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0115" windowHeight="8010"/>
  </bookViews>
  <sheets>
    <sheet name="Table List" sheetId="1" r:id="rId1"/>
    <sheet name="1.1a" sheetId="2" r:id="rId2"/>
    <sheet name="1.1b" sheetId="3" r:id="rId3"/>
    <sheet name="1.1c" sheetId="4" r:id="rId4"/>
    <sheet name="1.1d" sheetId="5" r:id="rId5"/>
    <sheet name="1.1e" sheetId="6" r:id="rId6"/>
    <sheet name="1.1f" sheetId="38" r:id="rId7"/>
    <sheet name="1.1g" sheetId="7" r:id="rId8"/>
    <sheet name="1.1h" sheetId="8" r:id="rId9"/>
    <sheet name="1.1i" sheetId="39" r:id="rId10"/>
    <sheet name="1.2a" sheetId="9" r:id="rId11"/>
    <sheet name="1.2b" sheetId="34" r:id="rId12"/>
    <sheet name="1.2c" sheetId="11" r:id="rId13"/>
    <sheet name="1.2d" sheetId="12" r:id="rId14"/>
    <sheet name="1.2e" sheetId="13" r:id="rId15"/>
    <sheet name="1.3a" sheetId="14" r:id="rId16"/>
    <sheet name="1.3b" sheetId="15" r:id="rId17"/>
    <sheet name="1.3c" sheetId="16" r:id="rId18"/>
    <sheet name="1.4a" sheetId="33" r:id="rId19"/>
    <sheet name="1.4b" sheetId="18" r:id="rId20"/>
    <sheet name="1.4c" sheetId="19" r:id="rId21"/>
    <sheet name="1.4d" sheetId="35" r:id="rId22"/>
    <sheet name="1.4e" sheetId="36" r:id="rId23"/>
    <sheet name="1.4f" sheetId="37" r:id="rId24"/>
    <sheet name="1.5a" sheetId="20" r:id="rId25"/>
    <sheet name="1.5b" sheetId="21" r:id="rId26"/>
    <sheet name="1.5c" sheetId="22" r:id="rId27"/>
    <sheet name="1.6a" sheetId="23" r:id="rId28"/>
    <sheet name="1.6b" sheetId="24" r:id="rId29"/>
    <sheet name="1.6c" sheetId="25" r:id="rId30"/>
    <sheet name="1.7a" sheetId="29" r:id="rId31"/>
    <sheet name="1.7b" sheetId="30" r:id="rId32"/>
    <sheet name="1.7c" sheetId="31" r:id="rId33"/>
    <sheet name="1.8a" sheetId="26" r:id="rId34"/>
    <sheet name="1.8b" sheetId="27" r:id="rId35"/>
    <sheet name="1.8c" sheetId="28" r:id="rId36"/>
    <sheet name="User Guidance" sheetId="32" r:id="rId37"/>
  </sheets>
  <definedNames>
    <definedName name="_xlnm.Print_Area" localSheetId="1">'1.1a'!$A$1:$AB$69</definedName>
    <definedName name="_xlnm.Print_Area" localSheetId="15">'1.3a'!$A$1:$H$71</definedName>
  </definedNames>
  <calcPr calcId="145621"/>
</workbook>
</file>

<file path=xl/calcChain.xml><?xml version="1.0" encoding="utf-8"?>
<calcChain xmlns="http://schemas.openxmlformats.org/spreadsheetml/2006/main">
  <c r="C54" i="36" l="1"/>
  <c r="O943" i="33" l="1"/>
  <c r="N943" i="33"/>
  <c r="O942" i="33"/>
  <c r="N942" i="33"/>
  <c r="O941" i="33"/>
  <c r="N941" i="33"/>
  <c r="O940" i="33"/>
  <c r="N940" i="33"/>
  <c r="O939" i="33"/>
  <c r="N939" i="33"/>
  <c r="O938" i="33"/>
  <c r="N938" i="33"/>
  <c r="O937" i="33"/>
  <c r="N937" i="33"/>
  <c r="O936" i="33"/>
  <c r="N936" i="33"/>
  <c r="O935" i="33"/>
  <c r="N935" i="33"/>
  <c r="O934" i="33"/>
  <c r="N934" i="33"/>
  <c r="O933" i="33"/>
  <c r="N933" i="33"/>
  <c r="O932" i="33"/>
  <c r="N932" i="33"/>
  <c r="O931" i="33"/>
  <c r="N931" i="33"/>
  <c r="O930" i="33"/>
  <c r="N930" i="33"/>
  <c r="O929" i="33"/>
  <c r="N929" i="33"/>
  <c r="O928" i="33"/>
  <c r="N928" i="33"/>
  <c r="O927" i="33"/>
  <c r="N927" i="33"/>
  <c r="O926" i="33"/>
  <c r="N926" i="33"/>
  <c r="O925" i="33"/>
  <c r="N925" i="33"/>
  <c r="O924" i="33"/>
  <c r="N924" i="33"/>
  <c r="O923" i="33"/>
  <c r="N923" i="33"/>
  <c r="O922" i="33"/>
  <c r="N922" i="33"/>
  <c r="O921" i="33"/>
  <c r="N921" i="33"/>
  <c r="O920" i="33"/>
  <c r="N920" i="33"/>
  <c r="O919" i="33"/>
  <c r="N919" i="33"/>
  <c r="O918" i="33"/>
  <c r="N918" i="33"/>
  <c r="O917" i="33"/>
  <c r="N917" i="33"/>
  <c r="O916" i="33"/>
  <c r="N916" i="33"/>
  <c r="O915" i="33"/>
  <c r="N915" i="33"/>
  <c r="O914" i="33"/>
  <c r="N914" i="33"/>
  <c r="O913" i="33"/>
  <c r="N913" i="33"/>
  <c r="O912" i="33"/>
  <c r="N912" i="33"/>
  <c r="O911" i="33"/>
  <c r="N911" i="33"/>
  <c r="O910" i="33"/>
  <c r="N910" i="33"/>
  <c r="O909" i="33"/>
  <c r="N909" i="33"/>
  <c r="O908" i="33"/>
  <c r="N908" i="33"/>
  <c r="O907" i="33"/>
  <c r="N907" i="33"/>
  <c r="O906" i="33"/>
  <c r="N906" i="33"/>
  <c r="O905" i="33"/>
  <c r="N905" i="33"/>
  <c r="O904" i="33"/>
  <c r="N904" i="33"/>
  <c r="O903" i="33"/>
  <c r="N903" i="33"/>
  <c r="O902" i="33"/>
  <c r="N902" i="33"/>
  <c r="O901" i="33"/>
  <c r="N901" i="33"/>
  <c r="O900" i="33"/>
  <c r="N900" i="33"/>
  <c r="O899" i="33"/>
  <c r="N899" i="33"/>
  <c r="O898" i="33"/>
  <c r="N898" i="33"/>
  <c r="O897" i="33"/>
  <c r="N897" i="33"/>
  <c r="O896" i="33"/>
  <c r="N896" i="33"/>
  <c r="O895" i="33"/>
  <c r="N895" i="33"/>
  <c r="O894" i="33"/>
  <c r="N894" i="33"/>
  <c r="O893" i="33"/>
  <c r="N893" i="33"/>
  <c r="O892" i="33"/>
  <c r="N892" i="33"/>
  <c r="O891" i="33"/>
  <c r="N891" i="33"/>
  <c r="O890" i="33"/>
  <c r="N890" i="33"/>
  <c r="O889" i="33"/>
  <c r="N889" i="33"/>
  <c r="O888" i="33"/>
  <c r="N888" i="33"/>
  <c r="O887" i="33"/>
  <c r="N887" i="33"/>
  <c r="O886" i="33"/>
  <c r="N886" i="33"/>
  <c r="O885" i="33"/>
  <c r="N885" i="33"/>
  <c r="O884" i="33"/>
  <c r="N884" i="33"/>
  <c r="O883" i="33"/>
  <c r="N883" i="33"/>
  <c r="O882" i="33"/>
  <c r="N882" i="33"/>
  <c r="O881" i="33"/>
  <c r="N881" i="33"/>
  <c r="O880" i="33"/>
  <c r="N880" i="33"/>
  <c r="O879" i="33"/>
  <c r="N879" i="33"/>
  <c r="O878" i="33"/>
  <c r="N878" i="33"/>
  <c r="O877" i="33"/>
  <c r="N877" i="33"/>
  <c r="O876" i="33"/>
  <c r="N876" i="33"/>
  <c r="O875" i="33"/>
  <c r="N875" i="33"/>
  <c r="O874" i="33"/>
  <c r="N874" i="33"/>
  <c r="O873" i="33"/>
  <c r="N873" i="33"/>
  <c r="O872" i="33"/>
  <c r="N872" i="33"/>
  <c r="O871" i="33"/>
  <c r="N871" i="33"/>
  <c r="O870" i="33"/>
  <c r="N870" i="33"/>
  <c r="O869" i="33"/>
  <c r="N869" i="33"/>
  <c r="O868" i="33"/>
  <c r="N868" i="33"/>
  <c r="O867" i="33"/>
  <c r="N867" i="33"/>
  <c r="O866" i="33"/>
  <c r="N866" i="33"/>
  <c r="O865" i="33"/>
  <c r="N865" i="33"/>
  <c r="O864" i="33"/>
  <c r="N864" i="33"/>
  <c r="O863" i="33"/>
  <c r="N863" i="33"/>
  <c r="O862" i="33"/>
  <c r="N862" i="33"/>
  <c r="O861" i="33"/>
  <c r="N861" i="33"/>
  <c r="O860" i="33"/>
  <c r="N860" i="33"/>
  <c r="O859" i="33"/>
  <c r="N859" i="33"/>
  <c r="O858" i="33"/>
  <c r="N858" i="33"/>
  <c r="O857" i="33"/>
  <c r="N857" i="33"/>
  <c r="O856" i="33"/>
  <c r="N856" i="33"/>
  <c r="O855" i="33"/>
  <c r="N855" i="33"/>
  <c r="O854" i="33"/>
  <c r="N854" i="33"/>
  <c r="O853" i="33"/>
  <c r="N853" i="33"/>
  <c r="O852" i="33"/>
  <c r="N852" i="33"/>
  <c r="O851" i="33"/>
  <c r="N851" i="33"/>
  <c r="O850" i="33"/>
  <c r="N850" i="33"/>
  <c r="O849" i="33"/>
  <c r="N849" i="33"/>
  <c r="O848" i="33"/>
  <c r="N848" i="33"/>
  <c r="O847" i="33"/>
  <c r="N847" i="33"/>
  <c r="O846" i="33"/>
  <c r="N846" i="33"/>
  <c r="O845" i="33"/>
  <c r="N845" i="33"/>
  <c r="O844" i="33"/>
  <c r="N844" i="33"/>
  <c r="O843" i="33"/>
  <c r="N843" i="33"/>
  <c r="O842" i="33"/>
  <c r="N842" i="33"/>
  <c r="O841" i="33"/>
  <c r="N841" i="33"/>
  <c r="O840" i="33"/>
  <c r="N840" i="33"/>
  <c r="O839" i="33"/>
  <c r="N839" i="33"/>
  <c r="O838" i="33"/>
  <c r="N838" i="33"/>
  <c r="O837" i="33"/>
  <c r="N837" i="33"/>
  <c r="O836" i="33"/>
  <c r="N836" i="33"/>
  <c r="O835" i="33"/>
  <c r="N835" i="33"/>
  <c r="O834" i="33"/>
  <c r="N834" i="33"/>
  <c r="O833" i="33"/>
  <c r="N833" i="33"/>
  <c r="O832" i="33"/>
  <c r="N832" i="33"/>
  <c r="O831" i="33"/>
  <c r="N831" i="33"/>
  <c r="O830" i="33"/>
  <c r="N830" i="33"/>
  <c r="O829" i="33"/>
  <c r="N829" i="33"/>
  <c r="O828" i="33"/>
  <c r="N828" i="33"/>
  <c r="O827" i="33"/>
  <c r="N827" i="33"/>
  <c r="O826" i="33"/>
  <c r="N826" i="33"/>
  <c r="O825" i="33"/>
  <c r="N825" i="33"/>
  <c r="O824" i="33"/>
  <c r="N824" i="33"/>
  <c r="O823" i="33"/>
  <c r="N823" i="33"/>
  <c r="O822" i="33"/>
  <c r="N822" i="33"/>
  <c r="O821" i="33"/>
  <c r="N821" i="33"/>
  <c r="O820" i="33"/>
  <c r="N820" i="33"/>
  <c r="O819" i="33"/>
  <c r="N819" i="33"/>
  <c r="O818" i="33"/>
  <c r="N818" i="33"/>
  <c r="O817" i="33"/>
  <c r="N817" i="33"/>
  <c r="O816" i="33"/>
  <c r="N816" i="33"/>
  <c r="O815" i="33"/>
  <c r="N815" i="33"/>
  <c r="O814" i="33"/>
  <c r="N814" i="33"/>
  <c r="O813" i="33"/>
  <c r="N813" i="33"/>
  <c r="O812" i="33"/>
  <c r="N812" i="33"/>
  <c r="O811" i="33"/>
  <c r="N811" i="33"/>
  <c r="O810" i="33"/>
  <c r="N810" i="33"/>
  <c r="O809" i="33"/>
  <c r="N809" i="33"/>
  <c r="O808" i="33"/>
  <c r="N808" i="33"/>
  <c r="O807" i="33"/>
  <c r="N807" i="33"/>
  <c r="O806" i="33"/>
  <c r="N806" i="33"/>
  <c r="O805" i="33"/>
  <c r="N805" i="33"/>
  <c r="O804" i="33"/>
  <c r="N804" i="33"/>
  <c r="O803" i="33"/>
  <c r="N803" i="33"/>
  <c r="O802" i="33"/>
  <c r="N802" i="33"/>
  <c r="O801" i="33"/>
  <c r="N801" i="33"/>
  <c r="O800" i="33"/>
  <c r="N800" i="33"/>
  <c r="O799" i="33"/>
  <c r="N799" i="33"/>
  <c r="O798" i="33"/>
  <c r="N798" i="33"/>
  <c r="O797" i="33"/>
  <c r="N797" i="33"/>
  <c r="O796" i="33"/>
  <c r="N796" i="33"/>
  <c r="O795" i="33"/>
  <c r="N795" i="33"/>
  <c r="O794" i="33"/>
  <c r="N794" i="33"/>
  <c r="O793" i="33"/>
  <c r="N793" i="33"/>
  <c r="O792" i="33"/>
  <c r="N792" i="33"/>
  <c r="O791" i="33"/>
  <c r="N791" i="33"/>
  <c r="O790" i="33"/>
  <c r="N790" i="33"/>
  <c r="O789" i="33"/>
  <c r="N789" i="33"/>
  <c r="O788" i="33"/>
  <c r="N788" i="33"/>
  <c r="O787" i="33"/>
  <c r="N787" i="33"/>
  <c r="O786" i="33"/>
  <c r="N786" i="33"/>
  <c r="O785" i="33"/>
  <c r="N785" i="33"/>
  <c r="O784" i="33"/>
  <c r="N784" i="33"/>
  <c r="O783" i="33"/>
  <c r="N783" i="33"/>
  <c r="O782" i="33"/>
  <c r="N782" i="33"/>
  <c r="O781" i="33"/>
  <c r="N781" i="33"/>
  <c r="O780" i="33"/>
  <c r="N780" i="33"/>
  <c r="O779" i="33"/>
  <c r="N779" i="33"/>
  <c r="O778" i="33"/>
  <c r="N778" i="33"/>
  <c r="O777" i="33"/>
  <c r="N777" i="33"/>
  <c r="O776" i="33"/>
  <c r="N776" i="33"/>
  <c r="O775" i="33"/>
  <c r="N775" i="33"/>
  <c r="O774" i="33"/>
  <c r="N774" i="33"/>
  <c r="O773" i="33"/>
  <c r="N773" i="33"/>
  <c r="O772" i="33"/>
  <c r="N772" i="33"/>
  <c r="O771" i="33"/>
  <c r="N771" i="33"/>
  <c r="O770" i="33"/>
  <c r="N770" i="33"/>
  <c r="O769" i="33"/>
  <c r="N769" i="33"/>
  <c r="O768" i="33"/>
  <c r="N768" i="33"/>
  <c r="O767" i="33"/>
  <c r="N767" i="33"/>
  <c r="O766" i="33"/>
  <c r="N766" i="33"/>
  <c r="O765" i="33"/>
  <c r="N765" i="33"/>
  <c r="O764" i="33"/>
  <c r="N764" i="33"/>
  <c r="O763" i="33"/>
  <c r="N763" i="33"/>
  <c r="O762" i="33"/>
  <c r="N762" i="33"/>
  <c r="O761" i="33"/>
  <c r="N761" i="33"/>
  <c r="O760" i="33"/>
  <c r="N760" i="33"/>
  <c r="O759" i="33"/>
  <c r="N759" i="33"/>
  <c r="O758" i="33"/>
  <c r="N758" i="33"/>
  <c r="O757" i="33"/>
  <c r="N757" i="33"/>
  <c r="O756" i="33"/>
  <c r="N756" i="33"/>
  <c r="O755" i="33"/>
  <c r="N755" i="33"/>
  <c r="O754" i="33"/>
  <c r="N754" i="33"/>
  <c r="O753" i="33"/>
  <c r="N753" i="33"/>
  <c r="O752" i="33"/>
  <c r="N752" i="33"/>
  <c r="O751" i="33"/>
  <c r="N751" i="33"/>
  <c r="O750" i="33"/>
  <c r="N750" i="33"/>
  <c r="O749" i="33"/>
  <c r="N749" i="33"/>
  <c r="O748" i="33"/>
  <c r="N748" i="33"/>
  <c r="O747" i="33"/>
  <c r="N747" i="33"/>
  <c r="O746" i="33"/>
  <c r="N746" i="33"/>
  <c r="O745" i="33"/>
  <c r="N745" i="33"/>
  <c r="O744" i="33"/>
  <c r="N744" i="33"/>
  <c r="O743" i="33"/>
  <c r="N743" i="33"/>
  <c r="O742" i="33"/>
  <c r="N742" i="33"/>
  <c r="O741" i="33"/>
  <c r="N741" i="33"/>
  <c r="O740" i="33"/>
  <c r="N740" i="33"/>
  <c r="O739" i="33"/>
  <c r="N739" i="33"/>
  <c r="O738" i="33"/>
  <c r="N738" i="33"/>
  <c r="O737" i="33"/>
  <c r="N737" i="33"/>
  <c r="O736" i="33"/>
  <c r="N736" i="33"/>
  <c r="O735" i="33"/>
  <c r="N735" i="33"/>
  <c r="O734" i="33"/>
  <c r="N734" i="33"/>
  <c r="O733" i="33"/>
  <c r="N733" i="33"/>
  <c r="O732" i="33"/>
  <c r="N732" i="33"/>
  <c r="O731" i="33"/>
  <c r="N731" i="33"/>
  <c r="O730" i="33"/>
  <c r="N730" i="33"/>
  <c r="O729" i="33"/>
  <c r="N729" i="33"/>
  <c r="O728" i="33"/>
  <c r="N728" i="33"/>
  <c r="O727" i="33"/>
  <c r="N727" i="33"/>
  <c r="O726" i="33"/>
  <c r="N726" i="33"/>
  <c r="O725" i="33"/>
  <c r="N725" i="33"/>
  <c r="O724" i="33"/>
  <c r="N724" i="33"/>
  <c r="O723" i="33"/>
  <c r="N723" i="33"/>
  <c r="O722" i="33"/>
  <c r="N722" i="33"/>
  <c r="O721" i="33"/>
  <c r="N721" i="33"/>
  <c r="O720" i="33"/>
  <c r="N720" i="33"/>
  <c r="O719" i="33"/>
  <c r="N719" i="33"/>
  <c r="O718" i="33"/>
  <c r="N718" i="33"/>
  <c r="O717" i="33"/>
  <c r="N717" i="33"/>
  <c r="O716" i="33"/>
  <c r="N716" i="33"/>
  <c r="O715" i="33"/>
  <c r="N715" i="33"/>
  <c r="O714" i="33"/>
  <c r="N714" i="33"/>
  <c r="O713" i="33"/>
  <c r="N713" i="33"/>
  <c r="O712" i="33"/>
  <c r="N712" i="33"/>
  <c r="O711" i="33"/>
  <c r="N711" i="33"/>
  <c r="O710" i="33"/>
  <c r="N710" i="33"/>
  <c r="O709" i="33"/>
  <c r="N709" i="33"/>
  <c r="O708" i="33"/>
  <c r="N708" i="33"/>
  <c r="O707" i="33"/>
  <c r="N707" i="33"/>
  <c r="O706" i="33"/>
  <c r="N706" i="33"/>
  <c r="O705" i="33"/>
  <c r="N705" i="33"/>
  <c r="O704" i="33"/>
  <c r="N704" i="33"/>
  <c r="O703" i="33"/>
  <c r="N703" i="33"/>
  <c r="O702" i="33"/>
  <c r="N702" i="33"/>
  <c r="O701" i="33"/>
  <c r="N701" i="33"/>
  <c r="O700" i="33"/>
  <c r="N700" i="33"/>
  <c r="O699" i="33"/>
  <c r="N699" i="33"/>
  <c r="O698" i="33"/>
  <c r="N698" i="33"/>
  <c r="O697" i="33"/>
  <c r="N697" i="33"/>
  <c r="O696" i="33"/>
  <c r="N696" i="33"/>
  <c r="O695" i="33"/>
  <c r="N695" i="33"/>
  <c r="O694" i="33"/>
  <c r="N694" i="33"/>
  <c r="O693" i="33"/>
  <c r="N693" i="33"/>
  <c r="O692" i="33"/>
  <c r="N692" i="33"/>
  <c r="O691" i="33"/>
  <c r="N691" i="33"/>
  <c r="O690" i="33"/>
  <c r="N690" i="33"/>
  <c r="O689" i="33"/>
  <c r="N689" i="33"/>
  <c r="O688" i="33"/>
  <c r="N688" i="33"/>
  <c r="O687" i="33"/>
  <c r="N687" i="33"/>
  <c r="O686" i="33"/>
  <c r="N686" i="33"/>
  <c r="O685" i="33"/>
  <c r="N685" i="33"/>
  <c r="O684" i="33"/>
  <c r="N684" i="33"/>
  <c r="O683" i="33"/>
  <c r="N683" i="33"/>
  <c r="O682" i="33"/>
  <c r="N682" i="33"/>
  <c r="O681" i="33"/>
  <c r="N681" i="33"/>
  <c r="O680" i="33"/>
  <c r="N680" i="33"/>
  <c r="O679" i="33"/>
  <c r="N679" i="33"/>
  <c r="O678" i="33"/>
  <c r="N678" i="33"/>
  <c r="O677" i="33"/>
  <c r="N677" i="33"/>
  <c r="O676" i="33"/>
  <c r="N676" i="33"/>
  <c r="O675" i="33"/>
  <c r="N675" i="33"/>
  <c r="O674" i="33"/>
  <c r="N674" i="33"/>
  <c r="O673" i="33"/>
  <c r="N673" i="33"/>
  <c r="O672" i="33"/>
  <c r="N672" i="33"/>
  <c r="O671" i="33"/>
  <c r="N671" i="33"/>
  <c r="O670" i="33"/>
  <c r="N670" i="33"/>
  <c r="O669" i="33"/>
  <c r="N669" i="33"/>
  <c r="O668" i="33"/>
  <c r="N668" i="33"/>
  <c r="O667" i="33"/>
  <c r="N667" i="33"/>
  <c r="O666" i="33"/>
  <c r="N666" i="33"/>
  <c r="O665" i="33"/>
  <c r="N665" i="33"/>
  <c r="O664" i="33"/>
  <c r="N664" i="33"/>
  <c r="O663" i="33"/>
  <c r="N663" i="33"/>
  <c r="O662" i="33"/>
  <c r="N662" i="33"/>
  <c r="O661" i="33"/>
  <c r="N661" i="33"/>
  <c r="O660" i="33"/>
  <c r="N660" i="33"/>
  <c r="O659" i="33"/>
  <c r="N659" i="33"/>
  <c r="O658" i="33"/>
  <c r="N658" i="33"/>
  <c r="O657" i="33"/>
  <c r="N657" i="33"/>
  <c r="O656" i="33"/>
  <c r="N656" i="33"/>
  <c r="O655" i="33"/>
  <c r="N655" i="33"/>
  <c r="O654" i="33"/>
  <c r="N654" i="33"/>
  <c r="O653" i="33"/>
  <c r="N653" i="33"/>
  <c r="O652" i="33"/>
  <c r="N652" i="33"/>
  <c r="O651" i="33"/>
  <c r="N651" i="33"/>
  <c r="O650" i="33"/>
  <c r="N650" i="33"/>
  <c r="O649" i="33"/>
  <c r="N649" i="33"/>
  <c r="O648" i="33"/>
  <c r="N648" i="33"/>
  <c r="O647" i="33"/>
  <c r="N647" i="33"/>
  <c r="O646" i="33"/>
  <c r="N646" i="33"/>
  <c r="O645" i="33"/>
  <c r="N645" i="33"/>
  <c r="O644" i="33"/>
  <c r="N644" i="33"/>
  <c r="O643" i="33"/>
  <c r="N643" i="33"/>
  <c r="O642" i="33"/>
  <c r="N642" i="33"/>
  <c r="O641" i="33"/>
  <c r="N641" i="33"/>
  <c r="O640" i="33"/>
  <c r="N640" i="33"/>
  <c r="O639" i="33"/>
  <c r="N639" i="33"/>
  <c r="O638" i="33"/>
  <c r="N638" i="33"/>
  <c r="O637" i="33"/>
  <c r="N637" i="33"/>
  <c r="O636" i="33"/>
  <c r="N636" i="33"/>
  <c r="O635" i="33"/>
  <c r="N635" i="33"/>
  <c r="O634" i="33"/>
  <c r="N634" i="33"/>
  <c r="O633" i="33"/>
  <c r="N633" i="33"/>
  <c r="O632" i="33"/>
  <c r="N632" i="33"/>
  <c r="O631" i="33"/>
  <c r="N631" i="33"/>
  <c r="O630" i="33"/>
  <c r="N630" i="33"/>
  <c r="O629" i="33"/>
  <c r="N629" i="33"/>
  <c r="O628" i="33"/>
  <c r="N628" i="33"/>
  <c r="O627" i="33"/>
  <c r="N627" i="33"/>
  <c r="O626" i="33"/>
  <c r="N626" i="33"/>
  <c r="O625" i="33"/>
  <c r="N625" i="33"/>
  <c r="O624" i="33"/>
  <c r="N624" i="33"/>
  <c r="O623" i="33"/>
  <c r="N623" i="33"/>
  <c r="O622" i="33"/>
  <c r="N622" i="33"/>
  <c r="O621" i="33"/>
  <c r="N621" i="33"/>
  <c r="O620" i="33"/>
  <c r="N620" i="33"/>
  <c r="O619" i="33"/>
  <c r="N619" i="33"/>
  <c r="O618" i="33"/>
  <c r="N618" i="33"/>
  <c r="O617" i="33"/>
  <c r="N617" i="33"/>
  <c r="O616" i="33"/>
  <c r="N616" i="33"/>
  <c r="O615" i="33"/>
  <c r="N615" i="33"/>
  <c r="O614" i="33"/>
  <c r="N614" i="33"/>
  <c r="O613" i="33"/>
  <c r="N613" i="33"/>
  <c r="O612" i="33"/>
  <c r="N612" i="33"/>
  <c r="O611" i="33"/>
  <c r="N611" i="33"/>
  <c r="O610" i="33"/>
  <c r="N610" i="33"/>
  <c r="O609" i="33"/>
  <c r="N609" i="33"/>
  <c r="O608" i="33"/>
  <c r="N608" i="33"/>
  <c r="O607" i="33"/>
  <c r="N607" i="33"/>
  <c r="O606" i="33"/>
  <c r="N606" i="33"/>
  <c r="O605" i="33"/>
  <c r="N605" i="33"/>
  <c r="O604" i="33"/>
  <c r="N604" i="33"/>
  <c r="O603" i="33"/>
  <c r="N603" i="33"/>
  <c r="O602" i="33"/>
  <c r="N602" i="33"/>
  <c r="O601" i="33"/>
  <c r="N601" i="33"/>
  <c r="O600" i="33"/>
  <c r="N600" i="33"/>
  <c r="O599" i="33"/>
  <c r="N599" i="33"/>
  <c r="O598" i="33"/>
  <c r="N598" i="33"/>
  <c r="O597" i="33"/>
  <c r="N597" i="33"/>
  <c r="O596" i="33"/>
  <c r="N596" i="33"/>
  <c r="O595" i="33"/>
  <c r="N595" i="33"/>
  <c r="O594" i="33"/>
  <c r="N594" i="33"/>
  <c r="O593" i="33"/>
  <c r="N593" i="33"/>
  <c r="O592" i="33"/>
  <c r="N592" i="33"/>
  <c r="O591" i="33"/>
  <c r="N591" i="33"/>
  <c r="O590" i="33"/>
  <c r="N590" i="33"/>
  <c r="O589" i="33"/>
  <c r="N589" i="33"/>
  <c r="O588" i="33"/>
  <c r="N588" i="33"/>
  <c r="O587" i="33"/>
  <c r="N587" i="33"/>
  <c r="O586" i="33"/>
  <c r="N586" i="33"/>
  <c r="O585" i="33"/>
  <c r="N585" i="33"/>
  <c r="O584" i="33"/>
  <c r="N584" i="33"/>
  <c r="O583" i="33"/>
  <c r="N583" i="33"/>
  <c r="O582" i="33"/>
  <c r="N582" i="33"/>
  <c r="O581" i="33"/>
  <c r="N581" i="33"/>
  <c r="O580" i="33"/>
  <c r="N580" i="33"/>
  <c r="O579" i="33"/>
  <c r="N579" i="33"/>
  <c r="O578" i="33"/>
  <c r="N578" i="33"/>
  <c r="O577" i="33"/>
  <c r="N577" i="33"/>
  <c r="O576" i="33"/>
  <c r="N576" i="33"/>
  <c r="O575" i="33"/>
  <c r="N575" i="33"/>
  <c r="O574" i="33"/>
  <c r="N574" i="33"/>
  <c r="O573" i="33"/>
  <c r="N573" i="33"/>
  <c r="O572" i="33"/>
  <c r="N572" i="33"/>
  <c r="O571" i="33"/>
  <c r="N571" i="33"/>
  <c r="O570" i="33"/>
  <c r="N570" i="33"/>
  <c r="O569" i="33"/>
  <c r="N569" i="33"/>
  <c r="O568" i="33"/>
  <c r="N568" i="33"/>
  <c r="O567" i="33"/>
  <c r="N567" i="33"/>
  <c r="O566" i="33"/>
  <c r="N566" i="33"/>
  <c r="O565" i="33"/>
  <c r="N565" i="33"/>
  <c r="O564" i="33"/>
  <c r="N564" i="33"/>
  <c r="O563" i="33"/>
  <c r="N563" i="33"/>
  <c r="O562" i="33"/>
  <c r="N562" i="33"/>
  <c r="O561" i="33"/>
  <c r="N561" i="33"/>
  <c r="O560" i="33"/>
  <c r="N560" i="33"/>
  <c r="O559" i="33"/>
  <c r="N559" i="33"/>
  <c r="O558" i="33"/>
  <c r="N558" i="33"/>
  <c r="O557" i="33"/>
  <c r="N557" i="33"/>
  <c r="O556" i="33"/>
  <c r="N556" i="33"/>
  <c r="O555" i="33"/>
  <c r="N555" i="33"/>
  <c r="O554" i="33"/>
  <c r="N554" i="33"/>
  <c r="O553" i="33"/>
  <c r="N553" i="33"/>
  <c r="O552" i="33"/>
  <c r="N552" i="33"/>
  <c r="O551" i="33"/>
  <c r="N551" i="33"/>
  <c r="O550" i="33"/>
  <c r="N550" i="33"/>
  <c r="O549" i="33"/>
  <c r="N549" i="33"/>
  <c r="O548" i="33"/>
  <c r="N548" i="33"/>
  <c r="O547" i="33"/>
  <c r="N547" i="33"/>
  <c r="O546" i="33"/>
  <c r="N546" i="33"/>
  <c r="O545" i="33"/>
  <c r="N545" i="33"/>
  <c r="O544" i="33"/>
  <c r="N544" i="33"/>
  <c r="O543" i="33"/>
  <c r="N543" i="33"/>
  <c r="O542" i="33"/>
  <c r="N542" i="33"/>
  <c r="O541" i="33"/>
  <c r="N541" i="33"/>
  <c r="O540" i="33"/>
  <c r="N540" i="33"/>
  <c r="O539" i="33"/>
  <c r="N539" i="33"/>
  <c r="O538" i="33"/>
  <c r="N538" i="33"/>
  <c r="O537" i="33"/>
  <c r="N537" i="33"/>
  <c r="O536" i="33"/>
  <c r="N536" i="33"/>
  <c r="O535" i="33"/>
  <c r="N535" i="33"/>
  <c r="O534" i="33"/>
  <c r="N534" i="33"/>
  <c r="O533" i="33"/>
  <c r="N533" i="33"/>
  <c r="O532" i="33"/>
  <c r="N532" i="33"/>
  <c r="O531" i="33"/>
  <c r="N531" i="33"/>
  <c r="O530" i="33"/>
  <c r="N530" i="33"/>
  <c r="O529" i="33"/>
  <c r="N529" i="33"/>
  <c r="O528" i="33"/>
  <c r="N528" i="33"/>
  <c r="O527" i="33"/>
  <c r="N527" i="33"/>
  <c r="O526" i="33"/>
  <c r="N526" i="33"/>
  <c r="O525" i="33"/>
  <c r="N525" i="33"/>
  <c r="O524" i="33"/>
  <c r="N524" i="33"/>
  <c r="O523" i="33"/>
  <c r="N523" i="33"/>
  <c r="O522" i="33"/>
  <c r="N522" i="33"/>
  <c r="O521" i="33"/>
  <c r="N521" i="33"/>
  <c r="O520" i="33"/>
  <c r="N520" i="33"/>
  <c r="O519" i="33"/>
  <c r="N519" i="33"/>
  <c r="O518" i="33"/>
  <c r="N518" i="33"/>
  <c r="O517" i="33"/>
  <c r="N517" i="33"/>
  <c r="O516" i="33"/>
  <c r="N516" i="33"/>
  <c r="O515" i="33"/>
  <c r="N515" i="33"/>
  <c r="O514" i="33"/>
  <c r="N514" i="33"/>
  <c r="O513" i="33"/>
  <c r="N513" i="33"/>
  <c r="O512" i="33"/>
  <c r="N512" i="33"/>
  <c r="O511" i="33"/>
  <c r="N511" i="33"/>
  <c r="O510" i="33"/>
  <c r="N510" i="33"/>
  <c r="O509" i="33"/>
  <c r="N509" i="33"/>
  <c r="O508" i="33"/>
  <c r="N508" i="33"/>
  <c r="O507" i="33"/>
  <c r="N507" i="33"/>
  <c r="O506" i="33"/>
  <c r="N506" i="33"/>
  <c r="O505" i="33"/>
  <c r="N505" i="33"/>
  <c r="O504" i="33"/>
  <c r="N504" i="33"/>
  <c r="O503" i="33"/>
  <c r="N503" i="33"/>
  <c r="O502" i="33"/>
  <c r="N502" i="33"/>
  <c r="O501" i="33"/>
  <c r="N501" i="33"/>
  <c r="O500" i="33"/>
  <c r="N500" i="33"/>
  <c r="O499" i="33"/>
  <c r="N499" i="33"/>
  <c r="O498" i="33"/>
  <c r="N498" i="33"/>
  <c r="O497" i="33"/>
  <c r="N497" i="33"/>
  <c r="O496" i="33"/>
  <c r="N496" i="33"/>
  <c r="O495" i="33"/>
  <c r="N495" i="33"/>
  <c r="O494" i="33"/>
  <c r="N494" i="33"/>
  <c r="O493" i="33"/>
  <c r="N493" i="33"/>
  <c r="O492" i="33"/>
  <c r="N492" i="33"/>
  <c r="O491" i="33"/>
  <c r="N491" i="33"/>
  <c r="O490" i="33"/>
  <c r="N490" i="33"/>
  <c r="O489" i="33"/>
  <c r="N489" i="33"/>
  <c r="O488" i="33"/>
  <c r="N488" i="33"/>
  <c r="O487" i="33"/>
  <c r="N487" i="33"/>
  <c r="O486" i="33"/>
  <c r="N486" i="33"/>
  <c r="O485" i="33"/>
  <c r="N485" i="33"/>
  <c r="O484" i="33"/>
  <c r="N484" i="33"/>
  <c r="O483" i="33"/>
  <c r="N483" i="33"/>
  <c r="O482" i="33"/>
  <c r="N482" i="33"/>
  <c r="O481" i="33"/>
  <c r="N481" i="33"/>
  <c r="O480" i="33"/>
  <c r="N480" i="33"/>
  <c r="O479" i="33"/>
  <c r="N479" i="33"/>
  <c r="O478" i="33"/>
  <c r="N478" i="33"/>
  <c r="O477" i="33"/>
  <c r="N477" i="33"/>
  <c r="O476" i="33"/>
  <c r="N476" i="33"/>
  <c r="O475" i="33"/>
  <c r="N475" i="33"/>
  <c r="O474" i="33"/>
  <c r="N474" i="33"/>
  <c r="O473" i="33"/>
  <c r="N473" i="33"/>
  <c r="O472" i="33"/>
  <c r="N472" i="33"/>
  <c r="O471" i="33"/>
  <c r="N471" i="33"/>
  <c r="O470" i="33"/>
  <c r="N470" i="33"/>
  <c r="O469" i="33"/>
  <c r="N469" i="33"/>
  <c r="O468" i="33"/>
  <c r="N468" i="33"/>
  <c r="O467" i="33"/>
  <c r="N467" i="33"/>
  <c r="O466" i="33"/>
  <c r="N466" i="33"/>
  <c r="O465" i="33"/>
  <c r="N465" i="33"/>
  <c r="O464" i="33"/>
  <c r="N464" i="33"/>
  <c r="O463" i="33"/>
  <c r="N463" i="33"/>
  <c r="O462" i="33"/>
  <c r="N462" i="33"/>
  <c r="O461" i="33"/>
  <c r="N461" i="33"/>
  <c r="O460" i="33"/>
  <c r="N460" i="33"/>
  <c r="O459" i="33"/>
  <c r="N459" i="33"/>
  <c r="O458" i="33"/>
  <c r="N458" i="33"/>
  <c r="O457" i="33"/>
  <c r="N457" i="33"/>
  <c r="O456" i="33"/>
  <c r="N456" i="33"/>
  <c r="O455" i="33"/>
  <c r="N455" i="33"/>
  <c r="O454" i="33"/>
  <c r="N454" i="33"/>
  <c r="O453" i="33"/>
  <c r="N453" i="33"/>
  <c r="O452" i="33"/>
  <c r="N452" i="33"/>
  <c r="O451" i="33"/>
  <c r="N451" i="33"/>
  <c r="O450" i="33"/>
  <c r="N450" i="33"/>
  <c r="O449" i="33"/>
  <c r="N449" i="33"/>
  <c r="O448" i="33"/>
  <c r="N448" i="33"/>
  <c r="O447" i="33"/>
  <c r="N447" i="33"/>
  <c r="O446" i="33"/>
  <c r="N446" i="33"/>
  <c r="O445" i="33"/>
  <c r="N445" i="33"/>
  <c r="O444" i="33"/>
  <c r="N444" i="33"/>
  <c r="O443" i="33"/>
  <c r="N443" i="33"/>
  <c r="O442" i="33"/>
  <c r="N442" i="33"/>
  <c r="O441" i="33"/>
  <c r="N441" i="33"/>
  <c r="O440" i="33"/>
  <c r="N440" i="33"/>
  <c r="O439" i="33"/>
  <c r="N439" i="33"/>
  <c r="O438" i="33"/>
  <c r="N438" i="33"/>
  <c r="O437" i="33"/>
  <c r="N437" i="33"/>
  <c r="O436" i="33"/>
  <c r="N436" i="33"/>
  <c r="O435" i="33"/>
  <c r="N435" i="33"/>
  <c r="O434" i="33"/>
  <c r="N434" i="33"/>
  <c r="O433" i="33"/>
  <c r="N433" i="33"/>
  <c r="O432" i="33"/>
  <c r="N432" i="33"/>
  <c r="O431" i="33"/>
  <c r="N431" i="33"/>
  <c r="O430" i="33"/>
  <c r="N430" i="33"/>
  <c r="O429" i="33"/>
  <c r="N429" i="33"/>
  <c r="O428" i="33"/>
  <c r="N428" i="33"/>
  <c r="O427" i="33"/>
  <c r="N427" i="33"/>
  <c r="O426" i="33"/>
  <c r="N426" i="33"/>
  <c r="O425" i="33"/>
  <c r="N425" i="33"/>
  <c r="O424" i="33"/>
  <c r="N424" i="33"/>
  <c r="O423" i="33"/>
  <c r="N423" i="33"/>
  <c r="O422" i="33"/>
  <c r="N422" i="33"/>
  <c r="O421" i="33"/>
  <c r="N421" i="33"/>
  <c r="O420" i="33"/>
  <c r="N420" i="33"/>
  <c r="O419" i="33"/>
  <c r="N419" i="33"/>
  <c r="O418" i="33"/>
  <c r="N418" i="33"/>
  <c r="O417" i="33"/>
  <c r="N417" i="33"/>
  <c r="O416" i="33"/>
  <c r="N416" i="33"/>
  <c r="O415" i="33"/>
  <c r="N415" i="33"/>
  <c r="O414" i="33"/>
  <c r="N414" i="33"/>
  <c r="O413" i="33"/>
  <c r="N413" i="33"/>
  <c r="O412" i="33"/>
  <c r="N412" i="33"/>
  <c r="O411" i="33"/>
  <c r="N411" i="33"/>
  <c r="O410" i="33"/>
  <c r="N410" i="33"/>
  <c r="O409" i="33"/>
  <c r="N409" i="33"/>
  <c r="O408" i="33"/>
  <c r="N408" i="33"/>
  <c r="O407" i="33"/>
  <c r="N407" i="33"/>
  <c r="O406" i="33"/>
  <c r="N406" i="33"/>
  <c r="O405" i="33"/>
  <c r="N405" i="33"/>
  <c r="O404" i="33"/>
  <c r="N404" i="33"/>
  <c r="O403" i="33"/>
  <c r="N403" i="33"/>
  <c r="O402" i="33"/>
  <c r="N402" i="33"/>
  <c r="O401" i="33"/>
  <c r="N401" i="33"/>
  <c r="O400" i="33"/>
  <c r="N400" i="33"/>
  <c r="O399" i="33"/>
  <c r="N399" i="33"/>
  <c r="O398" i="33"/>
  <c r="N398" i="33"/>
  <c r="O397" i="33"/>
  <c r="N397" i="33"/>
  <c r="O396" i="33"/>
  <c r="N396" i="33"/>
  <c r="O395" i="33"/>
  <c r="N395" i="33"/>
  <c r="O394" i="33"/>
  <c r="N394" i="33"/>
  <c r="O393" i="33"/>
  <c r="N393" i="33"/>
  <c r="O392" i="33"/>
  <c r="N392" i="33"/>
  <c r="O391" i="33"/>
  <c r="N391" i="33"/>
  <c r="O390" i="33"/>
  <c r="N390" i="33"/>
  <c r="O389" i="33"/>
  <c r="N389" i="33"/>
  <c r="O388" i="33"/>
  <c r="N388" i="33"/>
  <c r="O387" i="33"/>
  <c r="N387" i="33"/>
  <c r="O386" i="33"/>
  <c r="N386" i="33"/>
  <c r="O385" i="33"/>
  <c r="N385" i="33"/>
  <c r="O384" i="33"/>
  <c r="N384" i="33"/>
  <c r="O383" i="33"/>
  <c r="N383" i="33"/>
  <c r="O382" i="33"/>
  <c r="N382" i="33"/>
  <c r="O381" i="33"/>
  <c r="N381" i="33"/>
  <c r="O380" i="33"/>
  <c r="N380" i="33"/>
  <c r="O379" i="33"/>
  <c r="N379" i="33"/>
  <c r="O378" i="33"/>
  <c r="N378" i="33"/>
  <c r="O377" i="33"/>
  <c r="N377" i="33"/>
  <c r="O376" i="33"/>
  <c r="N376" i="33"/>
  <c r="O375" i="33"/>
  <c r="N375" i="33"/>
  <c r="O374" i="33"/>
  <c r="N374" i="33"/>
  <c r="O373" i="33"/>
  <c r="N373" i="33"/>
  <c r="O372" i="33"/>
  <c r="N372" i="33"/>
  <c r="O371" i="33"/>
  <c r="N371" i="33"/>
  <c r="O370" i="33"/>
  <c r="N370" i="33"/>
  <c r="O369" i="33"/>
  <c r="N369" i="33"/>
  <c r="O368" i="33"/>
  <c r="N368" i="33"/>
  <c r="O367" i="33"/>
  <c r="N367" i="33"/>
  <c r="O366" i="33"/>
  <c r="N366" i="33"/>
  <c r="O365" i="33"/>
  <c r="N365" i="33"/>
  <c r="O364" i="33"/>
  <c r="N364" i="33"/>
  <c r="O363" i="33"/>
  <c r="N363" i="33"/>
  <c r="O362" i="33"/>
  <c r="N362" i="33"/>
  <c r="O361" i="33"/>
  <c r="N361" i="33"/>
  <c r="O360" i="33"/>
  <c r="N360" i="33"/>
  <c r="O359" i="33"/>
  <c r="N359" i="33"/>
  <c r="O358" i="33"/>
  <c r="N358" i="33"/>
  <c r="O357" i="33"/>
  <c r="N357" i="33"/>
  <c r="O356" i="33"/>
  <c r="N356" i="33"/>
  <c r="O355" i="33"/>
  <c r="N355" i="33"/>
  <c r="O354" i="33"/>
  <c r="N354" i="33"/>
  <c r="O353" i="33"/>
  <c r="N353" i="33"/>
  <c r="O352" i="33"/>
  <c r="N352" i="33"/>
  <c r="O351" i="33"/>
  <c r="N351" i="33"/>
  <c r="O350" i="33"/>
  <c r="N350" i="33"/>
  <c r="O349" i="33"/>
  <c r="N349" i="33"/>
  <c r="O348" i="33"/>
  <c r="N348" i="33"/>
  <c r="O347" i="33"/>
  <c r="N347" i="33"/>
  <c r="O346" i="33"/>
  <c r="N346" i="33"/>
  <c r="O345" i="33"/>
  <c r="N345" i="33"/>
  <c r="O344" i="33"/>
  <c r="N344" i="33"/>
  <c r="O343" i="33"/>
  <c r="N343" i="33"/>
  <c r="O342" i="33"/>
  <c r="N342" i="33"/>
  <c r="O341" i="33"/>
  <c r="N341" i="33"/>
  <c r="O340" i="33"/>
  <c r="N340" i="33"/>
  <c r="O339" i="33"/>
  <c r="N339" i="33"/>
  <c r="O338" i="33"/>
  <c r="N338" i="33"/>
  <c r="O337" i="33"/>
  <c r="N337" i="33"/>
  <c r="O336" i="33"/>
  <c r="N336" i="33"/>
  <c r="O335" i="33"/>
  <c r="N335" i="33"/>
  <c r="O334" i="33"/>
  <c r="N334" i="33"/>
  <c r="O333" i="33"/>
  <c r="N333" i="33"/>
  <c r="O332" i="33"/>
  <c r="N332" i="33"/>
  <c r="O331" i="33"/>
  <c r="N331" i="33"/>
  <c r="O330" i="33"/>
  <c r="N330" i="33"/>
  <c r="O329" i="33"/>
  <c r="N329" i="33"/>
  <c r="O328" i="33"/>
  <c r="N328" i="33"/>
  <c r="O327" i="33"/>
  <c r="N327" i="33"/>
  <c r="O326" i="33"/>
  <c r="N326" i="33"/>
  <c r="O325" i="33"/>
  <c r="N325" i="33"/>
  <c r="O324" i="33"/>
  <c r="N324" i="33"/>
  <c r="O323" i="33"/>
  <c r="N323" i="33"/>
  <c r="O322" i="33"/>
  <c r="N322" i="33"/>
  <c r="O321" i="33"/>
  <c r="N321" i="33"/>
  <c r="O320" i="33"/>
  <c r="N320" i="33"/>
  <c r="O319" i="33"/>
  <c r="N319" i="33"/>
  <c r="O318" i="33"/>
  <c r="N318" i="33"/>
  <c r="O317" i="33"/>
  <c r="N317" i="33"/>
  <c r="O316" i="33"/>
  <c r="N316" i="33"/>
  <c r="O315" i="33"/>
  <c r="N315" i="33"/>
  <c r="O314" i="33"/>
  <c r="N314" i="33"/>
  <c r="O313" i="33"/>
  <c r="N313" i="33"/>
  <c r="O312" i="33"/>
  <c r="N312" i="33"/>
  <c r="O311" i="33"/>
  <c r="N311" i="33"/>
  <c r="O310" i="33"/>
  <c r="N310" i="33"/>
  <c r="O309" i="33"/>
  <c r="N309" i="33"/>
  <c r="O308" i="33"/>
  <c r="N308" i="33"/>
  <c r="O307" i="33"/>
  <c r="N307" i="33"/>
  <c r="O306" i="33"/>
  <c r="N306" i="33"/>
  <c r="O305" i="33"/>
  <c r="N305" i="33"/>
  <c r="O304" i="33"/>
  <c r="N304" i="33"/>
  <c r="O303" i="33"/>
  <c r="N303" i="33"/>
  <c r="O302" i="33"/>
  <c r="N302" i="33"/>
  <c r="O301" i="33"/>
  <c r="N301" i="33"/>
  <c r="O300" i="33"/>
  <c r="N300" i="33"/>
  <c r="O299" i="33"/>
  <c r="N299" i="33"/>
  <c r="O298" i="33"/>
  <c r="N298" i="33"/>
  <c r="O297" i="33"/>
  <c r="N297" i="33"/>
  <c r="O296" i="33"/>
  <c r="N296" i="33"/>
  <c r="O295" i="33"/>
  <c r="N295" i="33"/>
  <c r="O294" i="33"/>
  <c r="N294" i="33"/>
  <c r="O293" i="33"/>
  <c r="N293" i="33"/>
  <c r="O292" i="33"/>
  <c r="N292" i="33"/>
  <c r="O291" i="33"/>
  <c r="N291" i="33"/>
  <c r="O290" i="33"/>
  <c r="N290" i="33"/>
  <c r="O289" i="33"/>
  <c r="N289" i="33"/>
  <c r="O288" i="33"/>
  <c r="N288" i="33"/>
  <c r="O287" i="33"/>
  <c r="N287" i="33"/>
  <c r="O286" i="33"/>
  <c r="N286" i="33"/>
  <c r="O285" i="33"/>
  <c r="N285" i="33"/>
  <c r="O284" i="33"/>
  <c r="N284" i="33"/>
  <c r="O283" i="33"/>
  <c r="N283" i="33"/>
  <c r="O282" i="33"/>
  <c r="N282" i="33"/>
  <c r="O281" i="33"/>
  <c r="N281" i="33"/>
  <c r="O280" i="33"/>
  <c r="N280" i="33"/>
  <c r="O279" i="33"/>
  <c r="N279" i="33"/>
  <c r="O278" i="33"/>
  <c r="N278" i="33"/>
  <c r="O277" i="33"/>
  <c r="N277" i="33"/>
  <c r="O276" i="33"/>
  <c r="N276" i="33"/>
  <c r="O275" i="33"/>
  <c r="N275" i="33"/>
  <c r="O274" i="33"/>
  <c r="N274" i="33"/>
  <c r="O273" i="33"/>
  <c r="N273" i="33"/>
  <c r="O272" i="33"/>
  <c r="N272" i="33"/>
  <c r="O271" i="33"/>
  <c r="N271" i="33"/>
  <c r="O270" i="33"/>
  <c r="N270" i="33"/>
  <c r="O269" i="33"/>
  <c r="N269" i="33"/>
  <c r="O268" i="33"/>
  <c r="N268" i="33"/>
  <c r="O267" i="33"/>
  <c r="N267" i="33"/>
  <c r="O266" i="33"/>
  <c r="N266" i="33"/>
  <c r="O265" i="33"/>
  <c r="N265" i="33"/>
  <c r="O264" i="33"/>
  <c r="N264" i="33"/>
  <c r="O263" i="33"/>
  <c r="N263" i="33"/>
  <c r="O262" i="33"/>
  <c r="N262" i="33"/>
  <c r="O261" i="33"/>
  <c r="N261" i="33"/>
  <c r="O260" i="33"/>
  <c r="N260" i="33"/>
  <c r="O259" i="33"/>
  <c r="N259" i="33"/>
  <c r="O258" i="33"/>
  <c r="N258" i="33"/>
  <c r="O257" i="33"/>
  <c r="N257" i="33"/>
  <c r="O256" i="33"/>
  <c r="N256" i="33"/>
  <c r="O255" i="33"/>
  <c r="N255" i="33"/>
  <c r="O254" i="33"/>
  <c r="N254" i="33"/>
  <c r="O253" i="33"/>
  <c r="N253" i="33"/>
  <c r="O252" i="33"/>
  <c r="N252" i="33"/>
  <c r="O251" i="33"/>
  <c r="N251" i="33"/>
  <c r="O250" i="33"/>
  <c r="N250" i="33"/>
  <c r="O249" i="33"/>
  <c r="N249" i="33"/>
  <c r="O248" i="33"/>
  <c r="N248" i="33"/>
  <c r="O247" i="33"/>
  <c r="N247" i="33"/>
  <c r="O246" i="33"/>
  <c r="N246" i="33"/>
  <c r="O245" i="33"/>
  <c r="N245" i="33"/>
  <c r="O244" i="33"/>
  <c r="N244" i="33"/>
  <c r="O243" i="33"/>
  <c r="N243" i="33"/>
  <c r="O242" i="33"/>
  <c r="N242" i="33"/>
  <c r="O241" i="33"/>
  <c r="N241" i="33"/>
  <c r="O240" i="33"/>
  <c r="N240" i="33"/>
  <c r="O239" i="33"/>
  <c r="N239" i="33"/>
  <c r="O238" i="33"/>
  <c r="N238" i="33"/>
  <c r="O237" i="33"/>
  <c r="N237" i="33"/>
  <c r="O236" i="33"/>
  <c r="N236" i="33"/>
  <c r="O235" i="33"/>
  <c r="N235" i="33"/>
  <c r="O234" i="33"/>
  <c r="N234" i="33"/>
  <c r="O233" i="33"/>
  <c r="N233" i="33"/>
  <c r="O232" i="33"/>
  <c r="N232" i="33"/>
  <c r="O231" i="33"/>
  <c r="N231" i="33"/>
  <c r="O230" i="33"/>
  <c r="N230" i="33"/>
  <c r="O229" i="33"/>
  <c r="N229" i="33"/>
  <c r="O228" i="33"/>
  <c r="N228" i="33"/>
  <c r="O227" i="33"/>
  <c r="N227" i="33"/>
  <c r="O226" i="33"/>
  <c r="N226" i="33"/>
  <c r="O225" i="33"/>
  <c r="N225" i="33"/>
  <c r="O224" i="33"/>
  <c r="N224" i="33"/>
  <c r="O223" i="33"/>
  <c r="N223" i="33"/>
  <c r="O222" i="33"/>
  <c r="N222" i="33"/>
  <c r="O221" i="33"/>
  <c r="N221" i="33"/>
  <c r="O220" i="33"/>
  <c r="N220" i="33"/>
  <c r="O219" i="33"/>
  <c r="N219" i="33"/>
  <c r="O218" i="33"/>
  <c r="N218" i="33"/>
  <c r="O217" i="33"/>
  <c r="N217" i="33"/>
  <c r="O216" i="33"/>
  <c r="N216" i="33"/>
  <c r="O215" i="33"/>
  <c r="N215" i="33"/>
  <c r="O214" i="33"/>
  <c r="N214" i="33"/>
  <c r="O213" i="33"/>
  <c r="N213" i="33"/>
  <c r="O212" i="33"/>
  <c r="N212" i="33"/>
  <c r="O211" i="33"/>
  <c r="N211" i="33"/>
  <c r="O210" i="33"/>
  <c r="N210" i="33"/>
  <c r="O209" i="33"/>
  <c r="N209" i="33"/>
  <c r="O208" i="33"/>
  <c r="N208" i="33"/>
  <c r="O207" i="33"/>
  <c r="N207" i="33"/>
  <c r="O206" i="33"/>
  <c r="N206" i="33"/>
  <c r="O205" i="33"/>
  <c r="N205" i="33"/>
  <c r="O204" i="33"/>
  <c r="N204" i="33"/>
  <c r="O203" i="33"/>
  <c r="N203" i="33"/>
  <c r="O202" i="33"/>
  <c r="N202" i="33"/>
  <c r="O201" i="33"/>
  <c r="N201" i="33"/>
  <c r="O200" i="33"/>
  <c r="N200" i="33"/>
  <c r="O199" i="33"/>
  <c r="N199" i="33"/>
  <c r="O198" i="33"/>
  <c r="N198" i="33"/>
  <c r="O197" i="33"/>
  <c r="N197" i="33"/>
  <c r="O196" i="33"/>
  <c r="N196" i="33"/>
  <c r="O195" i="33"/>
  <c r="N195" i="33"/>
  <c r="O194" i="33"/>
  <c r="N194" i="33"/>
  <c r="O193" i="33"/>
  <c r="N193" i="33"/>
  <c r="O192" i="33"/>
  <c r="N192" i="33"/>
  <c r="O191" i="33"/>
  <c r="N191" i="33"/>
  <c r="O190" i="33"/>
  <c r="N190" i="33"/>
  <c r="O189" i="33"/>
  <c r="N189" i="33"/>
  <c r="O188" i="33"/>
  <c r="N188" i="33"/>
  <c r="O187" i="33"/>
  <c r="N187" i="33"/>
  <c r="O186" i="33"/>
  <c r="N186" i="33"/>
  <c r="O185" i="33"/>
  <c r="N185" i="33"/>
  <c r="O184" i="33"/>
  <c r="N184" i="33"/>
  <c r="O183" i="33"/>
  <c r="N183" i="33"/>
  <c r="O182" i="33"/>
  <c r="N182" i="33"/>
  <c r="O181" i="33"/>
  <c r="N181" i="33"/>
  <c r="O180" i="33"/>
  <c r="N180" i="33"/>
  <c r="O179" i="33"/>
  <c r="N179" i="33"/>
  <c r="O178" i="33"/>
  <c r="N178" i="33"/>
  <c r="O177" i="33"/>
  <c r="N177" i="33"/>
  <c r="O176" i="33"/>
  <c r="N176" i="33"/>
  <c r="O175" i="33"/>
  <c r="N175" i="33"/>
  <c r="O174" i="33"/>
  <c r="N174" i="33"/>
  <c r="O173" i="33"/>
  <c r="N173" i="33"/>
  <c r="O172" i="33"/>
  <c r="N172" i="33"/>
  <c r="O171" i="33"/>
  <c r="N171" i="33"/>
  <c r="O170" i="33"/>
  <c r="N170" i="33"/>
  <c r="O169" i="33"/>
  <c r="N169" i="33"/>
  <c r="O168" i="33"/>
  <c r="N168" i="33"/>
  <c r="O167" i="33"/>
  <c r="N167" i="33"/>
  <c r="O166" i="33"/>
  <c r="N166" i="33"/>
  <c r="O165" i="33"/>
  <c r="N165" i="33"/>
  <c r="O164" i="33"/>
  <c r="N164" i="33"/>
  <c r="O163" i="33"/>
  <c r="N163" i="33"/>
  <c r="O162" i="33"/>
  <c r="N162" i="33"/>
  <c r="O161" i="33"/>
  <c r="N161" i="33"/>
  <c r="O160" i="33"/>
  <c r="N160" i="33"/>
  <c r="O159" i="33"/>
  <c r="N159" i="33"/>
  <c r="O158" i="33"/>
  <c r="N158" i="33"/>
  <c r="O157" i="33"/>
  <c r="N157" i="33"/>
  <c r="O156" i="33"/>
  <c r="N156" i="33"/>
  <c r="O155" i="33"/>
  <c r="N155" i="33"/>
  <c r="O154" i="33"/>
  <c r="N154" i="33"/>
  <c r="O153" i="33"/>
  <c r="N153" i="33"/>
  <c r="O152" i="33"/>
  <c r="N152" i="33"/>
  <c r="O151" i="33"/>
  <c r="N151" i="33"/>
  <c r="O150" i="33"/>
  <c r="N150" i="33"/>
  <c r="O149" i="33"/>
  <c r="N149" i="33"/>
  <c r="O148" i="33"/>
  <c r="N148" i="33"/>
  <c r="O147" i="33"/>
  <c r="N147" i="33"/>
  <c r="O146" i="33"/>
  <c r="N146" i="33"/>
  <c r="O145" i="33"/>
  <c r="N145" i="33"/>
  <c r="O144" i="33"/>
  <c r="N144" i="33"/>
  <c r="O143" i="33"/>
  <c r="N143" i="33"/>
  <c r="O142" i="33"/>
  <c r="N142" i="33"/>
  <c r="O141" i="33"/>
  <c r="N141" i="33"/>
  <c r="O140" i="33"/>
  <c r="N140" i="33"/>
  <c r="O139" i="33"/>
  <c r="N139" i="33"/>
  <c r="O138" i="33"/>
  <c r="N138" i="33"/>
  <c r="O137" i="33"/>
  <c r="N137" i="33"/>
  <c r="O136" i="33"/>
  <c r="N136" i="33"/>
  <c r="O135" i="33"/>
  <c r="N135" i="33"/>
  <c r="O134" i="33"/>
  <c r="N134" i="33"/>
  <c r="O133" i="33"/>
  <c r="N133" i="33"/>
  <c r="O132" i="33"/>
  <c r="N132" i="33"/>
  <c r="O131" i="33"/>
  <c r="N131" i="33"/>
  <c r="O130" i="33"/>
  <c r="N130" i="33"/>
  <c r="O129" i="33"/>
  <c r="N129" i="33"/>
  <c r="O128" i="33"/>
  <c r="N128" i="33"/>
  <c r="O127" i="33"/>
  <c r="N127" i="33"/>
  <c r="O126" i="33"/>
  <c r="N126" i="33"/>
  <c r="O125" i="33"/>
  <c r="N125" i="33"/>
  <c r="O124" i="33"/>
  <c r="N124" i="33"/>
  <c r="O123" i="33"/>
  <c r="N123" i="33"/>
  <c r="O122" i="33"/>
  <c r="N122" i="33"/>
  <c r="O121" i="33"/>
  <c r="N121" i="33"/>
  <c r="O120" i="33"/>
  <c r="N120" i="33"/>
  <c r="O119" i="33"/>
  <c r="N119" i="33"/>
  <c r="O118" i="33"/>
  <c r="N118" i="33"/>
  <c r="O117" i="33"/>
  <c r="N117" i="33"/>
  <c r="O116" i="33"/>
  <c r="N116" i="33"/>
  <c r="O115" i="33"/>
  <c r="N115" i="33"/>
  <c r="O114" i="33"/>
  <c r="N114" i="33"/>
  <c r="O113" i="33"/>
  <c r="N113" i="33"/>
  <c r="O112" i="33"/>
  <c r="N112" i="33"/>
  <c r="O111" i="33"/>
  <c r="N111" i="33"/>
  <c r="O110" i="33"/>
  <c r="N110" i="33"/>
  <c r="O109" i="33"/>
  <c r="N109" i="33"/>
  <c r="O108" i="33"/>
  <c r="N108" i="33"/>
  <c r="O107" i="33"/>
  <c r="N107" i="33"/>
  <c r="O106" i="33"/>
  <c r="N106" i="33"/>
  <c r="O105" i="33"/>
  <c r="N105" i="33"/>
  <c r="O104" i="33"/>
  <c r="N104" i="33"/>
  <c r="O103" i="33"/>
  <c r="N103" i="33"/>
  <c r="O102" i="33"/>
  <c r="N102" i="33"/>
  <c r="O101" i="33"/>
  <c r="N101" i="33"/>
  <c r="O100" i="33"/>
  <c r="N100" i="33"/>
  <c r="O99" i="33"/>
  <c r="N99" i="33"/>
  <c r="O98" i="33"/>
  <c r="N98" i="33"/>
  <c r="O97" i="33"/>
  <c r="N97" i="33"/>
  <c r="O96" i="33"/>
  <c r="N96" i="33"/>
  <c r="O95" i="33"/>
  <c r="N95" i="33"/>
  <c r="O94" i="33"/>
  <c r="N94" i="33"/>
  <c r="O93" i="33"/>
  <c r="N93" i="33"/>
  <c r="O92" i="33"/>
  <c r="N92" i="33"/>
  <c r="O91" i="33"/>
  <c r="N91" i="33"/>
  <c r="O90" i="33"/>
  <c r="N90" i="33"/>
  <c r="O89" i="33"/>
  <c r="N89" i="33"/>
  <c r="O88" i="33"/>
  <c r="N88" i="33"/>
  <c r="O87" i="33"/>
  <c r="N87" i="33"/>
  <c r="O86" i="33"/>
  <c r="N86" i="33"/>
  <c r="O85" i="33"/>
  <c r="N85" i="33"/>
  <c r="O84" i="33"/>
  <c r="N84" i="33"/>
  <c r="O83" i="33"/>
  <c r="N83" i="33"/>
  <c r="O82" i="33"/>
  <c r="N82" i="33"/>
  <c r="O81" i="33"/>
  <c r="N81" i="33"/>
  <c r="O80" i="33"/>
  <c r="N80" i="33"/>
  <c r="O79" i="33"/>
  <c r="N79" i="33"/>
  <c r="O78" i="33"/>
  <c r="N78" i="33"/>
  <c r="O77" i="33"/>
  <c r="N77" i="33"/>
  <c r="O76" i="33"/>
  <c r="N76" i="33"/>
  <c r="O75" i="33"/>
  <c r="N75" i="33"/>
  <c r="O74" i="33"/>
  <c r="N74" i="33"/>
  <c r="O73" i="33"/>
  <c r="N73" i="33"/>
  <c r="O72" i="33"/>
  <c r="N72" i="33"/>
  <c r="O71" i="33"/>
  <c r="N71" i="33"/>
  <c r="O70" i="33"/>
  <c r="N70" i="33"/>
  <c r="O69" i="33"/>
  <c r="N69" i="33"/>
  <c r="O68" i="33"/>
  <c r="N68" i="33"/>
  <c r="O67" i="33"/>
  <c r="N67" i="33"/>
  <c r="O66" i="33"/>
  <c r="N66" i="33"/>
  <c r="O65" i="33"/>
  <c r="N65" i="33"/>
  <c r="O64" i="33"/>
  <c r="N64" i="33"/>
  <c r="O63" i="33"/>
  <c r="N63" i="33"/>
  <c r="O62" i="33"/>
  <c r="N62" i="33"/>
  <c r="O61" i="33"/>
  <c r="N61" i="33"/>
  <c r="O60" i="33"/>
  <c r="N60" i="33"/>
  <c r="O59" i="33"/>
  <c r="N59" i="33"/>
  <c r="O58" i="33"/>
  <c r="N58" i="33"/>
  <c r="O57" i="33"/>
  <c r="N57" i="33"/>
  <c r="O56" i="33"/>
  <c r="N56" i="33"/>
  <c r="O55" i="33"/>
  <c r="N55" i="33"/>
  <c r="O54" i="33"/>
  <c r="N54" i="33"/>
  <c r="O53" i="33"/>
  <c r="N53" i="33"/>
  <c r="B106" i="15" l="1"/>
  <c r="O973" i="18" l="1"/>
  <c r="N973" i="18"/>
  <c r="O972" i="18"/>
  <c r="N972" i="18"/>
  <c r="O971" i="18"/>
  <c r="N971" i="18"/>
  <c r="O970" i="18"/>
  <c r="N970" i="18"/>
  <c r="O969" i="18"/>
  <c r="N969" i="18"/>
  <c r="O968" i="18"/>
  <c r="N968" i="18"/>
  <c r="O967" i="18"/>
  <c r="N967" i="18"/>
  <c r="O966" i="18"/>
  <c r="N966" i="18"/>
  <c r="O965" i="18"/>
  <c r="N965" i="18"/>
  <c r="O964" i="18"/>
  <c r="N964" i="18"/>
  <c r="O963" i="18"/>
  <c r="N963" i="18"/>
  <c r="O962" i="18"/>
  <c r="N962" i="18"/>
  <c r="O961" i="18"/>
  <c r="N961" i="18"/>
  <c r="O960" i="18"/>
  <c r="N960" i="18"/>
  <c r="O959" i="18"/>
  <c r="N959" i="18"/>
  <c r="O958" i="18"/>
  <c r="N958" i="18"/>
  <c r="O957" i="18"/>
  <c r="N957" i="18"/>
  <c r="O956" i="18"/>
  <c r="N956" i="18"/>
  <c r="O955" i="18"/>
  <c r="N955" i="18"/>
  <c r="O954" i="18"/>
  <c r="N954" i="18"/>
  <c r="O953" i="18"/>
  <c r="N953" i="18"/>
  <c r="O952" i="18"/>
  <c r="N952" i="18"/>
  <c r="O951" i="18"/>
  <c r="N951" i="18"/>
  <c r="O950" i="18"/>
  <c r="N950" i="18"/>
  <c r="O949" i="18"/>
  <c r="N949" i="18"/>
  <c r="O948" i="18"/>
  <c r="N948" i="18"/>
  <c r="O947" i="18"/>
  <c r="N947" i="18"/>
  <c r="O946" i="18"/>
  <c r="N946" i="18"/>
  <c r="O945" i="18"/>
  <c r="N945" i="18"/>
  <c r="O944" i="18"/>
  <c r="N944" i="18"/>
  <c r="O943" i="18"/>
  <c r="N943" i="18"/>
  <c r="O942" i="18"/>
  <c r="N942" i="18"/>
  <c r="O941" i="18"/>
  <c r="N941" i="18"/>
  <c r="O940" i="18"/>
  <c r="N940" i="18"/>
  <c r="O939" i="18"/>
  <c r="N939" i="18"/>
  <c r="O938" i="18"/>
  <c r="N938" i="18"/>
  <c r="O937" i="18"/>
  <c r="N937" i="18"/>
  <c r="O936" i="18"/>
  <c r="N936" i="18"/>
  <c r="O935" i="18"/>
  <c r="N935" i="18"/>
  <c r="O934" i="18"/>
  <c r="N934" i="18"/>
  <c r="O933" i="18"/>
  <c r="N933" i="18"/>
  <c r="O932" i="18"/>
  <c r="N932" i="18"/>
  <c r="O931" i="18"/>
  <c r="N931" i="18"/>
  <c r="O930" i="18"/>
  <c r="N930" i="18"/>
  <c r="O929" i="18"/>
  <c r="N929" i="18"/>
  <c r="O928" i="18"/>
  <c r="N928" i="18"/>
  <c r="O927" i="18"/>
  <c r="N927" i="18"/>
  <c r="O926" i="18"/>
  <c r="N926" i="18"/>
  <c r="O925" i="18"/>
  <c r="N925" i="18"/>
  <c r="O924" i="18"/>
  <c r="N924" i="18"/>
  <c r="O923" i="18"/>
  <c r="N923" i="18"/>
  <c r="O922" i="18"/>
  <c r="N922" i="18"/>
  <c r="O921" i="18"/>
  <c r="N921" i="18"/>
  <c r="O920" i="18"/>
  <c r="N920" i="18"/>
  <c r="O919" i="18"/>
  <c r="N919" i="18"/>
  <c r="O918" i="18"/>
  <c r="N918" i="18"/>
  <c r="O917" i="18"/>
  <c r="N917" i="18"/>
  <c r="O916" i="18"/>
  <c r="N916" i="18"/>
  <c r="O915" i="18"/>
  <c r="N915" i="18"/>
  <c r="O914" i="18"/>
  <c r="N914" i="18"/>
  <c r="O913" i="18"/>
  <c r="N913" i="18"/>
  <c r="O912" i="18"/>
  <c r="N912" i="18"/>
  <c r="O911" i="18"/>
  <c r="N911" i="18"/>
  <c r="O910" i="18"/>
  <c r="N910" i="18"/>
  <c r="O909" i="18"/>
  <c r="N909" i="18"/>
  <c r="O908" i="18"/>
  <c r="N908" i="18"/>
  <c r="O907" i="18"/>
  <c r="N907" i="18"/>
  <c r="O906" i="18"/>
  <c r="N906" i="18"/>
  <c r="O905" i="18"/>
  <c r="N905" i="18"/>
  <c r="O904" i="18"/>
  <c r="N904" i="18"/>
  <c r="O903" i="18"/>
  <c r="N903" i="18"/>
  <c r="O902" i="18"/>
  <c r="N902" i="18"/>
  <c r="O901" i="18"/>
  <c r="N901" i="18"/>
  <c r="O900" i="18"/>
  <c r="N900" i="18"/>
  <c r="O899" i="18"/>
  <c r="N899" i="18"/>
  <c r="O898" i="18"/>
  <c r="N898" i="18"/>
  <c r="O897" i="18"/>
  <c r="N897" i="18"/>
  <c r="O896" i="18"/>
  <c r="N896" i="18"/>
  <c r="O895" i="18"/>
  <c r="N895" i="18"/>
  <c r="O894" i="18"/>
  <c r="N894" i="18"/>
  <c r="O893" i="18"/>
  <c r="N893" i="18"/>
  <c r="O892" i="18"/>
  <c r="N892" i="18"/>
  <c r="O891" i="18"/>
  <c r="N891" i="18"/>
  <c r="O890" i="18"/>
  <c r="N890" i="18"/>
  <c r="O889" i="18"/>
  <c r="N889" i="18"/>
  <c r="O888" i="18"/>
  <c r="N888" i="18"/>
  <c r="O887" i="18"/>
  <c r="N887" i="18"/>
  <c r="O886" i="18"/>
  <c r="N886" i="18"/>
  <c r="O885" i="18"/>
  <c r="N885" i="18"/>
  <c r="O884" i="18"/>
  <c r="N884" i="18"/>
  <c r="O883" i="18"/>
  <c r="N883" i="18"/>
  <c r="O882" i="18"/>
  <c r="N882" i="18"/>
  <c r="O881" i="18"/>
  <c r="N881" i="18"/>
  <c r="O880" i="18"/>
  <c r="N880" i="18"/>
  <c r="O879" i="18"/>
  <c r="N879" i="18"/>
  <c r="O878" i="18"/>
  <c r="N878" i="18"/>
  <c r="O877" i="18"/>
  <c r="N877" i="18"/>
  <c r="O876" i="18"/>
  <c r="N876" i="18"/>
  <c r="O875" i="18"/>
  <c r="N875" i="18"/>
  <c r="O874" i="18"/>
  <c r="N874" i="18"/>
  <c r="O873" i="18"/>
  <c r="N873" i="18"/>
  <c r="O872" i="18"/>
  <c r="N872" i="18"/>
  <c r="O871" i="18"/>
  <c r="N871" i="18"/>
  <c r="O870" i="18"/>
  <c r="N870" i="18"/>
  <c r="O869" i="18"/>
  <c r="N869" i="18"/>
  <c r="O868" i="18"/>
  <c r="N868" i="18"/>
  <c r="O867" i="18"/>
  <c r="N867" i="18"/>
  <c r="O866" i="18"/>
  <c r="N866" i="18"/>
  <c r="O865" i="18"/>
  <c r="N865" i="18"/>
  <c r="O864" i="18"/>
  <c r="N864" i="18"/>
  <c r="O863" i="18"/>
  <c r="N863" i="18"/>
  <c r="O862" i="18"/>
  <c r="N862" i="18"/>
  <c r="O861" i="18"/>
  <c r="N861" i="18"/>
  <c r="O860" i="18"/>
  <c r="N860" i="18"/>
  <c r="O859" i="18"/>
  <c r="N859" i="18"/>
  <c r="O858" i="18"/>
  <c r="N858" i="18"/>
  <c r="O857" i="18"/>
  <c r="N857" i="18"/>
  <c r="O856" i="18"/>
  <c r="N856" i="18"/>
  <c r="O855" i="18"/>
  <c r="N855" i="18"/>
  <c r="O854" i="18"/>
  <c r="N854" i="18"/>
  <c r="O853" i="18"/>
  <c r="N853" i="18"/>
  <c r="O852" i="18"/>
  <c r="N852" i="18"/>
  <c r="O851" i="18"/>
  <c r="N851" i="18"/>
  <c r="O850" i="18"/>
  <c r="N850" i="18"/>
  <c r="O849" i="18"/>
  <c r="N849" i="18"/>
  <c r="O848" i="18"/>
  <c r="N848" i="18"/>
  <c r="O847" i="18"/>
  <c r="N847" i="18"/>
  <c r="O846" i="18"/>
  <c r="N846" i="18"/>
  <c r="O845" i="18"/>
  <c r="N845" i="18"/>
  <c r="O844" i="18"/>
  <c r="N844" i="18"/>
  <c r="O843" i="18"/>
  <c r="N843" i="18"/>
  <c r="O842" i="18"/>
  <c r="N842" i="18"/>
  <c r="O841" i="18"/>
  <c r="N841" i="18"/>
  <c r="O840" i="18"/>
  <c r="N840" i="18"/>
  <c r="O839" i="18"/>
  <c r="N839" i="18"/>
  <c r="O838" i="18"/>
  <c r="N838" i="18"/>
  <c r="O837" i="18"/>
  <c r="N837" i="18"/>
  <c r="O836" i="18"/>
  <c r="N836" i="18"/>
  <c r="O835" i="18"/>
  <c r="N835" i="18"/>
  <c r="O834" i="18"/>
  <c r="N834" i="18"/>
  <c r="O833" i="18"/>
  <c r="N833" i="18"/>
  <c r="O832" i="18"/>
  <c r="N832" i="18"/>
  <c r="O831" i="18"/>
  <c r="N831" i="18"/>
  <c r="O830" i="18"/>
  <c r="N830" i="18"/>
  <c r="O829" i="18"/>
  <c r="N829" i="18"/>
  <c r="O828" i="18"/>
  <c r="N828" i="18"/>
  <c r="O827" i="18"/>
  <c r="N827" i="18"/>
  <c r="O826" i="18"/>
  <c r="N826" i="18"/>
  <c r="O825" i="18"/>
  <c r="N825" i="18"/>
  <c r="O824" i="18"/>
  <c r="N824" i="18"/>
  <c r="O823" i="18"/>
  <c r="N823" i="18"/>
  <c r="O822" i="18"/>
  <c r="N822" i="18"/>
  <c r="O821" i="18"/>
  <c r="N821" i="18"/>
  <c r="O820" i="18"/>
  <c r="N820" i="18"/>
  <c r="O819" i="18"/>
  <c r="N819" i="18"/>
  <c r="O818" i="18"/>
  <c r="N818" i="18"/>
  <c r="O817" i="18"/>
  <c r="N817" i="18"/>
  <c r="O816" i="18"/>
  <c r="N816" i="18"/>
  <c r="O815" i="18"/>
  <c r="N815" i="18"/>
  <c r="O814" i="18"/>
  <c r="N814" i="18"/>
  <c r="O813" i="18"/>
  <c r="N813" i="18"/>
  <c r="O812" i="18"/>
  <c r="N812" i="18"/>
  <c r="O811" i="18"/>
  <c r="N811" i="18"/>
  <c r="O810" i="18"/>
  <c r="N810" i="18"/>
  <c r="O809" i="18"/>
  <c r="N809" i="18"/>
  <c r="O808" i="18"/>
  <c r="N808" i="18"/>
  <c r="O807" i="18"/>
  <c r="N807" i="18"/>
  <c r="O806" i="18"/>
  <c r="N806" i="18"/>
  <c r="O805" i="18"/>
  <c r="N805" i="18"/>
  <c r="O804" i="18"/>
  <c r="N804" i="18"/>
  <c r="O803" i="18"/>
  <c r="N803" i="18"/>
  <c r="O802" i="18"/>
  <c r="N802" i="18"/>
  <c r="O801" i="18"/>
  <c r="N801" i="18"/>
  <c r="O800" i="18"/>
  <c r="N800" i="18"/>
  <c r="O799" i="18"/>
  <c r="N799" i="18"/>
  <c r="O798" i="18"/>
  <c r="N798" i="18"/>
  <c r="O797" i="18"/>
  <c r="N797" i="18"/>
  <c r="O796" i="18"/>
  <c r="N796" i="18"/>
  <c r="O795" i="18"/>
  <c r="N795" i="18"/>
  <c r="O794" i="18"/>
  <c r="N794" i="18"/>
  <c r="O793" i="18"/>
  <c r="N793" i="18"/>
  <c r="O792" i="18"/>
  <c r="N792" i="18"/>
  <c r="O791" i="18"/>
  <c r="N791" i="18"/>
  <c r="O790" i="18"/>
  <c r="N790" i="18"/>
  <c r="O789" i="18"/>
  <c r="N789" i="18"/>
  <c r="O788" i="18"/>
  <c r="N788" i="18"/>
  <c r="O787" i="18"/>
  <c r="N787" i="18"/>
  <c r="O786" i="18"/>
  <c r="N786" i="18"/>
  <c r="O785" i="18"/>
  <c r="N785" i="18"/>
  <c r="O784" i="18"/>
  <c r="N784" i="18"/>
  <c r="O783" i="18"/>
  <c r="N783" i="18"/>
  <c r="O782" i="18"/>
  <c r="N782" i="18"/>
  <c r="O781" i="18"/>
  <c r="N781" i="18"/>
  <c r="O780" i="18"/>
  <c r="N780" i="18"/>
  <c r="O779" i="18"/>
  <c r="N779" i="18"/>
  <c r="O778" i="18"/>
  <c r="N778" i="18"/>
  <c r="O777" i="18"/>
  <c r="N777" i="18"/>
  <c r="O776" i="18"/>
  <c r="N776" i="18"/>
  <c r="O775" i="18"/>
  <c r="N775" i="18"/>
  <c r="O774" i="18"/>
  <c r="N774" i="18"/>
  <c r="O773" i="18"/>
  <c r="N773" i="18"/>
  <c r="O772" i="18"/>
  <c r="N772" i="18"/>
  <c r="O771" i="18"/>
  <c r="N771" i="18"/>
  <c r="O770" i="18"/>
  <c r="N770" i="18"/>
  <c r="O769" i="18"/>
  <c r="N769" i="18"/>
  <c r="O768" i="18"/>
  <c r="N768" i="18"/>
  <c r="O767" i="18"/>
  <c r="N767" i="18"/>
  <c r="O766" i="18"/>
  <c r="N766" i="18"/>
  <c r="O765" i="18"/>
  <c r="N765" i="18"/>
  <c r="O764" i="18"/>
  <c r="N764" i="18"/>
  <c r="O763" i="18"/>
  <c r="N763" i="18"/>
  <c r="O762" i="18"/>
  <c r="N762" i="18"/>
  <c r="O761" i="18"/>
  <c r="N761" i="18"/>
  <c r="O760" i="18"/>
  <c r="N760" i="18"/>
  <c r="O759" i="18"/>
  <c r="N759" i="18"/>
  <c r="O758" i="18"/>
  <c r="N758" i="18"/>
  <c r="O757" i="18"/>
  <c r="N757" i="18"/>
  <c r="O756" i="18"/>
  <c r="N756" i="18"/>
  <c r="O755" i="18"/>
  <c r="N755" i="18"/>
  <c r="O754" i="18"/>
  <c r="N754" i="18"/>
  <c r="O753" i="18"/>
  <c r="N753" i="18"/>
  <c r="O752" i="18"/>
  <c r="N752" i="18"/>
  <c r="O751" i="18"/>
  <c r="N751" i="18"/>
  <c r="O750" i="18"/>
  <c r="N750" i="18"/>
  <c r="O749" i="18"/>
  <c r="N749" i="18"/>
  <c r="O748" i="18"/>
  <c r="N748" i="18"/>
  <c r="O747" i="18"/>
  <c r="N747" i="18"/>
  <c r="O746" i="18"/>
  <c r="N746" i="18"/>
  <c r="O745" i="18"/>
  <c r="N745" i="18"/>
  <c r="O744" i="18"/>
  <c r="N744" i="18"/>
  <c r="O743" i="18"/>
  <c r="N743" i="18"/>
  <c r="O742" i="18"/>
  <c r="N742" i="18"/>
  <c r="O741" i="18"/>
  <c r="N741" i="18"/>
  <c r="O740" i="18"/>
  <c r="N740" i="18"/>
  <c r="O739" i="18"/>
  <c r="N739" i="18"/>
  <c r="O738" i="18"/>
  <c r="N738" i="18"/>
  <c r="O737" i="18"/>
  <c r="N737" i="18"/>
  <c r="O736" i="18"/>
  <c r="N736" i="18"/>
  <c r="O735" i="18"/>
  <c r="N735" i="18"/>
  <c r="O734" i="18"/>
  <c r="N734" i="18"/>
  <c r="O733" i="18"/>
  <c r="N733" i="18"/>
  <c r="O732" i="18"/>
  <c r="N732" i="18"/>
  <c r="O731" i="18"/>
  <c r="N731" i="18"/>
  <c r="O730" i="18"/>
  <c r="N730" i="18"/>
  <c r="O729" i="18"/>
  <c r="N729" i="18"/>
  <c r="O728" i="18"/>
  <c r="N728" i="18"/>
  <c r="O727" i="18"/>
  <c r="N727" i="18"/>
  <c r="O726" i="18"/>
  <c r="N726" i="18"/>
  <c r="O725" i="18"/>
  <c r="N725" i="18"/>
  <c r="O724" i="18"/>
  <c r="N724" i="18"/>
  <c r="O723" i="18"/>
  <c r="N723" i="18"/>
  <c r="O722" i="18"/>
  <c r="N722" i="18"/>
  <c r="O721" i="18"/>
  <c r="N721" i="18"/>
  <c r="O720" i="18"/>
  <c r="N720" i="18"/>
  <c r="O719" i="18"/>
  <c r="N719" i="18"/>
  <c r="O718" i="18"/>
  <c r="N718" i="18"/>
  <c r="O717" i="18"/>
  <c r="N717" i="18"/>
  <c r="O716" i="18"/>
  <c r="N716" i="18"/>
  <c r="O715" i="18"/>
  <c r="N715" i="18"/>
  <c r="O714" i="18"/>
  <c r="N714" i="18"/>
  <c r="O713" i="18"/>
  <c r="N713" i="18"/>
  <c r="O712" i="18"/>
  <c r="N712" i="18"/>
  <c r="O711" i="18"/>
  <c r="N711" i="18"/>
  <c r="O710" i="18"/>
  <c r="N710" i="18"/>
  <c r="O709" i="18"/>
  <c r="N709" i="18"/>
  <c r="O708" i="18"/>
  <c r="N708" i="18"/>
  <c r="O707" i="18"/>
  <c r="N707" i="18"/>
  <c r="O706" i="18"/>
  <c r="N706" i="18"/>
  <c r="O705" i="18"/>
  <c r="N705" i="18"/>
  <c r="O704" i="18"/>
  <c r="N704" i="18"/>
  <c r="O703" i="18"/>
  <c r="N703" i="18"/>
  <c r="O702" i="18"/>
  <c r="N702" i="18"/>
  <c r="O701" i="18"/>
  <c r="N701" i="18"/>
  <c r="O700" i="18"/>
  <c r="N700" i="18"/>
  <c r="O699" i="18"/>
  <c r="N699" i="18"/>
  <c r="O698" i="18"/>
  <c r="N698" i="18"/>
  <c r="O697" i="18"/>
  <c r="N697" i="18"/>
  <c r="O696" i="18"/>
  <c r="N696" i="18"/>
  <c r="O695" i="18"/>
  <c r="N695" i="18"/>
  <c r="O694" i="18"/>
  <c r="N694" i="18"/>
  <c r="O693" i="18"/>
  <c r="N693" i="18"/>
  <c r="O692" i="18"/>
  <c r="N692" i="18"/>
  <c r="O691" i="18"/>
  <c r="N691" i="18"/>
  <c r="O690" i="18"/>
  <c r="N690" i="18"/>
  <c r="O689" i="18"/>
  <c r="N689" i="18"/>
  <c r="O688" i="18"/>
  <c r="N688" i="18"/>
  <c r="O687" i="18"/>
  <c r="N687" i="18"/>
  <c r="O686" i="18"/>
  <c r="N686" i="18"/>
  <c r="O685" i="18"/>
  <c r="N685" i="18"/>
  <c r="O684" i="18"/>
  <c r="N684" i="18"/>
  <c r="O683" i="18"/>
  <c r="N683" i="18"/>
  <c r="O682" i="18"/>
  <c r="N682" i="18"/>
  <c r="O681" i="18"/>
  <c r="N681" i="18"/>
  <c r="O680" i="18"/>
  <c r="N680" i="18"/>
  <c r="O679" i="18"/>
  <c r="N679" i="18"/>
  <c r="O678" i="18"/>
  <c r="N678" i="18"/>
  <c r="O677" i="18"/>
  <c r="N677" i="18"/>
  <c r="O676" i="18"/>
  <c r="N676" i="18"/>
  <c r="O675" i="18"/>
  <c r="N675" i="18"/>
  <c r="O674" i="18"/>
  <c r="N674" i="18"/>
  <c r="O673" i="18"/>
  <c r="N673" i="18"/>
  <c r="O672" i="18"/>
  <c r="N672" i="18"/>
  <c r="O671" i="18"/>
  <c r="N671" i="18"/>
  <c r="O670" i="18"/>
  <c r="N670" i="18"/>
  <c r="O669" i="18"/>
  <c r="N669" i="18"/>
  <c r="O668" i="18"/>
  <c r="N668" i="18"/>
  <c r="O667" i="18"/>
  <c r="N667" i="18"/>
  <c r="O666" i="18"/>
  <c r="N666" i="18"/>
  <c r="O665" i="18"/>
  <c r="N665" i="18"/>
  <c r="O664" i="18"/>
  <c r="N664" i="18"/>
  <c r="O663" i="18"/>
  <c r="N663" i="18"/>
  <c r="O662" i="18"/>
  <c r="N662" i="18"/>
  <c r="O661" i="18"/>
  <c r="N661" i="18"/>
  <c r="O660" i="18"/>
  <c r="N660" i="18"/>
  <c r="O659" i="18"/>
  <c r="N659" i="18"/>
  <c r="O658" i="18"/>
  <c r="N658" i="18"/>
  <c r="O657" i="18"/>
  <c r="N657" i="18"/>
  <c r="O656" i="18"/>
  <c r="N656" i="18"/>
  <c r="O655" i="18"/>
  <c r="N655" i="18"/>
  <c r="O654" i="18"/>
  <c r="N654" i="18"/>
  <c r="O653" i="18"/>
  <c r="N653" i="18"/>
  <c r="O652" i="18"/>
  <c r="N652" i="18"/>
  <c r="O651" i="18"/>
  <c r="N651" i="18"/>
  <c r="O650" i="18"/>
  <c r="N650" i="18"/>
  <c r="O649" i="18"/>
  <c r="N649" i="18"/>
  <c r="O648" i="18"/>
  <c r="N648" i="18"/>
  <c r="O647" i="18"/>
  <c r="N647" i="18"/>
  <c r="O646" i="18"/>
  <c r="N646" i="18"/>
  <c r="O645" i="18"/>
  <c r="N645" i="18"/>
  <c r="O644" i="18"/>
  <c r="N644" i="18"/>
  <c r="O643" i="18"/>
  <c r="N643" i="18"/>
  <c r="O642" i="18"/>
  <c r="N642" i="18"/>
  <c r="O641" i="18"/>
  <c r="N641" i="18"/>
  <c r="O640" i="18"/>
  <c r="N640" i="18"/>
  <c r="O639" i="18"/>
  <c r="N639" i="18"/>
  <c r="O638" i="18"/>
  <c r="N638" i="18"/>
  <c r="O637" i="18"/>
  <c r="N637" i="18"/>
  <c r="O636" i="18"/>
  <c r="N636" i="18"/>
  <c r="O635" i="18"/>
  <c r="N635" i="18"/>
  <c r="O634" i="18"/>
  <c r="N634" i="18"/>
  <c r="O633" i="18"/>
  <c r="N633" i="18"/>
  <c r="O632" i="18"/>
  <c r="N632" i="18"/>
  <c r="O631" i="18"/>
  <c r="N631" i="18"/>
  <c r="O630" i="18"/>
  <c r="N630" i="18"/>
  <c r="O629" i="18"/>
  <c r="N629" i="18"/>
  <c r="O628" i="18"/>
  <c r="N628" i="18"/>
  <c r="O627" i="18"/>
  <c r="N627" i="18"/>
  <c r="O626" i="18"/>
  <c r="N626" i="18"/>
  <c r="O625" i="18"/>
  <c r="N625" i="18"/>
  <c r="O624" i="18"/>
  <c r="N624" i="18"/>
  <c r="O623" i="18"/>
  <c r="N623" i="18"/>
  <c r="O622" i="18"/>
  <c r="N622" i="18"/>
  <c r="O621" i="18"/>
  <c r="N621" i="18"/>
  <c r="O620" i="18"/>
  <c r="N620" i="18"/>
  <c r="O619" i="18"/>
  <c r="N619" i="18"/>
  <c r="O618" i="18"/>
  <c r="N618" i="18"/>
  <c r="O617" i="18"/>
  <c r="N617" i="18"/>
  <c r="O616" i="18"/>
  <c r="N616" i="18"/>
  <c r="O615" i="18"/>
  <c r="N615" i="18"/>
  <c r="O614" i="18"/>
  <c r="N614" i="18"/>
  <c r="O613" i="18"/>
  <c r="N613" i="18"/>
  <c r="O612" i="18"/>
  <c r="N612" i="18"/>
  <c r="O611" i="18"/>
  <c r="N611" i="18"/>
  <c r="O610" i="18"/>
  <c r="N610" i="18"/>
  <c r="O609" i="18"/>
  <c r="N609" i="18"/>
  <c r="O608" i="18"/>
  <c r="N608" i="18"/>
  <c r="O607" i="18"/>
  <c r="N607" i="18"/>
  <c r="O606" i="18"/>
  <c r="N606" i="18"/>
  <c r="O605" i="18"/>
  <c r="N605" i="18"/>
  <c r="O604" i="18"/>
  <c r="N604" i="18"/>
  <c r="O603" i="18"/>
  <c r="N603" i="18"/>
  <c r="O602" i="18"/>
  <c r="N602" i="18"/>
  <c r="O601" i="18"/>
  <c r="N601" i="18"/>
  <c r="O600" i="18"/>
  <c r="N600" i="18"/>
  <c r="O599" i="18"/>
  <c r="N599" i="18"/>
  <c r="O598" i="18"/>
  <c r="N598" i="18"/>
  <c r="O597" i="18"/>
  <c r="N597" i="18"/>
  <c r="O596" i="18"/>
  <c r="N596" i="18"/>
  <c r="O595" i="18"/>
  <c r="N595" i="18"/>
  <c r="O594" i="18"/>
  <c r="N594" i="18"/>
  <c r="O593" i="18"/>
  <c r="N593" i="18"/>
  <c r="O592" i="18"/>
  <c r="N592" i="18"/>
  <c r="O591" i="18"/>
  <c r="N591" i="18"/>
  <c r="O590" i="18"/>
  <c r="N590" i="18"/>
  <c r="O589" i="18"/>
  <c r="N589" i="18"/>
  <c r="O588" i="18"/>
  <c r="N588" i="18"/>
  <c r="O587" i="18"/>
  <c r="N587" i="18"/>
  <c r="O586" i="18"/>
  <c r="N586" i="18"/>
  <c r="O585" i="18"/>
  <c r="N585" i="18"/>
  <c r="O584" i="18"/>
  <c r="N584" i="18"/>
  <c r="O583" i="18"/>
  <c r="N583" i="18"/>
  <c r="O582" i="18"/>
  <c r="N582" i="18"/>
  <c r="O581" i="18"/>
  <c r="N581" i="18"/>
  <c r="O580" i="18"/>
  <c r="N580" i="18"/>
  <c r="O579" i="18"/>
  <c r="N579" i="18"/>
  <c r="O578" i="18"/>
  <c r="N578" i="18"/>
  <c r="O577" i="18"/>
  <c r="N577" i="18"/>
  <c r="O576" i="18"/>
  <c r="N576" i="18"/>
  <c r="O575" i="18"/>
  <c r="N575" i="18"/>
  <c r="O574" i="18"/>
  <c r="N574" i="18"/>
  <c r="O573" i="18"/>
  <c r="N573" i="18"/>
  <c r="O572" i="18"/>
  <c r="N572" i="18"/>
  <c r="O571" i="18"/>
  <c r="N571" i="18"/>
  <c r="O570" i="18"/>
  <c r="N570" i="18"/>
  <c r="O569" i="18"/>
  <c r="N569" i="18"/>
  <c r="O568" i="18"/>
  <c r="N568" i="18"/>
  <c r="O567" i="18"/>
  <c r="N567" i="18"/>
  <c r="O566" i="18"/>
  <c r="N566" i="18"/>
  <c r="O565" i="18"/>
  <c r="N565" i="18"/>
  <c r="O564" i="18"/>
  <c r="N564" i="18"/>
  <c r="O563" i="18"/>
  <c r="N563" i="18"/>
  <c r="O562" i="18"/>
  <c r="N562" i="18"/>
  <c r="O561" i="18"/>
  <c r="N561" i="18"/>
  <c r="O560" i="18"/>
  <c r="N560" i="18"/>
  <c r="O559" i="18"/>
  <c r="N559" i="18"/>
  <c r="O558" i="18"/>
  <c r="N558" i="18"/>
  <c r="O557" i="18"/>
  <c r="N557" i="18"/>
  <c r="O556" i="18"/>
  <c r="N556" i="18"/>
  <c r="O555" i="18"/>
  <c r="N555" i="18"/>
  <c r="O554" i="18"/>
  <c r="N554" i="18"/>
  <c r="O553" i="18"/>
  <c r="N553" i="18"/>
  <c r="O552" i="18"/>
  <c r="N552" i="18"/>
  <c r="O551" i="18"/>
  <c r="N551" i="18"/>
  <c r="O550" i="18"/>
  <c r="N550" i="18"/>
  <c r="O549" i="18"/>
  <c r="N549" i="18"/>
  <c r="O548" i="18"/>
  <c r="N548" i="18"/>
  <c r="O547" i="18"/>
  <c r="N547" i="18"/>
  <c r="O546" i="18"/>
  <c r="N546" i="18"/>
  <c r="O545" i="18"/>
  <c r="N545" i="18"/>
  <c r="O544" i="18"/>
  <c r="N544" i="18"/>
  <c r="O543" i="18"/>
  <c r="N543" i="18"/>
  <c r="O542" i="18"/>
  <c r="N542" i="18"/>
  <c r="O541" i="18"/>
  <c r="N541" i="18"/>
  <c r="O540" i="18"/>
  <c r="N540" i="18"/>
  <c r="O539" i="18"/>
  <c r="N539" i="18"/>
  <c r="O538" i="18"/>
  <c r="N538" i="18"/>
  <c r="O537" i="18"/>
  <c r="N537" i="18"/>
  <c r="O536" i="18"/>
  <c r="N536" i="18"/>
  <c r="O535" i="18"/>
  <c r="N535" i="18"/>
  <c r="O534" i="18"/>
  <c r="N534" i="18"/>
  <c r="O533" i="18"/>
  <c r="N533" i="18"/>
  <c r="O532" i="18"/>
  <c r="N532" i="18"/>
  <c r="O531" i="18"/>
  <c r="N531" i="18"/>
  <c r="O530" i="18"/>
  <c r="N530" i="18"/>
  <c r="O529" i="18"/>
  <c r="N529" i="18"/>
  <c r="O528" i="18"/>
  <c r="N528" i="18"/>
  <c r="O527" i="18"/>
  <c r="N527" i="18"/>
  <c r="O526" i="18"/>
  <c r="N526" i="18"/>
  <c r="O525" i="18"/>
  <c r="N525" i="18"/>
  <c r="O524" i="18"/>
  <c r="N524" i="18"/>
  <c r="O523" i="18"/>
  <c r="N523" i="18"/>
  <c r="O522" i="18"/>
  <c r="N522" i="18"/>
  <c r="O521" i="18"/>
  <c r="N521" i="18"/>
  <c r="O520" i="18"/>
  <c r="N520" i="18"/>
  <c r="O519" i="18"/>
  <c r="N519" i="18"/>
  <c r="O518" i="18"/>
  <c r="N518" i="18"/>
  <c r="O517" i="18"/>
  <c r="N517" i="18"/>
  <c r="O516" i="18"/>
  <c r="N516" i="18"/>
  <c r="O515" i="18"/>
  <c r="N515" i="18"/>
  <c r="O514" i="18"/>
  <c r="N514" i="18"/>
  <c r="O513" i="18"/>
  <c r="N513" i="18"/>
  <c r="O512" i="18"/>
  <c r="N512" i="18"/>
  <c r="O511" i="18"/>
  <c r="N511" i="18"/>
  <c r="O510" i="18"/>
  <c r="N510" i="18"/>
  <c r="O509" i="18"/>
  <c r="N509" i="18"/>
  <c r="O508" i="18"/>
  <c r="N508" i="18"/>
  <c r="O507" i="18"/>
  <c r="N507" i="18"/>
  <c r="O506" i="18"/>
  <c r="N506" i="18"/>
  <c r="O505" i="18"/>
  <c r="N505" i="18"/>
  <c r="O504" i="18"/>
  <c r="N504" i="18"/>
  <c r="O503" i="18"/>
  <c r="N503" i="18"/>
  <c r="O502" i="18"/>
  <c r="N502" i="18"/>
  <c r="O501" i="18"/>
  <c r="N501" i="18"/>
  <c r="O500" i="18"/>
  <c r="N500" i="18"/>
  <c r="O499" i="18"/>
  <c r="N499" i="18"/>
  <c r="O498" i="18"/>
  <c r="N498" i="18"/>
  <c r="O497" i="18"/>
  <c r="N497" i="18"/>
  <c r="O496" i="18"/>
  <c r="N496" i="18"/>
  <c r="O495" i="18"/>
  <c r="N495" i="18"/>
  <c r="O494" i="18"/>
  <c r="N494" i="18"/>
  <c r="O493" i="18"/>
  <c r="N493" i="18"/>
  <c r="O492" i="18"/>
  <c r="N492" i="18"/>
  <c r="O491" i="18"/>
  <c r="N491" i="18"/>
  <c r="O490" i="18"/>
  <c r="N490" i="18"/>
  <c r="O489" i="18"/>
  <c r="N489" i="18"/>
  <c r="O488" i="18"/>
  <c r="N488" i="18"/>
  <c r="O487" i="18"/>
  <c r="N487" i="18"/>
  <c r="O486" i="18"/>
  <c r="N486" i="18"/>
  <c r="O485" i="18"/>
  <c r="N485" i="18"/>
  <c r="O484" i="18"/>
  <c r="N484" i="18"/>
  <c r="O483" i="18"/>
  <c r="N483" i="18"/>
  <c r="O482" i="18"/>
  <c r="N482" i="18"/>
  <c r="O481" i="18"/>
  <c r="N481" i="18"/>
  <c r="O480" i="18"/>
  <c r="N480" i="18"/>
  <c r="O479" i="18"/>
  <c r="N479" i="18"/>
  <c r="O478" i="18"/>
  <c r="N478" i="18"/>
  <c r="O477" i="18"/>
  <c r="N477" i="18"/>
  <c r="O476" i="18"/>
  <c r="N476" i="18"/>
  <c r="O475" i="18"/>
  <c r="N475" i="18"/>
  <c r="O474" i="18"/>
  <c r="N474" i="18"/>
  <c r="O473" i="18"/>
  <c r="N473" i="18"/>
  <c r="O472" i="18"/>
  <c r="N472" i="18"/>
  <c r="O471" i="18"/>
  <c r="N471" i="18"/>
  <c r="O470" i="18"/>
  <c r="N470" i="18"/>
  <c r="O469" i="18"/>
  <c r="N469" i="18"/>
  <c r="O468" i="18"/>
  <c r="N468" i="18"/>
  <c r="O467" i="18"/>
  <c r="N467" i="18"/>
  <c r="O466" i="18"/>
  <c r="N466" i="18"/>
  <c r="O465" i="18"/>
  <c r="N465" i="18"/>
  <c r="O464" i="18"/>
  <c r="N464" i="18"/>
  <c r="O463" i="18"/>
  <c r="N463" i="18"/>
  <c r="O462" i="18"/>
  <c r="N462" i="18"/>
  <c r="O461" i="18"/>
  <c r="N461" i="18"/>
  <c r="O460" i="18"/>
  <c r="N460" i="18"/>
  <c r="O459" i="18"/>
  <c r="N459" i="18"/>
  <c r="O458" i="18"/>
  <c r="N458" i="18"/>
  <c r="O457" i="18"/>
  <c r="N457" i="18"/>
  <c r="O456" i="18"/>
  <c r="N456" i="18"/>
  <c r="O455" i="18"/>
  <c r="N455" i="18"/>
  <c r="O454" i="18"/>
  <c r="N454" i="18"/>
  <c r="O453" i="18"/>
  <c r="N453" i="18"/>
  <c r="O452" i="18"/>
  <c r="N452" i="18"/>
  <c r="O451" i="18"/>
  <c r="N451" i="18"/>
  <c r="O450" i="18"/>
  <c r="N450" i="18"/>
  <c r="O449" i="18"/>
  <c r="N449" i="18"/>
  <c r="O448" i="18"/>
  <c r="N448" i="18"/>
  <c r="O447" i="18"/>
  <c r="N447" i="18"/>
  <c r="O446" i="18"/>
  <c r="N446" i="18"/>
  <c r="O445" i="18"/>
  <c r="N445" i="18"/>
  <c r="O444" i="18"/>
  <c r="N444" i="18"/>
  <c r="O443" i="18"/>
  <c r="N443" i="18"/>
  <c r="O442" i="18"/>
  <c r="N442" i="18"/>
  <c r="O441" i="18"/>
  <c r="N441" i="18"/>
  <c r="O440" i="18"/>
  <c r="N440" i="18"/>
  <c r="O439" i="18"/>
  <c r="N439" i="18"/>
  <c r="O438" i="18"/>
  <c r="N438" i="18"/>
  <c r="O437" i="18"/>
  <c r="N437" i="18"/>
  <c r="O436" i="18"/>
  <c r="N436" i="18"/>
  <c r="O435" i="18"/>
  <c r="N435" i="18"/>
  <c r="O434" i="18"/>
  <c r="N434" i="18"/>
  <c r="O433" i="18"/>
  <c r="N433" i="18"/>
  <c r="O432" i="18"/>
  <c r="N432" i="18"/>
  <c r="O431" i="18"/>
  <c r="N431" i="18"/>
  <c r="O430" i="18"/>
  <c r="N430" i="18"/>
  <c r="O429" i="18"/>
  <c r="N429" i="18"/>
  <c r="O428" i="18"/>
  <c r="N428" i="18"/>
  <c r="O427" i="18"/>
  <c r="N427" i="18"/>
  <c r="O426" i="18"/>
  <c r="N426" i="18"/>
  <c r="O425" i="18"/>
  <c r="N425" i="18"/>
  <c r="O424" i="18"/>
  <c r="N424" i="18"/>
  <c r="O423" i="18"/>
  <c r="N423" i="18"/>
  <c r="O422" i="18"/>
  <c r="N422" i="18"/>
  <c r="O421" i="18"/>
  <c r="N421" i="18"/>
  <c r="O420" i="18"/>
  <c r="N420" i="18"/>
  <c r="O419" i="18"/>
  <c r="N419" i="18"/>
  <c r="O418" i="18"/>
  <c r="N418" i="18"/>
  <c r="O417" i="18"/>
  <c r="N417" i="18"/>
  <c r="O416" i="18"/>
  <c r="N416" i="18"/>
  <c r="O415" i="18"/>
  <c r="N415" i="18"/>
  <c r="O414" i="18"/>
  <c r="N414" i="18"/>
  <c r="O413" i="18"/>
  <c r="N413" i="18"/>
  <c r="O412" i="18"/>
  <c r="N412" i="18"/>
  <c r="O411" i="18"/>
  <c r="N411" i="18"/>
  <c r="O410" i="18"/>
  <c r="N410" i="18"/>
  <c r="O409" i="18"/>
  <c r="N409" i="18"/>
  <c r="O408" i="18"/>
  <c r="N408" i="18"/>
  <c r="O407" i="18"/>
  <c r="N407" i="18"/>
  <c r="O406" i="18"/>
  <c r="N406" i="18"/>
  <c r="O405" i="18"/>
  <c r="N405" i="18"/>
  <c r="O404" i="18"/>
  <c r="N404" i="18"/>
  <c r="O403" i="18"/>
  <c r="N403" i="18"/>
  <c r="O402" i="18"/>
  <c r="N402" i="18"/>
  <c r="O401" i="18"/>
  <c r="N401" i="18"/>
  <c r="O400" i="18"/>
  <c r="N400" i="18"/>
  <c r="O399" i="18"/>
  <c r="N399" i="18"/>
  <c r="O398" i="18"/>
  <c r="N398" i="18"/>
  <c r="O397" i="18"/>
  <c r="N397" i="18"/>
  <c r="O396" i="18"/>
  <c r="N396" i="18"/>
  <c r="O395" i="18"/>
  <c r="N395" i="18"/>
  <c r="O394" i="18"/>
  <c r="N394" i="18"/>
  <c r="O393" i="18"/>
  <c r="N393" i="18"/>
  <c r="O392" i="18"/>
  <c r="N392" i="18"/>
  <c r="O391" i="18"/>
  <c r="N391" i="18"/>
  <c r="O390" i="18"/>
  <c r="N390" i="18"/>
  <c r="O389" i="18"/>
  <c r="N389" i="18"/>
  <c r="O388" i="18"/>
  <c r="N388" i="18"/>
  <c r="O387" i="18"/>
  <c r="N387" i="18"/>
  <c r="O386" i="18"/>
  <c r="N386" i="18"/>
  <c r="O385" i="18"/>
  <c r="N385" i="18"/>
  <c r="O384" i="18"/>
  <c r="N384" i="18"/>
  <c r="O383" i="18"/>
  <c r="N383" i="18"/>
  <c r="O382" i="18"/>
  <c r="N382" i="18"/>
  <c r="O381" i="18"/>
  <c r="N381" i="18"/>
  <c r="O380" i="18"/>
  <c r="N380" i="18"/>
  <c r="O379" i="18"/>
  <c r="N379" i="18"/>
  <c r="O378" i="18"/>
  <c r="N378" i="18"/>
  <c r="O377" i="18"/>
  <c r="N377" i="18"/>
  <c r="O376" i="18"/>
  <c r="N376" i="18"/>
  <c r="O375" i="18"/>
  <c r="N375" i="18"/>
  <c r="O374" i="18"/>
  <c r="N374" i="18"/>
  <c r="O373" i="18"/>
  <c r="N373" i="18"/>
  <c r="O372" i="18"/>
  <c r="N372" i="18"/>
  <c r="O371" i="18"/>
  <c r="N371" i="18"/>
  <c r="O370" i="18"/>
  <c r="N370" i="18"/>
  <c r="O369" i="18"/>
  <c r="N369" i="18"/>
  <c r="O368" i="18"/>
  <c r="N368" i="18"/>
  <c r="O367" i="18"/>
  <c r="N367" i="18"/>
  <c r="O366" i="18"/>
  <c r="N366" i="18"/>
  <c r="O365" i="18"/>
  <c r="N365" i="18"/>
  <c r="O364" i="18"/>
  <c r="N364" i="18"/>
  <c r="O363" i="18"/>
  <c r="N363" i="18"/>
  <c r="O362" i="18"/>
  <c r="N362" i="18"/>
  <c r="O361" i="18"/>
  <c r="N361" i="18"/>
  <c r="O360" i="18"/>
  <c r="N360" i="18"/>
  <c r="O359" i="18"/>
  <c r="N359" i="18"/>
  <c r="O358" i="18"/>
  <c r="N358" i="18"/>
  <c r="O357" i="18"/>
  <c r="N357" i="18"/>
  <c r="O356" i="18"/>
  <c r="N356" i="18"/>
  <c r="O355" i="18"/>
  <c r="N355" i="18"/>
  <c r="O354" i="18"/>
  <c r="N354" i="18"/>
  <c r="O353" i="18"/>
  <c r="N353" i="18"/>
  <c r="O352" i="18"/>
  <c r="N352" i="18"/>
  <c r="O351" i="18"/>
  <c r="N351" i="18"/>
  <c r="O350" i="18"/>
  <c r="N350" i="18"/>
  <c r="O349" i="18"/>
  <c r="N349" i="18"/>
  <c r="O348" i="18"/>
  <c r="N348" i="18"/>
  <c r="O347" i="18"/>
  <c r="N347" i="18"/>
  <c r="O346" i="18"/>
  <c r="N346" i="18"/>
  <c r="O345" i="18"/>
  <c r="N345" i="18"/>
  <c r="O344" i="18"/>
  <c r="N344" i="18"/>
  <c r="O343" i="18"/>
  <c r="N343" i="18"/>
  <c r="O342" i="18"/>
  <c r="N342" i="18"/>
  <c r="O341" i="18"/>
  <c r="N341" i="18"/>
  <c r="O340" i="18"/>
  <c r="N340" i="18"/>
  <c r="O339" i="18"/>
  <c r="N339" i="18"/>
  <c r="O338" i="18"/>
  <c r="N338" i="18"/>
  <c r="O337" i="18"/>
  <c r="N337" i="18"/>
  <c r="O336" i="18"/>
  <c r="N336" i="18"/>
  <c r="O335" i="18"/>
  <c r="N335" i="18"/>
  <c r="O334" i="18"/>
  <c r="N334" i="18"/>
  <c r="O333" i="18"/>
  <c r="N333" i="18"/>
  <c r="O332" i="18"/>
  <c r="N332" i="18"/>
  <c r="O331" i="18"/>
  <c r="N331" i="18"/>
  <c r="O330" i="18"/>
  <c r="N330" i="18"/>
  <c r="O329" i="18"/>
  <c r="N329" i="18"/>
  <c r="O328" i="18"/>
  <c r="N328" i="18"/>
  <c r="O327" i="18"/>
  <c r="N327" i="18"/>
  <c r="O326" i="18"/>
  <c r="N326" i="18"/>
  <c r="O325" i="18"/>
  <c r="N325" i="18"/>
  <c r="O324" i="18"/>
  <c r="N324" i="18"/>
  <c r="O323" i="18"/>
  <c r="N323" i="18"/>
  <c r="O322" i="18"/>
  <c r="N322" i="18"/>
  <c r="O321" i="18"/>
  <c r="N321" i="18"/>
  <c r="O320" i="18"/>
  <c r="N320" i="18"/>
  <c r="O319" i="18"/>
  <c r="N319" i="18"/>
  <c r="O318" i="18"/>
  <c r="N318" i="18"/>
  <c r="O317" i="18"/>
  <c r="N317" i="18"/>
  <c r="O316" i="18"/>
  <c r="N316" i="18"/>
  <c r="O315" i="18"/>
  <c r="N315" i="18"/>
  <c r="O314" i="18"/>
  <c r="N314" i="18"/>
  <c r="O313" i="18"/>
  <c r="N313" i="18"/>
  <c r="O312" i="18"/>
  <c r="N312" i="18"/>
  <c r="O311" i="18"/>
  <c r="N311" i="18"/>
  <c r="O310" i="18"/>
  <c r="N310" i="18"/>
  <c r="O309" i="18"/>
  <c r="N309" i="18"/>
  <c r="O308" i="18"/>
  <c r="N308" i="18"/>
  <c r="O307" i="18"/>
  <c r="N307" i="18"/>
  <c r="O306" i="18"/>
  <c r="N306" i="18"/>
  <c r="O305" i="18"/>
  <c r="N305" i="18"/>
  <c r="O304" i="18"/>
  <c r="N304" i="18"/>
  <c r="O303" i="18"/>
  <c r="N303" i="18"/>
  <c r="O302" i="18"/>
  <c r="N302" i="18"/>
  <c r="O301" i="18"/>
  <c r="N301" i="18"/>
  <c r="O300" i="18"/>
  <c r="N300" i="18"/>
  <c r="O299" i="18"/>
  <c r="N299" i="18"/>
  <c r="O298" i="18"/>
  <c r="N298" i="18"/>
  <c r="O297" i="18"/>
  <c r="N297" i="18"/>
  <c r="O296" i="18"/>
  <c r="N296" i="18"/>
  <c r="O295" i="18"/>
  <c r="N295" i="18"/>
  <c r="O294" i="18"/>
  <c r="N294" i="18"/>
  <c r="O293" i="18"/>
  <c r="N293" i="18"/>
  <c r="O292" i="18"/>
  <c r="N292" i="18"/>
  <c r="O291" i="18"/>
  <c r="N291" i="18"/>
  <c r="O290" i="18"/>
  <c r="N290" i="18"/>
  <c r="O289" i="18"/>
  <c r="N289" i="18"/>
  <c r="O288" i="18"/>
  <c r="N288" i="18"/>
  <c r="O287" i="18"/>
  <c r="N287" i="18"/>
  <c r="O286" i="18"/>
  <c r="N286" i="18"/>
  <c r="O285" i="18"/>
  <c r="N285" i="18"/>
  <c r="O284" i="18"/>
  <c r="N284" i="18"/>
  <c r="O283" i="18"/>
  <c r="N283" i="18"/>
  <c r="O282" i="18"/>
  <c r="N282" i="18"/>
  <c r="O281" i="18"/>
  <c r="N281" i="18"/>
  <c r="O280" i="18"/>
  <c r="N280" i="18"/>
  <c r="O279" i="18"/>
  <c r="N279" i="18"/>
  <c r="O278" i="18"/>
  <c r="N278" i="18"/>
  <c r="O277" i="18"/>
  <c r="N277" i="18"/>
  <c r="O276" i="18"/>
  <c r="N276" i="18"/>
  <c r="O275" i="18"/>
  <c r="N275" i="18"/>
  <c r="O274" i="18"/>
  <c r="N274" i="18"/>
  <c r="O273" i="18"/>
  <c r="N273" i="18"/>
  <c r="O272" i="18"/>
  <c r="N272" i="18"/>
  <c r="O271" i="18"/>
  <c r="N271" i="18"/>
  <c r="O270" i="18"/>
  <c r="N270" i="18"/>
  <c r="O269" i="18"/>
  <c r="N269" i="18"/>
  <c r="O268" i="18"/>
  <c r="N268" i="18"/>
  <c r="O267" i="18"/>
  <c r="N267" i="18"/>
  <c r="O266" i="18"/>
  <c r="N266" i="18"/>
  <c r="O265" i="18"/>
  <c r="N265" i="18"/>
  <c r="O264" i="18"/>
  <c r="N264" i="18"/>
  <c r="O263" i="18"/>
  <c r="N263" i="18"/>
  <c r="O262" i="18"/>
  <c r="N262" i="18"/>
  <c r="O261" i="18"/>
  <c r="N261" i="18"/>
  <c r="O260" i="18"/>
  <c r="N260" i="18"/>
  <c r="O259" i="18"/>
  <c r="N259" i="18"/>
  <c r="O258" i="18"/>
  <c r="N258" i="18"/>
  <c r="O257" i="18"/>
  <c r="N257" i="18"/>
  <c r="O256" i="18"/>
  <c r="N256" i="18"/>
  <c r="O255" i="18"/>
  <c r="N255" i="18"/>
  <c r="O254" i="18"/>
  <c r="N254" i="18"/>
  <c r="O253" i="18"/>
  <c r="N253" i="18"/>
  <c r="O252" i="18"/>
  <c r="N252" i="18"/>
  <c r="O251" i="18"/>
  <c r="N251" i="18"/>
  <c r="O250" i="18"/>
  <c r="N250" i="18"/>
  <c r="O249" i="18"/>
  <c r="N249" i="18"/>
  <c r="O248" i="18"/>
  <c r="N248" i="18"/>
  <c r="O247" i="18"/>
  <c r="N247" i="18"/>
  <c r="O246" i="18"/>
  <c r="N246" i="18"/>
  <c r="O245" i="18"/>
  <c r="N245" i="18"/>
  <c r="O244" i="18"/>
  <c r="N244" i="18"/>
  <c r="O243" i="18"/>
  <c r="N243" i="18"/>
  <c r="O242" i="18"/>
  <c r="N242" i="18"/>
  <c r="O241" i="18"/>
  <c r="N241" i="18"/>
  <c r="O240" i="18"/>
  <c r="N240" i="18"/>
  <c r="O239" i="18"/>
  <c r="N239" i="18"/>
  <c r="O238" i="18"/>
  <c r="N238" i="18"/>
  <c r="O237" i="18"/>
  <c r="N237" i="18"/>
  <c r="O236" i="18"/>
  <c r="N236" i="18"/>
  <c r="O235" i="18"/>
  <c r="N235" i="18"/>
  <c r="O234" i="18"/>
  <c r="N234" i="18"/>
  <c r="O233" i="18"/>
  <c r="N233" i="18"/>
  <c r="O232" i="18"/>
  <c r="N232" i="18"/>
  <c r="O231" i="18"/>
  <c r="N231" i="18"/>
  <c r="O230" i="18"/>
  <c r="N230" i="18"/>
  <c r="O229" i="18"/>
  <c r="N229" i="18"/>
  <c r="O228" i="18"/>
  <c r="N228" i="18"/>
  <c r="O227" i="18"/>
  <c r="N227" i="18"/>
  <c r="O226" i="18"/>
  <c r="N226" i="18"/>
  <c r="O225" i="18"/>
  <c r="N225" i="18"/>
  <c r="O224" i="18"/>
  <c r="N224" i="18"/>
  <c r="O223" i="18"/>
  <c r="N223" i="18"/>
  <c r="O222" i="18"/>
  <c r="N222" i="18"/>
  <c r="O221" i="18"/>
  <c r="N221" i="18"/>
  <c r="O220" i="18"/>
  <c r="N220" i="18"/>
  <c r="O219" i="18"/>
  <c r="N219" i="18"/>
  <c r="O218" i="18"/>
  <c r="N218" i="18"/>
  <c r="O217" i="18"/>
  <c r="N217" i="18"/>
  <c r="O216" i="18"/>
  <c r="N216" i="18"/>
  <c r="O215" i="18"/>
  <c r="N215" i="18"/>
  <c r="O214" i="18"/>
  <c r="N214" i="18"/>
  <c r="O213" i="18"/>
  <c r="N213" i="18"/>
  <c r="O212" i="18"/>
  <c r="N212" i="18"/>
  <c r="O211" i="18"/>
  <c r="N211" i="18"/>
  <c r="O210" i="18"/>
  <c r="N210" i="18"/>
  <c r="O209" i="18"/>
  <c r="N209" i="18"/>
  <c r="O208" i="18"/>
  <c r="N208" i="18"/>
  <c r="O207" i="18"/>
  <c r="N207" i="18"/>
  <c r="O206" i="18"/>
  <c r="N206" i="18"/>
  <c r="O205" i="18"/>
  <c r="N205" i="18"/>
  <c r="O204" i="18"/>
  <c r="N204" i="18"/>
  <c r="O203" i="18"/>
  <c r="N203" i="18"/>
  <c r="O202" i="18"/>
  <c r="N202" i="18"/>
  <c r="O201" i="18"/>
  <c r="N201" i="18"/>
  <c r="O200" i="18"/>
  <c r="N200" i="18"/>
  <c r="O199" i="18"/>
  <c r="N199" i="18"/>
  <c r="O198" i="18"/>
  <c r="N198" i="18"/>
  <c r="O197" i="18"/>
  <c r="N197" i="18"/>
  <c r="O196" i="18"/>
  <c r="N196" i="18"/>
  <c r="O195" i="18"/>
  <c r="N195" i="18"/>
  <c r="O194" i="18"/>
  <c r="N194" i="18"/>
  <c r="O193" i="18"/>
  <c r="N193" i="18"/>
  <c r="O192" i="18"/>
  <c r="N192" i="18"/>
  <c r="O191" i="18"/>
  <c r="N191" i="18"/>
  <c r="O190" i="18"/>
  <c r="N190" i="18"/>
  <c r="O189" i="18"/>
  <c r="N189" i="18"/>
  <c r="O188" i="18"/>
  <c r="N188" i="18"/>
  <c r="O187" i="18"/>
  <c r="N187" i="18"/>
  <c r="O186" i="18"/>
  <c r="N186" i="18"/>
  <c r="O185" i="18"/>
  <c r="N185" i="18"/>
  <c r="O184" i="18"/>
  <c r="N184" i="18"/>
  <c r="O183" i="18"/>
  <c r="N183" i="18"/>
  <c r="O182" i="18"/>
  <c r="N182" i="18"/>
  <c r="O181" i="18"/>
  <c r="N181" i="18"/>
  <c r="O180" i="18"/>
  <c r="N180" i="18"/>
  <c r="O179" i="18"/>
  <c r="N179" i="18"/>
  <c r="O178" i="18"/>
  <c r="N178" i="18"/>
  <c r="O177" i="18"/>
  <c r="N177" i="18"/>
  <c r="O176" i="18"/>
  <c r="N176" i="18"/>
  <c r="O175" i="18"/>
  <c r="N175" i="18"/>
  <c r="O174" i="18"/>
  <c r="N174" i="18"/>
  <c r="O173" i="18"/>
  <c r="N173" i="18"/>
  <c r="O172" i="18"/>
  <c r="N172" i="18"/>
  <c r="O171" i="18"/>
  <c r="N171" i="18"/>
  <c r="O170" i="18"/>
  <c r="N170" i="18"/>
  <c r="O169" i="18"/>
  <c r="N169" i="18"/>
  <c r="O168" i="18"/>
  <c r="N168" i="18"/>
  <c r="O167" i="18"/>
  <c r="N167" i="18"/>
  <c r="O166" i="18"/>
  <c r="N166" i="18"/>
  <c r="O165" i="18"/>
  <c r="N165" i="18"/>
  <c r="O164" i="18"/>
  <c r="N164" i="18"/>
  <c r="O163" i="18"/>
  <c r="N163" i="18"/>
  <c r="O162" i="18"/>
  <c r="N162" i="18"/>
  <c r="O161" i="18"/>
  <c r="N161" i="18"/>
  <c r="O160" i="18"/>
  <c r="N160" i="18"/>
  <c r="O159" i="18"/>
  <c r="N159" i="18"/>
  <c r="O158" i="18"/>
  <c r="N158" i="18"/>
  <c r="O157" i="18"/>
  <c r="N157" i="18"/>
  <c r="O156" i="18"/>
  <c r="N156" i="18"/>
  <c r="O155" i="18"/>
  <c r="N155" i="18"/>
  <c r="O154" i="18"/>
  <c r="N154" i="18"/>
  <c r="O153" i="18"/>
  <c r="N153" i="18"/>
  <c r="O152" i="18"/>
  <c r="N152" i="18"/>
  <c r="O151" i="18"/>
  <c r="N151" i="18"/>
  <c r="O150" i="18"/>
  <c r="N150" i="18"/>
  <c r="O149" i="18"/>
  <c r="N149" i="18"/>
  <c r="O148" i="18"/>
  <c r="N148" i="18"/>
  <c r="O147" i="18"/>
  <c r="N147" i="18"/>
  <c r="O146" i="18"/>
  <c r="N146" i="18"/>
  <c r="O145" i="18"/>
  <c r="N145" i="18"/>
  <c r="O144" i="18"/>
  <c r="N144" i="18"/>
  <c r="O143" i="18"/>
  <c r="N143" i="18"/>
  <c r="O142" i="18"/>
  <c r="N142" i="18"/>
  <c r="O141" i="18"/>
  <c r="N141" i="18"/>
  <c r="O140" i="18"/>
  <c r="N140" i="18"/>
  <c r="O139" i="18"/>
  <c r="N139" i="18"/>
  <c r="O138" i="18"/>
  <c r="N138" i="18"/>
  <c r="O137" i="18"/>
  <c r="N137" i="18"/>
  <c r="O136" i="18"/>
  <c r="N136" i="18"/>
  <c r="O135" i="18"/>
  <c r="N135" i="18"/>
  <c r="O134" i="18"/>
  <c r="N134" i="18"/>
  <c r="O133" i="18"/>
  <c r="N133" i="18"/>
  <c r="O132" i="18"/>
  <c r="N132" i="18"/>
  <c r="O131" i="18"/>
  <c r="N131" i="18"/>
  <c r="O130" i="18"/>
  <c r="N130" i="18"/>
  <c r="O129" i="18"/>
  <c r="N129" i="18"/>
  <c r="O128" i="18"/>
  <c r="N128" i="18"/>
  <c r="O127" i="18"/>
  <c r="N127" i="18"/>
  <c r="O126" i="18"/>
  <c r="N126" i="18"/>
  <c r="O125" i="18"/>
  <c r="N125" i="18"/>
  <c r="O124" i="18"/>
  <c r="N124" i="18"/>
  <c r="O123" i="18"/>
  <c r="N123" i="18"/>
  <c r="O122" i="18"/>
  <c r="N122" i="18"/>
  <c r="O121" i="18"/>
  <c r="N121" i="18"/>
  <c r="O120" i="18"/>
  <c r="N120" i="18"/>
  <c r="O119" i="18"/>
  <c r="N119" i="18"/>
  <c r="O118" i="18"/>
  <c r="N118" i="18"/>
  <c r="O117" i="18"/>
  <c r="N117" i="18"/>
  <c r="O116" i="18"/>
  <c r="N116" i="18"/>
  <c r="O115" i="18"/>
  <c r="N115" i="18"/>
  <c r="O114" i="18"/>
  <c r="N114" i="18"/>
  <c r="O113" i="18"/>
  <c r="N113" i="18"/>
  <c r="O112" i="18"/>
  <c r="N112" i="18"/>
  <c r="O111" i="18"/>
  <c r="N111" i="18"/>
  <c r="O110" i="18"/>
  <c r="N110" i="18"/>
  <c r="O109" i="18"/>
  <c r="N109" i="18"/>
  <c r="O108" i="18"/>
  <c r="N108" i="18"/>
  <c r="O107" i="18"/>
  <c r="N107" i="18"/>
  <c r="O106" i="18"/>
  <c r="N106" i="18"/>
  <c r="O105" i="18"/>
  <c r="N105" i="18"/>
  <c r="O104" i="18"/>
  <c r="N104" i="18"/>
  <c r="O103" i="18"/>
  <c r="N103" i="18"/>
  <c r="O102" i="18"/>
  <c r="N102" i="18"/>
  <c r="O101" i="18"/>
  <c r="N101" i="18"/>
  <c r="O100" i="18"/>
  <c r="N100" i="18"/>
  <c r="O99" i="18"/>
  <c r="N99" i="18"/>
  <c r="O98" i="18"/>
  <c r="N98" i="18"/>
  <c r="O97" i="18"/>
  <c r="N97" i="18"/>
  <c r="O96" i="18"/>
  <c r="N96" i="18"/>
  <c r="O95" i="18"/>
  <c r="N95" i="18"/>
  <c r="O94" i="18"/>
  <c r="N94" i="18"/>
  <c r="O93" i="18"/>
  <c r="N93" i="18"/>
  <c r="O92" i="18"/>
  <c r="N92" i="18"/>
  <c r="O91" i="18"/>
  <c r="N91" i="18"/>
  <c r="O90" i="18"/>
  <c r="N90" i="18"/>
  <c r="O89" i="18"/>
  <c r="N89" i="18"/>
  <c r="O88" i="18"/>
  <c r="N88" i="18"/>
  <c r="O87" i="18"/>
  <c r="N87" i="18"/>
  <c r="O86" i="18"/>
  <c r="N86" i="18"/>
  <c r="O85" i="18"/>
  <c r="N85" i="18"/>
  <c r="O84" i="18"/>
  <c r="N84" i="18"/>
  <c r="O83" i="18"/>
  <c r="N83" i="18"/>
  <c r="O51" i="9" l="1"/>
  <c r="N51" i="9"/>
  <c r="M51" i="9"/>
  <c r="L51" i="9"/>
  <c r="K51" i="9"/>
  <c r="J51" i="9"/>
  <c r="I51" i="9"/>
  <c r="U43" i="9"/>
  <c r="T43" i="9"/>
  <c r="S43" i="9"/>
  <c r="R43" i="9"/>
  <c r="Q43" i="9"/>
  <c r="P43" i="9"/>
  <c r="U42" i="9"/>
  <c r="T42" i="9"/>
  <c r="S42" i="9"/>
  <c r="R42" i="9"/>
  <c r="Q42" i="9"/>
  <c r="P42" i="9"/>
  <c r="U41" i="9"/>
  <c r="T41" i="9"/>
  <c r="S41" i="9"/>
  <c r="R41" i="9"/>
  <c r="Q41" i="9"/>
  <c r="P41" i="9"/>
  <c r="U40" i="9"/>
  <c r="T40" i="9"/>
  <c r="S40" i="9"/>
  <c r="R40" i="9"/>
  <c r="Q40" i="9"/>
  <c r="P40" i="9"/>
  <c r="U39" i="9"/>
  <c r="T39" i="9"/>
  <c r="S39" i="9"/>
  <c r="R39" i="9"/>
  <c r="Q39" i="9"/>
  <c r="P39" i="9"/>
  <c r="B18" i="7" l="1"/>
  <c r="D16" i="6"/>
</calcChain>
</file>

<file path=xl/sharedStrings.xml><?xml version="1.0" encoding="utf-8"?>
<sst xmlns="http://schemas.openxmlformats.org/spreadsheetml/2006/main" count="21383" uniqueCount="402">
  <si>
    <t>User Guidance</t>
  </si>
  <si>
    <t>GP Practices per 100,000 of Registered Population by UK region by financial year</t>
  </si>
  <si>
    <t>1.8c</t>
  </si>
  <si>
    <t>1.8b</t>
  </si>
  <si>
    <t>1.8a</t>
  </si>
  <si>
    <t>1.7c</t>
  </si>
  <si>
    <t>1.7b</t>
  </si>
  <si>
    <t>1.7a</t>
  </si>
  <si>
    <t>1.6c</t>
  </si>
  <si>
    <t>Average BSO Payment towards GP Services per Registered Patient, by Local Government District by financial year</t>
  </si>
  <si>
    <t>1.6b</t>
  </si>
  <si>
    <t>Average BSO Payment towards GP Services per Registered Patient, by Local Commissioning Group (Health Trust) by financial year</t>
  </si>
  <si>
    <t>1.6a</t>
  </si>
  <si>
    <t>1.5c</t>
  </si>
  <si>
    <t>GP Practices per 100,000 of Registered Population by Local Government District by year</t>
  </si>
  <si>
    <t>1.5b</t>
  </si>
  <si>
    <t>GP Practices per 100,000 of Registered Population by Local Commissioning Group (Health Trust) by year</t>
  </si>
  <si>
    <t>1.5a</t>
  </si>
  <si>
    <t>1.4c</t>
  </si>
  <si>
    <t>1.4b</t>
  </si>
  <si>
    <t>1.4a</t>
  </si>
  <si>
    <t>1.3c</t>
  </si>
  <si>
    <t>GP Practices and Average List Size by Local Government District by year</t>
  </si>
  <si>
    <t>1.3b</t>
  </si>
  <si>
    <t>GP Practices and Average List Size by Local Commissioning Group (Health Trust) by  year</t>
  </si>
  <si>
    <t>1.3a</t>
  </si>
  <si>
    <t>GPs by Contractor Type</t>
  </si>
  <si>
    <t>1.2d</t>
  </si>
  <si>
    <t>1.2c</t>
  </si>
  <si>
    <t>1.2b</t>
  </si>
  <si>
    <t>1.2a</t>
  </si>
  <si>
    <t>Northern Ireland Registrations of Non-UK Nationals by Local Government District by financial year</t>
  </si>
  <si>
    <t>1.1f</t>
  </si>
  <si>
    <t>Northern Ireland Registrations of Non-UK Nationals by Local Commissioning Group (Health Trust) by financial year</t>
  </si>
  <si>
    <t>1.1e</t>
  </si>
  <si>
    <t>Northern Ireland Patient Registrations by Local Government District  by financial year</t>
  </si>
  <si>
    <t>1.1d</t>
  </si>
  <si>
    <t>Northern Ireland Patient Registrations by Local Commissioning Group (Health Trust) by financial year</t>
  </si>
  <si>
    <t>1.1c</t>
  </si>
  <si>
    <t>Registered Patients by Gender, Age Group and Local Government District by year</t>
  </si>
  <si>
    <t>1.1b</t>
  </si>
  <si>
    <t>Registered Patients by Gender, Age Group and Local Commissioning Group (Health Trust) by year</t>
  </si>
  <si>
    <t>1.1a</t>
  </si>
  <si>
    <t>Pharmacy Publication Content List</t>
  </si>
  <si>
    <r>
      <t>Table 1.1a: Registered Patients</t>
    </r>
    <r>
      <rPr>
        <b/>
        <vertAlign val="superscript"/>
        <sz val="11"/>
        <color theme="1"/>
        <rFont val="Calibri"/>
        <family val="2"/>
        <scheme val="minor"/>
      </rPr>
      <t>1</t>
    </r>
    <r>
      <rPr>
        <b/>
        <sz val="11"/>
        <color theme="1"/>
        <rFont val="Calibri"/>
        <family val="2"/>
        <scheme val="minor"/>
      </rPr>
      <t xml:space="preserve"> by Gender, Age Group and Local Commissioning Group (Health Trust) by year</t>
    </r>
  </si>
  <si>
    <t>Male 
0-4</t>
  </si>
  <si>
    <t>Male 
5-15</t>
  </si>
  <si>
    <t>Male 16-44</t>
  </si>
  <si>
    <t>Male 45-64</t>
  </si>
  <si>
    <t>Male 65-74</t>
  </si>
  <si>
    <t>Male 75-84</t>
  </si>
  <si>
    <t>Male 85+</t>
  </si>
  <si>
    <t>Male Total</t>
  </si>
  <si>
    <t>Female 0-4</t>
  </si>
  <si>
    <t>Female 5-15</t>
  </si>
  <si>
    <t>Female 16-44</t>
  </si>
  <si>
    <t>Female 45-64</t>
  </si>
  <si>
    <t>Female 65-74</t>
  </si>
  <si>
    <t>Female 75-84</t>
  </si>
  <si>
    <t>Female 85+</t>
  </si>
  <si>
    <t>Female Total</t>
  </si>
  <si>
    <t>All Persons 0-4</t>
  </si>
  <si>
    <t>All Persons 5-15</t>
  </si>
  <si>
    <t>All Persons 16-44</t>
  </si>
  <si>
    <t>All Persons 45-64</t>
  </si>
  <si>
    <t>All Persons 65-74</t>
  </si>
  <si>
    <t>All Persons 75-84</t>
  </si>
  <si>
    <t>All Persons 85+</t>
  </si>
  <si>
    <t>All Persons Total</t>
  </si>
  <si>
    <t>% Change in Registered Patients from 2014</t>
  </si>
  <si>
    <t>Belfast</t>
  </si>
  <si>
    <t>N/A</t>
  </si>
  <si>
    <t>n/a</t>
  </si>
  <si>
    <t>Northern</t>
  </si>
  <si>
    <t>South Eastern</t>
  </si>
  <si>
    <t>Southern</t>
  </si>
  <si>
    <t>Western</t>
  </si>
  <si>
    <t>Northern Ireland</t>
  </si>
  <si>
    <t>Sources:</t>
  </si>
  <si>
    <t>National Health Application and Infrastructure Services (NHAIS)</t>
  </si>
  <si>
    <t>Northern Ireland Statistics and Research Agency (NISRA) Central Postcode Directory (CPD)</t>
  </si>
  <si>
    <t>Notes:</t>
  </si>
  <si>
    <r>
      <rPr>
        <vertAlign val="superscript"/>
        <sz val="11"/>
        <color theme="1"/>
        <rFont val="Calibri"/>
        <family val="2"/>
        <scheme val="minor"/>
      </rPr>
      <t>1</t>
    </r>
    <r>
      <rPr>
        <sz val="11"/>
        <color theme="1"/>
        <rFont val="Calibri"/>
        <family val="2"/>
        <scheme val="minor"/>
      </rPr>
      <t>Registered Patients is the count of individuals with a live medical registration at a Northern Ireland GP Practice</t>
    </r>
  </si>
  <si>
    <t>Figures presented are at 31st March each year</t>
  </si>
  <si>
    <t>Back to Table List</t>
  </si>
  <si>
    <r>
      <t>Table 1.1b: Registered Patients</t>
    </r>
    <r>
      <rPr>
        <b/>
        <vertAlign val="superscript"/>
        <sz val="11"/>
        <color theme="1"/>
        <rFont val="Calibri"/>
        <family val="2"/>
        <scheme val="minor"/>
      </rPr>
      <t>1</t>
    </r>
    <r>
      <rPr>
        <b/>
        <sz val="11"/>
        <color theme="1"/>
        <rFont val="Calibri"/>
        <family val="2"/>
        <scheme val="minor"/>
      </rPr>
      <t xml:space="preserve"> by Gender, Age Group and Local Government District by year</t>
    </r>
  </si>
  <si>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</si>
  <si>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</si>
  <si>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</si>
  <si>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</si>
  <si>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</si>
  <si>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</si>
  <si>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</si>
  <si>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</si>
  <si>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</si>
  <si>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</si>
  <si>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 Change in Registered Patients from 2016</t>
  </si>
  <si>
    <t>Antrim Ballymena</t>
  </si>
  <si>
    <t>Ards</t>
  </si>
  <si>
    <t>Armagh &amp; Dungannon</t>
  </si>
  <si>
    <t>Causeway</t>
  </si>
  <si>
    <t>Craigavon</t>
  </si>
  <si>
    <t>Derry</t>
  </si>
  <si>
    <t>Down</t>
  </si>
  <si>
    <t>East Antrim</t>
  </si>
  <si>
    <t>East Belfast</t>
  </si>
  <si>
    <t>Lisburn</t>
  </si>
  <si>
    <t>Mid-Ulster</t>
  </si>
  <si>
    <t>Newry &amp; District</t>
  </si>
  <si>
    <t>North Belfast</t>
  </si>
  <si>
    <t>North Down</t>
  </si>
  <si>
    <t>South Belfast</t>
  </si>
  <si>
    <t>South West</t>
  </si>
  <si>
    <t>West Belfast</t>
  </si>
  <si>
    <t>2014/2015</t>
  </si>
  <si>
    <t>New Registrations</t>
  </si>
  <si>
    <t>Within NI Transfers</t>
  </si>
  <si>
    <t>Total Registrations</t>
  </si>
  <si>
    <t>% Change in Total Registrations from 2014/15</t>
  </si>
  <si>
    <t xml:space="preserve">Northern Ireland </t>
  </si>
  <si>
    <t>2015/2016</t>
  </si>
  <si>
    <t>2016/2017</t>
  </si>
  <si>
    <t>2017/2018</t>
  </si>
  <si>
    <t>Total Registrations include new registrations in NI as well as patients who have transferred from another NI GP Practice.</t>
  </si>
  <si>
    <t>Figures presented are by financial year.</t>
  </si>
  <si>
    <t xml:space="preserve">Antrim and Newtownabbey  </t>
  </si>
  <si>
    <t xml:space="preserve">Ards and North Down </t>
  </si>
  <si>
    <t xml:space="preserve">Armagh City, Banbridge and Craigavon </t>
  </si>
  <si>
    <t xml:space="preserve">Belfast </t>
  </si>
  <si>
    <t xml:space="preserve">Causeway Coast and Glens </t>
  </si>
  <si>
    <t xml:space="preserve">Derry City and Strabane </t>
  </si>
  <si>
    <t xml:space="preserve">Fermanagh and Omagh </t>
  </si>
  <si>
    <t xml:space="preserve">Mid and East Antrim </t>
  </si>
  <si>
    <t xml:space="preserve">Mid Ulster </t>
  </si>
  <si>
    <t xml:space="preserve">Newry, Mourne and Down </t>
  </si>
  <si>
    <t>2018/2019</t>
  </si>
  <si>
    <t>2019/2020</t>
  </si>
  <si>
    <t>Non-UK Nationals New Registrations</t>
  </si>
  <si>
    <t>Non-UK Nationals Within NI Transfers</t>
  </si>
  <si>
    <t>Non-UK Nationals Total Registrations</t>
  </si>
  <si>
    <r>
      <rPr>
        <vertAlign val="superscript"/>
        <sz val="11"/>
        <color theme="1"/>
        <rFont val="Calibri"/>
        <family val="2"/>
        <scheme val="minor"/>
      </rPr>
      <t>1</t>
    </r>
    <r>
      <rPr>
        <sz val="11"/>
        <color theme="1"/>
        <rFont val="Calibri"/>
        <family val="2"/>
        <scheme val="minor"/>
      </rPr>
      <t>Non-UK Nationals refers to registrations with a country of Origin outside the UK and excludes ROI Cross Border Workers.</t>
    </r>
  </si>
  <si>
    <t>Male 
25-39</t>
  </si>
  <si>
    <t>Male 
40-44</t>
  </si>
  <si>
    <t>Male 
45-49</t>
  </si>
  <si>
    <t>Male 
50-54</t>
  </si>
  <si>
    <t>Male 
55-59</t>
  </si>
  <si>
    <t>Male 
60+</t>
  </si>
  <si>
    <t>Male 
Total</t>
  </si>
  <si>
    <t>Female 
25-39</t>
  </si>
  <si>
    <t>Female 
40-44</t>
  </si>
  <si>
    <t>Female 
45-49</t>
  </si>
  <si>
    <t>Female 
50-54</t>
  </si>
  <si>
    <t>Female 
55-59</t>
  </si>
  <si>
    <t>Female 
60+</t>
  </si>
  <si>
    <t>Female 
Total</t>
  </si>
  <si>
    <t>All GPs 25-39</t>
  </si>
  <si>
    <t>All GPs 40-44</t>
  </si>
  <si>
    <t>All GPs 45-49</t>
  </si>
  <si>
    <t>All GPs 50-54</t>
  </si>
  <si>
    <t>All GPs 55-59</t>
  </si>
  <si>
    <t>All GPs 60+</t>
  </si>
  <si>
    <t>All GPs Total</t>
  </si>
  <si>
    <t>% Change in number of GPs from previous Year</t>
  </si>
  <si>
    <t>% Change in number of GPs from 2014</t>
  </si>
  <si>
    <t>#</t>
  </si>
  <si>
    <t>*</t>
  </si>
  <si>
    <t>* Number less than 3. # Number suppressed to avoid disclosing another number, less than 3</t>
  </si>
  <si>
    <t>Year</t>
  </si>
  <si>
    <t>Number of Male GPs</t>
  </si>
  <si>
    <t>% of 
Male GPs</t>
  </si>
  <si>
    <t>Number of Female GPs</t>
  </si>
  <si>
    <t>% of Female GPs</t>
  </si>
  <si>
    <t>Total 
GPs</t>
  </si>
  <si>
    <t>1985-87 &amp; 1990-95 CSA Annual Statistical Reports</t>
  </si>
  <si>
    <t>1988 &amp; 1996-2002 CSA Medical Diary</t>
  </si>
  <si>
    <t>2003-2007 CSA Annual Statistical Report</t>
  </si>
  <si>
    <t>1985-1993: Month Recorded July</t>
  </si>
  <si>
    <t>1994-2013: Month Recorded October</t>
  </si>
  <si>
    <t>Figures presented are GP Headcount</t>
  </si>
  <si>
    <r>
      <rPr>
        <vertAlign val="superscript"/>
        <sz val="11"/>
        <color theme="1"/>
        <rFont val="Calibri"/>
        <family val="2"/>
        <scheme val="minor"/>
      </rPr>
      <t>1</t>
    </r>
    <r>
      <rPr>
        <sz val="11"/>
        <color theme="1"/>
        <rFont val="Calibri"/>
        <family val="2"/>
        <scheme val="minor"/>
      </rPr>
      <t>GP refers to Unrestricted Principals or Equivalents (UPEs), Salaried GPs and Retainers</t>
    </r>
  </si>
  <si>
    <t>Contract Type</t>
  </si>
  <si>
    <r>
      <t>Principal</t>
    </r>
    <r>
      <rPr>
        <vertAlign val="superscript"/>
        <sz val="11"/>
        <color theme="1"/>
        <rFont val="Calibri"/>
        <family val="2"/>
        <scheme val="minor"/>
      </rPr>
      <t>1</t>
    </r>
  </si>
  <si>
    <r>
      <t>Salaried GP</t>
    </r>
    <r>
      <rPr>
        <vertAlign val="superscript"/>
        <sz val="11"/>
        <color theme="1"/>
        <rFont val="Calibri"/>
        <family val="2"/>
        <scheme val="minor"/>
      </rPr>
      <t>2</t>
    </r>
  </si>
  <si>
    <r>
      <t>Retainer</t>
    </r>
    <r>
      <rPr>
        <vertAlign val="superscript"/>
        <sz val="11"/>
        <color theme="1"/>
        <rFont val="Calibri"/>
        <family val="2"/>
        <scheme val="minor"/>
      </rPr>
      <t>3</t>
    </r>
  </si>
  <si>
    <t>Total</t>
  </si>
  <si>
    <r>
      <t>Locum</t>
    </r>
    <r>
      <rPr>
        <vertAlign val="superscript"/>
        <sz val="11"/>
        <color theme="1"/>
        <rFont val="Calibri"/>
        <family val="2"/>
        <scheme val="minor"/>
      </rPr>
      <t>4</t>
    </r>
  </si>
  <si>
    <t>Figures presented are at 31st March</t>
  </si>
  <si>
    <r>
      <rPr>
        <vertAlign val="superscript"/>
        <sz val="11"/>
        <color theme="1"/>
        <rFont val="Calibri"/>
        <family val="2"/>
        <scheme val="minor"/>
      </rPr>
      <t>1</t>
    </r>
    <r>
      <rPr>
        <sz val="11"/>
        <color theme="1"/>
        <rFont val="Calibri"/>
        <family val="2"/>
        <scheme val="minor"/>
      </rPr>
      <t>Principals (Partners) run a GP practice.</t>
    </r>
  </si>
  <si>
    <r>
      <rPr>
        <vertAlign val="superscript"/>
        <sz val="11"/>
        <color theme="1"/>
        <rFont val="Calibri"/>
        <family val="2"/>
        <scheme val="minor"/>
      </rPr>
      <t>2</t>
    </r>
    <r>
      <rPr>
        <sz val="11"/>
        <color theme="1"/>
        <rFont val="Calibri"/>
        <family val="2"/>
        <scheme val="minor"/>
      </rPr>
      <t xml:space="preserve">Salaried GPs are employed by the practice and receive a salary for a contracted number of hours worked. </t>
    </r>
  </si>
  <si>
    <t>Assistants, ST 2's and ST3 Registrars are excluded from figures presented.</t>
  </si>
  <si>
    <r>
      <t>Table 1.3a: GP Practices</t>
    </r>
    <r>
      <rPr>
        <b/>
        <vertAlign val="superscript"/>
        <sz val="11"/>
        <color theme="1"/>
        <rFont val="Calibri"/>
        <family val="2"/>
        <scheme val="minor"/>
      </rPr>
      <t>1</t>
    </r>
    <r>
      <rPr>
        <b/>
        <sz val="11"/>
        <color theme="1"/>
        <rFont val="Calibri"/>
        <family val="2"/>
        <scheme val="minor"/>
      </rPr>
      <t xml:space="preserve"> and Average List Size</t>
    </r>
    <r>
      <rPr>
        <b/>
        <vertAlign val="superscript"/>
        <sz val="11"/>
        <color theme="1"/>
        <rFont val="Calibri"/>
        <family val="2"/>
        <scheme val="minor"/>
      </rPr>
      <t>2</t>
    </r>
    <r>
      <rPr>
        <b/>
        <sz val="11"/>
        <color theme="1"/>
        <rFont val="Calibri"/>
        <family val="2"/>
        <scheme val="minor"/>
      </rPr>
      <t xml:space="preserve"> by Local Commissioning Group (Health Trust) by  year</t>
    </r>
  </si>
  <si>
    <t xml:space="preserve">No of Practices </t>
  </si>
  <si>
    <t>% Change in number of GP Practices from 2014</t>
  </si>
  <si>
    <r>
      <rPr>
        <vertAlign val="superscript"/>
        <sz val="11"/>
        <rFont val="Calibri"/>
        <family val="2"/>
        <scheme val="minor"/>
      </rPr>
      <t>1</t>
    </r>
    <r>
      <rPr>
        <sz val="11"/>
        <rFont val="Calibri"/>
        <family val="2"/>
        <scheme val="minor"/>
      </rPr>
      <t>GP Practices vary in size in terms of number of GPs working at each practice. GP Practices may have surgeries on more than one site</t>
    </r>
  </si>
  <si>
    <r>
      <rPr>
        <vertAlign val="superscript"/>
        <sz val="11"/>
        <color theme="1"/>
        <rFont val="Calibri"/>
        <family val="2"/>
        <scheme val="minor"/>
      </rPr>
      <t>2</t>
    </r>
    <r>
      <rPr>
        <sz val="11"/>
        <color theme="1"/>
        <rFont val="Calibri"/>
        <family val="2"/>
        <scheme val="minor"/>
      </rPr>
      <t>List size is the number of patients registered to a GP Practice</t>
    </r>
  </si>
  <si>
    <r>
      <t>Table 1.3b: GP Practices</t>
    </r>
    <r>
      <rPr>
        <b/>
        <vertAlign val="superscript"/>
        <sz val="11"/>
        <color theme="1"/>
        <rFont val="Calibri"/>
        <family val="2"/>
        <scheme val="minor"/>
      </rPr>
      <t>1</t>
    </r>
    <r>
      <rPr>
        <b/>
        <sz val="11"/>
        <color theme="1"/>
        <rFont val="Calibri"/>
        <family val="2"/>
        <scheme val="minor"/>
      </rPr>
      <t xml:space="preserve"> and Average List Size</t>
    </r>
    <r>
      <rPr>
        <b/>
        <vertAlign val="superscript"/>
        <sz val="11"/>
        <color theme="1"/>
        <rFont val="Calibri"/>
        <family val="2"/>
        <scheme val="minor"/>
      </rPr>
      <t>2</t>
    </r>
    <r>
      <rPr>
        <b/>
        <sz val="11"/>
        <color theme="1"/>
        <rFont val="Calibri"/>
        <family val="2"/>
        <scheme val="minor"/>
      </rPr>
      <t xml:space="preserve"> by Local Government District by year</t>
    </r>
  </si>
  <si>
    <r>
      <rPr>
        <vertAlign val="superscript"/>
        <sz val="11"/>
        <rFont val="Calibri"/>
        <family val="2"/>
        <scheme val="minor"/>
      </rPr>
      <t>1</t>
    </r>
    <r>
      <rPr>
        <sz val="11"/>
        <rFont val="Calibri"/>
        <family val="2"/>
        <scheme val="minor"/>
      </rPr>
      <t>GP Practices vary in size in terms of number of GPs working at each practice. GP Practices may have surgeries on more than one site.</t>
    </r>
  </si>
  <si>
    <t>GPs</t>
  </si>
  <si>
    <t>Registered Population</t>
  </si>
  <si>
    <t>GPs per 100,000</t>
  </si>
  <si>
    <t>% Change in number of GPs per 100,000 Registered Patients from 2017</t>
  </si>
  <si>
    <r>
      <rPr>
        <vertAlign val="superscript"/>
        <sz val="11"/>
        <color theme="1"/>
        <rFont val="Calibri"/>
        <family val="2"/>
        <scheme val="minor"/>
      </rPr>
      <t>1</t>
    </r>
    <r>
      <rPr>
        <sz val="11"/>
        <color theme="1"/>
        <rFont val="Calibri"/>
        <family val="2"/>
        <scheme val="minor"/>
      </rPr>
      <t>Figures presented for GP's are headcount and refer to Unrestricted Principals or Equivalents (UPEs), Salaried GP's and Retainers.</t>
    </r>
  </si>
  <si>
    <r>
      <rPr>
        <vertAlign val="superscript"/>
        <sz val="11"/>
        <color theme="1"/>
        <rFont val="Calibri"/>
        <family val="2"/>
        <scheme val="minor"/>
      </rPr>
      <t>2</t>
    </r>
    <r>
      <rPr>
        <sz val="11"/>
        <color theme="1"/>
        <rFont val="Calibri"/>
        <family val="2"/>
        <scheme val="minor"/>
      </rPr>
      <t>Registered Population is the count of indivduals with a live medical registration at a Northern Ireland GP Practice</t>
    </r>
  </si>
  <si>
    <r>
      <t>Table 1.5a: GP Practices</t>
    </r>
    <r>
      <rPr>
        <b/>
        <vertAlign val="superscript"/>
        <sz val="11"/>
        <color theme="1"/>
        <rFont val="Calibri"/>
        <family val="2"/>
        <scheme val="minor"/>
      </rPr>
      <t>1</t>
    </r>
    <r>
      <rPr>
        <b/>
        <sz val="11"/>
        <color theme="1"/>
        <rFont val="Calibri"/>
        <family val="2"/>
        <scheme val="minor"/>
      </rPr>
      <t xml:space="preserve"> per 100,000 of Registered Population</t>
    </r>
    <r>
      <rPr>
        <b/>
        <vertAlign val="superscript"/>
        <sz val="11"/>
        <color theme="1"/>
        <rFont val="Calibri"/>
        <family val="2"/>
        <scheme val="minor"/>
      </rPr>
      <t>2</t>
    </r>
    <r>
      <rPr>
        <b/>
        <sz val="11"/>
        <color theme="1"/>
        <rFont val="Calibri"/>
        <family val="2"/>
        <scheme val="minor"/>
      </rPr>
      <t xml:space="preserve"> by Local Commissioning Group (Health Trust) by year</t>
    </r>
  </si>
  <si>
    <t>Practices</t>
  </si>
  <si>
    <t>Practices per 100,000</t>
  </si>
  <si>
    <t>% Change in number of GP Practices per 100,000 Registered Patients from 2017</t>
  </si>
  <si>
    <r>
      <t>Table 1.5b: GP Practices</t>
    </r>
    <r>
      <rPr>
        <b/>
        <vertAlign val="superscript"/>
        <sz val="11"/>
        <color theme="1"/>
        <rFont val="Calibri"/>
        <family val="2"/>
        <scheme val="minor"/>
      </rPr>
      <t>1</t>
    </r>
    <r>
      <rPr>
        <b/>
        <sz val="11"/>
        <color theme="1"/>
        <rFont val="Calibri"/>
        <family val="2"/>
        <scheme val="minor"/>
      </rPr>
      <t xml:space="preserve"> per 100,000 of Registered Population</t>
    </r>
    <r>
      <rPr>
        <b/>
        <vertAlign val="superscript"/>
        <sz val="11"/>
        <color theme="1"/>
        <rFont val="Calibri"/>
        <family val="2"/>
        <scheme val="minor"/>
      </rPr>
      <t>2</t>
    </r>
    <r>
      <rPr>
        <b/>
        <sz val="11"/>
        <color theme="1"/>
        <rFont val="Calibri"/>
        <family val="2"/>
        <scheme val="minor"/>
      </rPr>
      <t xml:space="preserve"> by Local Government District by year</t>
    </r>
  </si>
  <si>
    <t>% Change in number of Practices per 100,000 Registered Patients from 2017</t>
  </si>
  <si>
    <t>Payment towards GP Services</t>
  </si>
  <si>
    <t>FPPS System and Payment Records</t>
  </si>
  <si>
    <r>
      <rPr>
        <vertAlign val="superscript"/>
        <sz val="11"/>
        <color theme="1"/>
        <rFont val="Calibri"/>
        <family val="2"/>
        <scheme val="minor"/>
      </rPr>
      <t>1</t>
    </r>
    <r>
      <rPr>
        <sz val="11"/>
        <color theme="1"/>
        <rFont val="Calibri"/>
        <family val="2"/>
        <scheme val="minor"/>
      </rPr>
      <t xml:space="preserve">BSO Payment towards GP Services refers to the payments that BSO has processed on behalf of HSCB towards the overall cost of GP Services in Northern Ireland. </t>
    </r>
  </si>
  <si>
    <t>This expenditure is the payments processed in a given year and not the cost of the service provided in that year.</t>
  </si>
  <si>
    <t>Registered Population is the count of indivduals with a live medical registration at a Northern Ireland GP Practice</t>
  </si>
  <si>
    <t>Cost figures presented are rounded to the nearest £100,000</t>
  </si>
  <si>
    <r>
      <rPr>
        <vertAlign val="superscript"/>
        <sz val="11"/>
        <color theme="1"/>
        <rFont val="Calibri"/>
        <family val="2"/>
        <scheme val="minor"/>
      </rPr>
      <t>1</t>
    </r>
    <r>
      <rPr>
        <sz val="11"/>
        <color theme="1"/>
        <rFont val="Calibri"/>
        <family val="2"/>
        <scheme val="minor"/>
      </rPr>
      <t>BSO Payment towards GP Services refers to the payments that BSO has processed on behalf of HSCB towards the overall cost of GP Services in Northern Ireland.</t>
    </r>
  </si>
  <si>
    <r>
      <t>Table 1.8a: GP's</t>
    </r>
    <r>
      <rPr>
        <b/>
        <vertAlign val="superscript"/>
        <sz val="11"/>
        <color theme="1"/>
        <rFont val="Calibri"/>
        <family val="2"/>
        <scheme val="minor"/>
      </rPr>
      <t>1</t>
    </r>
    <r>
      <rPr>
        <b/>
        <sz val="11"/>
        <color theme="1"/>
        <rFont val="Calibri"/>
        <family val="2"/>
        <scheme val="minor"/>
      </rPr>
      <t xml:space="preserve"> by Gender and UK region by financial year</t>
    </r>
  </si>
  <si>
    <t>Male GPs</t>
  </si>
  <si>
    <t>Female GPs</t>
  </si>
  <si>
    <r>
      <t>England</t>
    </r>
    <r>
      <rPr>
        <vertAlign val="superscript"/>
        <sz val="11"/>
        <color theme="1"/>
        <rFont val="Calibri"/>
        <family val="2"/>
        <scheme val="minor"/>
      </rPr>
      <t>2</t>
    </r>
  </si>
  <si>
    <t>Scotland</t>
  </si>
  <si>
    <t>Wales</t>
  </si>
  <si>
    <t>NHS Digital</t>
  </si>
  <si>
    <t>NHS National Services Scotland</t>
  </si>
  <si>
    <r>
      <rPr>
        <vertAlign val="superscript"/>
        <sz val="11"/>
        <color theme="1"/>
        <rFont val="Calibri"/>
        <family val="2"/>
        <scheme val="minor"/>
      </rPr>
      <t>1</t>
    </r>
    <r>
      <rPr>
        <sz val="11"/>
        <color theme="1"/>
        <rFont val="Calibri"/>
        <family val="2"/>
        <scheme val="minor"/>
      </rPr>
      <t>Figures presented for GPs are headcount and refer to Unrestricted Principals or Equivalents (UPEs) , Salaried GPs and Retainers.</t>
    </r>
  </si>
  <si>
    <r>
      <rPr>
        <vertAlign val="superscript"/>
        <sz val="11"/>
        <color theme="1"/>
        <rFont val="Calibri"/>
        <family val="2"/>
        <scheme val="minor"/>
      </rPr>
      <t>2</t>
    </r>
    <r>
      <rPr>
        <sz val="11"/>
        <color theme="1"/>
        <rFont val="Calibri"/>
        <family val="2"/>
        <scheme val="minor"/>
      </rPr>
      <t>Gender is not known for all GPs in England.  Percentages presented are for those cases where gender is known</t>
    </r>
  </si>
  <si>
    <t>Figures presented for England  are at 31st March.</t>
  </si>
  <si>
    <t>GP figures for Scotland are at 30th September.</t>
  </si>
  <si>
    <r>
      <t>Table 1.8b: GPs</t>
    </r>
    <r>
      <rPr>
        <b/>
        <vertAlign val="superscript"/>
        <sz val="11"/>
        <color theme="1"/>
        <rFont val="Calibri"/>
        <family val="2"/>
        <scheme val="minor"/>
      </rPr>
      <t>1</t>
    </r>
    <r>
      <rPr>
        <b/>
        <sz val="11"/>
        <color theme="1"/>
        <rFont val="Calibri"/>
        <family val="2"/>
        <scheme val="minor"/>
      </rPr>
      <t xml:space="preserve"> per 100,000 of Registered Population by UK region by financial year</t>
    </r>
  </si>
  <si>
    <t>% Change in number of GPs per 100,000 Registered Population from previous Year</t>
  </si>
  <si>
    <t>% Change in number of GPs per 100,000 Registered Population from 2016/17</t>
  </si>
  <si>
    <t>England</t>
  </si>
  <si>
    <t>% Change in number of GP Practices per 100,000 Registered Population from previous Year</t>
  </si>
  <si>
    <t>Percentage of population within 1 mile radius</t>
  </si>
  <si>
    <t>Percentage of population within 3 mile radius</t>
  </si>
  <si>
    <t>Percentage of population within 5 mile radius</t>
  </si>
  <si>
    <r>
      <rPr>
        <vertAlign val="superscript"/>
        <sz val="11"/>
        <color theme="1"/>
        <rFont val="Calibri"/>
        <family val="2"/>
        <scheme val="minor"/>
      </rPr>
      <t>2</t>
    </r>
    <r>
      <rPr>
        <sz val="11"/>
        <color theme="1"/>
        <rFont val="Calibri"/>
        <family val="2"/>
        <scheme val="minor"/>
      </rPr>
      <t xml:space="preserve">Distance is calculated as the straight line distance between the centroids of the population home postcode to the postcode of the nearest GP Practice.  </t>
    </r>
  </si>
  <si>
    <t>This is irrespective of whether or not the population avail of the services of their nearest GP Practice.</t>
  </si>
  <si>
    <t xml:space="preserve">For more information on the NIMDM2017 go to: </t>
  </si>
  <si>
    <t>Most Deprived                                                 1</t>
  </si>
  <si>
    <t>Least Deprived                                                 5</t>
  </si>
  <si>
    <t>Notes on GPs/ GP Practices:</t>
  </si>
  <si>
    <r>
      <t>·</t>
    </r>
    <r>
      <rPr>
        <sz val="11"/>
        <color theme="1"/>
        <rFont val="Calibri"/>
        <family val="2"/>
        <scheme val="minor"/>
      </rPr>
      <t> GPs deal with a whole range of health problems. They run clinics, give vaccinations and carry out simple surgical operations. GPs usually work in practices as part of a team, which includes nurses, healthcare assistants, practice managers, receptionists and other staff. Practices also work closely with other healthcare professionals, such as health visitors, midwives, mental health services and social care services. If your GP cannot deal with a problem, then you’ll usually be referred to a hospital for tests, treatment, or to see a consultant with specialist knowledge.</t>
    </r>
  </si>
  <si>
    <r>
      <t>·</t>
    </r>
    <r>
      <rPr>
        <sz val="11"/>
        <color theme="1"/>
        <rFont val="Calibri"/>
        <family val="2"/>
        <scheme val="minor"/>
      </rPr>
      <t> GPs maintain their own clinical information systems, this section therefore does not contain information about the treatment of patients. The section includes details on the number of GPs, GP Practices and some high level information about the number of patients registered with GPs. </t>
    </r>
  </si>
  <si>
    <r>
      <t xml:space="preserve">· </t>
    </r>
    <r>
      <rPr>
        <sz val="11"/>
        <color theme="1"/>
        <rFont val="Calibri"/>
        <family val="2"/>
        <scheme val="minor"/>
      </rPr>
      <t>Figures presented for GPs refer to Unrestricted Principals or Equivalents (UPEs), Salaried GPs and Retainers and does not include Locums.  GP numbers are headcount and do not therefore reflect changes in working patterns.</t>
    </r>
  </si>
  <si>
    <r>
      <t xml:space="preserve">· </t>
    </r>
    <r>
      <rPr>
        <sz val="11"/>
        <color theme="1"/>
        <rFont val="Calibri"/>
        <family val="2"/>
        <scheme val="minor"/>
      </rPr>
      <t>Principals (Partners) run the GP practice. Sometimes there is only one GP partner, but often a number of GPs group together in a multi partnership practice.  As well as seeing patients the GP partner is responsible for running the business side of the practice.</t>
    </r>
  </si>
  <si>
    <r>
      <t xml:space="preserve">· </t>
    </r>
    <r>
      <rPr>
        <sz val="11"/>
        <color theme="1"/>
        <rFont val="Calibri"/>
        <family val="2"/>
        <scheme val="minor"/>
      </rPr>
      <t xml:space="preserve">Salaried GPs are employed by the practice and receive a salary for a contracted number of hours worked. </t>
    </r>
  </si>
  <si>
    <r>
      <t xml:space="preserve">· </t>
    </r>
    <r>
      <rPr>
        <sz val="11"/>
        <color theme="1"/>
        <rFont val="Calibri"/>
        <family val="2"/>
        <scheme val="minor"/>
      </rPr>
      <t>The retainer scheme is run by the HSCB and is designed to assist in retention of GPs in primary care in Northern Ireland.  GP partners and GPs who are contracted to work for a Trust or another body for more than 20 hours per week are excluded from the scheme.</t>
    </r>
  </si>
  <si>
    <t>Notes on Registered Patients:</t>
  </si>
  <si>
    <r>
      <t>·</t>
    </r>
    <r>
      <rPr>
        <sz val="11"/>
        <color theme="1"/>
        <rFont val="Calibri"/>
        <family val="2"/>
        <scheme val="minor"/>
      </rPr>
      <t> Information on Registered Patients comes from the National Health Application and Infrastructure Services system (NHAIS). NHAIS is a suite of software implemented across primary care which manages services, patient registration and demographic details for England, Wales and Northern Ireland.</t>
    </r>
  </si>
  <si>
    <r>
      <t>·</t>
    </r>
    <r>
      <rPr>
        <sz val="11"/>
        <color theme="1"/>
        <rFont val="Calibri"/>
        <family val="2"/>
        <scheme val="minor"/>
      </rPr>
      <t> Individual registrations will be deducted from the index of registered patients for a number of reasons including notification of death, emigration, returning to their home country, moving to Great Britain etc.</t>
    </r>
  </si>
  <si>
    <r>
      <t>·</t>
    </r>
    <r>
      <rPr>
        <sz val="11"/>
        <color theme="1"/>
        <rFont val="Calibri"/>
        <family val="2"/>
        <scheme val="minor"/>
      </rPr>
      <t xml:space="preserve"> There may be a lag between a patient presenting themselves at a GP Practice and completion of registration.  This lag may be greater for patients who have to provide additional documentation as proof of entitlement to services.  Similarly for deductions a lag in removing individuals from the index of registered patients may occur.  Individuals may remain on the index of registered patients e.g. when they have emigrated and not notified their GP Practice.  As such data presented in this report will reflect the patient information that has been processed at the point in time.  </t>
    </r>
  </si>
  <si>
    <r>
      <t xml:space="preserve">· </t>
    </r>
    <r>
      <rPr>
        <sz val="11"/>
        <color theme="1"/>
        <rFont val="Calibri"/>
        <family val="2"/>
        <scheme val="minor"/>
      </rPr>
      <t>GP practice characteristics vary in terms of Full Time Equivalent (FTE) number of GPs assigned to a practice, number of sites a practice operates from and number of patients registered to a practice.</t>
    </r>
  </si>
  <si>
    <r>
      <t>·</t>
    </r>
    <r>
      <rPr>
        <sz val="11"/>
        <color theme="1"/>
        <rFont val="Calibri"/>
        <family val="2"/>
        <scheme val="minor"/>
      </rPr>
      <t xml:space="preserve"> There are differences between the figures for GP registered patients and residential population.  These are expected and there are a number of reasons contributing to the differences. This GP “list inflation” may be caused, for example, by patients who have not been removed from patient lists following death, emigration or moving home, patients being dual registered at practices following a change of address, Cross Border Workers registered with a Northern Ireland GP or due to registered patients not completing the 2011 Census. </t>
    </r>
  </si>
  <si>
    <t>Notes on spend/ practice income:</t>
  </si>
  <si>
    <r>
      <t>·</t>
    </r>
    <r>
      <rPr>
        <sz val="11"/>
        <color theme="1"/>
        <rFont val="Calibri"/>
        <family val="2"/>
        <scheme val="minor"/>
      </rPr>
      <t xml:space="preserve"> BSO Payment towards GP Services refers to the payments that BSO has processed on behalf of HSCB towards the overall cost of GP Services in Northern Ireland. This expenditure is the payments processed in a given year and not the cost of the service provided in that year. </t>
    </r>
  </si>
  <si>
    <r>
      <rPr>
        <sz val="12"/>
        <color theme="1"/>
        <rFont val="Symbol"/>
        <family val="1"/>
        <charset val="2"/>
      </rPr>
      <t>·</t>
    </r>
    <r>
      <rPr>
        <sz val="11"/>
        <color theme="1"/>
        <rFont val="Calibri"/>
        <family val="2"/>
        <scheme val="minor"/>
      </rPr>
      <t> Practices receive income through a number of funding streams, for different services, including: essential services, additional services, the Quality and Outcomes Framework (QOF), enhanced services etc. Some practices may also receive seniority payments and payments for dispensing services.</t>
    </r>
  </si>
  <si>
    <r>
      <rPr>
        <sz val="12"/>
        <color theme="1"/>
        <rFont val="Symbol"/>
        <family val="1"/>
        <charset val="2"/>
      </rPr>
      <t xml:space="preserve">· </t>
    </r>
    <r>
      <rPr>
        <sz val="11"/>
        <color theme="1"/>
        <rFont val="Calibri"/>
        <family val="2"/>
      </rPr>
      <t>The General Medical Services (GMS) global sum formula distributes the core funding (global sum) to general practices for essential and some additional services. The global sum allocation formula is designed to ensure that resources are directed to practices based on an estimate of their patient workload and unavoidable practice costs.</t>
    </r>
  </si>
  <si>
    <r>
      <rPr>
        <sz val="12"/>
        <color theme="1"/>
        <rFont val="Symbol"/>
        <family val="1"/>
        <charset val="2"/>
      </rPr>
      <t>·</t>
    </r>
    <r>
      <rPr>
        <sz val="11"/>
        <color theme="1"/>
        <rFont val="Calibri"/>
        <family val="2"/>
        <scheme val="minor"/>
      </rPr>
      <t xml:space="preserve"> The global sum includes various components but the main payment is based on the GP registered patient list-size adjusted, to reflect differences in the age and sex composition of the practice, together with a range of factors which take into account the additional pressures generated by differential rates of patient turnover, morbidity, mortality and the impact of geographical location.</t>
    </r>
  </si>
  <si>
    <t>Notes on comparisons with Great Britain (GB):</t>
  </si>
  <si>
    <r>
      <t>·</t>
    </r>
    <r>
      <rPr>
        <sz val="11"/>
        <color theme="1"/>
        <rFont val="Calibri"/>
        <family val="2"/>
        <scheme val="minor"/>
      </rPr>
      <t> GP comparison figures for England, Wales and Scotland are not the headline figures presented in their publications but rather data on the appropriate contract type to match what we present for Northern Ireland. In the case of England we are reporting on all qualified permanent GPs (excluding Registrars and Locums). For Wales their Retainer Count was added to their headline figures, while for Scotland  the Performer Registrar/ST contract type was removed from their headline figures.</t>
    </r>
  </si>
  <si>
    <r>
      <rPr>
        <sz val="12"/>
        <color theme="1"/>
        <rFont val="Symbol"/>
        <family val="1"/>
        <charset val="2"/>
      </rPr>
      <t xml:space="preserve">· </t>
    </r>
    <r>
      <rPr>
        <sz val="11"/>
        <color theme="1"/>
        <rFont val="Calibri"/>
        <family val="2"/>
      </rPr>
      <t>GP Practices vary in size in terms of number of GPs who operate from them and patients registered to them meaning that comparisons with GB countries should be treated with caution.</t>
    </r>
  </si>
  <si>
    <t>Statistical Notation</t>
  </si>
  <si>
    <t>N/A = Not Available; n/a = Not Applicable</t>
  </si>
  <si>
    <r>
      <t>Table 1.4a: GPs</t>
    </r>
    <r>
      <rPr>
        <b/>
        <vertAlign val="superscript"/>
        <sz val="11"/>
        <color theme="1"/>
        <rFont val="Calibri"/>
        <family val="2"/>
        <scheme val="minor"/>
      </rPr>
      <t>1</t>
    </r>
    <r>
      <rPr>
        <b/>
        <sz val="11"/>
        <color theme="1"/>
        <rFont val="Calibri"/>
        <family val="2"/>
        <scheme val="minor"/>
      </rPr>
      <t xml:space="preserve"> per 100,000 of Registered Population</t>
    </r>
    <r>
      <rPr>
        <b/>
        <vertAlign val="superscript"/>
        <sz val="11"/>
        <color theme="1"/>
        <rFont val="Calibri"/>
        <family val="2"/>
        <scheme val="minor"/>
      </rPr>
      <t>2</t>
    </r>
    <r>
      <rPr>
        <b/>
        <sz val="11"/>
        <color theme="1"/>
        <rFont val="Calibri"/>
        <family val="2"/>
        <scheme val="minor"/>
      </rPr>
      <t xml:space="preserve"> by Local Commissioning Group (Health Trust) by year</t>
    </r>
  </si>
  <si>
    <t>% Change in number of GP Practices from 2016</t>
  </si>
  <si>
    <r>
      <rPr>
        <sz val="12"/>
        <color theme="1"/>
        <rFont val="Symbol"/>
        <family val="1"/>
        <charset val="2"/>
      </rPr>
      <t>·</t>
    </r>
    <r>
      <rPr>
        <sz val="11"/>
        <color theme="1"/>
        <rFont val="Calibri"/>
        <family val="2"/>
        <scheme val="minor"/>
      </rPr>
      <t xml:space="preserve"> Figures presented for GPs are headcount so comparisons should be treated with caution as this is not a true measure of Full Time Equivalent number of GPs and will not reflect any difference in working patterns between NI and GB countries. </t>
    </r>
  </si>
  <si>
    <r>
      <t>·</t>
    </r>
    <r>
      <rPr>
        <sz val="11"/>
        <color theme="1"/>
        <rFont val="Calibri"/>
        <family val="2"/>
        <scheme val="minor"/>
      </rPr>
      <t xml:space="preserve"> In order to access primary care services in Northern Ireland, patients need to register with a GP practice.
Registrations can be further divided by type:
</t>
    </r>
    <r>
      <rPr>
        <b/>
        <sz val="11"/>
        <color theme="1"/>
        <rFont val="Calibri"/>
        <family val="2"/>
        <scheme val="minor"/>
      </rPr>
      <t>Type 1</t>
    </r>
    <r>
      <rPr>
        <sz val="11"/>
        <color theme="1"/>
        <rFont val="Calibri"/>
        <family val="2"/>
        <scheme val="minor"/>
      </rPr>
      <t xml:space="preserve"> – Baby First Registrations. Those registering to a GP for the first time and are babies born in NI.
</t>
    </r>
    <r>
      <rPr>
        <b/>
        <sz val="11"/>
        <color theme="1"/>
        <rFont val="Calibri"/>
        <family val="2"/>
        <scheme val="minor"/>
      </rPr>
      <t>Type 2</t>
    </r>
    <r>
      <rPr>
        <sz val="11"/>
        <color theme="1"/>
        <rFont val="Calibri"/>
        <family val="2"/>
        <scheme val="minor"/>
      </rPr>
      <t xml:space="preserve"> – Northern Ireland First Registrations. Those who register for the first time with a GP and are older than 1 year.
</t>
    </r>
    <r>
      <rPr>
        <b/>
        <sz val="11"/>
        <color theme="1"/>
        <rFont val="Calibri"/>
        <family val="2"/>
        <scheme val="minor"/>
      </rPr>
      <t>Type 3</t>
    </r>
    <r>
      <rPr>
        <sz val="11"/>
        <color theme="1"/>
        <rFont val="Calibri"/>
        <family val="2"/>
        <scheme val="minor"/>
      </rPr>
      <t xml:space="preserve"> – Transfers from other parts of the United Kingdom (UK). Includes transfers from England, Scotland, Wales, Isle of Man and Isle of Wight, and are registrations from patients previously registered with a GP in another part of the UK.
</t>
    </r>
    <r>
      <rPr>
        <b/>
        <sz val="11"/>
        <color theme="1"/>
        <rFont val="Calibri"/>
        <family val="2"/>
        <scheme val="minor"/>
      </rPr>
      <t>Type 4</t>
    </r>
    <r>
      <rPr>
        <sz val="11"/>
        <color theme="1"/>
        <rFont val="Calibri"/>
        <family val="2"/>
        <scheme val="minor"/>
      </rPr>
      <t xml:space="preserve"> – Migrant registrations. New registrations from patients born outside of the UK, including ROI.
</t>
    </r>
    <r>
      <rPr>
        <b/>
        <sz val="11"/>
        <color theme="1"/>
        <rFont val="Calibri"/>
        <family val="2"/>
        <scheme val="minor"/>
      </rPr>
      <t>Type 5</t>
    </r>
    <r>
      <rPr>
        <sz val="11"/>
        <color theme="1"/>
        <rFont val="Calibri"/>
        <family val="2"/>
        <scheme val="minor"/>
      </rPr>
      <t xml:space="preserve"> – Service related registrations i.e. those serving in the armed forces and their dependents.</t>
    </r>
  </si>
  <si>
    <r>
      <rPr>
        <vertAlign val="superscript"/>
        <sz val="11"/>
        <color theme="1"/>
        <rFont val="Calibri"/>
        <family val="2"/>
        <scheme val="minor"/>
      </rPr>
      <t>3</t>
    </r>
    <r>
      <rPr>
        <sz val="11"/>
        <color theme="1"/>
        <rFont val="Calibri"/>
        <family val="2"/>
        <scheme val="minor"/>
      </rPr>
      <t xml:space="preserve">Retainers: The retainer scheme is run by the HSCB and is designed to assist in retention of GPs in primary care in Northern Ireland.  </t>
    </r>
  </si>
  <si>
    <t>GP partners and GPs who are contracted to work for a Trust or another body for more than 20 hours per week are excluded from the scheme.</t>
  </si>
  <si>
    <r>
      <rPr>
        <vertAlign val="superscript"/>
        <sz val="11"/>
        <rFont val="Calibri"/>
        <family val="2"/>
        <scheme val="minor"/>
      </rPr>
      <t>4</t>
    </r>
    <r>
      <rPr>
        <sz val="11"/>
        <rFont val="Calibri"/>
        <family val="2"/>
        <scheme val="minor"/>
      </rPr>
      <t xml:space="preserve">Locums are doctors of any grade or specialty who provide temporary staffing cover at any time.  </t>
    </r>
  </si>
  <si>
    <t>Locums presented in the table above are Locum only.  Other GPs may perform Locum duties but have been counted in their primary role.</t>
  </si>
  <si>
    <t>Northern Ireland Multiple Deprivation Measure 2017</t>
  </si>
  <si>
    <t>GP Practice List Sizes</t>
  </si>
  <si>
    <r>
      <t xml:space="preserve">· </t>
    </r>
    <r>
      <rPr>
        <sz val="11"/>
        <color theme="1"/>
        <rFont val="Calibri"/>
        <family val="2"/>
        <scheme val="minor"/>
      </rPr>
      <t>For Quarterly GP Practice List Sizes visit the link below:</t>
    </r>
  </si>
  <si>
    <t>Northern Ireland Population Statistics</t>
  </si>
  <si>
    <r>
      <t>·</t>
    </r>
    <r>
      <rPr>
        <sz val="11"/>
        <color theme="1"/>
        <rFont val="Calibri"/>
        <family val="2"/>
        <scheme val="minor"/>
      </rPr>
      <t> While the index of patients registered with a GP Practice informs population statistics for Northern Ireland this is not the remit of collecting this data.  For Northern Ireland Population Statistics visit the link below:</t>
    </r>
  </si>
  <si>
    <t>2014</t>
  </si>
  <si>
    <t>Male 
16-44</t>
  </si>
  <si>
    <t>Male 
45-64</t>
  </si>
  <si>
    <t>Male 
65-74</t>
  </si>
  <si>
    <t>Male 
75-84</t>
  </si>
  <si>
    <t>Male 
85+</t>
  </si>
  <si>
    <t>2016</t>
  </si>
  <si>
    <t>2020/2021</t>
  </si>
  <si>
    <r>
      <t>Table 1.2a: GPs</t>
    </r>
    <r>
      <rPr>
        <b/>
        <vertAlign val="superscript"/>
        <sz val="11"/>
        <color theme="1"/>
        <rFont val="Calibri"/>
        <family val="2"/>
        <scheme val="minor"/>
      </rPr>
      <t>1</t>
    </r>
    <r>
      <rPr>
        <b/>
        <sz val="11"/>
        <color theme="1"/>
        <rFont val="Calibri"/>
        <family val="2"/>
        <scheme val="minor"/>
      </rPr>
      <t xml:space="preserve"> by Gender, Age Group and Local Commissioning Group (Health Trust) by year</t>
    </r>
  </si>
  <si>
    <r>
      <t>Table 1.2b: GPs</t>
    </r>
    <r>
      <rPr>
        <b/>
        <vertAlign val="superscript"/>
        <sz val="11"/>
        <color theme="1"/>
        <rFont val="Calibri"/>
        <family val="2"/>
        <scheme val="minor"/>
      </rPr>
      <t>1</t>
    </r>
    <r>
      <rPr>
        <b/>
        <sz val="11"/>
        <color theme="1"/>
        <rFont val="Calibri"/>
        <family val="2"/>
        <scheme val="minor"/>
      </rPr>
      <t xml:space="preserve"> by Gender, Age Group and Local Government District by year</t>
    </r>
  </si>
  <si>
    <t>2018</t>
  </si>
  <si>
    <t>2019</t>
  </si>
  <si>
    <t>2020</t>
  </si>
  <si>
    <t>2021</t>
  </si>
  <si>
    <t>Avg Distance Miles</t>
  </si>
  <si>
    <t>2017</t>
  </si>
  <si>
    <t>GPs by Gender, Age Group and Local Commissioning Group (Health Trust) by year</t>
  </si>
  <si>
    <t>GPs by Gender, Age Group and Local Government District by year</t>
  </si>
  <si>
    <t>GPs by Gender Trend, 1985 to 2020</t>
  </si>
  <si>
    <t>GPs per 100,000 of Registered Population by Local Commissioning Group (Health Trust) by year</t>
  </si>
  <si>
    <t>GPs  per 100,000 of Registered Population by Local Government District by year</t>
  </si>
  <si>
    <t>GPs by Gender and UK region by financial year</t>
  </si>
  <si>
    <t>GPs per 100,000 of Registered Population by UK region by financial year</t>
  </si>
  <si>
    <t>% Change in Registered Patients from Previous Year</t>
  </si>
  <si>
    <t>% Change in Total Registrations from Previous Year</t>
  </si>
  <si>
    <t>% Change in number of GPs from Previous Year</t>
  </si>
  <si>
    <t>% Change in number of GP Practices from Previous Year</t>
  </si>
  <si>
    <t>% Change in Avg Practice List Size from Previous Year</t>
  </si>
  <si>
    <t>% Change in Avg Practice List Size from 2014</t>
  </si>
  <si>
    <t>Avg Practice List Size</t>
  </si>
  <si>
    <t>% Change in Avg Practice List Size from 2016</t>
  </si>
  <si>
    <t>% Change in number of GPs per 100,000 Registered Patients from Previous Year</t>
  </si>
  <si>
    <t>% Change in number of GP Practices per 100,000 Registered Patients from Previous Year</t>
  </si>
  <si>
    <t>% Change in number of Practices per 100,000 Registered Patients from Previous Year</t>
  </si>
  <si>
    <t>% Change in Avg Cost per Patient from Previous Year</t>
  </si>
  <si>
    <t>Avg Cost per Patient</t>
  </si>
  <si>
    <t>Equivalents (UPEs), Salaried GPs and Retainers.</t>
  </si>
  <si>
    <t xml:space="preserve">Figures presented for GPs are headcount by individual contract and refer to Unrestricted Principals or </t>
  </si>
  <si>
    <t>GP Practices may have surgeries on more than one site</t>
  </si>
  <si>
    <t>% Change in number of GPs per Practice from 2018</t>
  </si>
  <si>
    <t>% Change in number of GPs per Practice from Previous Year</t>
  </si>
  <si>
    <t>No of Practices</t>
  </si>
  <si>
    <t>No of GPs</t>
  </si>
  <si>
    <t>Avg GPs per Practice</t>
  </si>
  <si>
    <t>1.4d</t>
  </si>
  <si>
    <t>1.4e</t>
  </si>
  <si>
    <t>1.4f</t>
  </si>
  <si>
    <t>Average number of GPs (headcount) per GP Practice by Local Commissioning Group (Health Trust) by Year</t>
  </si>
  <si>
    <t>Average number of GPs (headcount) per GP Practice by Local Government District by Year</t>
  </si>
  <si>
    <t>Table 1.4d: Average number of GPs (headcount) per GP Practice by Local Commissioning Group (Health Trust) by Year</t>
  </si>
  <si>
    <t>Table 1.4e: Average number of GPs (headcount) per GP Practice by Local Government District by Year</t>
  </si>
  <si>
    <t>Business Services Organisation - GP Practice Federation Lookup Table</t>
  </si>
  <si>
    <t>% Change in Total Registrations from 2014/2015</t>
  </si>
  <si>
    <t>% Change in number of GPs from 2016</t>
  </si>
  <si>
    <t>2014-2021: Month Recorded March</t>
  </si>
  <si>
    <t>% Change in Avg Cost per Patient from 2017/2018</t>
  </si>
  <si>
    <t>% Change in number of GPs per 100,000 Registered Population from 2016/2017</t>
  </si>
  <si>
    <t>% Change in number of GP Practices per 100,000 Registered Population from 2016/2017</t>
  </si>
  <si>
    <r>
      <t>Table 1.6b: Average BSO Payment</t>
    </r>
    <r>
      <rPr>
        <b/>
        <vertAlign val="superscript"/>
        <sz val="11"/>
        <color theme="1"/>
        <rFont val="Calibri"/>
        <family val="2"/>
        <scheme val="minor"/>
      </rPr>
      <t>1</t>
    </r>
    <r>
      <rPr>
        <b/>
        <sz val="11"/>
        <color theme="1"/>
        <rFont val="Calibri"/>
        <family val="2"/>
        <scheme val="minor"/>
      </rPr>
      <t xml:space="preserve"> towards GP Services per Registered Patient, by Local Government District by financial year</t>
    </r>
  </si>
  <si>
    <r>
      <t>Table 1.7a: Population</t>
    </r>
    <r>
      <rPr>
        <b/>
        <vertAlign val="superscript"/>
        <sz val="11"/>
        <color theme="1"/>
        <rFont val="Calibri"/>
        <family val="2"/>
        <scheme val="minor"/>
      </rPr>
      <t>1</t>
    </r>
    <r>
      <rPr>
        <b/>
        <sz val="11"/>
        <color theme="1"/>
        <rFont val="Calibri"/>
        <family val="2"/>
        <scheme val="minor"/>
      </rPr>
      <t xml:space="preserve"> weighted Average Distance</t>
    </r>
    <r>
      <rPr>
        <b/>
        <vertAlign val="superscript"/>
        <sz val="11"/>
        <color theme="1"/>
        <rFont val="Calibri"/>
        <family val="2"/>
        <scheme val="minor"/>
      </rPr>
      <t>2</t>
    </r>
    <r>
      <rPr>
        <b/>
        <sz val="11"/>
        <color theme="1"/>
        <rFont val="Calibri"/>
        <family val="2"/>
        <scheme val="minor"/>
      </rPr>
      <t xml:space="preserve"> and population proportion proximity to nearest GP Practice by Local Commissioning Group (Health Trust)</t>
    </r>
  </si>
  <si>
    <r>
      <t>Table 1.7b: Population</t>
    </r>
    <r>
      <rPr>
        <b/>
        <vertAlign val="superscript"/>
        <sz val="11"/>
        <color theme="1"/>
        <rFont val="Calibri"/>
        <family val="2"/>
        <scheme val="minor"/>
      </rPr>
      <t>1</t>
    </r>
    <r>
      <rPr>
        <b/>
        <sz val="11"/>
        <color theme="1"/>
        <rFont val="Calibri"/>
        <family val="2"/>
        <scheme val="minor"/>
      </rPr>
      <t xml:space="preserve"> weighted Average Distance</t>
    </r>
    <r>
      <rPr>
        <b/>
        <vertAlign val="superscript"/>
        <sz val="11"/>
        <color theme="1"/>
        <rFont val="Calibri"/>
        <family val="2"/>
        <scheme val="minor"/>
      </rPr>
      <t>2</t>
    </r>
    <r>
      <rPr>
        <b/>
        <sz val="11"/>
        <color theme="1"/>
        <rFont val="Calibri"/>
        <family val="2"/>
        <scheme val="minor"/>
      </rPr>
      <t xml:space="preserve"> and population proportion proximity to nearest GP Practice by Local Government District</t>
    </r>
  </si>
  <si>
    <t>Population weighted average distance and population proportion proximity to nearest GP Practice by Local Government District</t>
  </si>
  <si>
    <t>Population weighted average distance and population proportion proximity to nearest GP Practice by Deprivation Quintile</t>
  </si>
  <si>
    <t>Population weighted average distance and population proportion proximity to nearest GP Practice by Local Commissioning Group (Health Trust)</t>
  </si>
  <si>
    <r>
      <t>Table 1.6a: Average BSO Payment</t>
    </r>
    <r>
      <rPr>
        <b/>
        <vertAlign val="superscript"/>
        <sz val="11"/>
        <color theme="1"/>
        <rFont val="Calibri"/>
        <family val="2"/>
        <scheme val="minor"/>
      </rPr>
      <t>1</t>
    </r>
    <r>
      <rPr>
        <b/>
        <sz val="11"/>
        <color theme="1"/>
        <rFont val="Calibri"/>
        <family val="2"/>
        <scheme val="minor"/>
      </rPr>
      <t xml:space="preserve"> towards GP Services per Registered Patient, by Local Commissioning Group (Health Trust) by financial year</t>
    </r>
  </si>
  <si>
    <t>3..8</t>
  </si>
  <si>
    <t>Table 1.1d: Northern Ireland Patient Registrations by Local Commissioning Group (Health Trust) by financial year</t>
  </si>
  <si>
    <r>
      <t>Table 1.2d: GPs</t>
    </r>
    <r>
      <rPr>
        <b/>
        <vertAlign val="superscript"/>
        <sz val="11"/>
        <color theme="1"/>
        <rFont val="Calibri"/>
        <family val="2"/>
        <scheme val="minor"/>
      </rPr>
      <t>1</t>
    </r>
    <r>
      <rPr>
        <b/>
        <sz val="11"/>
        <color theme="1"/>
        <rFont val="Calibri"/>
        <family val="2"/>
        <scheme val="minor"/>
      </rPr>
      <t xml:space="preserve"> by Gender Trend, 1985 to 2021</t>
    </r>
  </si>
  <si>
    <t>Table 1.2e: GPs by Contractor Type by year</t>
  </si>
  <si>
    <t>1.1g</t>
  </si>
  <si>
    <t>1.2e</t>
  </si>
  <si>
    <r>
      <t>Table 1.4b: GP's</t>
    </r>
    <r>
      <rPr>
        <b/>
        <vertAlign val="superscript"/>
        <sz val="11"/>
        <color theme="1"/>
        <rFont val="Calibri"/>
        <family val="2"/>
        <scheme val="minor"/>
      </rPr>
      <t>1</t>
    </r>
    <r>
      <rPr>
        <b/>
        <sz val="11"/>
        <color theme="1"/>
        <rFont val="Calibri"/>
        <family val="2"/>
        <scheme val="minor"/>
      </rPr>
      <t xml:space="preserve"> per 100,000 of Registered Population</t>
    </r>
    <r>
      <rPr>
        <b/>
        <vertAlign val="superscript"/>
        <sz val="11"/>
        <color theme="1"/>
        <rFont val="Calibri"/>
        <family val="2"/>
        <scheme val="minor"/>
      </rPr>
      <t>2</t>
    </r>
    <r>
      <rPr>
        <b/>
        <sz val="11"/>
        <color theme="1"/>
        <rFont val="Calibri"/>
        <family val="2"/>
        <scheme val="minor"/>
      </rPr>
      <t xml:space="preserve"> by Local Government District by year</t>
    </r>
  </si>
  <si>
    <t>Table 1.1e: Northern Ireland Patient Registrations by Local Government District by financial year</t>
  </si>
  <si>
    <t>1.1h</t>
  </si>
  <si>
    <t>1.1i</t>
  </si>
  <si>
    <r>
      <t>Table 1.1g: Northern Ireland Registrations of Non-UK Nationals</t>
    </r>
    <r>
      <rPr>
        <b/>
        <vertAlign val="superscript"/>
        <sz val="11"/>
        <color theme="1"/>
        <rFont val="Calibri"/>
        <family val="2"/>
        <scheme val="minor"/>
      </rPr>
      <t>1</t>
    </r>
    <r>
      <rPr>
        <b/>
        <sz val="11"/>
        <color theme="1"/>
        <rFont val="Calibri"/>
        <family val="2"/>
        <scheme val="minor"/>
      </rPr>
      <t xml:space="preserve"> by Local Commissioning Group (Health Trust) by financial year</t>
    </r>
  </si>
  <si>
    <r>
      <t>Table 1.1h: Northern Ireland Registrations of Non-UK Nationals</t>
    </r>
    <r>
      <rPr>
        <b/>
        <vertAlign val="superscript"/>
        <sz val="11"/>
        <color theme="1"/>
        <rFont val="Calibri"/>
        <family val="2"/>
        <scheme val="minor"/>
      </rPr>
      <t>1</t>
    </r>
    <r>
      <rPr>
        <b/>
        <sz val="11"/>
        <color theme="1"/>
        <rFont val="Calibri"/>
        <family val="2"/>
        <scheme val="minor"/>
      </rPr>
      <t xml:space="preserve"> by Local Government District by financial year</t>
    </r>
  </si>
  <si>
    <t>% Change in Total Registrations from 2020/2021</t>
  </si>
  <si>
    <r>
      <rPr>
        <vertAlign val="superscript"/>
        <sz val="11"/>
        <color theme="1"/>
        <rFont val="Calibri"/>
        <family val="2"/>
        <scheme val="minor"/>
      </rPr>
      <t>1</t>
    </r>
    <r>
      <rPr>
        <sz val="11"/>
        <color theme="1"/>
        <rFont val="Calibri"/>
        <family val="2"/>
        <scheme val="minor"/>
      </rPr>
      <t>Population is defined as active GP registration person counts at postcode level</t>
    </r>
  </si>
  <si>
    <t>Business Services Organisation GP Medical Archives</t>
  </si>
  <si>
    <t>2008-2021 Business Services Organisation GP Medical Archives</t>
  </si>
  <si>
    <t>Business Services Organisation GP Practice Medical Archives</t>
  </si>
  <si>
    <r>
      <t xml:space="preserve">· </t>
    </r>
    <r>
      <rPr>
        <sz val="11"/>
        <color theme="1"/>
        <rFont val="Calibri"/>
        <family val="2"/>
        <scheme val="minor"/>
      </rPr>
      <t>Local Government District breakdowns for GP Practices are based on the location of the Primary GP practice.  Local Commissioning Group (Health Trust) and Federation are assigned to GP practices by the organisations.</t>
    </r>
  </si>
  <si>
    <r>
      <t>·</t>
    </r>
    <r>
      <rPr>
        <sz val="11"/>
        <color theme="1"/>
        <rFont val="Calibri"/>
        <family val="2"/>
        <scheme val="minor"/>
      </rPr>
      <t> Patient Information presented by Local Commissioning Group (Health Trust), Local Government District (LGD) and GP Federation is based on the GP registered population as opposed to resident population.</t>
    </r>
  </si>
  <si>
    <r>
      <t>Table 1.8c: GP Practices</t>
    </r>
    <r>
      <rPr>
        <b/>
        <vertAlign val="superscript"/>
        <sz val="11"/>
        <color theme="1"/>
        <rFont val="Calibri"/>
        <family val="2"/>
        <scheme val="minor"/>
      </rPr>
      <t>1</t>
    </r>
    <r>
      <rPr>
        <b/>
        <sz val="11"/>
        <color theme="1"/>
        <rFont val="Calibri"/>
        <family val="2"/>
        <scheme val="minor"/>
      </rPr>
      <t xml:space="preserve"> per 100,000 of Registered Population by UK region by financial year</t>
    </r>
  </si>
  <si>
    <r>
      <rPr>
        <vertAlign val="superscript"/>
        <sz val="11"/>
        <color theme="1"/>
        <rFont val="Calibri"/>
        <family val="2"/>
        <scheme val="minor"/>
      </rPr>
      <t xml:space="preserve">3 </t>
    </r>
    <r>
      <rPr>
        <sz val="11"/>
        <color theme="1"/>
        <rFont val="Calibri"/>
        <family val="2"/>
        <scheme val="minor"/>
      </rPr>
      <t xml:space="preserve">The 2017 Northern Ireland Multiple Deprivation Measure (NIMDM2017) of patient's residence was used. </t>
    </r>
  </si>
  <si>
    <r>
      <t>Table 1.7c: Population</t>
    </r>
    <r>
      <rPr>
        <b/>
        <vertAlign val="superscript"/>
        <sz val="11"/>
        <color theme="1"/>
        <rFont val="Calibri"/>
        <family val="2"/>
        <scheme val="minor"/>
      </rPr>
      <t>1</t>
    </r>
    <r>
      <rPr>
        <b/>
        <sz val="11"/>
        <color theme="1"/>
        <rFont val="Calibri"/>
        <family val="2"/>
        <scheme val="minor"/>
      </rPr>
      <t xml:space="preserve"> weighted Average Distance</t>
    </r>
    <r>
      <rPr>
        <b/>
        <vertAlign val="superscript"/>
        <sz val="11"/>
        <color theme="1"/>
        <rFont val="Calibri"/>
        <family val="2"/>
        <scheme val="minor"/>
      </rPr>
      <t>2</t>
    </r>
    <r>
      <rPr>
        <b/>
        <sz val="11"/>
        <color theme="1"/>
        <rFont val="Calibri"/>
        <family val="2"/>
        <scheme val="minor"/>
      </rPr>
      <t xml:space="preserve"> and population proportion proximity to nearest GP Practice by deprivation quintile</t>
    </r>
    <r>
      <rPr>
        <b/>
        <vertAlign val="superscript"/>
        <sz val="11"/>
        <color theme="1"/>
        <rFont val="Calibri"/>
        <family val="2"/>
        <scheme val="minor"/>
      </rPr>
      <t>3</t>
    </r>
  </si>
  <si>
    <t>Figures presented are calculated based on 31st March</t>
  </si>
  <si>
    <t>Comparable data for 2020/2021 is not currently available.</t>
  </si>
  <si>
    <t xml:space="preserve">Figures presented for Wales between 2016/2017 and 2018/2019 are at 30th September.  2019/2020 data is at 31st March. </t>
  </si>
  <si>
    <t xml:space="preserve">Figures presented for Wales between 2016/2017 and 2018/2019 are at 30th September.  2019/2020 data is at 31st March.  </t>
  </si>
  <si>
    <t>Registered Population figures for Scotland are at 1st October.</t>
  </si>
  <si>
    <t>GP Practice figures and Registered Population figures for Scotland are at 1st October.</t>
  </si>
  <si>
    <t>Primary &amp; Community Health and Social Services Statistics Wales</t>
  </si>
  <si>
    <t xml:space="preserve">GP Practices vary in size in terms of number of registered patients, total number of GPs working at each practice and working patterns of GPs within practice. </t>
  </si>
  <si>
    <r>
      <rPr>
        <vertAlign val="superscript"/>
        <sz val="11"/>
        <color theme="1"/>
        <rFont val="Calibri"/>
        <family val="2"/>
        <scheme val="minor"/>
      </rPr>
      <t>1</t>
    </r>
    <r>
      <rPr>
        <sz val="11"/>
        <color theme="1"/>
        <rFont val="Calibri"/>
        <family val="2"/>
        <scheme val="minor"/>
      </rPr>
      <t>Figures presented for GP's are headcount and refer to Unrestricted Principals or Equivalents (UPEs), Salaried GPs and Retainers.</t>
    </r>
  </si>
  <si>
    <r>
      <rPr>
        <vertAlign val="superscript"/>
        <sz val="11"/>
        <color theme="1"/>
        <rFont val="Calibri"/>
        <family val="2"/>
        <scheme val="minor"/>
      </rPr>
      <t>1</t>
    </r>
    <r>
      <rPr>
        <sz val="11"/>
        <color theme="1"/>
        <rFont val="Calibri"/>
        <family val="2"/>
        <scheme val="minor"/>
      </rPr>
      <t>Figures presented for GPs</t>
    </r>
    <r>
      <rPr>
        <sz val="11"/>
        <color theme="1"/>
        <rFont val="Calibri"/>
        <family val="2"/>
        <scheme val="minor"/>
      </rPr>
      <t xml:space="preserve"> are headcount and refer to Unrestricted Principals or Equivalents (UPEs) , Salaried GPs and Retainers.</t>
    </r>
  </si>
  <si>
    <r>
      <t>Figures presented for GPs</t>
    </r>
    <r>
      <rPr>
        <sz val="11"/>
        <color theme="1"/>
        <rFont val="Calibri"/>
        <family val="2"/>
        <scheme val="minor"/>
      </rPr>
      <t xml:space="preserve"> are headcount.</t>
    </r>
  </si>
  <si>
    <t>Registrations listed as n/a are registrations not associated with an active GP practice</t>
  </si>
  <si>
    <t>Figures presented for Wales are at 30th September.  Comparable data for 20/21 is not currently available.</t>
  </si>
  <si>
    <t>Registered Patients by Gender, Age Group and GP Federation by year</t>
  </si>
  <si>
    <t>Northern Ireland Patient Registrations by GP Federation by financial year</t>
  </si>
  <si>
    <t>Northern Ireland Registrations of Non-UK Nationals by GP Federation by financial year</t>
  </si>
  <si>
    <t>GPs by Age Group and GP Federation by year</t>
  </si>
  <si>
    <t>GP Practices and Average List Size by GP Federation by year</t>
  </si>
  <si>
    <t>GPs  per 100,000 of Registered Population by GP Federation by year</t>
  </si>
  <si>
    <t>Average number of GPs (headcount) per GP Practice by GP Federation by Year</t>
  </si>
  <si>
    <t>GP Practices per 100,000 of Registered Population by GP Federation by year</t>
  </si>
  <si>
    <t>Average BSO Payment towards GP Services per Registered Patient, by GP Federation by financial year</t>
  </si>
  <si>
    <t>Non-GP Federation*</t>
  </si>
  <si>
    <t>Table1.1f: Northern Ireland Patient Registrations by GP Federation by financial year</t>
  </si>
  <si>
    <r>
      <t>Table 1.1i: Northern Ireland Registrations of Non-UK Nationals</t>
    </r>
    <r>
      <rPr>
        <b/>
        <vertAlign val="superscript"/>
        <sz val="11"/>
        <color theme="1"/>
        <rFont val="Calibri"/>
        <family val="2"/>
        <scheme val="minor"/>
      </rPr>
      <t>1</t>
    </r>
    <r>
      <rPr>
        <b/>
        <sz val="11"/>
        <color theme="1"/>
        <rFont val="Calibri"/>
        <family val="2"/>
        <scheme val="minor"/>
      </rPr>
      <t xml:space="preserve"> by GP Federation by financial year</t>
    </r>
  </si>
  <si>
    <r>
      <t>Table 1.1c: Registered Patients</t>
    </r>
    <r>
      <rPr>
        <b/>
        <vertAlign val="superscript"/>
        <sz val="11"/>
        <color theme="1"/>
        <rFont val="Calibri"/>
        <family val="2"/>
        <scheme val="minor"/>
      </rPr>
      <t>1</t>
    </r>
    <r>
      <rPr>
        <b/>
        <sz val="11"/>
        <color theme="1"/>
        <rFont val="Calibri"/>
        <family val="2"/>
        <scheme val="minor"/>
      </rPr>
      <t xml:space="preserve"> by Gender, Age Group and GP Federation by year</t>
    </r>
  </si>
  <si>
    <r>
      <t>Non-GP Federation</t>
    </r>
    <r>
      <rPr>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</si>
  <si>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Practice closed before it joined a GP Federation</t>
    </r>
  </si>
  <si>
    <r>
      <t>Table 1.2c: GPs</t>
    </r>
    <r>
      <rPr>
        <b/>
        <vertAlign val="superscript"/>
        <sz val="11"/>
        <color theme="1"/>
        <rFont val="Calibri"/>
        <family val="2"/>
        <scheme val="minor"/>
      </rPr>
      <t>1</t>
    </r>
    <r>
      <rPr>
        <b/>
        <sz val="11"/>
        <color theme="1"/>
        <rFont val="Calibri"/>
        <family val="2"/>
        <scheme val="minor"/>
      </rPr>
      <t xml:space="preserve"> by Age Group and GP Federation by year</t>
    </r>
  </si>
  <si>
    <r>
      <t>Table 1.3c: GP Practices</t>
    </r>
    <r>
      <rPr>
        <b/>
        <vertAlign val="superscript"/>
        <sz val="11"/>
        <color theme="1"/>
        <rFont val="Calibri"/>
        <family val="2"/>
        <scheme val="minor"/>
      </rPr>
      <t>1</t>
    </r>
    <r>
      <rPr>
        <b/>
        <sz val="11"/>
        <color theme="1"/>
        <rFont val="Calibri"/>
        <family val="2"/>
        <scheme val="minor"/>
      </rPr>
      <t xml:space="preserve"> and Average List Size</t>
    </r>
    <r>
      <rPr>
        <b/>
        <vertAlign val="superscript"/>
        <sz val="11"/>
        <color theme="1"/>
        <rFont val="Calibri"/>
        <family val="2"/>
        <scheme val="minor"/>
      </rPr>
      <t>2</t>
    </r>
    <r>
      <rPr>
        <b/>
        <sz val="11"/>
        <color theme="1"/>
        <rFont val="Calibri"/>
        <family val="2"/>
        <scheme val="minor"/>
      </rPr>
      <t xml:space="preserve"> by GP Federation by  year</t>
    </r>
  </si>
  <si>
    <r>
      <t>Non-GP Federation</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</si>
  <si>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Practice closed before it joined a GP Federation</t>
    </r>
  </si>
  <si>
    <r>
      <t>Table 1.4c: GPs</t>
    </r>
    <r>
      <rPr>
        <b/>
        <vertAlign val="superscript"/>
        <sz val="11"/>
        <color theme="1"/>
        <rFont val="Calibri"/>
        <family val="2"/>
        <scheme val="minor"/>
      </rPr>
      <t>1</t>
    </r>
    <r>
      <rPr>
        <b/>
        <sz val="11"/>
        <color theme="1"/>
        <rFont val="Calibri"/>
        <family val="2"/>
        <scheme val="minor"/>
      </rPr>
      <t xml:space="preserve"> per 100,000 of Registered Population</t>
    </r>
    <r>
      <rPr>
        <b/>
        <vertAlign val="superscript"/>
        <sz val="11"/>
        <color theme="1"/>
        <rFont val="Calibri"/>
        <family val="2"/>
        <scheme val="minor"/>
      </rPr>
      <t>2</t>
    </r>
    <r>
      <rPr>
        <b/>
        <sz val="11"/>
        <color theme="1"/>
        <rFont val="Calibri"/>
        <family val="2"/>
        <scheme val="minor"/>
      </rPr>
      <t xml:space="preserve"> by GP Federation by year</t>
    </r>
  </si>
  <si>
    <t>Table 1.4f: Average number of GPs (headcount) per GP Practice by GP Federation by Year</t>
  </si>
  <si>
    <r>
      <t>Table 1.5c: GP Practices</t>
    </r>
    <r>
      <rPr>
        <b/>
        <vertAlign val="superscript"/>
        <sz val="11"/>
        <color theme="1"/>
        <rFont val="Calibri"/>
        <family val="2"/>
        <scheme val="minor"/>
      </rPr>
      <t>1</t>
    </r>
    <r>
      <rPr>
        <b/>
        <sz val="11"/>
        <color theme="1"/>
        <rFont val="Calibri"/>
        <family val="2"/>
        <scheme val="minor"/>
      </rPr>
      <t xml:space="preserve"> per 100,000 of Registered Population</t>
    </r>
    <r>
      <rPr>
        <b/>
        <vertAlign val="superscript"/>
        <sz val="11"/>
        <color theme="1"/>
        <rFont val="Calibri"/>
        <family val="2"/>
        <scheme val="minor"/>
      </rPr>
      <t>2</t>
    </r>
    <r>
      <rPr>
        <b/>
        <sz val="11"/>
        <color theme="1"/>
        <rFont val="Calibri"/>
        <family val="2"/>
        <scheme val="minor"/>
      </rPr>
      <t xml:space="preserve"> by GP Federation by year</t>
    </r>
  </si>
  <si>
    <r>
      <t>Table 1.6c: Average BSO Payment</t>
    </r>
    <r>
      <rPr>
        <b/>
        <vertAlign val="superscript"/>
        <sz val="11"/>
        <color theme="1"/>
        <rFont val="Calibri"/>
        <family val="2"/>
        <scheme val="minor"/>
      </rPr>
      <t>1</t>
    </r>
    <r>
      <rPr>
        <b/>
        <sz val="11"/>
        <color theme="1"/>
        <rFont val="Calibri"/>
        <family val="2"/>
        <scheme val="minor"/>
      </rPr>
      <t xml:space="preserve"> towards GP Services per Registered Patient, by GP Federation by financial year</t>
    </r>
  </si>
  <si>
    <r>
      <rPr>
        <vertAlign val="superscript"/>
        <sz val="11"/>
        <color theme="1"/>
        <rFont val="Calibri"/>
        <family val="2"/>
        <scheme val="minor"/>
      </rPr>
      <t>2</t>
    </r>
    <r>
      <rPr>
        <sz val="11"/>
        <color theme="1"/>
        <rFont val="Calibri"/>
        <family val="2"/>
        <scheme val="minor"/>
      </rPr>
      <t>Practices closed prior to 2017/18 and had not yet joined a GP Federation. These payments were processed in 2017/18 but relate to previous years.</t>
    </r>
  </si>
  <si>
    <r>
      <t xml:space="preserve">· </t>
    </r>
    <r>
      <rPr>
        <sz val="11"/>
        <color theme="1"/>
        <rFont val="Calibri"/>
        <family val="2"/>
        <scheme val="minor"/>
      </rPr>
      <t>GP Federations have been established in Northern Ireland to support and protect GP Practices and to deliver the transformation agenda in Health and Social care.  There are currently 17 fully incorporated GP Federations covering all areas of Northern Ireland, all of which are owned entirely by GPs.  GP Federations aim to provide better care, delivered in a more responsive way and closer to home, for patients registered on the lists of practices within the GP Federation.  The focus is on working across the local health and social care community, in collaboration with a wide number of agencies, to design and implement innovative healthcare strategies and ways of delivering high quality care.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</si>
</sst>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44" formatCode="_-&quot;£&quot;* #,##0.00_-;\-&quot;£&quot;* #,##0.00_-;_-&quot;£&quot;* &quot;-&quot;??_-;_-@_-"/>
    <numFmt numFmtId="43" formatCode="_-* #,##0.00_-;\-* #,##0.00_-;_-* &quot;-&quot;??_-;_-@_-"/>
    <numFmt numFmtId="164" formatCode="[$-809]General"/>
    <numFmt numFmtId="165" formatCode="#,##0;\-#,##0.00_-;&quot;-&quot;"/>
    <numFmt numFmtId="166" formatCode="0.0"/>
    <numFmt numFmtId="167" formatCode="0.0%"/>
    <numFmt numFmtId="168" formatCode="_-* #,##0_-;\-* #,##0_-;_-* &quot;-&quot;??_-;_-@_-"/>
    <numFmt numFmtId="169" formatCode="#,##0.0"/>
    <numFmt numFmtId="170" formatCode="_-&quot;£&quot;* #,##0_-;\-&quot;£&quot;* #,##0_-;_-&quot;£&quot;* &quot;-&quot;??_-;_-@_-"/>
    <numFmt numFmtId="171" formatCode="&quot;£&quot;#,##0"/>
    <numFmt numFmtId="172" formatCode="#,##0.0_ ;\-#,##0.0\ "/>
    <numFmt numFmtId="173" formatCode="_-* #,##0.0_-;\-* #,##0.0_-;_-* &quot;-&quot;??_-;_-@_-"/>
    <numFmt numFmtId="174" formatCode="#,##0;\-#,##0;&quot;-&quot;"/>
  </numFmts>
  <fonts count="7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theme="1"/>
      <name val="Calibri"/>
      <family val="2"/>
    </font>
    <font>
      <sz val="11"/>
      <color theme="1"/>
      <name val="Arial"/>
      <family val="2"/>
    </font>
    <font>
      <sz val="10"/>
      <name val="Arial"/>
      <family val="2"/>
    </font>
    <font>
      <sz val="11"/>
      <color rgb="FF000000"/>
      <name val="Calibri"/>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Arial"/>
      <family val="2"/>
    </font>
    <font>
      <u/>
      <sz val="10.45"/>
      <color indexed="12"/>
      <name val="Arial"/>
      <family val="2"/>
    </font>
    <font>
      <u/>
      <sz val="10"/>
      <color indexed="30"/>
      <name val="Arial"/>
      <family val="2"/>
    </font>
    <font>
      <u/>
      <sz val="11"/>
      <color theme="10"/>
      <name val="Calibri"/>
      <family val="2"/>
    </font>
    <font>
      <sz val="11"/>
      <color indexed="62"/>
      <name val="Calibri"/>
      <family val="2"/>
    </font>
    <font>
      <sz val="11"/>
      <color indexed="52"/>
      <name val="Calibri"/>
      <family val="2"/>
    </font>
    <font>
      <sz val="11"/>
      <color indexed="60"/>
      <name val="Calibri"/>
      <family val="2"/>
    </font>
    <font>
      <sz val="10"/>
      <color theme="1"/>
      <name val="Arial"/>
      <family val="2"/>
    </font>
    <font>
      <sz val="12"/>
      <name val="Arial"/>
      <family val="2"/>
    </font>
    <font>
      <sz val="10"/>
      <name val="Microsoft Sans Serif"/>
      <family val="2"/>
    </font>
    <font>
      <sz val="10"/>
      <color indexed="8"/>
      <name val="Arial"/>
      <family val="2"/>
    </font>
    <font>
      <sz val="12"/>
      <color indexed="8"/>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rgb="FF006100"/>
      <name val="Calibri"/>
      <family val="2"/>
      <scheme val="minor"/>
    </font>
    <font>
      <b/>
      <vertAlign val="superscript"/>
      <sz val="11"/>
      <color theme="1"/>
      <name val="Calibri"/>
      <family val="2"/>
      <scheme val="minor"/>
    </font>
    <font>
      <b/>
      <sz val="11"/>
      <color indexed="8"/>
      <name val="Calibri"/>
      <family val="2"/>
      <scheme val="minor"/>
    </font>
    <font>
      <b/>
      <u/>
      <sz val="9"/>
      <color theme="1"/>
      <name val="Calibri"/>
      <family val="2"/>
      <scheme val="minor"/>
    </font>
    <font>
      <vertAlign val="superscript"/>
      <sz val="11"/>
      <color theme="1"/>
      <name val="Calibri"/>
      <family val="2"/>
      <scheme val="minor"/>
    </font>
    <font>
      <b/>
      <sz val="11"/>
      <color rgb="FF000000"/>
      <name val="Calibri"/>
      <family val="2"/>
      <scheme val="minor"/>
    </font>
    <font>
      <sz val="11"/>
      <name val="Calibri"/>
      <family val="2"/>
      <scheme val="minor"/>
    </font>
    <font>
      <vertAlign val="superscript"/>
      <sz val="11"/>
      <name val="Calibri"/>
      <family val="2"/>
      <scheme val="minor"/>
    </font>
    <font>
      <sz val="9"/>
      <color theme="1"/>
      <name val="Calibri"/>
      <family val="2"/>
      <scheme val="minor"/>
    </font>
    <font>
      <sz val="10"/>
      <color theme="1"/>
      <name val="Calibri"/>
      <family val="2"/>
      <scheme val="minor"/>
    </font>
    <font>
      <b/>
      <u/>
      <sz val="11"/>
      <color theme="1"/>
      <name val="Calibri"/>
      <family val="2"/>
      <scheme val="minor"/>
    </font>
    <font>
      <sz val="12"/>
      <color theme="1"/>
      <name val="Symbol"/>
      <family val="1"/>
      <charset val="2"/>
    </font>
    <font>
      <b/>
      <sz val="12"/>
      <color rgb="FF1F497D"/>
      <name val="Calibri"/>
      <family val="2"/>
      <scheme val="minor"/>
    </font>
    <font>
      <sz val="10"/>
      <color theme="1"/>
      <name val="Symbol"/>
      <family val="1"/>
      <charset val="2"/>
    </font>
    <font>
      <b/>
      <i/>
      <sz val="10"/>
      <color rgb="FF000000"/>
      <name val="Calibri"/>
      <family val="2"/>
    </font>
    <font>
      <sz val="10"/>
      <color rgb="FF000000"/>
      <name val="Calibri"/>
      <family val="2"/>
    </font>
    <font>
      <u/>
      <sz val="11"/>
      <color rgb="FF3333FF"/>
      <name val="Calibri"/>
      <family val="2"/>
      <scheme val="minor"/>
    </font>
    <font>
      <b/>
      <sz val="14"/>
      <color rgb="FF000000"/>
      <name val="Calibri"/>
      <family val="2"/>
      <scheme val="minor"/>
    </font>
    <font>
      <sz val="11"/>
      <color indexed="8"/>
      <name val="Calibri"/>
      <family val="2"/>
      <scheme val="minor"/>
    </font>
    <font>
      <sz val="11"/>
      <color rgb="FF000000"/>
      <name val="Calibri"/>
      <family val="2"/>
      <scheme val="minor"/>
    </font>
    <font>
      <b/>
      <sz val="18"/>
      <color theme="3"/>
      <name val="Cambria"/>
      <family val="2"/>
      <scheme val="major"/>
    </font>
    <font>
      <sz val="12"/>
      <color theme="1"/>
      <name val="Arial"/>
      <family val="2"/>
    </font>
    <font>
      <sz val="1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indexed="25"/>
      </patternFill>
    </fill>
    <fill>
      <patternFill patternType="solid">
        <fgColor indexed="24"/>
      </patternFill>
    </fill>
    <fill>
      <patternFill patternType="solid">
        <fgColor indexed="27"/>
      </patternFill>
    </fill>
    <fill>
      <patternFill patternType="solid">
        <fgColor indexed="26"/>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29"/>
      </patternFill>
    </fill>
    <fill>
      <patternFill patternType="solid">
        <fgColor indexed="43"/>
      </patternFill>
    </fill>
    <fill>
      <patternFill patternType="solid">
        <fgColor rgb="FFC6EFCE"/>
      </patternFill>
    </fill>
    <fill>
      <patternFill patternType="solid">
        <fgColor rgb="FFB8CCE4"/>
        <bgColor indexed="64"/>
      </patternFill>
    </fill>
    <fill>
      <patternFill patternType="solid">
        <fgColor rgb="FFDCE6F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auto="1"/>
      </left>
      <right style="thin">
        <color auto="1"/>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style="thin">
        <color indexed="8"/>
      </left>
      <right/>
      <top/>
      <bottom/>
      <diagonal/>
    </border>
    <border>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style="thin">
        <color indexed="64"/>
      </left>
      <right/>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7352">
    <xf numFmtId="0" fontId="0" fillId="0" borderId="0"/>
    <xf numFmtId="0" fontId="3" fillId="0" borderId="0" applyNumberForma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2" applyNumberFormat="0" applyAlignment="0" applyProtection="0"/>
    <xf numFmtId="0" fontId="9" fillId="17"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164"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6" fillId="18"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165" fontId="12" fillId="0" borderId="0" applyFont="0" applyFill="0" applyBorder="0" applyAlignment="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4" fillId="0" borderId="0" applyNumberFormat="0" applyFill="0" applyBorder="0" applyAlignment="0" applyProtection="0">
      <alignment vertical="top"/>
      <protection locked="0"/>
    </xf>
    <xf numFmtId="0" fontId="3" fillId="0" borderId="0" applyNumberFormat="0" applyFill="0" applyBorder="0" applyAlignment="0" applyProtection="0"/>
    <xf numFmtId="0" fontId="26" fillId="9" borderId="2" applyNumberFormat="0" applyAlignment="0" applyProtection="0"/>
    <xf numFmtId="0" fontId="27" fillId="0" borderId="7" applyNumberFormat="0" applyFill="0" applyAlignment="0" applyProtection="0"/>
    <xf numFmtId="0" fontId="28" fillId="19" borderId="0" applyNumberFormat="0" applyBorder="0" applyAlignment="0" applyProtection="0"/>
    <xf numFmtId="0" fontId="29" fillId="0" borderId="0"/>
    <xf numFmtId="0" fontId="29" fillId="0" borderId="0"/>
    <xf numFmtId="0" fontId="1"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12" fillId="0" borderId="0"/>
    <xf numFmtId="0" fontId="1"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2"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30" fillId="0" borderId="0"/>
    <xf numFmtId="0" fontId="12" fillId="0" borderId="0">
      <alignment vertical="center"/>
    </xf>
    <xf numFmtId="0" fontId="12" fillId="0" borderId="0"/>
    <xf numFmtId="0" fontId="31" fillId="0" borderId="0"/>
    <xf numFmtId="0" fontId="12" fillId="0" borderId="0"/>
    <xf numFmtId="0" fontId="12"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2" fillId="0" borderId="0"/>
    <xf numFmtId="0" fontId="1" fillId="0" borderId="0"/>
    <xf numFmtId="0" fontId="10" fillId="0" borderId="0"/>
    <xf numFmtId="0" fontId="10" fillId="0" borderId="0"/>
    <xf numFmtId="0" fontId="10"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29" fillId="0" borderId="0"/>
    <xf numFmtId="0" fontId="10" fillId="0" borderId="0"/>
    <xf numFmtId="0" fontId="10" fillId="0" borderId="0"/>
    <xf numFmtId="0" fontId="10" fillId="0" borderId="0"/>
    <xf numFmtId="0" fontId="29" fillId="0" borderId="0"/>
    <xf numFmtId="0" fontId="10"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0"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2" fillId="0" borderId="0"/>
    <xf numFmtId="0" fontId="12"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2" fillId="0" borderId="0"/>
    <xf numFmtId="0" fontId="1"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0" fontId="12" fillId="0" borderId="0"/>
    <xf numFmtId="0" fontId="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30" fillId="0" borderId="0"/>
    <xf numFmtId="0" fontId="10" fillId="0" borderId="0"/>
    <xf numFmtId="0" fontId="10" fillId="0" borderId="0"/>
    <xf numFmtId="0" fontId="10"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 fillId="0" borderId="0"/>
    <xf numFmtId="0" fontId="29" fillId="0" borderId="0"/>
    <xf numFmtId="0" fontId="12" fillId="0" borderId="0"/>
    <xf numFmtId="0" fontId="29" fillId="0" borderId="0"/>
    <xf numFmtId="0" fontId="29"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29" fillId="0" borderId="0"/>
    <xf numFmtId="0" fontId="29" fillId="0" borderId="0"/>
    <xf numFmtId="0" fontId="12"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0" fillId="0" borderId="0"/>
    <xf numFmtId="0" fontId="29" fillId="0" borderId="0"/>
    <xf numFmtId="0" fontId="29" fillId="0" borderId="0"/>
    <xf numFmtId="0" fontId="29" fillId="0" borderId="0"/>
    <xf numFmtId="0" fontId="10" fillId="0" borderId="0"/>
    <xf numFmtId="0" fontId="1" fillId="0" borderId="0"/>
    <xf numFmtId="0" fontId="10" fillId="0" borderId="0"/>
    <xf numFmtId="0" fontId="11" fillId="0" borderId="0"/>
    <xf numFmtId="0" fontId="11" fillId="0" borderId="0"/>
    <xf numFmtId="0" fontId="11" fillId="0" borderId="0"/>
    <xf numFmtId="0" fontId="1" fillId="0" borderId="0"/>
    <xf numFmtId="0" fontId="1" fillId="0" borderId="0"/>
    <xf numFmtId="0" fontId="29" fillId="0" borderId="0"/>
    <xf numFmtId="0" fontId="12"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12"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29" fillId="0" borderId="0"/>
    <xf numFmtId="0" fontId="10" fillId="0" borderId="0"/>
    <xf numFmtId="0" fontId="29" fillId="0" borderId="0"/>
    <xf numFmtId="0" fontId="12" fillId="0" borderId="0"/>
    <xf numFmtId="0" fontId="29" fillId="0" borderId="0"/>
    <xf numFmtId="0" fontId="29" fillId="0" borderId="0"/>
    <xf numFmtId="0" fontId="1" fillId="0" borderId="0"/>
    <xf numFmtId="0" fontId="10" fillId="0" borderId="0"/>
    <xf numFmtId="0" fontId="10" fillId="0" borderId="0"/>
    <xf numFmtId="0" fontId="10" fillId="0" borderId="0"/>
    <xf numFmtId="0" fontId="33" fillId="2" borderId="1" applyNumberFormat="0" applyFont="0" applyAlignment="0" applyProtection="0"/>
    <xf numFmtId="0" fontId="33" fillId="8" borderId="8" applyNumberFormat="0" applyFont="0" applyAlignment="0" applyProtection="0"/>
    <xf numFmtId="0" fontId="34" fillId="16" borderId="9" applyNumberFormat="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8" fillId="20" borderId="0" applyNumberFormat="0" applyBorder="0" applyAlignment="0" applyProtection="0"/>
    <xf numFmtId="0" fontId="32" fillId="0" borderId="0"/>
    <xf numFmtId="0" fontId="58" fillId="0" borderId="0" applyNumberFormat="0" applyFill="0" applyBorder="0" applyAlignment="0" applyProtection="0"/>
    <xf numFmtId="0" fontId="10"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47"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0" fontId="64" fillId="20"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50" applyNumberFormat="0" applyAlignment="0" applyProtection="0"/>
    <xf numFmtId="0" fontId="68" fillId="28" borderId="51" applyNumberFormat="0" applyAlignment="0" applyProtection="0"/>
    <xf numFmtId="0" fontId="69" fillId="28" borderId="50" applyNumberFormat="0" applyAlignment="0" applyProtection="0"/>
    <xf numFmtId="0" fontId="70" fillId="0" borderId="52" applyNumberFormat="0" applyFill="0" applyAlignment="0" applyProtection="0"/>
    <xf numFmtId="0" fontId="71" fillId="29" borderId="53" applyNumberFormat="0" applyAlignment="0" applyProtection="0"/>
    <xf numFmtId="0" fontId="72" fillId="0" borderId="0" applyNumberFormat="0" applyFill="0" applyBorder="0" applyAlignment="0" applyProtection="0"/>
    <xf numFmtId="0" fontId="11" fillId="2" borderId="1" applyNumberFormat="0" applyFont="0" applyAlignment="0" applyProtection="0"/>
    <xf numFmtId="0" fontId="73" fillId="0" borderId="0" applyNumberFormat="0" applyFill="0" applyBorder="0" applyAlignment="0" applyProtection="0"/>
    <xf numFmtId="0" fontId="74" fillId="0" borderId="54" applyNumberFormat="0" applyFill="0" applyAlignment="0" applyProtection="0"/>
    <xf numFmtId="0" fontId="7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75" fillId="53" borderId="0" applyNumberFormat="0" applyBorder="0" applyAlignment="0" applyProtection="0"/>
    <xf numFmtId="0" fontId="20" fillId="0" borderId="0" applyNumberFormat="0" applyFill="0" applyBorder="0" applyAlignment="0" applyProtection="0">
      <alignment vertical="top"/>
      <protection locked="0"/>
    </xf>
    <xf numFmtId="0" fontId="59" fillId="0" borderId="0"/>
    <xf numFmtId="43" fontId="1" fillId="0" borderId="0" applyFont="0" applyFill="0" applyBorder="0" applyAlignment="0" applyProtection="0"/>
    <xf numFmtId="0" fontId="11" fillId="0" borderId="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1" fillId="0" borderId="0"/>
    <xf numFmtId="43" fontId="10"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43" fontId="10"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0"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0" fontId="11" fillId="0" borderId="0"/>
    <xf numFmtId="0" fontId="60" fillId="0" borderId="21">
      <alignment vertical="center"/>
    </xf>
    <xf numFmtId="0" fontId="60" fillId="0" borderId="21">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9" fillId="0" borderId="0"/>
    <xf numFmtId="43" fontId="59" fillId="0" borderId="0" applyFont="0" applyFill="0" applyBorder="0" applyAlignment="0" applyProtection="0"/>
    <xf numFmtId="0" fontId="59" fillId="0" borderId="0"/>
  </cellStyleXfs>
  <cellXfs count="685">
    <xf numFmtId="0" fontId="0" fillId="0" borderId="0" xfId="0"/>
    <xf numFmtId="0" fontId="0" fillId="3" borderId="0" xfId="0" applyFill="1"/>
    <xf numFmtId="0" fontId="0" fillId="3" borderId="0" xfId="0" applyFill="1" applyAlignment="1">
      <alignment horizontal="center"/>
    </xf>
    <xf numFmtId="0" fontId="2" fillId="3" borderId="0" xfId="0" applyFont="1" applyFill="1" applyAlignment="1"/>
    <xf numFmtId="0" fontId="2" fillId="3" borderId="0" xfId="0" applyFont="1" applyFill="1"/>
    <xf numFmtId="0" fontId="40" fillId="21" borderId="12" xfId="966" applyFont="1" applyFill="1" applyBorder="1" applyAlignment="1">
      <alignment horizontal="right" wrapText="1"/>
    </xf>
    <xf numFmtId="49" fontId="40" fillId="21" borderId="13" xfId="966" applyNumberFormat="1" applyFont="1" applyFill="1" applyBorder="1" applyAlignment="1">
      <alignment horizontal="right" wrapText="1"/>
    </xf>
    <xf numFmtId="0" fontId="40" fillId="21" borderId="13" xfId="966" applyFont="1" applyFill="1" applyBorder="1" applyAlignment="1">
      <alignment horizontal="right" wrapText="1"/>
    </xf>
    <xf numFmtId="0" fontId="2" fillId="21" borderId="11" xfId="0" applyFont="1" applyFill="1" applyBorder="1" applyAlignment="1">
      <alignment wrapText="1"/>
    </xf>
    <xf numFmtId="0" fontId="0" fillId="3" borderId="0" xfId="0" applyFill="1" applyAlignment="1">
      <alignment wrapText="1"/>
    </xf>
    <xf numFmtId="0" fontId="0" fillId="0" borderId="0" xfId="0" applyAlignment="1">
      <alignment wrapText="1"/>
    </xf>
    <xf numFmtId="3" fontId="0" fillId="3" borderId="15" xfId="0" applyNumberFormat="1" applyFill="1" applyBorder="1"/>
    <xf numFmtId="3" fontId="0" fillId="3" borderId="0" xfId="0" applyNumberFormat="1" applyFill="1" applyBorder="1"/>
    <xf numFmtId="3" fontId="2" fillId="22" borderId="16" xfId="0" applyNumberFormat="1" applyFont="1" applyFill="1" applyBorder="1"/>
    <xf numFmtId="0" fontId="40" fillId="23" borderId="11" xfId="966" applyFont="1" applyFill="1" applyBorder="1" applyAlignment="1">
      <alignment horizontal="left"/>
    </xf>
    <xf numFmtId="3" fontId="40" fillId="23" borderId="12" xfId="966" applyNumberFormat="1" applyFont="1" applyFill="1" applyBorder="1" applyAlignment="1">
      <alignment horizontal="right"/>
    </xf>
    <xf numFmtId="3" fontId="40" fillId="23" borderId="13" xfId="966" applyNumberFormat="1" applyFont="1" applyFill="1" applyBorder="1" applyAlignment="1">
      <alignment horizontal="right"/>
    </xf>
    <xf numFmtId="3" fontId="40" fillId="23" borderId="17" xfId="966" applyNumberFormat="1" applyFont="1" applyFill="1" applyBorder="1" applyAlignment="1">
      <alignment horizontal="right"/>
    </xf>
    <xf numFmtId="3" fontId="2" fillId="23" borderId="12" xfId="0" applyNumberFormat="1" applyFont="1" applyFill="1" applyBorder="1"/>
    <xf numFmtId="3" fontId="2" fillId="23" borderId="13" xfId="0" applyNumberFormat="1" applyFont="1" applyFill="1" applyBorder="1"/>
    <xf numFmtId="0" fontId="2" fillId="23" borderId="11" xfId="0" applyFont="1" applyFill="1" applyBorder="1" applyAlignment="1">
      <alignment horizontal="right"/>
    </xf>
    <xf numFmtId="0" fontId="2" fillId="21" borderId="18" xfId="0" applyFont="1" applyFill="1" applyBorder="1" applyAlignment="1">
      <alignment horizontal="left" vertical="center"/>
    </xf>
    <xf numFmtId="0" fontId="40" fillId="21" borderId="19" xfId="966" applyFont="1" applyFill="1" applyBorder="1" applyAlignment="1">
      <alignment horizontal="right" vertical="center" wrapText="1"/>
    </xf>
    <xf numFmtId="0" fontId="40" fillId="21" borderId="20" xfId="966" applyFont="1" applyFill="1" applyBorder="1" applyAlignment="1">
      <alignment horizontal="right" vertical="center" wrapText="1"/>
    </xf>
    <xf numFmtId="49" fontId="40" fillId="21" borderId="19" xfId="966" applyNumberFormat="1" applyFont="1" applyFill="1" applyBorder="1" applyAlignment="1">
      <alignment horizontal="right" vertical="center" wrapText="1"/>
    </xf>
    <xf numFmtId="0" fontId="40" fillId="21" borderId="21" xfId="966" applyFont="1" applyFill="1" applyBorder="1" applyAlignment="1">
      <alignment horizontal="right" vertical="center" wrapText="1"/>
    </xf>
    <xf numFmtId="166" fontId="0" fillId="3" borderId="0" xfId="0" applyNumberFormat="1" applyFill="1"/>
    <xf numFmtId="49" fontId="2" fillId="23" borderId="11" xfId="0" applyNumberFormat="1" applyFont="1" applyFill="1" applyBorder="1" applyAlignment="1">
      <alignment horizontal="right"/>
    </xf>
    <xf numFmtId="166" fontId="2" fillId="23" borderId="11" xfId="0" applyNumberFormat="1" applyFont="1" applyFill="1" applyBorder="1" applyAlignment="1">
      <alignment horizontal="right"/>
    </xf>
    <xf numFmtId="0" fontId="40" fillId="21" borderId="19" xfId="966" applyFont="1" applyFill="1" applyBorder="1" applyAlignment="1">
      <alignment horizontal="right" wrapText="1"/>
    </xf>
    <xf numFmtId="0" fontId="40" fillId="21" borderId="20" xfId="966" applyFont="1" applyFill="1" applyBorder="1" applyAlignment="1">
      <alignment horizontal="right" wrapText="1"/>
    </xf>
    <xf numFmtId="49" fontId="40" fillId="21" borderId="19" xfId="966" applyNumberFormat="1" applyFont="1" applyFill="1" applyBorder="1" applyAlignment="1">
      <alignment horizontal="right" wrapText="1"/>
    </xf>
    <xf numFmtId="0" fontId="40" fillId="21" borderId="21" xfId="966" applyFont="1" applyFill="1" applyBorder="1" applyAlignment="1">
      <alignment horizontal="right" wrapText="1"/>
    </xf>
    <xf numFmtId="49" fontId="2" fillId="22" borderId="14" xfId="0" applyNumberFormat="1" applyFont="1" applyFill="1" applyBorder="1" applyAlignment="1">
      <alignment horizontal="right"/>
    </xf>
    <xf numFmtId="166" fontId="2" fillId="22" borderId="14" xfId="0" applyNumberFormat="1" applyFont="1" applyFill="1" applyBorder="1" applyAlignment="1">
      <alignment horizontal="right"/>
    </xf>
    <xf numFmtId="3" fontId="2" fillId="23" borderId="17" xfId="0" applyNumberFormat="1" applyFont="1" applyFill="1" applyBorder="1"/>
    <xf numFmtId="0" fontId="41" fillId="3" borderId="0" xfId="0" applyFont="1" applyFill="1"/>
    <xf numFmtId="3" fontId="0" fillId="3" borderId="0" xfId="0" applyNumberFormat="1" applyFill="1"/>
    <xf numFmtId="0" fontId="0" fillId="3" borderId="0" xfId="0" applyFont="1" applyFill="1"/>
    <xf numFmtId="0" fontId="0" fillId="3" borderId="0" xfId="0" applyFill="1" applyBorder="1"/>
    <xf numFmtId="3" fontId="2" fillId="22" borderId="0" xfId="0" applyNumberFormat="1" applyFont="1" applyFill="1"/>
    <xf numFmtId="0" fontId="2" fillId="22" borderId="14" xfId="0" applyFont="1" applyFill="1" applyBorder="1" applyAlignment="1">
      <alignment horizontal="right"/>
    </xf>
    <xf numFmtId="167" fontId="0" fillId="3" borderId="0" xfId="0" applyNumberFormat="1" applyFill="1" applyBorder="1"/>
    <xf numFmtId="166" fontId="0" fillId="3" borderId="0" xfId="0" applyNumberFormat="1" applyFill="1" applyBorder="1"/>
    <xf numFmtId="3" fontId="2" fillId="22" borderId="24" xfId="0" applyNumberFormat="1" applyFont="1" applyFill="1" applyBorder="1"/>
    <xf numFmtId="3" fontId="2" fillId="22" borderId="23" xfId="0" applyNumberFormat="1" applyFont="1" applyFill="1" applyBorder="1"/>
    <xf numFmtId="3" fontId="40" fillId="22" borderId="24" xfId="966" applyNumberFormat="1" applyFont="1" applyFill="1" applyBorder="1" applyAlignment="1">
      <alignment horizontal="right"/>
    </xf>
    <xf numFmtId="166" fontId="2" fillId="22" borderId="25" xfId="0" applyNumberFormat="1" applyFont="1" applyFill="1" applyBorder="1" applyAlignment="1">
      <alignment horizontal="right"/>
    </xf>
    <xf numFmtId="3" fontId="2" fillId="22" borderId="0" xfId="0" applyNumberFormat="1" applyFont="1" applyFill="1" applyBorder="1"/>
    <xf numFmtId="3" fontId="40" fillId="22" borderId="16" xfId="966" applyNumberFormat="1" applyFont="1" applyFill="1" applyBorder="1" applyAlignment="1">
      <alignment horizontal="right"/>
    </xf>
    <xf numFmtId="3" fontId="2" fillId="22" borderId="21" xfId="0" applyNumberFormat="1" applyFont="1" applyFill="1" applyBorder="1"/>
    <xf numFmtId="3" fontId="2" fillId="22" borderId="19" xfId="0" applyNumberFormat="1" applyFont="1" applyFill="1" applyBorder="1"/>
    <xf numFmtId="0" fontId="0" fillId="3" borderId="24" xfId="0" applyFill="1" applyBorder="1"/>
    <xf numFmtId="3" fontId="0" fillId="22" borderId="16" xfId="0" applyNumberFormat="1" applyFill="1" applyBorder="1"/>
    <xf numFmtId="3" fontId="0" fillId="22" borderId="24" xfId="0" applyNumberFormat="1" applyFill="1" applyBorder="1"/>
    <xf numFmtId="0" fontId="2" fillId="22" borderId="25" xfId="0" applyFont="1" applyFill="1" applyBorder="1" applyAlignment="1">
      <alignment horizontal="right"/>
    </xf>
    <xf numFmtId="0" fontId="2" fillId="22" borderId="16" xfId="0" applyFont="1" applyFill="1" applyBorder="1" applyAlignment="1">
      <alignment horizontal="right"/>
    </xf>
    <xf numFmtId="0" fontId="0" fillId="3" borderId="16" xfId="0" applyFill="1" applyBorder="1"/>
    <xf numFmtId="0" fontId="0" fillId="0" borderId="0" xfId="0" applyFill="1" applyBorder="1"/>
    <xf numFmtId="0" fontId="40" fillId="23" borderId="25" xfId="966" applyFont="1" applyFill="1" applyBorder="1" applyAlignment="1">
      <alignment horizontal="left"/>
    </xf>
    <xf numFmtId="3" fontId="40" fillId="23" borderId="22" xfId="966" applyNumberFormat="1" applyFont="1" applyFill="1" applyBorder="1" applyAlignment="1">
      <alignment horizontal="right"/>
    </xf>
    <xf numFmtId="3" fontId="40" fillId="23" borderId="23" xfId="966" applyNumberFormat="1" applyFont="1" applyFill="1" applyBorder="1" applyAlignment="1">
      <alignment horizontal="right"/>
    </xf>
    <xf numFmtId="3" fontId="40" fillId="23" borderId="24" xfId="966" applyNumberFormat="1" applyFont="1" applyFill="1" applyBorder="1" applyAlignment="1">
      <alignment horizontal="right"/>
    </xf>
    <xf numFmtId="3" fontId="2" fillId="23" borderId="23" xfId="0" applyNumberFormat="1" applyFont="1" applyFill="1" applyBorder="1"/>
    <xf numFmtId="49" fontId="2" fillId="23" borderId="25" xfId="0" applyNumberFormat="1" applyFont="1" applyFill="1" applyBorder="1" applyAlignment="1">
      <alignment horizontal="right"/>
    </xf>
    <xf numFmtId="166" fontId="0" fillId="0" borderId="0" xfId="0" applyNumberFormat="1" applyFill="1" applyBorder="1"/>
    <xf numFmtId="0" fontId="2" fillId="22" borderId="14" xfId="0" quotePrefix="1" applyNumberFormat="1" applyFont="1" applyFill="1" applyBorder="1" applyAlignment="1">
      <alignment horizontal="right"/>
    </xf>
    <xf numFmtId="166" fontId="2" fillId="23" borderId="25" xfId="0" applyNumberFormat="1" applyFont="1" applyFill="1" applyBorder="1" applyAlignment="1">
      <alignment horizontal="right"/>
    </xf>
    <xf numFmtId="0" fontId="2" fillId="21" borderId="12" xfId="0" applyFont="1" applyFill="1" applyBorder="1" applyAlignment="1">
      <alignment vertical="center"/>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0" fillId="3" borderId="13" xfId="0" applyFill="1" applyBorder="1"/>
    <xf numFmtId="0" fontId="0" fillId="3" borderId="16" xfId="0" applyFont="1" applyFill="1" applyBorder="1" applyAlignment="1"/>
    <xf numFmtId="3" fontId="0" fillId="3" borderId="0" xfId="963" applyNumberFormat="1" applyFont="1" applyFill="1" applyBorder="1" applyAlignment="1">
      <alignment horizontal="right" vertical="center"/>
    </xf>
    <xf numFmtId="3" fontId="0" fillId="22" borderId="0" xfId="963" applyNumberFormat="1" applyFont="1" applyFill="1" applyBorder="1" applyAlignment="1">
      <alignment horizontal="right" vertical="center"/>
    </xf>
    <xf numFmtId="0" fontId="0" fillId="3" borderId="21" xfId="0" applyFont="1" applyFill="1" applyBorder="1" applyAlignment="1">
      <alignment horizontal="left" vertical="top"/>
    </xf>
    <xf numFmtId="3" fontId="0" fillId="3" borderId="20" xfId="963" applyNumberFormat="1" applyFont="1" applyFill="1" applyBorder="1" applyAlignment="1">
      <alignment horizontal="right" vertical="center"/>
    </xf>
    <xf numFmtId="3" fontId="0" fillId="3" borderId="19" xfId="963" applyNumberFormat="1" applyFont="1" applyFill="1" applyBorder="1" applyAlignment="1">
      <alignment horizontal="right" vertical="center"/>
    </xf>
    <xf numFmtId="3" fontId="0" fillId="22" borderId="19" xfId="963" applyNumberFormat="1" applyFont="1" applyFill="1" applyBorder="1" applyAlignment="1">
      <alignment horizontal="right" vertical="center"/>
    </xf>
    <xf numFmtId="3" fontId="0" fillId="3" borderId="15" xfId="963" applyNumberFormat="1" applyFont="1" applyFill="1" applyBorder="1" applyAlignment="1">
      <alignment horizontal="right" vertical="center"/>
    </xf>
    <xf numFmtId="3" fontId="0" fillId="22" borderId="16" xfId="963" applyNumberFormat="1" applyFont="1" applyFill="1" applyBorder="1" applyAlignment="1">
      <alignment horizontal="right" vertical="center"/>
    </xf>
    <xf numFmtId="3" fontId="0" fillId="22" borderId="21" xfId="963" applyNumberFormat="1" applyFont="1" applyFill="1" applyBorder="1" applyAlignment="1">
      <alignment horizontal="right" vertical="center"/>
    </xf>
    <xf numFmtId="0" fontId="2" fillId="21" borderId="13" xfId="0" applyFont="1" applyFill="1" applyBorder="1" applyAlignment="1">
      <alignment horizontal="center" wrapText="1"/>
    </xf>
    <xf numFmtId="0" fontId="2" fillId="3" borderId="0" xfId="0" applyFont="1" applyFill="1" applyBorder="1" applyAlignment="1">
      <alignment horizontal="left" vertical="top"/>
    </xf>
    <xf numFmtId="3" fontId="2" fillId="3" borderId="0" xfId="0" applyNumberFormat="1" applyFont="1" applyFill="1" applyBorder="1" applyAlignment="1">
      <alignment horizontal="right"/>
    </xf>
    <xf numFmtId="0" fontId="3" fillId="0" borderId="0" xfId="1" applyAlignment="1">
      <alignment wrapText="1"/>
    </xf>
    <xf numFmtId="0" fontId="0" fillId="3" borderId="0" xfId="0" applyFill="1" applyBorder="1" applyAlignment="1">
      <alignment vertical="center"/>
    </xf>
    <xf numFmtId="0" fontId="0" fillId="3" borderId="13" xfId="0" applyFill="1" applyBorder="1" applyAlignment="1">
      <alignment vertical="center"/>
    </xf>
    <xf numFmtId="0" fontId="0" fillId="3" borderId="16" xfId="0" applyFont="1" applyFill="1" applyBorder="1" applyAlignment="1">
      <alignment horizontal="left" vertical="top"/>
    </xf>
    <xf numFmtId="0" fontId="0" fillId="3" borderId="16" xfId="0" applyFont="1" applyFill="1" applyBorder="1" applyAlignment="1">
      <alignment horizontal="left"/>
    </xf>
    <xf numFmtId="3" fontId="2" fillId="3" borderId="0" xfId="0" applyNumberFormat="1" applyFont="1" applyFill="1" applyBorder="1" applyAlignment="1">
      <alignment horizontal="right" vertical="center"/>
    </xf>
    <xf numFmtId="0" fontId="0" fillId="3" borderId="25" xfId="0" applyFont="1" applyFill="1" applyBorder="1" applyAlignment="1">
      <alignment horizontal="left" vertical="top"/>
    </xf>
    <xf numFmtId="3" fontId="0" fillId="3" borderId="22" xfId="963" applyNumberFormat="1" applyFont="1" applyFill="1" applyBorder="1" applyAlignment="1">
      <alignment horizontal="right" vertical="center"/>
    </xf>
    <xf numFmtId="3" fontId="0" fillId="3" borderId="23" xfId="963" applyNumberFormat="1" applyFont="1" applyFill="1" applyBorder="1" applyAlignment="1">
      <alignment horizontal="right" vertical="center"/>
    </xf>
    <xf numFmtId="3" fontId="0" fillId="22" borderId="24" xfId="963" applyNumberFormat="1" applyFont="1" applyFill="1" applyBorder="1" applyAlignment="1">
      <alignment horizontal="right" vertical="center"/>
    </xf>
    <xf numFmtId="0" fontId="0" fillId="3" borderId="14" xfId="0" applyFont="1" applyFill="1" applyBorder="1" applyAlignment="1">
      <alignment horizontal="left" vertical="top"/>
    </xf>
    <xf numFmtId="0" fontId="0" fillId="3" borderId="14" xfId="0" applyFont="1" applyFill="1" applyBorder="1" applyAlignment="1">
      <alignment horizontal="left"/>
    </xf>
    <xf numFmtId="0" fontId="2" fillId="21" borderId="12" xfId="0" applyFont="1" applyFill="1" applyBorder="1" applyAlignment="1">
      <alignment horizontal="center" vertical="top" wrapText="1"/>
    </xf>
    <xf numFmtId="0" fontId="2" fillId="21" borderId="13" xfId="0" applyFont="1" applyFill="1" applyBorder="1" applyAlignment="1">
      <alignment horizontal="center" vertical="top" wrapText="1"/>
    </xf>
    <xf numFmtId="0" fontId="2" fillId="21" borderId="11" xfId="0" applyFont="1" applyFill="1" applyBorder="1" applyAlignment="1">
      <alignment vertical="top" wrapText="1"/>
    </xf>
    <xf numFmtId="0" fontId="2" fillId="3" borderId="0" xfId="0" applyFont="1" applyFill="1" applyBorder="1" applyAlignment="1"/>
    <xf numFmtId="0" fontId="2" fillId="3" borderId="0" xfId="0" applyFont="1" applyFill="1" applyBorder="1" applyAlignment="1">
      <alignment horizontal="center" wrapText="1"/>
    </xf>
    <xf numFmtId="0" fontId="2" fillId="3" borderId="0" xfId="0" applyFont="1" applyFill="1" applyBorder="1" applyAlignment="1">
      <alignment wrapText="1"/>
    </xf>
    <xf numFmtId="0" fontId="2" fillId="3" borderId="0" xfId="0" applyFont="1" applyFill="1" applyBorder="1" applyAlignment="1">
      <alignment horizontal="center"/>
    </xf>
    <xf numFmtId="166" fontId="2" fillId="3" borderId="0" xfId="0" applyNumberFormat="1" applyFont="1" applyFill="1" applyBorder="1" applyAlignment="1">
      <alignment horizontal="right"/>
    </xf>
    <xf numFmtId="0" fontId="2" fillId="23" borderId="11" xfId="0" applyFont="1" applyFill="1" applyBorder="1" applyAlignment="1">
      <alignment horizontal="left" vertical="top"/>
    </xf>
    <xf numFmtId="0" fontId="0" fillId="3" borderId="0" xfId="0" applyFill="1" applyBorder="1" applyAlignment="1">
      <alignment wrapText="1"/>
    </xf>
    <xf numFmtId="3" fontId="2" fillId="23" borderId="12" xfId="0" applyNumberFormat="1" applyFont="1" applyFill="1" applyBorder="1" applyAlignment="1">
      <alignment horizontal="right"/>
    </xf>
    <xf numFmtId="3" fontId="2" fillId="23" borderId="13" xfId="0" applyNumberFormat="1" applyFont="1" applyFill="1" applyBorder="1" applyAlignment="1">
      <alignment horizontal="right"/>
    </xf>
    <xf numFmtId="0" fontId="2" fillId="21" borderId="20" xfId="0" applyFont="1" applyFill="1" applyBorder="1" applyAlignment="1">
      <alignment vertical="center" wrapText="1"/>
    </xf>
    <xf numFmtId="0" fontId="2" fillId="21" borderId="20" xfId="0" applyFont="1" applyFill="1" applyBorder="1" applyAlignment="1">
      <alignment horizontal="center" vertical="top" wrapText="1"/>
    </xf>
    <xf numFmtId="0" fontId="2" fillId="21" borderId="19" xfId="0" applyFont="1" applyFill="1" applyBorder="1" applyAlignment="1">
      <alignment horizontal="center" vertical="top" wrapText="1"/>
    </xf>
    <xf numFmtId="3" fontId="2" fillId="23" borderId="17" xfId="0" applyNumberFormat="1" applyFont="1" applyFill="1" applyBorder="1" applyAlignment="1">
      <alignment horizontal="right"/>
    </xf>
    <xf numFmtId="0" fontId="2" fillId="21" borderId="20" xfId="0" applyFont="1" applyFill="1" applyBorder="1" applyAlignment="1">
      <alignment vertical="center"/>
    </xf>
    <xf numFmtId="0" fontId="2" fillId="21" borderId="11" xfId="0" applyFont="1" applyFill="1" applyBorder="1" applyAlignment="1">
      <alignment horizontal="left" vertical="center"/>
    </xf>
    <xf numFmtId="0" fontId="2" fillId="21" borderId="12" xfId="0" applyFont="1" applyFill="1" applyBorder="1" applyAlignment="1">
      <alignment horizontal="right" vertical="top" wrapText="1"/>
    </xf>
    <xf numFmtId="0" fontId="2" fillId="21" borderId="13" xfId="0" applyFont="1" applyFill="1" applyBorder="1" applyAlignment="1">
      <alignment horizontal="right" vertical="top" wrapText="1"/>
    </xf>
    <xf numFmtId="0" fontId="2" fillId="21" borderId="17" xfId="0" applyFont="1" applyFill="1" applyBorder="1" applyAlignment="1">
      <alignment horizontal="right" vertical="top" wrapText="1"/>
    </xf>
    <xf numFmtId="0" fontId="0" fillId="3" borderId="15" xfId="0" applyFill="1" applyBorder="1" applyAlignment="1">
      <alignment horizontal="right"/>
    </xf>
    <xf numFmtId="0" fontId="0" fillId="3" borderId="0" xfId="0" applyFill="1" applyBorder="1" applyAlignment="1">
      <alignment horizontal="right"/>
    </xf>
    <xf numFmtId="0" fontId="2" fillId="22" borderId="0" xfId="0" applyFont="1" applyFill="1" applyBorder="1" applyAlignment="1">
      <alignment horizontal="right"/>
    </xf>
    <xf numFmtId="0" fontId="0" fillId="3" borderId="0" xfId="0" applyFill="1" applyAlignment="1">
      <alignment horizontal="right"/>
    </xf>
    <xf numFmtId="0" fontId="2" fillId="23" borderId="12" xfId="0" applyFont="1" applyFill="1" applyBorder="1" applyAlignment="1">
      <alignment horizontal="right"/>
    </xf>
    <xf numFmtId="0" fontId="2" fillId="23" borderId="13" xfId="0" applyFont="1" applyFill="1" applyBorder="1" applyAlignment="1">
      <alignment horizontal="right"/>
    </xf>
    <xf numFmtId="0" fontId="2" fillId="23" borderId="17" xfId="0" applyFont="1" applyFill="1" applyBorder="1" applyAlignment="1">
      <alignment horizontal="right"/>
    </xf>
    <xf numFmtId="0" fontId="2" fillId="23" borderId="13" xfId="0" applyFont="1" applyFill="1" applyBorder="1"/>
    <xf numFmtId="0" fontId="0" fillId="3" borderId="15" xfId="0" applyFill="1" applyBorder="1"/>
    <xf numFmtId="0" fontId="2" fillId="22" borderId="0" xfId="0" applyFont="1" applyFill="1" applyBorder="1"/>
    <xf numFmtId="0" fontId="2" fillId="22" borderId="16" xfId="0" applyFont="1" applyFill="1" applyBorder="1"/>
    <xf numFmtId="0" fontId="2" fillId="23" borderId="12" xfId="0" applyFont="1" applyFill="1" applyBorder="1"/>
    <xf numFmtId="0" fontId="2" fillId="23" borderId="17" xfId="0" applyFont="1" applyFill="1" applyBorder="1"/>
    <xf numFmtId="167" fontId="0" fillId="3" borderId="0" xfId="0" applyNumberFormat="1" applyFill="1"/>
    <xf numFmtId="0" fontId="0" fillId="0" borderId="0" xfId="0" applyBorder="1"/>
    <xf numFmtId="167" fontId="0" fillId="0" borderId="0" xfId="0" applyNumberFormat="1"/>
    <xf numFmtId="0" fontId="0" fillId="3" borderId="22" xfId="0" applyFill="1" applyBorder="1" applyAlignment="1">
      <alignment horizontal="right"/>
    </xf>
    <xf numFmtId="0" fontId="0" fillId="3" borderId="23" xfId="0" applyFill="1" applyBorder="1" applyAlignment="1">
      <alignment horizontal="right"/>
    </xf>
    <xf numFmtId="0" fontId="2" fillId="22" borderId="24" xfId="0" applyFont="1" applyFill="1" applyBorder="1" applyAlignment="1">
      <alignment horizontal="right"/>
    </xf>
    <xf numFmtId="0" fontId="0" fillId="0" borderId="0" xfId="0" applyFill="1" applyBorder="1" applyAlignment="1">
      <alignment horizontal="right"/>
    </xf>
    <xf numFmtId="0" fontId="0" fillId="3" borderId="20" xfId="0" applyFill="1" applyBorder="1" applyAlignment="1">
      <alignment horizontal="right"/>
    </xf>
    <xf numFmtId="0" fontId="0" fillId="3" borderId="19" xfId="0" applyFill="1" applyBorder="1" applyAlignment="1">
      <alignment horizontal="right"/>
    </xf>
    <xf numFmtId="0" fontId="2" fillId="22" borderId="21" xfId="0" applyFont="1" applyFill="1" applyBorder="1" applyAlignment="1">
      <alignment horizontal="right"/>
    </xf>
    <xf numFmtId="0" fontId="43" fillId="23" borderId="13" xfId="0" applyFont="1" applyFill="1" applyBorder="1" applyAlignment="1">
      <alignment horizontal="right"/>
    </xf>
    <xf numFmtId="0" fontId="0" fillId="3" borderId="21" xfId="0" applyFont="1" applyFill="1" applyBorder="1"/>
    <xf numFmtId="0" fontId="2" fillId="22" borderId="25" xfId="0" applyNumberFormat="1" applyFont="1" applyFill="1" applyBorder="1" applyAlignment="1">
      <alignment horizontal="right"/>
    </xf>
    <xf numFmtId="166" fontId="0" fillId="0" borderId="0" xfId="0" applyNumberFormat="1"/>
    <xf numFmtId="0" fontId="2" fillId="22" borderId="14" xfId="0" applyNumberFormat="1" applyFont="1" applyFill="1" applyBorder="1" applyAlignment="1">
      <alignment horizontal="right"/>
    </xf>
    <xf numFmtId="0" fontId="2" fillId="23" borderId="11" xfId="0" applyNumberFormat="1" applyFont="1" applyFill="1" applyBorder="1" applyAlignment="1">
      <alignment horizontal="right"/>
    </xf>
    <xf numFmtId="0" fontId="0" fillId="3" borderId="0" xfId="0" applyFill="1" applyAlignment="1">
      <alignment horizontal="right" wrapText="1"/>
    </xf>
    <xf numFmtId="0" fontId="0" fillId="0" borderId="0" xfId="0" applyAlignment="1">
      <alignment horizontal="right" wrapText="1"/>
    </xf>
    <xf numFmtId="0" fontId="44" fillId="3" borderId="23" xfId="0" applyFont="1" applyFill="1" applyBorder="1" applyAlignment="1">
      <alignment horizontal="right"/>
    </xf>
    <xf numFmtId="166" fontId="0" fillId="3" borderId="23" xfId="0" applyNumberFormat="1" applyFont="1" applyFill="1" applyBorder="1" applyAlignment="1">
      <alignment horizontal="right"/>
    </xf>
    <xf numFmtId="0" fontId="44" fillId="3" borderId="22" xfId="0" applyFont="1" applyFill="1" applyBorder="1" applyAlignment="1">
      <alignment horizontal="right"/>
    </xf>
    <xf numFmtId="1" fontId="0" fillId="3" borderId="0" xfId="0" applyNumberFormat="1" applyFill="1" applyAlignment="1">
      <alignment horizontal="right"/>
    </xf>
    <xf numFmtId="3" fontId="0" fillId="3" borderId="0" xfId="0" applyNumberFormat="1" applyFont="1" applyFill="1" applyBorder="1" applyAlignment="1">
      <alignment horizontal="right"/>
    </xf>
    <xf numFmtId="166" fontId="0" fillId="3" borderId="0" xfId="0" applyNumberFormat="1" applyFont="1" applyFill="1" applyBorder="1" applyAlignment="1">
      <alignment horizontal="right"/>
    </xf>
    <xf numFmtId="3" fontId="0" fillId="3" borderId="15" xfId="0" applyNumberFormat="1" applyFont="1" applyFill="1" applyBorder="1" applyAlignment="1">
      <alignment horizontal="right"/>
    </xf>
    <xf numFmtId="3" fontId="44" fillId="3" borderId="0" xfId="0" applyNumberFormat="1" applyFont="1" applyFill="1" applyBorder="1" applyAlignment="1">
      <alignment horizontal="right"/>
    </xf>
    <xf numFmtId="3" fontId="44" fillId="3" borderId="15" xfId="0" applyNumberFormat="1" applyFont="1" applyFill="1" applyBorder="1" applyAlignment="1">
      <alignment horizontal="right"/>
    </xf>
    <xf numFmtId="0" fontId="0" fillId="3" borderId="0" xfId="0" applyFont="1" applyFill="1" applyBorder="1" applyAlignment="1">
      <alignment horizontal="left"/>
    </xf>
    <xf numFmtId="0" fontId="44" fillId="3" borderId="0" xfId="0" applyFont="1" applyFill="1"/>
    <xf numFmtId="0" fontId="0" fillId="3" borderId="0" xfId="0" applyFont="1" applyFill="1" applyBorder="1"/>
    <xf numFmtId="3" fontId="0" fillId="3" borderId="14" xfId="0" applyNumberFormat="1" applyFill="1" applyBorder="1"/>
    <xf numFmtId="0" fontId="0" fillId="3" borderId="14" xfId="0" applyFill="1" applyBorder="1"/>
    <xf numFmtId="3" fontId="40" fillId="23" borderId="11" xfId="966" applyNumberFormat="1" applyFont="1" applyFill="1" applyBorder="1" applyAlignment="1">
      <alignment horizontal="right"/>
    </xf>
    <xf numFmtId="0" fontId="0" fillId="3" borderId="15" xfId="0" applyFont="1" applyFill="1" applyBorder="1"/>
    <xf numFmtId="3" fontId="0" fillId="3" borderId="16" xfId="0" applyNumberFormat="1" applyFont="1" applyFill="1" applyBorder="1"/>
    <xf numFmtId="166" fontId="2" fillId="22" borderId="0" xfId="0" applyNumberFormat="1" applyFont="1" applyFill="1" applyBorder="1" applyAlignment="1">
      <alignment horizontal="right"/>
    </xf>
    <xf numFmtId="166" fontId="2" fillId="22" borderId="16" xfId="0" applyNumberFormat="1" applyFont="1" applyFill="1" applyBorder="1" applyAlignment="1">
      <alignment horizontal="right"/>
    </xf>
    <xf numFmtId="166" fontId="2" fillId="23" borderId="13" xfId="0" applyNumberFormat="1" applyFont="1" applyFill="1" applyBorder="1" applyAlignment="1">
      <alignment horizontal="right"/>
    </xf>
    <xf numFmtId="166" fontId="2" fillId="23" borderId="17" xfId="0" applyNumberFormat="1" applyFont="1" applyFill="1" applyBorder="1" applyAlignment="1">
      <alignment horizontal="right"/>
    </xf>
    <xf numFmtId="0" fontId="0" fillId="3" borderId="15" xfId="0" applyFont="1" applyFill="1" applyBorder="1" applyAlignment="1"/>
    <xf numFmtId="0" fontId="46" fillId="3" borderId="0" xfId="0" applyFont="1" applyFill="1"/>
    <xf numFmtId="0" fontId="44" fillId="3" borderId="0" xfId="0" applyFont="1" applyFill="1" applyBorder="1"/>
    <xf numFmtId="0" fontId="0" fillId="3" borderId="26" xfId="0" applyFont="1" applyFill="1" applyBorder="1" applyAlignment="1"/>
    <xf numFmtId="3" fontId="0" fillId="3" borderId="27" xfId="0" applyNumberFormat="1" applyFont="1" applyFill="1" applyBorder="1" applyAlignment="1"/>
    <xf numFmtId="0" fontId="2" fillId="23" borderId="28" xfId="0" applyFont="1" applyFill="1" applyBorder="1"/>
    <xf numFmtId="3" fontId="2" fillId="23" borderId="29" xfId="0" applyNumberFormat="1" applyFont="1" applyFill="1" applyBorder="1"/>
    <xf numFmtId="0" fontId="2" fillId="23" borderId="30" xfId="0" applyFont="1" applyFill="1" applyBorder="1"/>
    <xf numFmtId="0" fontId="2" fillId="23" borderId="31" xfId="0" applyFont="1" applyFill="1" applyBorder="1"/>
    <xf numFmtId="0" fontId="2" fillId="23" borderId="32" xfId="0" applyFont="1" applyFill="1" applyBorder="1"/>
    <xf numFmtId="0" fontId="2" fillId="23" borderId="33" xfId="0" applyFont="1" applyFill="1" applyBorder="1"/>
    <xf numFmtId="0" fontId="2" fillId="23" borderId="34" xfId="0" applyFont="1" applyFill="1" applyBorder="1"/>
    <xf numFmtId="0" fontId="2" fillId="21" borderId="35" xfId="0" applyFont="1" applyFill="1" applyBorder="1" applyAlignment="1">
      <alignment horizontal="left" vertical="center" wrapText="1"/>
    </xf>
    <xf numFmtId="0" fontId="2" fillId="21" borderId="36" xfId="0" applyFont="1" applyFill="1" applyBorder="1" applyAlignment="1">
      <alignment vertical="center" wrapText="1"/>
    </xf>
    <xf numFmtId="3" fontId="0" fillId="3" borderId="22" xfId="0" applyNumberFormat="1" applyFill="1" applyBorder="1"/>
    <xf numFmtId="3" fontId="0" fillId="3" borderId="24" xfId="0" applyNumberFormat="1" applyFill="1" applyBorder="1"/>
    <xf numFmtId="0" fontId="2" fillId="22" borderId="23" xfId="0" applyFont="1" applyFill="1" applyBorder="1" applyAlignment="1">
      <alignment horizontal="right"/>
    </xf>
    <xf numFmtId="0" fontId="2" fillId="22" borderId="22" xfId="0" applyFont="1" applyFill="1" applyBorder="1" applyAlignment="1">
      <alignment horizontal="right"/>
    </xf>
    <xf numFmtId="3" fontId="0" fillId="3" borderId="37" xfId="0" applyNumberFormat="1" applyFill="1" applyBorder="1"/>
    <xf numFmtId="3" fontId="0" fillId="3" borderId="16" xfId="0" applyNumberFormat="1" applyFill="1" applyBorder="1"/>
    <xf numFmtId="0" fontId="2" fillId="22" borderId="37" xfId="0" applyFont="1" applyFill="1" applyBorder="1" applyAlignment="1">
      <alignment horizontal="right"/>
    </xf>
    <xf numFmtId="3" fontId="0" fillId="3" borderId="20" xfId="0" applyNumberFormat="1" applyFill="1" applyBorder="1"/>
    <xf numFmtId="3" fontId="0" fillId="3" borderId="21" xfId="0" applyNumberFormat="1" applyFill="1" applyBorder="1"/>
    <xf numFmtId="0" fontId="40" fillId="23" borderId="35" xfId="966" applyFont="1" applyFill="1" applyBorder="1" applyAlignment="1">
      <alignment horizontal="left"/>
    </xf>
    <xf numFmtId="3" fontId="40" fillId="23" borderId="36" xfId="966" applyNumberFormat="1" applyFont="1" applyFill="1" applyBorder="1" applyAlignment="1">
      <alignment horizontal="right"/>
    </xf>
    <xf numFmtId="0" fontId="2" fillId="23" borderId="36" xfId="0" applyFont="1" applyFill="1" applyBorder="1" applyAlignment="1">
      <alignment horizontal="right"/>
    </xf>
    <xf numFmtId="166" fontId="2" fillId="22" borderId="22" xfId="0" applyNumberFormat="1" applyFont="1" applyFill="1" applyBorder="1" applyAlignment="1">
      <alignment horizontal="right"/>
    </xf>
    <xf numFmtId="166" fontId="2" fillId="22" borderId="24" xfId="0" applyNumberFormat="1" applyFont="1" applyFill="1" applyBorder="1" applyAlignment="1">
      <alignment horizontal="right"/>
    </xf>
    <xf numFmtId="166" fontId="2" fillId="22" borderId="37" xfId="0" applyNumberFormat="1" applyFont="1" applyFill="1" applyBorder="1" applyAlignment="1">
      <alignment horizontal="right"/>
    </xf>
    <xf numFmtId="166" fontId="2" fillId="22" borderId="20" xfId="0" applyNumberFormat="1" applyFont="1" applyFill="1" applyBorder="1" applyAlignment="1">
      <alignment horizontal="right"/>
    </xf>
    <xf numFmtId="166" fontId="2" fillId="22" borderId="21" xfId="0" applyNumberFormat="1" applyFont="1" applyFill="1" applyBorder="1" applyAlignment="1">
      <alignment horizontal="right"/>
    </xf>
    <xf numFmtId="0" fontId="0" fillId="3" borderId="0" xfId="0" applyFill="1" applyAlignment="1"/>
    <xf numFmtId="0" fontId="2" fillId="21" borderId="36" xfId="0" applyFont="1" applyFill="1" applyBorder="1" applyAlignment="1">
      <alignment horizontal="left" vertical="center" wrapText="1"/>
    </xf>
    <xf numFmtId="0" fontId="2" fillId="21" borderId="36" xfId="0" applyFont="1" applyFill="1" applyBorder="1" applyAlignment="1">
      <alignment horizontal="right" vertical="center"/>
    </xf>
    <xf numFmtId="0" fontId="2" fillId="21" borderId="35" xfId="0" applyFont="1" applyFill="1" applyBorder="1" applyAlignment="1">
      <alignment horizontal="center" wrapText="1"/>
    </xf>
    <xf numFmtId="168" fontId="0" fillId="3" borderId="37" xfId="963" applyNumberFormat="1" applyFont="1" applyFill="1" applyBorder="1" applyAlignment="1">
      <alignment horizontal="right"/>
    </xf>
    <xf numFmtId="166" fontId="0" fillId="3" borderId="16" xfId="0" applyNumberFormat="1" applyFont="1" applyFill="1" applyBorder="1"/>
    <xf numFmtId="168" fontId="2" fillId="23" borderId="36" xfId="963" applyNumberFormat="1" applyFont="1" applyFill="1" applyBorder="1" applyAlignment="1">
      <alignment horizontal="right"/>
    </xf>
    <xf numFmtId="166" fontId="2" fillId="23" borderId="17" xfId="0" applyNumberFormat="1" applyFont="1" applyFill="1" applyBorder="1"/>
    <xf numFmtId="166" fontId="2" fillId="23" borderId="35" xfId="0" applyNumberFormat="1" applyFont="1" applyFill="1" applyBorder="1" applyAlignment="1">
      <alignment horizontal="right"/>
    </xf>
    <xf numFmtId="166" fontId="2" fillId="23" borderId="35" xfId="0" applyNumberFormat="1" applyFont="1" applyFill="1" applyBorder="1"/>
    <xf numFmtId="0" fontId="0" fillId="3" borderId="0" xfId="0" applyFont="1" applyFill="1" applyAlignment="1"/>
    <xf numFmtId="0" fontId="3" fillId="3" borderId="0" xfId="1" applyFill="1" applyAlignment="1">
      <alignment wrapText="1"/>
    </xf>
    <xf numFmtId="0" fontId="2" fillId="4" borderId="18" xfId="0" applyFont="1" applyFill="1" applyBorder="1" applyAlignment="1">
      <alignment horizontal="center" wrapText="1"/>
    </xf>
    <xf numFmtId="166" fontId="2" fillId="22" borderId="38" xfId="0" applyNumberFormat="1" applyFont="1" applyFill="1" applyBorder="1" applyAlignment="1">
      <alignment horizontal="right"/>
    </xf>
    <xf numFmtId="0" fontId="2" fillId="21" borderId="20" xfId="0" applyFont="1" applyFill="1" applyBorder="1" applyAlignment="1">
      <alignment horizontal="left" vertical="center" wrapText="1"/>
    </xf>
    <xf numFmtId="0" fontId="2" fillId="4" borderId="19" xfId="0" applyFont="1" applyFill="1" applyBorder="1" applyAlignment="1">
      <alignment horizontal="right" vertical="top" wrapText="1"/>
    </xf>
    <xf numFmtId="0" fontId="2" fillId="4" borderId="21" xfId="0" applyFont="1" applyFill="1" applyBorder="1" applyAlignment="1">
      <alignment horizontal="right" vertical="top" wrapText="1"/>
    </xf>
    <xf numFmtId="0" fontId="2" fillId="3" borderId="0" xfId="0" applyFont="1" applyFill="1" applyAlignment="1">
      <alignment horizontal="left"/>
    </xf>
    <xf numFmtId="0" fontId="2" fillId="21" borderId="22" xfId="0" applyFont="1" applyFill="1" applyBorder="1" applyAlignment="1">
      <alignment horizontal="right" vertical="center"/>
    </xf>
    <xf numFmtId="0" fontId="2" fillId="21" borderId="23" xfId="0" applyFont="1" applyFill="1" applyBorder="1" applyAlignment="1">
      <alignment horizontal="right" vertical="top" wrapText="1"/>
    </xf>
    <xf numFmtId="0" fontId="2" fillId="21" borderId="35" xfId="0" applyFont="1" applyFill="1" applyBorder="1" applyAlignment="1">
      <alignment vertical="top" wrapText="1"/>
    </xf>
    <xf numFmtId="0" fontId="0" fillId="3" borderId="24" xfId="0" applyFill="1" applyBorder="1" applyAlignment="1">
      <alignment horizontal="left"/>
    </xf>
    <xf numFmtId="169" fontId="0" fillId="3" borderId="24" xfId="963" applyNumberFormat="1" applyFont="1" applyFill="1" applyBorder="1" applyAlignment="1">
      <alignment horizontal="right" vertical="center"/>
    </xf>
    <xf numFmtId="0" fontId="0" fillId="3" borderId="16" xfId="0" applyFill="1" applyBorder="1" applyAlignment="1">
      <alignment horizontal="left"/>
    </xf>
    <xf numFmtId="169" fontId="0" fillId="3" borderId="16" xfId="963" applyNumberFormat="1" applyFont="1" applyFill="1" applyBorder="1" applyAlignment="1">
      <alignment horizontal="right" vertical="center"/>
    </xf>
    <xf numFmtId="169" fontId="0" fillId="3" borderId="21" xfId="963" applyNumberFormat="1" applyFont="1" applyFill="1" applyBorder="1" applyAlignment="1">
      <alignment horizontal="right" vertical="center"/>
    </xf>
    <xf numFmtId="3" fontId="40" fillId="23" borderId="20" xfId="966" applyNumberFormat="1" applyFont="1" applyFill="1" applyBorder="1" applyAlignment="1">
      <alignment horizontal="right"/>
    </xf>
    <xf numFmtId="3" fontId="40" fillId="23" borderId="19" xfId="966" applyNumberFormat="1" applyFont="1" applyFill="1" applyBorder="1" applyAlignment="1">
      <alignment horizontal="right"/>
    </xf>
    <xf numFmtId="169" fontId="40" fillId="23" borderId="21" xfId="966" applyNumberFormat="1" applyFont="1" applyFill="1" applyBorder="1" applyAlignment="1">
      <alignment horizontal="right"/>
    </xf>
    <xf numFmtId="0" fontId="2" fillId="23" borderId="35" xfId="0" applyFont="1" applyFill="1" applyBorder="1" applyAlignment="1">
      <alignment horizontal="right"/>
    </xf>
    <xf numFmtId="0" fontId="0" fillId="3" borderId="22" xfId="0" applyFill="1" applyBorder="1"/>
    <xf numFmtId="0" fontId="0" fillId="3" borderId="37" xfId="0" applyFill="1" applyBorder="1"/>
    <xf numFmtId="0" fontId="0" fillId="3" borderId="20" xfId="0" applyFill="1" applyBorder="1"/>
    <xf numFmtId="166" fontId="2" fillId="22" borderId="18" xfId="0" applyNumberFormat="1" applyFont="1" applyFill="1" applyBorder="1" applyAlignment="1">
      <alignment horizontal="right"/>
    </xf>
    <xf numFmtId="169" fontId="40" fillId="23" borderId="17" xfId="966" applyNumberFormat="1" applyFont="1" applyFill="1" applyBorder="1" applyAlignment="1">
      <alignment horizontal="right"/>
    </xf>
    <xf numFmtId="0" fontId="2" fillId="22" borderId="38" xfId="0" applyFont="1" applyFill="1" applyBorder="1" applyAlignment="1">
      <alignment horizontal="right"/>
    </xf>
    <xf numFmtId="0" fontId="0" fillId="3" borderId="0" xfId="0" applyFill="1" applyAlignment="1">
      <alignment horizontal="left"/>
    </xf>
    <xf numFmtId="0" fontId="0" fillId="0" borderId="0" xfId="0" applyAlignment="1">
      <alignment horizontal="left"/>
    </xf>
    <xf numFmtId="0" fontId="0" fillId="0" borderId="0" xfId="0" applyAlignment="1"/>
    <xf numFmtId="0" fontId="0" fillId="3" borderId="37" xfId="0" applyFont="1" applyFill="1" applyBorder="1"/>
    <xf numFmtId="3" fontId="0" fillId="3" borderId="0" xfId="0" applyNumberFormat="1" applyFont="1" applyFill="1" applyBorder="1" applyAlignment="1"/>
    <xf numFmtId="0" fontId="2" fillId="23" borderId="36" xfId="0" applyFont="1" applyFill="1" applyBorder="1"/>
    <xf numFmtId="3" fontId="2" fillId="23" borderId="13" xfId="0" applyNumberFormat="1" applyFont="1" applyFill="1" applyBorder="1" applyAlignment="1"/>
    <xf numFmtId="3" fontId="0" fillId="3" borderId="37" xfId="0" applyNumberFormat="1" applyFont="1" applyFill="1" applyBorder="1" applyAlignment="1"/>
    <xf numFmtId="3" fontId="2" fillId="23" borderId="36" xfId="0" applyNumberFormat="1" applyFont="1" applyFill="1" applyBorder="1" applyAlignment="1"/>
    <xf numFmtId="0" fontId="2" fillId="3" borderId="0" xfId="0" applyFont="1" applyFill="1" applyBorder="1" applyAlignment="1">
      <alignment horizontal="right"/>
    </xf>
    <xf numFmtId="166" fontId="2" fillId="3" borderId="0" xfId="0" applyNumberFormat="1" applyFont="1" applyFill="1" applyBorder="1"/>
    <xf numFmtId="0" fontId="0" fillId="3" borderId="37" xfId="0" applyFont="1" applyFill="1" applyBorder="1" applyAlignment="1">
      <alignment horizontal="right"/>
    </xf>
    <xf numFmtId="169" fontId="2" fillId="23" borderId="17" xfId="963" applyNumberFormat="1" applyFont="1" applyFill="1" applyBorder="1" applyAlignment="1">
      <alignment horizontal="right" vertical="center"/>
    </xf>
    <xf numFmtId="0" fontId="2" fillId="21" borderId="37" xfId="0" applyFont="1" applyFill="1" applyBorder="1" applyAlignment="1">
      <alignment horizontal="right" vertical="top"/>
    </xf>
    <xf numFmtId="0" fontId="2" fillId="21" borderId="0" xfId="0" applyFont="1" applyFill="1" applyBorder="1" applyAlignment="1">
      <alignment horizontal="right" vertical="top" wrapText="1"/>
    </xf>
    <xf numFmtId="0" fontId="2" fillId="21" borderId="16" xfId="0" applyFont="1" applyFill="1" applyBorder="1" applyAlignment="1">
      <alignment horizontal="right" vertical="top" wrapText="1"/>
    </xf>
    <xf numFmtId="0" fontId="2" fillId="21" borderId="36" xfId="0" applyFont="1" applyFill="1" applyBorder="1" applyAlignment="1">
      <alignment horizontal="right" vertical="top"/>
    </xf>
    <xf numFmtId="0" fontId="2" fillId="21" borderId="20" xfId="0" applyFont="1" applyFill="1" applyBorder="1" applyAlignment="1">
      <alignment horizontal="right" vertical="top"/>
    </xf>
    <xf numFmtId="0" fontId="2" fillId="21" borderId="19" xfId="0" applyFont="1" applyFill="1" applyBorder="1" applyAlignment="1">
      <alignment horizontal="right" vertical="top" wrapText="1"/>
    </xf>
    <xf numFmtId="0" fontId="2" fillId="21" borderId="21" xfId="0" applyFont="1" applyFill="1" applyBorder="1" applyAlignment="1">
      <alignment horizontal="right" vertical="top" wrapText="1"/>
    </xf>
    <xf numFmtId="0" fontId="2" fillId="21" borderId="13" xfId="0" applyFont="1" applyFill="1" applyBorder="1" applyAlignment="1">
      <alignment horizontal="right" wrapText="1"/>
    </xf>
    <xf numFmtId="170" fontId="0" fillId="3" borderId="0" xfId="964" applyNumberFormat="1" applyFont="1" applyFill="1" applyBorder="1"/>
    <xf numFmtId="5" fontId="0" fillId="3" borderId="0" xfId="0" applyNumberFormat="1" applyFont="1" applyFill="1" applyBorder="1"/>
    <xf numFmtId="170" fontId="2" fillId="23" borderId="13" xfId="964" applyNumberFormat="1" applyFont="1" applyFill="1" applyBorder="1" applyAlignment="1"/>
    <xf numFmtId="5" fontId="2" fillId="23" borderId="13" xfId="0" applyNumberFormat="1" applyFont="1" applyFill="1" applyBorder="1" applyAlignment="1"/>
    <xf numFmtId="0" fontId="0" fillId="3" borderId="0" xfId="0" applyFont="1" applyFill="1" applyAlignment="1">
      <alignment wrapText="1"/>
    </xf>
    <xf numFmtId="170" fontId="0" fillId="3" borderId="0" xfId="964" applyNumberFormat="1" applyFont="1" applyFill="1" applyBorder="1" applyAlignment="1">
      <alignment horizontal="right"/>
    </xf>
    <xf numFmtId="170" fontId="2" fillId="23" borderId="13" xfId="964" applyNumberFormat="1" applyFont="1" applyFill="1" applyBorder="1" applyAlignment="1">
      <alignment horizontal="right"/>
    </xf>
    <xf numFmtId="5" fontId="2" fillId="23" borderId="13" xfId="0" applyNumberFormat="1" applyFont="1" applyFill="1" applyBorder="1"/>
    <xf numFmtId="0" fontId="0" fillId="3" borderId="23" xfId="0" applyFill="1" applyBorder="1" applyAlignment="1">
      <alignment horizontal="left"/>
    </xf>
    <xf numFmtId="3" fontId="0" fillId="3" borderId="23" xfId="0" applyNumberFormat="1" applyFill="1" applyBorder="1"/>
    <xf numFmtId="171" fontId="0" fillId="3" borderId="24" xfId="0" applyNumberFormat="1" applyFill="1" applyBorder="1"/>
    <xf numFmtId="1" fontId="0" fillId="3" borderId="0" xfId="0" applyNumberFormat="1" applyFill="1"/>
    <xf numFmtId="0" fontId="0" fillId="3" borderId="0" xfId="0" applyFill="1" applyBorder="1" applyAlignment="1">
      <alignment horizontal="left"/>
    </xf>
    <xf numFmtId="171" fontId="0" fillId="3" borderId="16" xfId="0" applyNumberFormat="1" applyFill="1" applyBorder="1"/>
    <xf numFmtId="0" fontId="0" fillId="3" borderId="19" xfId="0" applyFont="1" applyFill="1" applyBorder="1"/>
    <xf numFmtId="0" fontId="0" fillId="3" borderId="21" xfId="0" applyFill="1" applyBorder="1" applyAlignment="1">
      <alignment horizontal="right"/>
    </xf>
    <xf numFmtId="0" fontId="40" fillId="23" borderId="36" xfId="966" applyFont="1" applyFill="1" applyBorder="1" applyAlignment="1">
      <alignment horizontal="left"/>
    </xf>
    <xf numFmtId="0" fontId="2" fillId="21" borderId="37" xfId="0" applyFont="1" applyFill="1" applyBorder="1" applyAlignment="1">
      <alignment horizontal="right" vertical="top" wrapText="1"/>
    </xf>
    <xf numFmtId="171" fontId="0" fillId="3" borderId="23" xfId="0" applyNumberFormat="1" applyFill="1" applyBorder="1"/>
    <xf numFmtId="171" fontId="0" fillId="3" borderId="0" xfId="0" applyNumberFormat="1" applyFill="1" applyBorder="1"/>
    <xf numFmtId="3" fontId="0" fillId="3" borderId="19" xfId="0" applyNumberFormat="1" applyFill="1" applyBorder="1"/>
    <xf numFmtId="171" fontId="0" fillId="3" borderId="19" xfId="0" applyNumberFormat="1" applyFill="1" applyBorder="1"/>
    <xf numFmtId="171" fontId="2" fillId="23" borderId="13" xfId="0" applyNumberFormat="1" applyFont="1" applyFill="1" applyBorder="1"/>
    <xf numFmtId="166" fontId="2" fillId="23" borderId="18" xfId="0" applyNumberFormat="1" applyFont="1" applyFill="1" applyBorder="1" applyAlignment="1">
      <alignment horizontal="right"/>
    </xf>
    <xf numFmtId="0" fontId="0" fillId="3" borderId="25" xfId="0" applyFill="1" applyBorder="1" applyAlignment="1">
      <alignment horizontal="left"/>
    </xf>
    <xf numFmtId="0" fontId="0" fillId="3" borderId="38" xfId="0" applyFill="1" applyBorder="1" applyAlignment="1">
      <alignment horizontal="left"/>
    </xf>
    <xf numFmtId="0" fontId="0" fillId="3" borderId="18" xfId="0" applyFill="1" applyBorder="1" applyAlignment="1">
      <alignment horizontal="left"/>
    </xf>
    <xf numFmtId="0" fontId="2" fillId="21" borderId="20" xfId="0" applyFont="1" applyFill="1" applyBorder="1" applyAlignment="1">
      <alignment horizontal="right" vertical="top" wrapText="1"/>
    </xf>
    <xf numFmtId="0" fontId="2" fillId="21" borderId="18" xfId="0" applyFont="1" applyFill="1" applyBorder="1" applyAlignment="1">
      <alignment vertical="top" wrapText="1"/>
    </xf>
    <xf numFmtId="3" fontId="0" fillId="3" borderId="0" xfId="0" applyNumberFormat="1" applyFont="1" applyFill="1" applyBorder="1" applyAlignment="1">
      <alignment horizontal="left"/>
    </xf>
    <xf numFmtId="0" fontId="2" fillId="21" borderId="22" xfId="0" applyFont="1" applyFill="1" applyBorder="1" applyAlignment="1">
      <alignment horizontal="center" vertical="top"/>
    </xf>
    <xf numFmtId="0" fontId="0" fillId="3" borderId="0" xfId="0" applyFill="1" applyBorder="1" applyAlignment="1"/>
    <xf numFmtId="9" fontId="44" fillId="3" borderId="22" xfId="965" applyNumberFormat="1" applyFont="1" applyFill="1" applyBorder="1"/>
    <xf numFmtId="9" fontId="0" fillId="3" borderId="37" xfId="963" applyNumberFormat="1" applyFont="1" applyFill="1" applyBorder="1"/>
    <xf numFmtId="0" fontId="0" fillId="3" borderId="37" xfId="0" applyFont="1" applyFill="1" applyBorder="1" applyAlignment="1">
      <alignment horizontal="left" vertical="center"/>
    </xf>
    <xf numFmtId="9" fontId="0" fillId="3" borderId="20" xfId="963" applyNumberFormat="1" applyFont="1" applyFill="1" applyBorder="1"/>
    <xf numFmtId="0" fontId="2" fillId="3" borderId="0" xfId="0" applyFont="1" applyFill="1" applyBorder="1" applyAlignment="1">
      <alignment horizontal="left" wrapText="1"/>
    </xf>
    <xf numFmtId="0" fontId="2" fillId="3" borderId="0" xfId="0" applyFont="1" applyFill="1" applyBorder="1" applyAlignment="1">
      <alignment vertical="center" wrapText="1"/>
    </xf>
    <xf numFmtId="0" fontId="2" fillId="3" borderId="0" xfId="0" applyFont="1" applyFill="1" applyBorder="1" applyAlignment="1">
      <alignment horizontal="center" vertical="top" wrapText="1"/>
    </xf>
    <xf numFmtId="0" fontId="2" fillId="3" borderId="0" xfId="0" applyFont="1" applyFill="1" applyBorder="1" applyAlignment="1">
      <alignment horizontal="right"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69" fontId="44" fillId="3" borderId="0" xfId="965" applyNumberFormat="1" applyFont="1" applyFill="1" applyBorder="1" applyAlignment="1">
      <alignment vertical="center"/>
    </xf>
    <xf numFmtId="3" fontId="44" fillId="3" borderId="0" xfId="965" applyNumberFormat="1" applyFont="1" applyFill="1" applyBorder="1" applyAlignment="1">
      <alignment vertical="center"/>
    </xf>
    <xf numFmtId="169" fontId="0" fillId="3" borderId="0" xfId="0" applyNumberFormat="1" applyFont="1" applyFill="1" applyBorder="1" applyAlignment="1">
      <alignment vertical="center"/>
    </xf>
    <xf numFmtId="3" fontId="44" fillId="3" borderId="0" xfId="59" applyNumberFormat="1" applyFont="1" applyFill="1" applyBorder="1" applyAlignment="1">
      <alignment horizontal="right" vertical="center"/>
    </xf>
    <xf numFmtId="3" fontId="0" fillId="3" borderId="0" xfId="0" applyNumberFormat="1" applyFont="1" applyFill="1" applyBorder="1" applyAlignment="1">
      <alignment vertical="center"/>
    </xf>
    <xf numFmtId="166" fontId="0" fillId="3" borderId="0" xfId="0" applyNumberFormat="1" applyFont="1" applyFill="1" applyBorder="1" applyAlignment="1">
      <alignment vertical="center"/>
    </xf>
    <xf numFmtId="3" fontId="2" fillId="3" borderId="0" xfId="0" applyNumberFormat="1" applyFont="1" applyFill="1" applyBorder="1" applyAlignment="1">
      <alignment vertical="center"/>
    </xf>
    <xf numFmtId="166" fontId="2" fillId="3" borderId="0" xfId="0" applyNumberFormat="1" applyFont="1" applyFill="1" applyBorder="1" applyAlignment="1">
      <alignment vertical="center"/>
    </xf>
    <xf numFmtId="166" fontId="44" fillId="3" borderId="0" xfId="965" applyNumberFormat="1" applyFont="1" applyFill="1" applyBorder="1"/>
    <xf numFmtId="0" fontId="0" fillId="3" borderId="0" xfId="0" applyFont="1" applyFill="1" applyBorder="1" applyAlignment="1">
      <alignment horizontal="left" vertical="center"/>
    </xf>
    <xf numFmtId="0" fontId="0" fillId="0" borderId="0" xfId="0" applyFill="1"/>
    <xf numFmtId="0" fontId="2" fillId="3" borderId="0" xfId="0" applyFont="1" applyFill="1" applyAlignment="1">
      <alignment wrapText="1"/>
    </xf>
    <xf numFmtId="0" fontId="2" fillId="3" borderId="0" xfId="0" applyFont="1" applyFill="1" applyAlignment="1">
      <alignment horizontal="left" wrapText="1"/>
    </xf>
    <xf numFmtId="0" fontId="2" fillId="21" borderId="36" xfId="0" applyFont="1" applyFill="1" applyBorder="1" applyAlignment="1">
      <alignment horizontal="center" vertical="top" wrapText="1"/>
    </xf>
    <xf numFmtId="3" fontId="44" fillId="3" borderId="37" xfId="965" applyNumberFormat="1" applyFont="1" applyFill="1" applyBorder="1" applyAlignment="1">
      <alignment vertical="center"/>
    </xf>
    <xf numFmtId="3" fontId="44" fillId="3" borderId="0" xfId="36" applyNumberFormat="1" applyFont="1" applyFill="1" applyAlignment="1">
      <alignment horizontal="right" vertical="center"/>
    </xf>
    <xf numFmtId="3" fontId="0" fillId="3" borderId="37" xfId="0" applyNumberFormat="1" applyFont="1" applyFill="1" applyBorder="1" applyAlignment="1">
      <alignment vertical="center"/>
    </xf>
    <xf numFmtId="169" fontId="44" fillId="3" borderId="16" xfId="965" applyNumberFormat="1" applyFont="1" applyFill="1" applyBorder="1" applyAlignment="1">
      <alignment vertical="center"/>
    </xf>
    <xf numFmtId="3" fontId="44" fillId="3" borderId="0" xfId="59" applyNumberFormat="1" applyFont="1" applyFill="1" applyAlignment="1">
      <alignment horizontal="right" vertical="center"/>
    </xf>
    <xf numFmtId="169" fontId="0" fillId="3" borderId="16" xfId="0" applyNumberFormat="1" applyFont="1" applyFill="1" applyBorder="1" applyAlignment="1">
      <alignment vertical="center"/>
    </xf>
    <xf numFmtId="0" fontId="0" fillId="3" borderId="22" xfId="0" applyFont="1" applyFill="1" applyBorder="1" applyAlignment="1">
      <alignment horizontal="left" vertical="center"/>
    </xf>
    <xf numFmtId="3" fontId="44" fillId="3" borderId="22" xfId="965" applyNumberFormat="1" applyFont="1" applyFill="1" applyBorder="1" applyAlignment="1">
      <alignment vertical="center"/>
    </xf>
    <xf numFmtId="3" fontId="44" fillId="3" borderId="23" xfId="965" applyNumberFormat="1" applyFont="1" applyFill="1" applyBorder="1" applyAlignment="1">
      <alignment vertical="center"/>
    </xf>
    <xf numFmtId="169" fontId="44" fillId="3" borderId="24" xfId="965" applyNumberFormat="1" applyFont="1" applyFill="1" applyBorder="1" applyAlignment="1">
      <alignment vertical="center"/>
    </xf>
    <xf numFmtId="3" fontId="44" fillId="3" borderId="0" xfId="36" applyNumberFormat="1" applyFont="1" applyFill="1" applyBorder="1" applyAlignment="1">
      <alignment horizontal="right" vertical="center"/>
    </xf>
    <xf numFmtId="3" fontId="0" fillId="3" borderId="20" xfId="0" applyNumberFormat="1" applyFont="1" applyFill="1" applyBorder="1" applyAlignment="1">
      <alignment vertical="center"/>
    </xf>
    <xf numFmtId="3" fontId="0" fillId="3" borderId="19" xfId="0" applyNumberFormat="1" applyFont="1" applyFill="1" applyBorder="1" applyAlignment="1">
      <alignment vertical="center"/>
    </xf>
    <xf numFmtId="166" fontId="0" fillId="3" borderId="19" xfId="0" applyNumberFormat="1" applyFill="1" applyBorder="1"/>
    <xf numFmtId="169" fontId="0" fillId="3" borderId="21" xfId="0" applyNumberFormat="1" applyFont="1" applyFill="1" applyBorder="1" applyAlignment="1">
      <alignment vertical="center"/>
    </xf>
    <xf numFmtId="0" fontId="2" fillId="21" borderId="13" xfId="0" applyFont="1" applyFill="1" applyBorder="1" applyAlignment="1">
      <alignment vertical="top" wrapText="1"/>
    </xf>
    <xf numFmtId="166" fontId="0" fillId="3" borderId="38" xfId="0" applyNumberFormat="1" applyFill="1" applyBorder="1"/>
    <xf numFmtId="0" fontId="2" fillId="3" borderId="0" xfId="0" applyFont="1" applyFill="1" applyBorder="1" applyAlignment="1">
      <alignment horizontal="left"/>
    </xf>
    <xf numFmtId="0" fontId="0" fillId="3" borderId="0" xfId="0" applyFont="1" applyFill="1" applyAlignment="1">
      <alignment vertical="top"/>
    </xf>
    <xf numFmtId="166" fontId="0" fillId="3" borderId="16" xfId="0" applyNumberFormat="1" applyFill="1" applyBorder="1"/>
    <xf numFmtId="0" fontId="0" fillId="3" borderId="0" xfId="0" applyFill="1" applyAlignment="1">
      <alignment vertical="center"/>
    </xf>
    <xf numFmtId="0" fontId="40" fillId="21" borderId="12" xfId="966" applyFont="1" applyFill="1" applyBorder="1" applyAlignment="1">
      <alignment horizontal="center" wrapText="1"/>
    </xf>
    <xf numFmtId="0" fontId="40" fillId="21" borderId="17" xfId="966" applyFont="1" applyFill="1" applyBorder="1" applyAlignment="1">
      <alignment horizontal="right" wrapText="1"/>
    </xf>
    <xf numFmtId="168" fontId="0" fillId="3" borderId="37" xfId="963" applyNumberFormat="1" applyFont="1" applyFill="1" applyBorder="1"/>
    <xf numFmtId="168" fontId="0" fillId="3" borderId="37" xfId="963" applyNumberFormat="1" applyFont="1" applyFill="1" applyBorder="1" applyAlignment="1"/>
    <xf numFmtId="168" fontId="0" fillId="3" borderId="0" xfId="963" applyNumberFormat="1" applyFont="1" applyFill="1" applyBorder="1" applyAlignment="1">
      <alignment horizontal="right"/>
    </xf>
    <xf numFmtId="166" fontId="0" fillId="3" borderId="0" xfId="0" applyNumberFormat="1" applyFont="1" applyFill="1" applyBorder="1"/>
    <xf numFmtId="168" fontId="2" fillId="3" borderId="0" xfId="963" applyNumberFormat="1" applyFont="1" applyFill="1" applyBorder="1" applyAlignment="1">
      <alignment horizontal="right"/>
    </xf>
    <xf numFmtId="0" fontId="0" fillId="3" borderId="0" xfId="0" applyFont="1" applyFill="1" applyBorder="1" applyAlignment="1"/>
    <xf numFmtId="0" fontId="2" fillId="4" borderId="20" xfId="0" applyFont="1" applyFill="1" applyBorder="1" applyAlignment="1">
      <alignment horizontal="right" vertical="top"/>
    </xf>
    <xf numFmtId="166" fontId="0" fillId="3" borderId="0" xfId="0" applyNumberFormat="1" applyFont="1" applyFill="1" applyBorder="1" applyAlignment="1">
      <alignment vertical="top"/>
    </xf>
    <xf numFmtId="168" fontId="0" fillId="3" borderId="0" xfId="963" applyNumberFormat="1" applyFont="1" applyFill="1" applyBorder="1" applyAlignment="1">
      <alignment horizontal="right" vertical="top"/>
    </xf>
    <xf numFmtId="3" fontId="0" fillId="3" borderId="0" xfId="0" applyNumberFormat="1" applyFont="1" applyFill="1" applyBorder="1" applyAlignment="1">
      <alignment horizontal="right" vertical="top"/>
    </xf>
    <xf numFmtId="166" fontId="2" fillId="3" borderId="0" xfId="0" applyNumberFormat="1" applyFont="1" applyFill="1" applyBorder="1" applyAlignment="1">
      <alignment horizontal="right" vertical="top"/>
    </xf>
    <xf numFmtId="0" fontId="0" fillId="3" borderId="0" xfId="0" applyFill="1" applyBorder="1" applyAlignment="1">
      <alignment vertical="top"/>
    </xf>
    <xf numFmtId="0" fontId="0" fillId="3" borderId="0" xfId="0" applyFill="1" applyAlignment="1">
      <alignment vertical="top"/>
    </xf>
    <xf numFmtId="169" fontId="0" fillId="3" borderId="0" xfId="0" applyNumberFormat="1" applyFill="1" applyAlignment="1">
      <alignment vertical="top"/>
    </xf>
    <xf numFmtId="0" fontId="2" fillId="4" borderId="19" xfId="0" applyFont="1" applyFill="1" applyBorder="1" applyAlignment="1">
      <alignment horizontal="right" vertical="top"/>
    </xf>
    <xf numFmtId="168" fontId="2" fillId="23" borderId="36" xfId="963" applyNumberFormat="1" applyFont="1" applyFill="1" applyBorder="1"/>
    <xf numFmtId="168" fontId="2" fillId="23" borderId="36" xfId="963" applyNumberFormat="1" applyFont="1" applyFill="1" applyBorder="1" applyAlignment="1"/>
    <xf numFmtId="0" fontId="0" fillId="3" borderId="0" xfId="0" applyFont="1" applyFill="1" applyBorder="1" applyAlignment="1">
      <alignment horizontal="right"/>
    </xf>
    <xf numFmtId="9" fontId="0" fillId="3" borderId="37" xfId="0" applyNumberFormat="1" applyFill="1" applyBorder="1"/>
    <xf numFmtId="0" fontId="0" fillId="3" borderId="0" xfId="0" applyFont="1" applyFill="1" applyBorder="1" applyAlignment="1">
      <alignment horizontal="left" wrapText="1"/>
    </xf>
    <xf numFmtId="0" fontId="0" fillId="3" borderId="0" xfId="0" applyFont="1" applyFill="1" applyBorder="1" applyAlignment="1">
      <alignment wrapText="1"/>
    </xf>
    <xf numFmtId="0" fontId="0" fillId="0" borderId="0" xfId="0" applyAlignment="1">
      <alignment wrapText="1"/>
    </xf>
    <xf numFmtId="0" fontId="0" fillId="3" borderId="0" xfId="0" applyFill="1" applyAlignment="1">
      <alignment wrapText="1"/>
    </xf>
    <xf numFmtId="0" fontId="0" fillId="0" borderId="0" xfId="0" applyFill="1" applyAlignment="1">
      <alignment wrapText="1"/>
    </xf>
    <xf numFmtId="169" fontId="2" fillId="22" borderId="25" xfId="0" applyNumberFormat="1" applyFont="1" applyFill="1" applyBorder="1" applyAlignment="1">
      <alignment horizontal="right"/>
    </xf>
    <xf numFmtId="169" fontId="2" fillId="22" borderId="0" xfId="0" applyNumberFormat="1" applyFont="1" applyFill="1" applyBorder="1" applyAlignment="1">
      <alignment horizontal="right"/>
    </xf>
    <xf numFmtId="169" fontId="2" fillId="22" borderId="16" xfId="0" applyNumberFormat="1" applyFont="1" applyFill="1" applyBorder="1" applyAlignment="1">
      <alignment horizontal="right"/>
    </xf>
    <xf numFmtId="169" fontId="2" fillId="22" borderId="38" xfId="0" applyNumberFormat="1" applyFont="1" applyFill="1" applyBorder="1" applyAlignment="1">
      <alignment horizontal="right"/>
    </xf>
    <xf numFmtId="169" fontId="2" fillId="22" borderId="18" xfId="0" applyNumberFormat="1" applyFont="1" applyFill="1" applyBorder="1" applyAlignment="1">
      <alignment horizontal="right"/>
    </xf>
    <xf numFmtId="169" fontId="2" fillId="23" borderId="35" xfId="0" applyNumberFormat="1" applyFont="1" applyFill="1" applyBorder="1" applyAlignment="1">
      <alignment horizontal="right"/>
    </xf>
    <xf numFmtId="0" fontId="4" fillId="4" borderId="0" xfId="0" applyFont="1" applyFill="1" applyBorder="1" applyAlignment="1">
      <alignment vertical="center"/>
    </xf>
    <xf numFmtId="0" fontId="49" fillId="3" borderId="0" xfId="0" applyFont="1" applyFill="1" applyAlignment="1">
      <alignment horizontal="left" vertical="top"/>
    </xf>
    <xf numFmtId="0" fontId="51" fillId="3" borderId="0" xfId="0" applyFont="1" applyFill="1" applyAlignment="1">
      <alignment horizontal="left" vertical="top"/>
    </xf>
    <xf numFmtId="0" fontId="48" fillId="3" borderId="0" xfId="0" applyFont="1" applyFill="1" applyAlignment="1">
      <alignment horizontal="left" vertical="top"/>
    </xf>
    <xf numFmtId="0" fontId="49"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horizontal="left" vertical="top"/>
    </xf>
    <xf numFmtId="0" fontId="10" fillId="3" borderId="0" xfId="0" applyFont="1" applyFill="1" applyAlignment="1">
      <alignment horizontal="left" vertical="top" wrapText="1"/>
    </xf>
    <xf numFmtId="0" fontId="53" fillId="3" borderId="0" xfId="0" applyFont="1" applyFill="1" applyAlignment="1">
      <alignment horizontal="left" vertical="top"/>
    </xf>
    <xf numFmtId="0" fontId="50" fillId="3" borderId="0" xfId="0" applyFont="1" applyFill="1" applyAlignment="1">
      <alignment horizontal="left" vertical="top"/>
    </xf>
    <xf numFmtId="0" fontId="52" fillId="3" borderId="0" xfId="0" applyFont="1" applyFill="1" applyAlignment="1">
      <alignment horizontal="left" vertical="top"/>
    </xf>
    <xf numFmtId="0" fontId="3" fillId="3" borderId="0" xfId="1" applyFill="1" applyAlignment="1">
      <alignment horizontal="left" vertical="top"/>
    </xf>
    <xf numFmtId="0" fontId="44" fillId="3" borderId="0" xfId="0" applyFont="1" applyFill="1" applyAlignment="1"/>
    <xf numFmtId="0" fontId="54" fillId="3" borderId="0" xfId="1" applyFont="1" applyFill="1" applyAlignment="1"/>
    <xf numFmtId="0" fontId="54" fillId="0" borderId="0" xfId="1" applyFont="1" applyAlignment="1"/>
    <xf numFmtId="0" fontId="54" fillId="3" borderId="0" xfId="1" applyFont="1" applyFill="1" applyAlignment="1">
      <alignment horizontal="center"/>
    </xf>
    <xf numFmtId="0" fontId="54" fillId="3" borderId="0" xfId="1" applyFont="1" applyFill="1"/>
    <xf numFmtId="0" fontId="54" fillId="3" borderId="0" xfId="1" applyFont="1" applyFill="1" applyAlignment="1">
      <alignment horizontal="left" vertical="top"/>
    </xf>
    <xf numFmtId="0" fontId="54" fillId="3" borderId="0" xfId="1" applyFont="1" applyFill="1" applyAlignment="1">
      <alignment horizontal="left" vertical="top" wrapText="1"/>
    </xf>
    <xf numFmtId="0" fontId="2" fillId="21" borderId="17" xfId="0" applyFont="1" applyFill="1" applyBorder="1" applyAlignment="1">
      <alignment horizontal="left" vertical="center" wrapText="1"/>
    </xf>
    <xf numFmtId="0" fontId="40" fillId="23" borderId="17" xfId="966" applyFont="1" applyFill="1" applyBorder="1" applyAlignment="1">
      <alignment horizontal="left"/>
    </xf>
    <xf numFmtId="0" fontId="2" fillId="21" borderId="21" xfId="0" applyFont="1" applyFill="1" applyBorder="1" applyAlignment="1">
      <alignment horizontal="left" vertical="center"/>
    </xf>
    <xf numFmtId="0" fontId="40" fillId="21" borderId="21" xfId="966" applyFont="1" applyFill="1" applyBorder="1" applyAlignment="1">
      <alignment horizontal="left" vertical="center"/>
    </xf>
    <xf numFmtId="0" fontId="2" fillId="21" borderId="36" xfId="0" applyFont="1" applyFill="1" applyBorder="1" applyAlignment="1">
      <alignment wrapText="1"/>
    </xf>
    <xf numFmtId="166" fontId="2" fillId="23" borderId="36" xfId="0" applyNumberFormat="1" applyFont="1" applyFill="1" applyBorder="1" applyAlignment="1">
      <alignment horizontal="right"/>
    </xf>
    <xf numFmtId="0" fontId="2" fillId="21" borderId="21" xfId="0" applyFont="1" applyFill="1" applyBorder="1" applyAlignment="1">
      <alignment horizontal="left" vertical="center" wrapText="1"/>
    </xf>
    <xf numFmtId="0" fontId="2" fillId="21" borderId="18" xfId="0" applyFont="1" applyFill="1" applyBorder="1" applyAlignment="1">
      <alignment wrapText="1"/>
    </xf>
    <xf numFmtId="0" fontId="2" fillId="21" borderId="20" xfId="0" applyFont="1" applyFill="1" applyBorder="1" applyAlignment="1">
      <alignment wrapText="1"/>
    </xf>
    <xf numFmtId="0" fontId="40" fillId="23" borderId="24" xfId="966" applyFont="1" applyFill="1" applyBorder="1" applyAlignment="1">
      <alignment horizontal="left"/>
    </xf>
    <xf numFmtId="3" fontId="2" fillId="23" borderId="24" xfId="0" applyNumberFormat="1" applyFont="1" applyFill="1" applyBorder="1"/>
    <xf numFmtId="3" fontId="2" fillId="23" borderId="22" xfId="0" applyNumberFormat="1" applyFont="1" applyFill="1" applyBorder="1"/>
    <xf numFmtId="166" fontId="2" fillId="23" borderId="22" xfId="0" applyNumberFormat="1" applyFont="1" applyFill="1" applyBorder="1" applyAlignment="1">
      <alignment horizontal="right"/>
    </xf>
    <xf numFmtId="49" fontId="2" fillId="23" borderId="22" xfId="0" applyNumberFormat="1" applyFont="1" applyFill="1" applyBorder="1" applyAlignment="1">
      <alignment horizontal="right"/>
    </xf>
    <xf numFmtId="0" fontId="2" fillId="22" borderId="37" xfId="0" quotePrefix="1" applyNumberFormat="1" applyFont="1" applyFill="1" applyBorder="1" applyAlignment="1">
      <alignment horizontal="right"/>
    </xf>
    <xf numFmtId="0" fontId="40" fillId="21" borderId="20" xfId="966" applyFont="1" applyFill="1" applyBorder="1" applyAlignment="1">
      <alignment horizontal="center" wrapText="1"/>
    </xf>
    <xf numFmtId="0" fontId="2" fillId="21" borderId="20" xfId="0" applyFont="1" applyFill="1" applyBorder="1" applyAlignment="1">
      <alignment horizontal="center" vertical="center" wrapText="1"/>
    </xf>
    <xf numFmtId="0" fontId="2" fillId="21" borderId="19" xfId="0" applyFont="1" applyFill="1" applyBorder="1" applyAlignment="1">
      <alignment horizontal="center" vertical="center" wrapText="1"/>
    </xf>
    <xf numFmtId="0" fontId="2" fillId="21" borderId="36" xfId="0" applyFont="1" applyFill="1" applyBorder="1" applyAlignment="1">
      <alignment vertical="top" wrapText="1"/>
    </xf>
    <xf numFmtId="0" fontId="2" fillId="21" borderId="20" xfId="0" applyFont="1" applyFill="1" applyBorder="1" applyAlignment="1">
      <alignment vertical="top" wrapText="1"/>
    </xf>
    <xf numFmtId="0" fontId="2" fillId="23" borderId="25" xfId="0" applyFont="1" applyFill="1" applyBorder="1" applyAlignment="1">
      <alignment horizontal="left" vertical="top"/>
    </xf>
    <xf numFmtId="0" fontId="2" fillId="21" borderId="17" xfId="0" applyFont="1" applyFill="1" applyBorder="1" applyAlignment="1">
      <alignment horizontal="left" vertical="center"/>
    </xf>
    <xf numFmtId="0" fontId="2" fillId="23" borderId="22" xfId="0" applyFont="1" applyFill="1" applyBorder="1"/>
    <xf numFmtId="0" fontId="2" fillId="23" borderId="23" xfId="0" applyFont="1" applyFill="1" applyBorder="1"/>
    <xf numFmtId="0" fontId="2" fillId="23" borderId="24" xfId="0" applyFont="1" applyFill="1" applyBorder="1"/>
    <xf numFmtId="0" fontId="40" fillId="23" borderId="23" xfId="966" applyFont="1" applyFill="1" applyBorder="1" applyAlignment="1">
      <alignment horizontal="left"/>
    </xf>
    <xf numFmtId="0" fontId="2" fillId="23" borderId="22" xfId="0" applyFont="1" applyFill="1" applyBorder="1" applyAlignment="1">
      <alignment horizontal="right"/>
    </xf>
    <xf numFmtId="0" fontId="2" fillId="23" borderId="23" xfId="0" applyFont="1" applyFill="1" applyBorder="1" applyAlignment="1">
      <alignment horizontal="right"/>
    </xf>
    <xf numFmtId="0" fontId="2" fillId="23" borderId="24" xfId="0" applyFont="1" applyFill="1" applyBorder="1" applyAlignment="1">
      <alignment horizontal="right"/>
    </xf>
    <xf numFmtId="3" fontId="2" fillId="23" borderId="24" xfId="0" applyNumberFormat="1" applyFont="1" applyFill="1" applyBorder="1" applyAlignment="1">
      <alignment horizontal="right"/>
    </xf>
    <xf numFmtId="166" fontId="2" fillId="23" borderId="24" xfId="0" applyNumberFormat="1" applyFont="1" applyFill="1" applyBorder="1" applyAlignment="1">
      <alignment horizontal="right"/>
    </xf>
    <xf numFmtId="49" fontId="2" fillId="23" borderId="36" xfId="0" applyNumberFormat="1" applyFont="1" applyFill="1" applyBorder="1" applyAlignment="1">
      <alignment horizontal="right"/>
    </xf>
    <xf numFmtId="0" fontId="2" fillId="22" borderId="22" xfId="0" applyNumberFormat="1" applyFont="1" applyFill="1" applyBorder="1" applyAlignment="1">
      <alignment horizontal="right"/>
    </xf>
    <xf numFmtId="0" fontId="2" fillId="22" borderId="37" xfId="0" applyNumberFormat="1" applyFont="1" applyFill="1" applyBorder="1" applyAlignment="1">
      <alignment horizontal="right"/>
    </xf>
    <xf numFmtId="0" fontId="2" fillId="23" borderId="36" xfId="0" applyNumberFormat="1" applyFont="1" applyFill="1" applyBorder="1" applyAlignment="1">
      <alignment horizontal="right"/>
    </xf>
    <xf numFmtId="169" fontId="2" fillId="22" borderId="22" xfId="0" applyNumberFormat="1" applyFont="1" applyFill="1" applyBorder="1" applyAlignment="1">
      <alignment horizontal="right"/>
    </xf>
    <xf numFmtId="169" fontId="2" fillId="22" borderId="37" xfId="0" applyNumberFormat="1" applyFont="1" applyFill="1" applyBorder="1" applyAlignment="1">
      <alignment horizontal="right"/>
    </xf>
    <xf numFmtId="169" fontId="2" fillId="23" borderId="22" xfId="0" applyNumberFormat="1" applyFont="1" applyFill="1" applyBorder="1" applyAlignment="1">
      <alignment horizontal="right"/>
    </xf>
    <xf numFmtId="3" fontId="0" fillId="3" borderId="0" xfId="0" applyNumberFormat="1" applyFill="1" applyBorder="1" applyAlignment="1">
      <alignment wrapText="1"/>
    </xf>
    <xf numFmtId="3" fontId="40" fillId="23" borderId="13" xfId="966" applyNumberFormat="1" applyFont="1" applyFill="1" applyBorder="1" applyAlignment="1">
      <alignment horizontal="right" wrapText="1"/>
    </xf>
    <xf numFmtId="3" fontId="40" fillId="23" borderId="23" xfId="966" applyNumberFormat="1" applyFont="1" applyFill="1" applyBorder="1" applyAlignment="1">
      <alignment horizontal="right" wrapText="1"/>
    </xf>
    <xf numFmtId="0" fontId="44" fillId="3" borderId="24" xfId="0" applyFont="1" applyFill="1" applyBorder="1" applyAlignment="1">
      <alignment horizontal="left"/>
    </xf>
    <xf numFmtId="0" fontId="0" fillId="3" borderId="21" xfId="0" applyFont="1" applyFill="1" applyBorder="1" applyAlignment="1">
      <alignment horizontal="left"/>
    </xf>
    <xf numFmtId="3" fontId="2" fillId="22" borderId="22" xfId="0" applyNumberFormat="1" applyFont="1" applyFill="1" applyBorder="1" applyAlignment="1">
      <alignment horizontal="right"/>
    </xf>
    <xf numFmtId="3" fontId="2" fillId="22" borderId="37" xfId="0" applyNumberFormat="1" applyFont="1" applyFill="1" applyBorder="1" applyAlignment="1">
      <alignment horizontal="right"/>
    </xf>
    <xf numFmtId="0" fontId="2" fillId="21" borderId="20" xfId="0" applyFont="1" applyFill="1" applyBorder="1" applyAlignment="1">
      <alignment horizontal="right" wrapText="1"/>
    </xf>
    <xf numFmtId="0" fontId="2" fillId="21" borderId="21" xfId="0" applyFont="1" applyFill="1" applyBorder="1" applyAlignment="1">
      <alignment horizontal="right" wrapText="1"/>
    </xf>
    <xf numFmtId="3" fontId="0" fillId="3" borderId="37" xfId="0" applyNumberFormat="1" applyFont="1" applyFill="1" applyBorder="1" applyAlignment="1">
      <alignment horizontal="right"/>
    </xf>
    <xf numFmtId="0" fontId="2" fillId="21" borderId="21" xfId="0" applyFont="1" applyFill="1" applyBorder="1" applyAlignment="1">
      <alignment horizontal="left"/>
    </xf>
    <xf numFmtId="0" fontId="2" fillId="21" borderId="18" xfId="0" applyFont="1" applyFill="1" applyBorder="1" applyAlignment="1">
      <alignment horizontal="left"/>
    </xf>
    <xf numFmtId="0" fontId="2" fillId="21" borderId="20" xfId="0" applyFont="1" applyFill="1" applyBorder="1" applyAlignment="1">
      <alignment horizontal="left"/>
    </xf>
    <xf numFmtId="0" fontId="0" fillId="3" borderId="25" xfId="0" applyFill="1" applyBorder="1"/>
    <xf numFmtId="0" fontId="2" fillId="23" borderId="17" xfId="0" applyFont="1" applyFill="1" applyBorder="1" applyAlignment="1"/>
    <xf numFmtId="0" fontId="2" fillId="21" borderId="21" xfId="0" applyFont="1" applyFill="1" applyBorder="1" applyAlignment="1">
      <alignment vertical="center" wrapText="1"/>
    </xf>
    <xf numFmtId="0" fontId="2" fillId="21" borderId="19" xfId="0" applyFont="1" applyFill="1" applyBorder="1" applyAlignment="1">
      <alignment vertical="center" wrapText="1"/>
    </xf>
    <xf numFmtId="0" fontId="2" fillId="23" borderId="24" xfId="0" applyFont="1" applyFill="1" applyBorder="1" applyAlignment="1"/>
    <xf numFmtId="166" fontId="2" fillId="23" borderId="23" xfId="0" applyNumberFormat="1" applyFont="1" applyFill="1" applyBorder="1" applyAlignment="1">
      <alignment horizontal="right"/>
    </xf>
    <xf numFmtId="0" fontId="2" fillId="23" borderId="13" xfId="0" applyFont="1" applyFill="1" applyBorder="1" applyAlignment="1"/>
    <xf numFmtId="0" fontId="2" fillId="23" borderId="23" xfId="0" applyFont="1" applyFill="1" applyBorder="1" applyAlignment="1"/>
    <xf numFmtId="166" fontId="2" fillId="22" borderId="23" xfId="0" applyNumberFormat="1" applyFont="1" applyFill="1" applyBorder="1" applyAlignment="1">
      <alignment horizontal="right"/>
    </xf>
    <xf numFmtId="166" fontId="2" fillId="22" borderId="19" xfId="0" applyNumberFormat="1" applyFont="1" applyFill="1" applyBorder="1" applyAlignment="1">
      <alignment horizontal="right"/>
    </xf>
    <xf numFmtId="0" fontId="2" fillId="21" borderId="18" xfId="0" applyFont="1" applyFill="1" applyBorder="1" applyAlignment="1">
      <alignment horizontal="left" vertical="center" wrapText="1"/>
    </xf>
    <xf numFmtId="169" fontId="2" fillId="23" borderId="23" xfId="0" applyNumberFormat="1" applyFont="1" applyFill="1" applyBorder="1" applyAlignment="1">
      <alignment horizontal="right"/>
    </xf>
    <xf numFmtId="169" fontId="2" fillId="23" borderId="24" xfId="0" applyNumberFormat="1" applyFont="1" applyFill="1" applyBorder="1" applyAlignment="1">
      <alignment horizontal="right"/>
    </xf>
    <xf numFmtId="0" fontId="2" fillId="21" borderId="13" xfId="0" applyFont="1" applyFill="1" applyBorder="1" applyAlignment="1">
      <alignment horizontal="left" vertical="center" wrapText="1"/>
    </xf>
    <xf numFmtId="0" fontId="2" fillId="21" borderId="40" xfId="0" applyFont="1" applyFill="1" applyBorder="1" applyAlignment="1">
      <alignment vertical="top" wrapText="1"/>
    </xf>
    <xf numFmtId="166" fontId="2" fillId="23" borderId="40" xfId="0" applyNumberFormat="1" applyFont="1" applyFill="1" applyBorder="1"/>
    <xf numFmtId="0" fontId="2" fillId="21" borderId="19" xfId="0" applyFont="1" applyFill="1" applyBorder="1" applyAlignment="1">
      <alignment horizontal="left" vertical="center" wrapText="1"/>
    </xf>
    <xf numFmtId="168" fontId="2" fillId="23" borderId="23" xfId="963" applyNumberFormat="1" applyFont="1" applyFill="1" applyBorder="1" applyAlignment="1">
      <alignment horizontal="right"/>
    </xf>
    <xf numFmtId="3" fontId="2" fillId="23" borderId="23" xfId="0" applyNumberFormat="1" applyFont="1" applyFill="1" applyBorder="1" applyAlignment="1">
      <alignment horizontal="right"/>
    </xf>
    <xf numFmtId="166" fontId="2" fillId="23" borderId="23" xfId="0" applyNumberFormat="1" applyFont="1" applyFill="1" applyBorder="1"/>
    <xf numFmtId="166" fontId="2" fillId="23" borderId="25" xfId="0" applyNumberFormat="1" applyFont="1" applyFill="1" applyBorder="1"/>
    <xf numFmtId="166" fontId="2" fillId="23" borderId="22" xfId="0" applyNumberFormat="1" applyFont="1" applyFill="1" applyBorder="1"/>
    <xf numFmtId="0" fontId="2" fillId="23" borderId="13" xfId="0" applyFont="1" applyFill="1" applyBorder="1" applyAlignment="1">
      <alignment horizontal="left"/>
    </xf>
    <xf numFmtId="166" fontId="2" fillId="23" borderId="40" xfId="0" applyNumberFormat="1" applyFont="1" applyFill="1" applyBorder="1" applyAlignment="1">
      <alignment horizontal="right"/>
    </xf>
    <xf numFmtId="0" fontId="2" fillId="23" borderId="23" xfId="0" applyFont="1" applyFill="1" applyBorder="1" applyAlignment="1">
      <alignment horizontal="left"/>
    </xf>
    <xf numFmtId="168" fontId="2" fillId="23" borderId="22" xfId="963" applyNumberFormat="1" applyFont="1" applyFill="1" applyBorder="1" applyAlignment="1">
      <alignment horizontal="right"/>
    </xf>
    <xf numFmtId="166" fontId="2" fillId="23" borderId="24" xfId="0" applyNumberFormat="1" applyFont="1" applyFill="1" applyBorder="1"/>
    <xf numFmtId="0" fontId="2" fillId="21" borderId="37" xfId="0" applyFont="1" applyFill="1" applyBorder="1" applyAlignment="1">
      <alignment horizontal="right" vertical="center"/>
    </xf>
    <xf numFmtId="0" fontId="2" fillId="21" borderId="19" xfId="0" applyFont="1" applyFill="1" applyBorder="1" applyAlignment="1">
      <alignment vertical="top" wrapText="1"/>
    </xf>
    <xf numFmtId="169" fontId="40" fillId="23" borderId="24" xfId="966" applyNumberFormat="1" applyFont="1" applyFill="1" applyBorder="1" applyAlignment="1">
      <alignment horizontal="right"/>
    </xf>
    <xf numFmtId="169" fontId="2" fillId="23" borderId="25" xfId="0" applyNumberFormat="1" applyFont="1" applyFill="1" applyBorder="1" applyAlignment="1">
      <alignment horizontal="right"/>
    </xf>
    <xf numFmtId="3" fontId="2" fillId="23" borderId="22" xfId="0" applyNumberFormat="1" applyFont="1" applyFill="1" applyBorder="1" applyAlignment="1"/>
    <xf numFmtId="3" fontId="2" fillId="23" borderId="23" xfId="0" applyNumberFormat="1" applyFont="1" applyFill="1" applyBorder="1" applyAlignment="1"/>
    <xf numFmtId="0" fontId="2" fillId="21" borderId="41" xfId="0" applyFont="1" applyFill="1" applyBorder="1" applyAlignment="1">
      <alignment horizontal="left" vertical="center" wrapText="1"/>
    </xf>
    <xf numFmtId="0" fontId="0" fillId="3" borderId="24" xfId="0" applyFont="1" applyFill="1" applyBorder="1" applyAlignment="1">
      <alignment horizontal="left"/>
    </xf>
    <xf numFmtId="0" fontId="2" fillId="21" borderId="40" xfId="0" applyFont="1" applyFill="1" applyBorder="1" applyAlignment="1">
      <alignment horizontal="center" vertical="top" wrapText="1"/>
    </xf>
    <xf numFmtId="0" fontId="2" fillId="23" borderId="40" xfId="0" applyFont="1" applyFill="1" applyBorder="1" applyAlignment="1">
      <alignment horizontal="right"/>
    </xf>
    <xf numFmtId="169" fontId="2" fillId="23" borderId="40" xfId="0" applyNumberFormat="1" applyFont="1" applyFill="1" applyBorder="1" applyAlignment="1">
      <alignment horizontal="right"/>
    </xf>
    <xf numFmtId="0" fontId="2" fillId="21" borderId="20" xfId="0" applyFont="1" applyFill="1" applyBorder="1" applyAlignment="1">
      <alignment horizontal="right" vertical="center"/>
    </xf>
    <xf numFmtId="0" fontId="2" fillId="21" borderId="18" xfId="0" applyFont="1" applyFill="1" applyBorder="1" applyAlignment="1">
      <alignment horizontal="center" vertical="top" wrapText="1"/>
    </xf>
    <xf numFmtId="0" fontId="2" fillId="23" borderId="41" xfId="0" applyFont="1" applyFill="1" applyBorder="1" applyAlignment="1">
      <alignment horizontal="left"/>
    </xf>
    <xf numFmtId="0" fontId="2" fillId="21" borderId="40" xfId="0" applyFont="1" applyFill="1" applyBorder="1" applyAlignment="1">
      <alignment wrapText="1"/>
    </xf>
    <xf numFmtId="0" fontId="2" fillId="21" borderId="19" xfId="0" applyFont="1" applyFill="1" applyBorder="1" applyAlignment="1">
      <alignment horizontal="right" wrapText="1"/>
    </xf>
    <xf numFmtId="0" fontId="2" fillId="23" borderId="24" xfId="0" applyFont="1" applyFill="1" applyBorder="1" applyAlignment="1">
      <alignment horizontal="left"/>
    </xf>
    <xf numFmtId="0" fontId="2" fillId="21" borderId="18" xfId="0" applyFont="1" applyFill="1" applyBorder="1" applyAlignment="1">
      <alignment horizontal="center" wrapText="1"/>
    </xf>
    <xf numFmtId="166" fontId="2" fillId="23" borderId="20" xfId="0" applyNumberFormat="1" applyFont="1" applyFill="1" applyBorder="1" applyAlignment="1">
      <alignment horizontal="right"/>
    </xf>
    <xf numFmtId="0" fontId="40" fillId="23" borderId="36" xfId="966" applyFont="1" applyFill="1" applyBorder="1" applyAlignment="1">
      <alignment horizontal="left" vertical="top"/>
    </xf>
    <xf numFmtId="3" fontId="40" fillId="23" borderId="13" xfId="966" applyNumberFormat="1" applyFont="1" applyFill="1" applyBorder="1" applyAlignment="1">
      <alignment horizontal="right" vertical="top"/>
    </xf>
    <xf numFmtId="171" fontId="40" fillId="23" borderId="17" xfId="966" applyNumberFormat="1" applyFont="1" applyFill="1" applyBorder="1" applyAlignment="1">
      <alignment horizontal="right" vertical="top"/>
    </xf>
    <xf numFmtId="0" fontId="2" fillId="23" borderId="13" xfId="0" applyFont="1" applyFill="1" applyBorder="1" applyAlignment="1">
      <alignment horizontal="right" vertical="top"/>
    </xf>
    <xf numFmtId="0" fontId="2" fillId="23" borderId="40" xfId="0" applyFont="1" applyFill="1" applyBorder="1" applyAlignment="1">
      <alignment horizontal="right" vertical="top"/>
    </xf>
    <xf numFmtId="0" fontId="0" fillId="0" borderId="0" xfId="0" applyAlignment="1">
      <alignment vertical="top"/>
    </xf>
    <xf numFmtId="0" fontId="47" fillId="3" borderId="37" xfId="0" applyFont="1" applyFill="1" applyBorder="1" applyAlignment="1">
      <alignment wrapText="1"/>
    </xf>
    <xf numFmtId="0" fontId="47" fillId="3" borderId="0" xfId="0" applyFont="1" applyFill="1" applyBorder="1" applyAlignment="1">
      <alignment wrapText="1"/>
    </xf>
    <xf numFmtId="0" fontId="47" fillId="3" borderId="0" xfId="0" applyFont="1" applyFill="1" applyAlignment="1">
      <alignment wrapText="1"/>
    </xf>
    <xf numFmtId="0" fontId="47" fillId="3" borderId="0" xfId="0" applyFont="1" applyFill="1" applyAlignment="1">
      <alignment vertical="top" wrapText="1"/>
    </xf>
    <xf numFmtId="0" fontId="0" fillId="3" borderId="23" xfId="0" applyFont="1" applyFill="1" applyBorder="1" applyAlignment="1">
      <alignment horizontal="left"/>
    </xf>
    <xf numFmtId="0" fontId="2" fillId="21" borderId="24" xfId="0" applyFont="1" applyFill="1" applyBorder="1" applyAlignment="1">
      <alignment vertical="center"/>
    </xf>
    <xf numFmtId="0" fontId="0" fillId="3" borderId="23" xfId="0" applyFont="1" applyFill="1" applyBorder="1" applyAlignment="1"/>
    <xf numFmtId="0" fontId="0" fillId="3" borderId="19" xfId="0" applyFont="1" applyFill="1" applyBorder="1" applyAlignment="1">
      <alignment horizontal="left" vertical="center"/>
    </xf>
    <xf numFmtId="0" fontId="2" fillId="21" borderId="23" xfId="0" applyFont="1" applyFill="1" applyBorder="1" applyAlignment="1">
      <alignment horizontal="center" vertical="top"/>
    </xf>
    <xf numFmtId="9" fontId="44" fillId="3" borderId="23" xfId="965" applyNumberFormat="1" applyFont="1" applyFill="1" applyBorder="1" applyAlignment="1"/>
    <xf numFmtId="9" fontId="0" fillId="3" borderId="0" xfId="0" applyNumberFormat="1" applyFont="1" applyFill="1" applyBorder="1" applyAlignment="1"/>
    <xf numFmtId="9" fontId="0" fillId="3" borderId="19" xfId="0" applyNumberFormat="1" applyFont="1" applyFill="1" applyBorder="1" applyAlignment="1"/>
    <xf numFmtId="9" fontId="0" fillId="3" borderId="0" xfId="0" applyNumberFormat="1" applyFill="1" applyBorder="1"/>
    <xf numFmtId="0" fontId="2" fillId="21" borderId="16" xfId="0" applyFont="1" applyFill="1" applyBorder="1" applyAlignment="1">
      <alignment vertical="center"/>
    </xf>
    <xf numFmtId="0" fontId="2" fillId="21" borderId="37" xfId="0" applyFont="1" applyFill="1" applyBorder="1" applyAlignment="1">
      <alignment horizontal="center" vertical="top"/>
    </xf>
    <xf numFmtId="0" fontId="2" fillId="21" borderId="0" xfId="0" applyFont="1" applyFill="1" applyBorder="1" applyAlignment="1">
      <alignment horizontal="center" vertical="top"/>
    </xf>
    <xf numFmtId="3" fontId="0" fillId="3" borderId="37" xfId="0" applyNumberFormat="1" applyFont="1" applyFill="1" applyBorder="1" applyAlignment="1">
      <alignment horizontal="right" vertical="center"/>
    </xf>
    <xf numFmtId="0" fontId="2" fillId="21" borderId="13" xfId="0" applyFont="1" applyFill="1" applyBorder="1" applyAlignment="1">
      <alignment vertical="center"/>
    </xf>
    <xf numFmtId="0" fontId="2" fillId="21" borderId="19" xfId="0" applyFont="1" applyFill="1" applyBorder="1" applyAlignment="1">
      <alignment vertical="center"/>
    </xf>
    <xf numFmtId="3" fontId="2" fillId="23" borderId="22" xfId="0" applyNumberFormat="1" applyFont="1" applyFill="1" applyBorder="1" applyAlignment="1">
      <alignment horizontal="right"/>
    </xf>
    <xf numFmtId="0" fontId="2" fillId="23" borderId="16" xfId="0" applyFont="1" applyFill="1" applyBorder="1" applyAlignment="1">
      <alignment horizontal="left" vertical="top"/>
    </xf>
    <xf numFmtId="0" fontId="2" fillId="23" borderId="38" xfId="0" applyFont="1" applyFill="1" applyBorder="1" applyAlignment="1">
      <alignment horizontal="left" vertical="top"/>
    </xf>
    <xf numFmtId="0" fontId="2" fillId="21" borderId="20" xfId="0" applyFont="1" applyFill="1" applyBorder="1" applyAlignment="1">
      <alignment horizontal="center" wrapText="1"/>
    </xf>
    <xf numFmtId="0" fontId="55" fillId="21" borderId="0" xfId="0" applyFont="1" applyFill="1" applyBorder="1" applyAlignment="1">
      <alignment horizontal="center" vertical="center"/>
    </xf>
    <xf numFmtId="0" fontId="4" fillId="21" borderId="0" xfId="0" applyFont="1" applyFill="1" applyBorder="1" applyAlignment="1">
      <alignment vertical="center"/>
    </xf>
    <xf numFmtId="0" fontId="0" fillId="3" borderId="39" xfId="0" applyFill="1" applyBorder="1" applyAlignment="1">
      <alignment horizontal="right"/>
    </xf>
    <xf numFmtId="0" fontId="2" fillId="22" borderId="43" xfId="0" applyFont="1" applyFill="1" applyBorder="1" applyAlignment="1">
      <alignment horizontal="right"/>
    </xf>
    <xf numFmtId="0" fontId="2" fillId="22" borderId="39" xfId="0" applyFont="1" applyFill="1" applyBorder="1" applyAlignment="1">
      <alignment horizontal="right"/>
    </xf>
    <xf numFmtId="0" fontId="40" fillId="23" borderId="41" xfId="966" applyFont="1" applyFill="1" applyBorder="1" applyAlignment="1">
      <alignment horizontal="left"/>
    </xf>
    <xf numFmtId="3" fontId="2" fillId="23" borderId="41" xfId="0" applyNumberFormat="1" applyFont="1" applyFill="1" applyBorder="1" applyAlignment="1">
      <alignment horizontal="right"/>
    </xf>
    <xf numFmtId="0" fontId="2" fillId="23" borderId="42" xfId="0" applyFont="1" applyFill="1" applyBorder="1" applyAlignment="1">
      <alignment horizontal="right"/>
    </xf>
    <xf numFmtId="0" fontId="2" fillId="21" borderId="41" xfId="0" applyFont="1" applyFill="1" applyBorder="1" applyAlignment="1">
      <alignment horizontal="left" vertical="center"/>
    </xf>
    <xf numFmtId="0" fontId="2" fillId="21" borderId="40" xfId="0" applyFont="1" applyFill="1" applyBorder="1" applyAlignment="1">
      <alignment horizontal="right" vertical="top" wrapText="1"/>
    </xf>
    <xf numFmtId="0" fontId="2" fillId="21" borderId="41" xfId="0" applyFont="1" applyFill="1" applyBorder="1" applyAlignment="1">
      <alignment horizontal="right" vertical="top" wrapText="1"/>
    </xf>
    <xf numFmtId="166" fontId="2" fillId="22" borderId="43" xfId="0" applyNumberFormat="1" applyFont="1" applyFill="1" applyBorder="1" applyAlignment="1">
      <alignment horizontal="right"/>
    </xf>
    <xf numFmtId="166" fontId="2" fillId="22" borderId="39" xfId="0" applyNumberFormat="1" applyFont="1" applyFill="1" applyBorder="1" applyAlignment="1">
      <alignment horizontal="right"/>
    </xf>
    <xf numFmtId="166" fontId="2" fillId="23" borderId="42" xfId="0" applyNumberFormat="1" applyFont="1" applyFill="1" applyBorder="1" applyAlignment="1">
      <alignment horizontal="right"/>
    </xf>
    <xf numFmtId="0" fontId="2" fillId="23" borderId="41" xfId="0" applyFont="1" applyFill="1" applyBorder="1" applyAlignment="1">
      <alignment horizontal="right"/>
    </xf>
    <xf numFmtId="0" fontId="2" fillId="21" borderId="40" xfId="0" applyFont="1" applyFill="1" applyBorder="1" applyAlignment="1">
      <alignment horizontal="center" vertical="center" wrapText="1"/>
    </xf>
    <xf numFmtId="3" fontId="0" fillId="3" borderId="39" xfId="963" applyNumberFormat="1" applyFont="1" applyFill="1" applyBorder="1" applyAlignment="1">
      <alignment horizontal="right" vertical="center"/>
    </xf>
    <xf numFmtId="0" fontId="2" fillId="21" borderId="13" xfId="0" applyFont="1" applyFill="1" applyBorder="1" applyAlignment="1">
      <alignment horizontal="left" vertical="center"/>
    </xf>
    <xf numFmtId="0" fontId="2" fillId="21" borderId="40" xfId="0" applyFont="1" applyFill="1" applyBorder="1" applyAlignment="1">
      <alignment horizontal="center" wrapText="1"/>
    </xf>
    <xf numFmtId="0" fontId="2" fillId="23" borderId="24" xfId="0" applyFont="1" applyFill="1" applyBorder="1" applyAlignment="1">
      <alignment horizontal="left" vertical="top"/>
    </xf>
    <xf numFmtId="169" fontId="2" fillId="22" borderId="43" xfId="0" applyNumberFormat="1" applyFont="1" applyFill="1" applyBorder="1" applyAlignment="1">
      <alignment horizontal="right"/>
    </xf>
    <xf numFmtId="169" fontId="2" fillId="23" borderId="11" xfId="0" applyNumberFormat="1" applyFont="1" applyFill="1" applyBorder="1" applyAlignment="1">
      <alignment horizontal="right"/>
    </xf>
    <xf numFmtId="169" fontId="0" fillId="3" borderId="25" xfId="0" applyNumberFormat="1" applyFont="1" applyFill="1" applyBorder="1"/>
    <xf numFmtId="169" fontId="0" fillId="3" borderId="22" xfId="0" applyNumberFormat="1" applyFont="1" applyFill="1" applyBorder="1"/>
    <xf numFmtId="169" fontId="0" fillId="3" borderId="23" xfId="0" applyNumberFormat="1" applyFont="1" applyFill="1" applyBorder="1"/>
    <xf numFmtId="169" fontId="0" fillId="3" borderId="24" xfId="0" applyNumberFormat="1" applyFont="1" applyFill="1" applyBorder="1"/>
    <xf numFmtId="169" fontId="0" fillId="3" borderId="43" xfId="0" applyNumberFormat="1" applyFont="1" applyFill="1" applyBorder="1"/>
    <xf numFmtId="169" fontId="0" fillId="3" borderId="39" xfId="0" applyNumberFormat="1" applyFont="1" applyFill="1" applyBorder="1"/>
    <xf numFmtId="169" fontId="0" fillId="3" borderId="0" xfId="0" applyNumberFormat="1" applyFont="1" applyFill="1" applyBorder="1"/>
    <xf numFmtId="169" fontId="0" fillId="3" borderId="16" xfId="0" applyNumberFormat="1" applyFont="1" applyFill="1" applyBorder="1"/>
    <xf numFmtId="169" fontId="0" fillId="3" borderId="18" xfId="0" applyNumberFormat="1" applyFont="1" applyFill="1" applyBorder="1"/>
    <xf numFmtId="169" fontId="0" fillId="3" borderId="20" xfId="0" applyNumberFormat="1" applyFont="1" applyFill="1" applyBorder="1"/>
    <xf numFmtId="169" fontId="0" fillId="3" borderId="19" xfId="0" applyNumberFormat="1" applyFont="1" applyFill="1" applyBorder="1"/>
    <xf numFmtId="169" fontId="0" fillId="3" borderId="21" xfId="0" applyNumberFormat="1" applyFont="1" applyFill="1" applyBorder="1"/>
    <xf numFmtId="166" fontId="2" fillId="23" borderId="11" xfId="0" applyNumberFormat="1" applyFont="1" applyFill="1" applyBorder="1"/>
    <xf numFmtId="166" fontId="2" fillId="23" borderId="13" xfId="0" applyNumberFormat="1" applyFont="1" applyFill="1" applyBorder="1"/>
    <xf numFmtId="166" fontId="0" fillId="3" borderId="43" xfId="0" applyNumberFormat="1" applyFont="1" applyFill="1" applyBorder="1"/>
    <xf numFmtId="169" fontId="2" fillId="22" borderId="25" xfId="0" applyNumberFormat="1" applyFont="1" applyFill="1" applyBorder="1"/>
    <xf numFmtId="169" fontId="2" fillId="22" borderId="23" xfId="0" applyNumberFormat="1" applyFont="1" applyFill="1" applyBorder="1"/>
    <xf numFmtId="169" fontId="2" fillId="22" borderId="0" xfId="0" applyNumberFormat="1" applyFont="1" applyFill="1" applyBorder="1"/>
    <xf numFmtId="169" fontId="2" fillId="23" borderId="25" xfId="0" applyNumberFormat="1" applyFont="1" applyFill="1" applyBorder="1"/>
    <xf numFmtId="169" fontId="2" fillId="23" borderId="23" xfId="0" applyNumberFormat="1" applyFont="1" applyFill="1" applyBorder="1"/>
    <xf numFmtId="0" fontId="2" fillId="21" borderId="44" xfId="0" applyFont="1" applyFill="1" applyBorder="1" applyAlignment="1">
      <alignment wrapText="1"/>
    </xf>
    <xf numFmtId="0" fontId="2" fillId="21" borderId="44" xfId="0" applyFont="1" applyFill="1" applyBorder="1" applyAlignment="1">
      <alignment horizontal="left" vertical="center" wrapText="1"/>
    </xf>
    <xf numFmtId="0" fontId="0" fillId="3" borderId="43" xfId="0" applyFont="1" applyFill="1" applyBorder="1" applyAlignment="1">
      <alignment horizontal="left"/>
    </xf>
    <xf numFmtId="0" fontId="2" fillId="23" borderId="44" xfId="0" applyFont="1" applyFill="1" applyBorder="1" applyAlignment="1">
      <alignment horizontal="left"/>
    </xf>
    <xf numFmtId="166" fontId="2" fillId="23" borderId="44" xfId="0" applyNumberFormat="1" applyFont="1" applyFill="1" applyBorder="1" applyAlignment="1">
      <alignment horizontal="right"/>
    </xf>
    <xf numFmtId="166" fontId="2" fillId="23" borderId="44" xfId="0" applyNumberFormat="1" applyFont="1" applyFill="1" applyBorder="1"/>
    <xf numFmtId="0" fontId="47" fillId="3" borderId="37" xfId="0" applyFont="1" applyFill="1" applyBorder="1" applyAlignment="1">
      <alignment vertical="top" wrapText="1"/>
    </xf>
    <xf numFmtId="3" fontId="0" fillId="3" borderId="0" xfId="0" applyNumberFormat="1" applyFont="1" applyFill="1" applyBorder="1"/>
    <xf numFmtId="0" fontId="2" fillId="21" borderId="40" xfId="0" applyFont="1" applyFill="1" applyBorder="1" applyAlignment="1">
      <alignment horizontal="right" wrapText="1"/>
    </xf>
    <xf numFmtId="0" fontId="2" fillId="21" borderId="45" xfId="0" applyFont="1" applyFill="1" applyBorder="1" applyAlignment="1">
      <alignment horizontal="right" wrapText="1"/>
    </xf>
    <xf numFmtId="170" fontId="2" fillId="23" borderId="40" xfId="964" applyNumberFormat="1" applyFont="1" applyFill="1" applyBorder="1" applyAlignment="1"/>
    <xf numFmtId="5" fontId="2" fillId="23" borderId="45" xfId="0" applyNumberFormat="1" applyFont="1" applyFill="1" applyBorder="1" applyAlignment="1"/>
    <xf numFmtId="3" fontId="56" fillId="3" borderId="0" xfId="966" applyNumberFormat="1" applyFont="1" applyFill="1" applyBorder="1" applyAlignment="1">
      <alignment horizontal="right"/>
    </xf>
    <xf numFmtId="170" fontId="2" fillId="23" borderId="40" xfId="964" applyNumberFormat="1" applyFont="1" applyFill="1" applyBorder="1" applyAlignment="1">
      <alignment horizontal="right"/>
    </xf>
    <xf numFmtId="5" fontId="2" fillId="23" borderId="45" xfId="0" applyNumberFormat="1" applyFont="1" applyFill="1" applyBorder="1"/>
    <xf numFmtId="170" fontId="0" fillId="3" borderId="22" xfId="0" applyNumberFormat="1" applyFill="1" applyBorder="1"/>
    <xf numFmtId="170" fontId="0" fillId="3" borderId="37" xfId="0" applyNumberFormat="1" applyFill="1" applyBorder="1"/>
    <xf numFmtId="170" fontId="0" fillId="3" borderId="20" xfId="0" applyNumberFormat="1" applyFill="1" applyBorder="1"/>
    <xf numFmtId="170" fontId="2" fillId="23" borderId="36" xfId="0" applyNumberFormat="1" applyFont="1" applyFill="1" applyBorder="1" applyAlignment="1">
      <alignment vertical="top"/>
    </xf>
    <xf numFmtId="170" fontId="40" fillId="23" borderId="36" xfId="966" applyNumberFormat="1" applyFont="1" applyFill="1" applyBorder="1" applyAlignment="1">
      <alignment horizontal="right"/>
    </xf>
    <xf numFmtId="170" fontId="2" fillId="23" borderId="36" xfId="0" applyNumberFormat="1" applyFont="1" applyFill="1" applyBorder="1"/>
    <xf numFmtId="170" fontId="0" fillId="3" borderId="39" xfId="0" applyNumberFormat="1" applyFill="1" applyBorder="1"/>
    <xf numFmtId="170" fontId="2" fillId="23" borderId="40" xfId="0" applyNumberFormat="1" applyFont="1" applyFill="1" applyBorder="1"/>
    <xf numFmtId="171" fontId="40" fillId="23" borderId="45" xfId="966" applyNumberFormat="1" applyFont="1" applyFill="1" applyBorder="1" applyAlignment="1">
      <alignment horizontal="right"/>
    </xf>
    <xf numFmtId="0" fontId="57" fillId="3" borderId="0" xfId="0" applyFont="1" applyFill="1"/>
    <xf numFmtId="0" fontId="48" fillId="3" borderId="0" xfId="0" applyFont="1" applyFill="1"/>
    <xf numFmtId="3" fontId="2" fillId="23" borderId="40" xfId="0" applyNumberFormat="1" applyFont="1" applyFill="1" applyBorder="1"/>
    <xf numFmtId="172" fontId="1" fillId="3" borderId="21" xfId="963" applyNumberFormat="1" applyFont="1" applyFill="1" applyBorder="1" applyAlignment="1">
      <alignment horizontal="right"/>
    </xf>
    <xf numFmtId="0" fontId="0" fillId="3" borderId="19" xfId="0" applyFont="1" applyFill="1" applyBorder="1" applyAlignment="1"/>
    <xf numFmtId="0" fontId="0" fillId="3" borderId="20" xfId="0" applyFont="1" applyFill="1" applyBorder="1"/>
    <xf numFmtId="172" fontId="1" fillId="3" borderId="46" xfId="963" applyNumberFormat="1" applyFont="1" applyFill="1" applyBorder="1" applyAlignment="1">
      <alignment horizontal="right"/>
    </xf>
    <xf numFmtId="0" fontId="0" fillId="3" borderId="39" xfId="0" applyFont="1" applyFill="1" applyBorder="1"/>
    <xf numFmtId="172" fontId="1" fillId="3" borderId="24" xfId="963" applyNumberFormat="1" applyFont="1" applyFill="1" applyBorder="1" applyAlignment="1">
      <alignment horizontal="right"/>
    </xf>
    <xf numFmtId="0" fontId="0" fillId="3" borderId="22" xfId="0" applyFont="1" applyFill="1" applyBorder="1"/>
    <xf numFmtId="0" fontId="2" fillId="21" borderId="45" xfId="0" applyFont="1" applyFill="1" applyBorder="1" applyAlignment="1">
      <alignment vertical="top" wrapText="1"/>
    </xf>
    <xf numFmtId="0" fontId="2" fillId="21" borderId="45" xfId="0" applyFont="1" applyFill="1" applyBorder="1" applyAlignment="1">
      <alignment horizontal="center" vertical="top" wrapText="1"/>
    </xf>
    <xf numFmtId="0" fontId="2" fillId="21" borderId="40" xfId="0" applyFont="1" applyFill="1" applyBorder="1" applyAlignment="1">
      <alignment horizontal="left" vertical="top" wrapText="1"/>
    </xf>
    <xf numFmtId="173" fontId="1" fillId="3" borderId="21" xfId="963" applyNumberFormat="1" applyFont="1" applyFill="1" applyBorder="1" applyAlignment="1">
      <alignment horizontal="right"/>
    </xf>
    <xf numFmtId="173" fontId="1" fillId="3" borderId="46" xfId="963" applyNumberFormat="1" applyFont="1" applyFill="1" applyBorder="1" applyAlignment="1">
      <alignment horizontal="right"/>
    </xf>
    <xf numFmtId="173" fontId="1" fillId="3" borderId="24" xfId="963" applyNumberFormat="1" applyFont="1" applyFill="1" applyBorder="1" applyAlignment="1">
      <alignment horizontal="right"/>
    </xf>
    <xf numFmtId="166" fontId="2" fillId="23" borderId="45" xfId="0" applyNumberFormat="1" applyFont="1" applyFill="1" applyBorder="1" applyAlignment="1">
      <alignment horizontal="right"/>
    </xf>
    <xf numFmtId="173" fontId="0" fillId="3" borderId="21" xfId="963" applyNumberFormat="1" applyFont="1" applyFill="1" applyBorder="1" applyAlignment="1">
      <alignment horizontal="right"/>
    </xf>
    <xf numFmtId="166" fontId="2" fillId="22" borderId="46" xfId="0" applyNumberFormat="1" applyFont="1" applyFill="1" applyBorder="1" applyAlignment="1">
      <alignment horizontal="right"/>
    </xf>
    <xf numFmtId="173" fontId="0" fillId="3" borderId="46" xfId="963" applyNumberFormat="1" applyFont="1" applyFill="1" applyBorder="1" applyAlignment="1">
      <alignment horizontal="right"/>
    </xf>
    <xf numFmtId="173" fontId="0" fillId="3" borderId="24" xfId="963" applyNumberFormat="1" applyFont="1" applyFill="1" applyBorder="1" applyAlignment="1">
      <alignment horizontal="right"/>
    </xf>
    <xf numFmtId="166" fontId="2" fillId="24" borderId="45" xfId="0" applyNumberFormat="1" applyFont="1" applyFill="1" applyBorder="1" applyAlignment="1">
      <alignment horizontal="right"/>
    </xf>
    <xf numFmtId="3" fontId="2" fillId="23" borderId="40" xfId="0" applyNumberFormat="1" applyFont="1" applyFill="1" applyBorder="1" applyAlignment="1">
      <alignment horizontal="right"/>
    </xf>
    <xf numFmtId="166" fontId="0" fillId="3" borderId="46" xfId="963" applyNumberFormat="1" applyFont="1" applyFill="1" applyBorder="1" applyAlignment="1">
      <alignment horizontal="right" vertical="center"/>
    </xf>
    <xf numFmtId="0" fontId="0" fillId="3" borderId="39" xfId="0" applyFont="1" applyFill="1" applyBorder="1" applyAlignment="1">
      <alignment horizontal="right"/>
    </xf>
    <xf numFmtId="166" fontId="2" fillId="24" borderId="24" xfId="0" applyNumberFormat="1" applyFont="1" applyFill="1" applyBorder="1" applyAlignment="1">
      <alignment horizontal="right"/>
    </xf>
    <xf numFmtId="166" fontId="0" fillId="3" borderId="24" xfId="963" applyNumberFormat="1" applyFont="1" applyFill="1" applyBorder="1" applyAlignment="1">
      <alignment horizontal="right" vertical="center"/>
    </xf>
    <xf numFmtId="0" fontId="0" fillId="3" borderId="22" xfId="0" applyFont="1" applyFill="1" applyBorder="1" applyAlignment="1">
      <alignment horizontal="right"/>
    </xf>
    <xf numFmtId="169" fontId="2" fillId="23" borderId="21" xfId="0" applyNumberFormat="1" applyFont="1" applyFill="1" applyBorder="1"/>
    <xf numFmtId="0" fontId="40" fillId="23" borderId="40" xfId="966" applyFont="1" applyFill="1" applyBorder="1" applyAlignment="1">
      <alignment horizontal="left"/>
    </xf>
    <xf numFmtId="169" fontId="0" fillId="3" borderId="21" xfId="0" applyNumberFormat="1" applyFill="1" applyBorder="1"/>
    <xf numFmtId="169" fontId="0" fillId="3" borderId="46" xfId="0" applyNumberFormat="1" applyFill="1" applyBorder="1"/>
    <xf numFmtId="3" fontId="0" fillId="3" borderId="39" xfId="0" applyNumberFormat="1" applyFill="1" applyBorder="1"/>
    <xf numFmtId="169" fontId="0" fillId="3" borderId="24" xfId="0" applyNumberFormat="1" applyFill="1" applyBorder="1"/>
    <xf numFmtId="0" fontId="0" fillId="3" borderId="23" xfId="0" applyFill="1" applyBorder="1"/>
    <xf numFmtId="0" fontId="2" fillId="21" borderId="0" xfId="0" applyFont="1" applyFill="1" applyBorder="1" applyAlignment="1">
      <alignment horizontal="center" vertical="top" wrapText="1"/>
    </xf>
    <xf numFmtId="0" fontId="2" fillId="21" borderId="39" xfId="0" applyFont="1" applyFill="1" applyBorder="1" applyAlignment="1">
      <alignment horizontal="center" vertical="top" wrapText="1"/>
    </xf>
    <xf numFmtId="0" fontId="40" fillId="23" borderId="22" xfId="966" applyFont="1" applyFill="1" applyBorder="1" applyAlignment="1">
      <alignment horizontal="left"/>
    </xf>
    <xf numFmtId="3" fontId="40" fillId="23" borderId="39" xfId="966" applyNumberFormat="1" applyFont="1" applyFill="1" applyBorder="1" applyAlignment="1">
      <alignment horizontal="right"/>
    </xf>
    <xf numFmtId="3" fontId="40" fillId="23" borderId="0" xfId="966" applyNumberFormat="1" applyFont="1" applyFill="1" applyBorder="1" applyAlignment="1">
      <alignment horizontal="right"/>
    </xf>
    <xf numFmtId="169" fontId="2" fillId="23" borderId="46" xfId="0" applyNumberFormat="1" applyFont="1" applyFill="1" applyBorder="1"/>
    <xf numFmtId="0" fontId="2" fillId="21" borderId="20" xfId="0" applyFont="1" applyFill="1" applyBorder="1" applyAlignment="1">
      <alignment horizontal="left" vertical="top" wrapText="1"/>
    </xf>
    <xf numFmtId="0" fontId="2" fillId="21" borderId="21" xfId="0" applyFont="1" applyFill="1" applyBorder="1" applyAlignment="1">
      <alignment horizontal="center" vertical="top" wrapText="1"/>
    </xf>
    <xf numFmtId="0" fontId="2" fillId="21" borderId="21" xfId="0" applyFont="1" applyFill="1" applyBorder="1" applyAlignment="1">
      <alignment vertical="top" wrapText="1"/>
    </xf>
    <xf numFmtId="172" fontId="2" fillId="23" borderId="24" xfId="963" applyNumberFormat="1" applyFont="1" applyFill="1" applyBorder="1" applyAlignment="1">
      <alignment horizontal="right"/>
    </xf>
    <xf numFmtId="173" fontId="2" fillId="23" borderId="45" xfId="963" applyNumberFormat="1" applyFont="1" applyFill="1" applyBorder="1" applyAlignment="1">
      <alignment horizontal="right"/>
    </xf>
    <xf numFmtId="0" fontId="2" fillId="21" borderId="13" xfId="0" applyFont="1" applyFill="1" applyBorder="1" applyAlignment="1">
      <alignment horizontal="left" vertical="top" wrapText="1"/>
    </xf>
    <xf numFmtId="0" fontId="0" fillId="3" borderId="0" xfId="0" applyFont="1" applyFill="1" applyBorder="1" applyAlignment="1">
      <alignment horizontal="left" vertical="top"/>
    </xf>
    <xf numFmtId="0" fontId="0" fillId="3" borderId="19" xfId="0" applyFont="1" applyFill="1" applyBorder="1" applyAlignment="1">
      <alignment horizontal="left" vertical="top"/>
    </xf>
    <xf numFmtId="0" fontId="2" fillId="24" borderId="23" xfId="0" applyFont="1" applyFill="1" applyBorder="1" applyAlignment="1">
      <alignment horizontal="left" vertical="top"/>
    </xf>
    <xf numFmtId="0" fontId="2" fillId="21" borderId="19" xfId="0" applyFont="1" applyFill="1" applyBorder="1" applyAlignment="1">
      <alignment horizontal="left" vertical="top" wrapText="1"/>
    </xf>
    <xf numFmtId="166" fontId="2" fillId="22" borderId="46" xfId="0" applyNumberFormat="1" applyFont="1" applyFill="1" applyBorder="1"/>
    <xf numFmtId="166" fontId="2" fillId="22" borderId="39" xfId="0" applyNumberFormat="1" applyFont="1" applyFill="1" applyBorder="1"/>
    <xf numFmtId="166" fontId="2" fillId="22" borderId="21" xfId="0" applyNumberFormat="1" applyFont="1" applyFill="1" applyBorder="1"/>
    <xf numFmtId="166" fontId="2" fillId="22" borderId="20" xfId="0" applyNumberFormat="1" applyFont="1" applyFill="1" applyBorder="1"/>
    <xf numFmtId="166" fontId="2" fillId="23" borderId="45" xfId="0" applyNumberFormat="1" applyFont="1" applyFill="1" applyBorder="1"/>
    <xf numFmtId="166" fontId="2" fillId="22" borderId="25" xfId="0" applyNumberFormat="1" applyFont="1" applyFill="1" applyBorder="1"/>
    <xf numFmtId="166" fontId="2" fillId="22" borderId="43" xfId="0" applyNumberFormat="1" applyFont="1" applyFill="1" applyBorder="1"/>
    <xf numFmtId="166" fontId="2" fillId="22" borderId="18" xfId="0" applyNumberFormat="1" applyFont="1" applyFill="1" applyBorder="1"/>
    <xf numFmtId="166" fontId="2" fillId="22" borderId="22" xfId="0" applyNumberFormat="1" applyFont="1" applyFill="1" applyBorder="1"/>
    <xf numFmtId="169" fontId="2" fillId="22" borderId="22" xfId="0" applyNumberFormat="1" applyFont="1" applyFill="1" applyBorder="1"/>
    <xf numFmtId="169" fontId="2" fillId="22" borderId="43" xfId="0" applyNumberFormat="1" applyFont="1" applyFill="1" applyBorder="1"/>
    <xf numFmtId="169" fontId="2" fillId="22" borderId="39" xfId="0" applyNumberFormat="1" applyFont="1" applyFill="1" applyBorder="1"/>
    <xf numFmtId="169" fontId="2" fillId="22" borderId="18" xfId="0" applyNumberFormat="1" applyFont="1" applyFill="1" applyBorder="1"/>
    <xf numFmtId="169" fontId="2" fillId="22" borderId="20" xfId="0" applyNumberFormat="1" applyFont="1" applyFill="1" applyBorder="1"/>
    <xf numFmtId="169" fontId="2" fillId="22" borderId="24" xfId="0" applyNumberFormat="1" applyFont="1" applyFill="1" applyBorder="1"/>
    <xf numFmtId="169" fontId="2" fillId="22" borderId="46" xfId="0" applyNumberFormat="1" applyFont="1" applyFill="1" applyBorder="1"/>
    <xf numFmtId="169" fontId="2" fillId="22" borderId="21" xfId="0" applyNumberFormat="1" applyFont="1" applyFill="1" applyBorder="1"/>
    <xf numFmtId="169" fontId="2" fillId="22" borderId="19" xfId="0" applyNumberFormat="1" applyFont="1" applyFill="1" applyBorder="1"/>
    <xf numFmtId="169" fontId="2" fillId="23" borderId="45" xfId="0" applyNumberFormat="1" applyFont="1" applyFill="1" applyBorder="1"/>
    <xf numFmtId="169" fontId="2" fillId="23" borderId="13" xfId="0" applyNumberFormat="1" applyFont="1" applyFill="1" applyBorder="1"/>
    <xf numFmtId="3" fontId="0" fillId="22" borderId="0" xfId="0" applyNumberFormat="1" applyFont="1" applyFill="1" applyBorder="1" applyAlignment="1">
      <alignment horizontal="right"/>
    </xf>
    <xf numFmtId="3" fontId="0" fillId="22" borderId="0" xfId="0" applyNumberFormat="1" applyFont="1" applyFill="1" applyBorder="1"/>
    <xf numFmtId="3" fontId="0" fillId="3" borderId="15" xfId="0" applyNumberFormat="1" applyFont="1" applyFill="1" applyBorder="1" applyAlignment="1"/>
    <xf numFmtId="3" fontId="0" fillId="22" borderId="16" xfId="0" applyNumberFormat="1" applyFont="1" applyFill="1" applyBorder="1" applyAlignment="1"/>
    <xf numFmtId="3" fontId="0" fillId="3" borderId="20" xfId="0" applyNumberFormat="1" applyFont="1" applyFill="1" applyBorder="1" applyAlignment="1"/>
    <xf numFmtId="3" fontId="0" fillId="3" borderId="19" xfId="0" applyNumberFormat="1" applyFont="1" applyFill="1" applyBorder="1" applyAlignment="1"/>
    <xf numFmtId="3" fontId="0" fillId="22" borderId="21" xfId="0" applyNumberFormat="1" applyFont="1" applyFill="1" applyBorder="1" applyAlignment="1"/>
    <xf numFmtId="3" fontId="0" fillId="22" borderId="0" xfId="0" applyNumberFormat="1" applyFill="1"/>
    <xf numFmtId="3" fontId="56" fillId="3" borderId="22" xfId="966" applyNumberFormat="1" applyFont="1" applyFill="1" applyBorder="1" applyAlignment="1">
      <alignment horizontal="right"/>
    </xf>
    <xf numFmtId="3" fontId="56" fillId="3" borderId="23" xfId="966" applyNumberFormat="1" applyFont="1" applyFill="1" applyBorder="1" applyAlignment="1">
      <alignment horizontal="right"/>
    </xf>
    <xf numFmtId="3" fontId="56" fillId="3" borderId="15" xfId="966" applyNumberFormat="1" applyFont="1" applyFill="1" applyBorder="1" applyAlignment="1">
      <alignment horizontal="right"/>
    </xf>
    <xf numFmtId="3" fontId="56" fillId="3" borderId="20" xfId="966" applyNumberFormat="1" applyFont="1" applyFill="1" applyBorder="1" applyAlignment="1">
      <alignment horizontal="right"/>
    </xf>
    <xf numFmtId="3" fontId="56" fillId="3" borderId="19" xfId="966" applyNumberFormat="1" applyFont="1" applyFill="1" applyBorder="1" applyAlignment="1">
      <alignment horizontal="right"/>
    </xf>
    <xf numFmtId="0" fontId="0" fillId="0" borderId="0" xfId="0" applyAlignment="1">
      <alignment vertical="center"/>
    </xf>
    <xf numFmtId="174" fontId="44" fillId="0" borderId="0" xfId="36" applyNumberFormat="1" applyFont="1" applyFill="1" applyAlignment="1">
      <alignment horizontal="right" vertical="center"/>
    </xf>
    <xf numFmtId="174" fontId="44" fillId="3" borderId="0" xfId="10006" applyNumberFormat="1" applyFont="1" applyFill="1" applyAlignment="1">
      <alignment horizontal="right" vertical="center"/>
    </xf>
    <xf numFmtId="3" fontId="0" fillId="3" borderId="0" xfId="0" applyNumberFormat="1" applyFont="1" applyFill="1" applyBorder="1" applyAlignment="1">
      <alignment horizontal="right" vertical="center"/>
    </xf>
    <xf numFmtId="0" fontId="0" fillId="3" borderId="46" xfId="0" applyFill="1" applyBorder="1"/>
    <xf numFmtId="0" fontId="40" fillId="23" borderId="44" xfId="966" applyFont="1" applyFill="1" applyBorder="1" applyAlignment="1">
      <alignment horizontal="left"/>
    </xf>
    <xf numFmtId="3" fontId="40" fillId="23" borderId="45" xfId="966" applyNumberFormat="1" applyFont="1" applyFill="1" applyBorder="1" applyAlignment="1">
      <alignment horizontal="right"/>
    </xf>
    <xf numFmtId="3" fontId="0" fillId="0" borderId="0" xfId="0" applyNumberFormat="1"/>
    <xf numFmtId="49" fontId="2" fillId="22" borderId="25" xfId="0" applyNumberFormat="1" applyFont="1" applyFill="1" applyBorder="1" applyAlignment="1">
      <alignment horizontal="right"/>
    </xf>
    <xf numFmtId="49" fontId="2" fillId="22" borderId="43" xfId="0" applyNumberFormat="1" applyFont="1" applyFill="1" applyBorder="1" applyAlignment="1">
      <alignment horizontal="right"/>
    </xf>
    <xf numFmtId="3" fontId="0" fillId="3" borderId="24" xfId="963" applyNumberFormat="1" applyFont="1" applyFill="1" applyBorder="1" applyAlignment="1">
      <alignment horizontal="right" vertical="center"/>
    </xf>
    <xf numFmtId="3" fontId="0" fillId="3" borderId="46" xfId="963" applyNumberFormat="1" applyFont="1" applyFill="1" applyBorder="1" applyAlignment="1">
      <alignment horizontal="right" vertical="center"/>
    </xf>
    <xf numFmtId="49" fontId="2" fillId="22" borderId="22" xfId="0" applyNumberFormat="1" applyFont="1" applyFill="1" applyBorder="1" applyAlignment="1">
      <alignment horizontal="right"/>
    </xf>
    <xf numFmtId="49" fontId="2" fillId="22" borderId="39" xfId="0" applyNumberFormat="1" applyFont="1" applyFill="1" applyBorder="1" applyAlignment="1">
      <alignment horizontal="right"/>
    </xf>
    <xf numFmtId="0" fontId="2" fillId="21" borderId="46" xfId="0" applyFont="1" applyFill="1" applyBorder="1" applyAlignment="1">
      <alignment vertical="center" wrapText="1"/>
    </xf>
    <xf numFmtId="169" fontId="0" fillId="3" borderId="16" xfId="0" applyNumberFormat="1" applyFont="1" applyFill="1" applyBorder="1" applyAlignment="1">
      <alignment horizontal="right" vertical="center"/>
    </xf>
    <xf numFmtId="1" fontId="0" fillId="3" borderId="37" xfId="0" applyNumberFormat="1" applyFont="1" applyFill="1" applyBorder="1" applyAlignment="1">
      <alignment horizontal="right"/>
    </xf>
    <xf numFmtId="9" fontId="0" fillId="3" borderId="20" xfId="963" applyNumberFormat="1" applyFont="1" applyFill="1" applyBorder="1" applyAlignment="1">
      <alignment horizontal="right"/>
    </xf>
    <xf numFmtId="9" fontId="0" fillId="3" borderId="19" xfId="0" applyNumberFormat="1" applyFont="1" applyFill="1" applyBorder="1" applyAlignment="1">
      <alignment horizontal="right"/>
    </xf>
    <xf numFmtId="0" fontId="0" fillId="3" borderId="0" xfId="0" applyFill="1" applyAlignment="1">
      <alignment wrapText="1"/>
    </xf>
    <xf numFmtId="0" fontId="0" fillId="0" borderId="0" xfId="0" applyAlignment="1">
      <alignment wrapText="1"/>
    </xf>
    <xf numFmtId="0" fontId="0" fillId="3" borderId="0" xfId="0" applyFill="1" applyAlignment="1">
      <alignment wrapText="1"/>
    </xf>
    <xf numFmtId="0" fontId="2" fillId="22" borderId="46" xfId="0" applyFont="1" applyFill="1" applyBorder="1" applyAlignment="1">
      <alignment horizontal="right"/>
    </xf>
  </cellXfs>
  <cellStyles count="27352">
    <cellStyle name="20% - Accent1 2" xfId="2"/>
    <cellStyle name="20% - Accent1 3" xfId="9981"/>
    <cellStyle name="20% - Accent2 2" xfId="3"/>
    <cellStyle name="20% - Accent2 3" xfId="9985"/>
    <cellStyle name="20% - Accent3 2" xfId="4"/>
    <cellStyle name="20% - Accent3 3" xfId="9989"/>
    <cellStyle name="20% - Accent4 2" xfId="5"/>
    <cellStyle name="20% - Accent4 3" xfId="9993"/>
    <cellStyle name="20% - Accent5 2" xfId="6"/>
    <cellStyle name="20% - Accent5 3" xfId="9997"/>
    <cellStyle name="20% - Accent6 2" xfId="7"/>
    <cellStyle name="20% - Accent6 3" xfId="10001"/>
    <cellStyle name="40% - Accent1 2" xfId="8"/>
    <cellStyle name="40% - Accent1 3" xfId="9982"/>
    <cellStyle name="40% - Accent2 2" xfId="9"/>
    <cellStyle name="40% - Accent2 3" xfId="9986"/>
    <cellStyle name="40% - Accent3 2" xfId="10"/>
    <cellStyle name="40% - Accent3 3" xfId="9990"/>
    <cellStyle name="40% - Accent4 2" xfId="11"/>
    <cellStyle name="40% - Accent4 3" xfId="9994"/>
    <cellStyle name="40% - Accent5 2" xfId="12"/>
    <cellStyle name="40% - Accent5 3" xfId="9998"/>
    <cellStyle name="40% - Accent6 2" xfId="13"/>
    <cellStyle name="40% - Accent6 3" xfId="10002"/>
    <cellStyle name="60% - Accent1 2" xfId="14"/>
    <cellStyle name="60% - Accent1 3" xfId="9983"/>
    <cellStyle name="60% - Accent2 2" xfId="15"/>
    <cellStyle name="60% - Accent2 3" xfId="9987"/>
    <cellStyle name="60% - Accent3 2" xfId="16"/>
    <cellStyle name="60% - Accent3 3" xfId="9991"/>
    <cellStyle name="60% - Accent4 2" xfId="17"/>
    <cellStyle name="60% - Accent4 3" xfId="9995"/>
    <cellStyle name="60% - Accent5 2" xfId="18"/>
    <cellStyle name="60% - Accent5 3" xfId="9999"/>
    <cellStyle name="60% - Accent6 2" xfId="19"/>
    <cellStyle name="60% - Accent6 3" xfId="10003"/>
    <cellStyle name="Accent1 2" xfId="20"/>
    <cellStyle name="Accent1 3" xfId="9980"/>
    <cellStyle name="Accent2 2" xfId="21"/>
    <cellStyle name="Accent2 3" xfId="9984"/>
    <cellStyle name="Accent3 2" xfId="22"/>
    <cellStyle name="Accent3 3" xfId="9988"/>
    <cellStyle name="Accent4 2" xfId="23"/>
    <cellStyle name="Accent4 3" xfId="9992"/>
    <cellStyle name="Accent5 2" xfId="24"/>
    <cellStyle name="Accent5 3" xfId="9996"/>
    <cellStyle name="Accent6 2" xfId="25"/>
    <cellStyle name="Accent6 3" xfId="10000"/>
    <cellStyle name="Bad 2" xfId="26"/>
    <cellStyle name="Bad 3" xfId="9969"/>
    <cellStyle name="Calculation 2" xfId="27"/>
    <cellStyle name="Calculation 3" xfId="9973"/>
    <cellStyle name="Check Cell 2" xfId="28"/>
    <cellStyle name="Check Cell 3" xfId="9975"/>
    <cellStyle name="Comma" xfId="963" builtinId="3"/>
    <cellStyle name="Comma 10" xfId="29"/>
    <cellStyle name="Comma 10 2" xfId="30"/>
    <cellStyle name="Comma 10 2 2" xfId="22380"/>
    <cellStyle name="Comma 10 2 3" xfId="25565"/>
    <cellStyle name="Comma 10 3" xfId="14621"/>
    <cellStyle name="Comma 10 3 2" xfId="23494"/>
    <cellStyle name="Comma 10 3 3" xfId="26679"/>
    <cellStyle name="Comma 10 4" xfId="10087"/>
    <cellStyle name="Comma 10 4 2" xfId="22106"/>
    <cellStyle name="Comma 10 4 3" xfId="25291"/>
    <cellStyle name="Comma 10 5" xfId="21036"/>
    <cellStyle name="Comma 10 6" xfId="24221"/>
    <cellStyle name="Comma 11" xfId="31"/>
    <cellStyle name="Comma 11 10" xfId="10062"/>
    <cellStyle name="Comma 11 10 2" xfId="22081"/>
    <cellStyle name="Comma 11 10 3" xfId="25266"/>
    <cellStyle name="Comma 11 11" xfId="21065"/>
    <cellStyle name="Comma 11 12" xfId="24250"/>
    <cellStyle name="Comma 11 2" xfId="32"/>
    <cellStyle name="Comma 11 2 10" xfId="21066"/>
    <cellStyle name="Comma 11 2 11" xfId="24251"/>
    <cellStyle name="Comma 11 2 2" xfId="969"/>
    <cellStyle name="Comma 11 2 2 2" xfId="17102"/>
    <cellStyle name="Comma 11 2 2 2 2" xfId="23755"/>
    <cellStyle name="Comma 11 2 2 2 3" xfId="26940"/>
    <cellStyle name="Comma 11 2 2 3" xfId="11879"/>
    <cellStyle name="Comma 11 2 2 3 2" xfId="22557"/>
    <cellStyle name="Comma 11 2 2 3 3" xfId="25742"/>
    <cellStyle name="Comma 11 2 2 4" xfId="21067"/>
    <cellStyle name="Comma 11 2 2 5" xfId="24252"/>
    <cellStyle name="Comma 11 2 3" xfId="970"/>
    <cellStyle name="Comma 11 2 3 2" xfId="18625"/>
    <cellStyle name="Comma 11 2 3 2 2" xfId="23915"/>
    <cellStyle name="Comma 11 2 3 2 3" xfId="27100"/>
    <cellStyle name="Comma 11 2 3 3" xfId="12039"/>
    <cellStyle name="Comma 11 2 3 3 2" xfId="22717"/>
    <cellStyle name="Comma 11 2 3 3 3" xfId="25902"/>
    <cellStyle name="Comma 11 2 3 4" xfId="21068"/>
    <cellStyle name="Comma 11 2 3 5" xfId="24253"/>
    <cellStyle name="Comma 11 2 4" xfId="971"/>
    <cellStyle name="Comma 11 2 4 2" xfId="19926"/>
    <cellStyle name="Comma 11 2 4 2 2" xfId="24052"/>
    <cellStyle name="Comma 11 2 4 2 3" xfId="27237"/>
    <cellStyle name="Comma 11 2 4 3" xfId="12280"/>
    <cellStyle name="Comma 11 2 4 3 2" xfId="22957"/>
    <cellStyle name="Comma 11 2 4 3 3" xfId="26142"/>
    <cellStyle name="Comma 11 2 4 4" xfId="21069"/>
    <cellStyle name="Comma 11 2 4 5" xfId="24254"/>
    <cellStyle name="Comma 11 2 5" xfId="972"/>
    <cellStyle name="Comma 11 2 5 2" xfId="12440"/>
    <cellStyle name="Comma 11 2 5 2 2" xfId="23117"/>
    <cellStyle name="Comma 11 2 5 2 3" xfId="26302"/>
    <cellStyle name="Comma 11 2 5 3" xfId="21070"/>
    <cellStyle name="Comma 11 2 5 4" xfId="24255"/>
    <cellStyle name="Comma 11 2 6" xfId="13574"/>
    <cellStyle name="Comma 11 2 6 2" xfId="23357"/>
    <cellStyle name="Comma 11 2 6 3" xfId="26542"/>
    <cellStyle name="Comma 11 2 7" xfId="11217"/>
    <cellStyle name="Comma 11 2 7 2" xfId="22382"/>
    <cellStyle name="Comma 11 2 7 3" xfId="25567"/>
    <cellStyle name="Comma 11 2 8" xfId="15121"/>
    <cellStyle name="Comma 11 2 8 2" xfId="23547"/>
    <cellStyle name="Comma 11 2 8 3" xfId="26732"/>
    <cellStyle name="Comma 11 2 9" xfId="10140"/>
    <cellStyle name="Comma 11 2 9 2" xfId="22159"/>
    <cellStyle name="Comma 11 2 9 3" xfId="25344"/>
    <cellStyle name="Comma 11 3" xfId="973"/>
    <cellStyle name="Comma 11 3 2" xfId="974"/>
    <cellStyle name="Comma 11 3 2 2" xfId="12212"/>
    <cellStyle name="Comma 11 3 2 2 2" xfId="22889"/>
    <cellStyle name="Comma 11 3 2 2 3" xfId="26074"/>
    <cellStyle name="Comma 11 3 2 3" xfId="21072"/>
    <cellStyle name="Comma 11 3 2 4" xfId="24257"/>
    <cellStyle name="Comma 11 3 3" xfId="975"/>
    <cellStyle name="Comma 11 3 3 2" xfId="12532"/>
    <cellStyle name="Comma 11 3 3 2 2" xfId="23209"/>
    <cellStyle name="Comma 11 3 3 2 3" xfId="26394"/>
    <cellStyle name="Comma 11 3 3 3" xfId="21073"/>
    <cellStyle name="Comma 11 3 3 4" xfId="24258"/>
    <cellStyle name="Comma 11 3 4" xfId="16460"/>
    <cellStyle name="Comma 11 3 4 2" xfId="23687"/>
    <cellStyle name="Comma 11 3 4 3" xfId="26872"/>
    <cellStyle name="Comma 11 3 5" xfId="11811"/>
    <cellStyle name="Comma 11 3 5 2" xfId="22489"/>
    <cellStyle name="Comma 11 3 5 3" xfId="25674"/>
    <cellStyle name="Comma 11 3 6" xfId="21071"/>
    <cellStyle name="Comma 11 3 7" xfId="24256"/>
    <cellStyle name="Comma 11 4" xfId="976"/>
    <cellStyle name="Comma 11 4 2" xfId="17983"/>
    <cellStyle name="Comma 11 4 2 2" xfId="23847"/>
    <cellStyle name="Comma 11 4 2 3" xfId="27032"/>
    <cellStyle name="Comma 11 4 3" xfId="11971"/>
    <cellStyle name="Comma 11 4 3 2" xfId="22649"/>
    <cellStyle name="Comma 11 4 3 3" xfId="25834"/>
    <cellStyle name="Comma 11 4 4" xfId="21074"/>
    <cellStyle name="Comma 11 4 5" xfId="24259"/>
    <cellStyle name="Comma 11 5" xfId="977"/>
    <cellStyle name="Comma 11 5 2" xfId="19165"/>
    <cellStyle name="Comma 11 5 2 2" xfId="23972"/>
    <cellStyle name="Comma 11 5 2 3" xfId="27157"/>
    <cellStyle name="Comma 11 5 3" xfId="12120"/>
    <cellStyle name="Comma 11 5 3 2" xfId="22797"/>
    <cellStyle name="Comma 11 5 3 3" xfId="25982"/>
    <cellStyle name="Comma 11 5 4" xfId="21075"/>
    <cellStyle name="Comma 11 5 5" xfId="24260"/>
    <cellStyle name="Comma 11 6" xfId="978"/>
    <cellStyle name="Comma 11 6 2" xfId="20571"/>
    <cellStyle name="Comma 11 6 2 2" xfId="24120"/>
    <cellStyle name="Comma 11 6 2 3" xfId="27305"/>
    <cellStyle name="Comma 11 6 3" xfId="12372"/>
    <cellStyle name="Comma 11 6 3 2" xfId="23049"/>
    <cellStyle name="Comma 11 6 3 3" xfId="26234"/>
    <cellStyle name="Comma 11 6 4" xfId="21076"/>
    <cellStyle name="Comma 11 6 5" xfId="24261"/>
    <cellStyle name="Comma 11 7" xfId="12932"/>
    <cellStyle name="Comma 11 7 2" xfId="23289"/>
    <cellStyle name="Comma 11 7 3" xfId="26474"/>
    <cellStyle name="Comma 11 8" xfId="11216"/>
    <cellStyle name="Comma 11 8 2" xfId="22381"/>
    <cellStyle name="Comma 11 8 3" xfId="25566"/>
    <cellStyle name="Comma 11 9" xfId="14469"/>
    <cellStyle name="Comma 11 9 2" xfId="23469"/>
    <cellStyle name="Comma 11 9 3" xfId="26654"/>
    <cellStyle name="Comma 12" xfId="33"/>
    <cellStyle name="Comma 12 2" xfId="23603"/>
    <cellStyle name="Comma 12 3" xfId="26788"/>
    <cellStyle name="Comma 12 4" xfId="15646"/>
    <cellStyle name="Comma 13" xfId="34"/>
    <cellStyle name="Comma 13 2" xfId="22215"/>
    <cellStyle name="Comma 13 3" xfId="25400"/>
    <cellStyle name="Comma 13 4" xfId="10196"/>
    <cellStyle name="Comma 14" xfId="21010"/>
    <cellStyle name="Comma 15" xfId="24195"/>
    <cellStyle name="Comma 16" xfId="27350"/>
    <cellStyle name="Comma 2" xfId="35"/>
    <cellStyle name="Comma 2 10" xfId="10006"/>
    <cellStyle name="Comma 2 10 2" xfId="22024"/>
    <cellStyle name="Comma 2 10 3" xfId="25209"/>
    <cellStyle name="Comma 2 11" xfId="20979"/>
    <cellStyle name="Comma 2 12" xfId="24164"/>
    <cellStyle name="Comma 2 2" xfId="36"/>
    <cellStyle name="Comma 2 2 10" xfId="24165"/>
    <cellStyle name="Comma 2 2 2" xfId="37"/>
    <cellStyle name="Comma 2 2 2 2" xfId="38"/>
    <cellStyle name="Comma 2 2 2 2 2" xfId="22218"/>
    <cellStyle name="Comma 2 2 2 2 3" xfId="25403"/>
    <cellStyle name="Comma 2 2 2 3" xfId="14099"/>
    <cellStyle name="Comma 2 2 2 3 2" xfId="23415"/>
    <cellStyle name="Comma 2 2 2 3 3" xfId="26600"/>
    <cellStyle name="Comma 2 2 2 4" xfId="10009"/>
    <cellStyle name="Comma 2 2 2 4 2" xfId="22027"/>
    <cellStyle name="Comma 2 2 2 4 3" xfId="25212"/>
    <cellStyle name="Comma 2 2 2 5" xfId="20981"/>
    <cellStyle name="Comma 2 2 2 6" xfId="24166"/>
    <cellStyle name="Comma 2 2 3" xfId="39"/>
    <cellStyle name="Comma 2 2 3 2" xfId="40"/>
    <cellStyle name="Comma 2 2 3 2 2" xfId="22219"/>
    <cellStyle name="Comma 2 2 3 2 3" xfId="25404"/>
    <cellStyle name="Comma 2 2 3 3" xfId="14100"/>
    <cellStyle name="Comma 2 2 3 3 2" xfId="23416"/>
    <cellStyle name="Comma 2 2 3 3 3" xfId="26601"/>
    <cellStyle name="Comma 2 2 3 4" xfId="10010"/>
    <cellStyle name="Comma 2 2 3 4 2" xfId="22028"/>
    <cellStyle name="Comma 2 2 3 4 3" xfId="25213"/>
    <cellStyle name="Comma 2 2 3 5" xfId="20982"/>
    <cellStyle name="Comma 2 2 3 6" xfId="24167"/>
    <cellStyle name="Comma 2 2 4" xfId="41"/>
    <cellStyle name="Comma 2 2 4 2" xfId="42"/>
    <cellStyle name="Comma 2 2 4 2 2" xfId="22220"/>
    <cellStyle name="Comma 2 2 4 2 3" xfId="25405"/>
    <cellStyle name="Comma 2 2 4 3" xfId="14101"/>
    <cellStyle name="Comma 2 2 4 3 2" xfId="23417"/>
    <cellStyle name="Comma 2 2 4 3 3" xfId="26602"/>
    <cellStyle name="Comma 2 2 4 4" xfId="10011"/>
    <cellStyle name="Comma 2 2 4 4 2" xfId="22029"/>
    <cellStyle name="Comma 2 2 4 4 3" xfId="25214"/>
    <cellStyle name="Comma 2 2 4 5" xfId="20983"/>
    <cellStyle name="Comma 2 2 4 6" xfId="24168"/>
    <cellStyle name="Comma 2 2 5" xfId="43"/>
    <cellStyle name="Comma 2 2 5 2" xfId="44"/>
    <cellStyle name="Comma 2 2 5 2 2" xfId="22221"/>
    <cellStyle name="Comma 2 2 5 2 3" xfId="25406"/>
    <cellStyle name="Comma 2 2 5 3" xfId="14102"/>
    <cellStyle name="Comma 2 2 5 3 2" xfId="23418"/>
    <cellStyle name="Comma 2 2 5 3 3" xfId="26603"/>
    <cellStyle name="Comma 2 2 5 4" xfId="10012"/>
    <cellStyle name="Comma 2 2 5 4 2" xfId="22030"/>
    <cellStyle name="Comma 2 2 5 4 3" xfId="25215"/>
    <cellStyle name="Comma 2 2 5 5" xfId="20984"/>
    <cellStyle name="Comma 2 2 5 6" xfId="24169"/>
    <cellStyle name="Comma 2 2 6" xfId="45"/>
    <cellStyle name="Comma 2 2 6 2" xfId="46"/>
    <cellStyle name="Comma 2 2 6 2 2" xfId="22217"/>
    <cellStyle name="Comma 2 2 6 2 3" xfId="25402"/>
    <cellStyle name="Comma 2 2 6 3" xfId="22018"/>
    <cellStyle name="Comma 2 2 6 4" xfId="25203"/>
    <cellStyle name="Comma 2 2 7" xfId="47"/>
    <cellStyle name="Comma 2 2 7 2" xfId="23414"/>
    <cellStyle name="Comma 2 2 7 3" xfId="26599"/>
    <cellStyle name="Comma 2 2 8" xfId="10008"/>
    <cellStyle name="Comma 2 2 8 2" xfId="22026"/>
    <cellStyle name="Comma 2 2 8 3" xfId="25211"/>
    <cellStyle name="Comma 2 2 9" xfId="20980"/>
    <cellStyle name="Comma 2 3" xfId="48"/>
    <cellStyle name="Comma 2 3 2" xfId="49"/>
    <cellStyle name="Comma 2 3 2 2" xfId="22222"/>
    <cellStyle name="Comma 2 3 2 3" xfId="25407"/>
    <cellStyle name="Comma 2 3 3" xfId="14103"/>
    <cellStyle name="Comma 2 3 3 2" xfId="23419"/>
    <cellStyle name="Comma 2 3 3 3" xfId="26604"/>
    <cellStyle name="Comma 2 3 4" xfId="10013"/>
    <cellStyle name="Comma 2 3 4 2" xfId="22031"/>
    <cellStyle name="Comma 2 3 4 3" xfId="25216"/>
    <cellStyle name="Comma 2 3 5" xfId="20985"/>
    <cellStyle name="Comma 2 3 6" xfId="24170"/>
    <cellStyle name="Comma 2 4" xfId="50"/>
    <cellStyle name="Comma 2 4 2" xfId="51"/>
    <cellStyle name="Comma 2 4 2 2" xfId="22223"/>
    <cellStyle name="Comma 2 4 2 3" xfId="25408"/>
    <cellStyle name="Comma 2 4 3" xfId="14104"/>
    <cellStyle name="Comma 2 4 3 2" xfId="23420"/>
    <cellStyle name="Comma 2 4 3 3" xfId="26605"/>
    <cellStyle name="Comma 2 4 4" xfId="10014"/>
    <cellStyle name="Comma 2 4 4 2" xfId="22032"/>
    <cellStyle name="Comma 2 4 4 3" xfId="25217"/>
    <cellStyle name="Comma 2 4 5" xfId="20986"/>
    <cellStyle name="Comma 2 4 6" xfId="24171"/>
    <cellStyle name="Comma 2 5" xfId="52"/>
    <cellStyle name="Comma 2 5 2" xfId="53"/>
    <cellStyle name="Comma 2 5 2 2" xfId="22224"/>
    <cellStyle name="Comma 2 5 2 3" xfId="25409"/>
    <cellStyle name="Comma 2 5 3" xfId="14105"/>
    <cellStyle name="Comma 2 5 3 2" xfId="23421"/>
    <cellStyle name="Comma 2 5 3 3" xfId="26606"/>
    <cellStyle name="Comma 2 5 4" xfId="10015"/>
    <cellStyle name="Comma 2 5 4 2" xfId="22033"/>
    <cellStyle name="Comma 2 5 4 3" xfId="25218"/>
    <cellStyle name="Comma 2 5 5" xfId="20987"/>
    <cellStyle name="Comma 2 5 6" xfId="24172"/>
    <cellStyle name="Comma 2 6" xfId="54"/>
    <cellStyle name="Comma 2 6 2" xfId="55"/>
    <cellStyle name="Comma 2 6 2 2" xfId="22225"/>
    <cellStyle name="Comma 2 6 2 3" xfId="25410"/>
    <cellStyle name="Comma 2 6 3" xfId="14106"/>
    <cellStyle name="Comma 2 6 3 2" xfId="23422"/>
    <cellStyle name="Comma 2 6 3 3" xfId="26607"/>
    <cellStyle name="Comma 2 6 4" xfId="10016"/>
    <cellStyle name="Comma 2 6 4 2" xfId="22034"/>
    <cellStyle name="Comma 2 6 4 3" xfId="25219"/>
    <cellStyle name="Comma 2 6 5" xfId="20988"/>
    <cellStyle name="Comma 2 6 6" xfId="24173"/>
    <cellStyle name="Comma 2 7" xfId="56"/>
    <cellStyle name="Comma 2 7 2" xfId="57"/>
    <cellStyle name="Comma 2 7 2 2" xfId="22216"/>
    <cellStyle name="Comma 2 7 2 3" xfId="25401"/>
    <cellStyle name="Comma 2 7 3" xfId="22017"/>
    <cellStyle name="Comma 2 7 4" xfId="25202"/>
    <cellStyle name="Comma 2 8" xfId="58"/>
    <cellStyle name="Comma 2 8 2" xfId="23413"/>
    <cellStyle name="Comma 2 8 3" xfId="26598"/>
    <cellStyle name="Comma 2 9" xfId="59"/>
    <cellStyle name="Comma 2 9 2" xfId="22025"/>
    <cellStyle name="Comma 2 9 3" xfId="25210"/>
    <cellStyle name="Comma 3" xfId="60"/>
    <cellStyle name="Comma 3 2" xfId="61"/>
    <cellStyle name="Comma 3 2 2" xfId="62"/>
    <cellStyle name="Comma 3 2 2 2" xfId="22227"/>
    <cellStyle name="Comma 3 2 2 3" xfId="25412"/>
    <cellStyle name="Comma 3 2 3" xfId="14107"/>
    <cellStyle name="Comma 3 2 3 2" xfId="23424"/>
    <cellStyle name="Comma 3 2 3 3" xfId="26609"/>
    <cellStyle name="Comma 3 2 4" xfId="10017"/>
    <cellStyle name="Comma 3 2 4 2" xfId="22036"/>
    <cellStyle name="Comma 3 2 4 3" xfId="25221"/>
    <cellStyle name="Comma 3 2 5" xfId="20990"/>
    <cellStyle name="Comma 3 2 6" xfId="24175"/>
    <cellStyle name="Comma 3 3" xfId="63"/>
    <cellStyle name="Comma 3 3 2" xfId="64"/>
    <cellStyle name="Comma 3 3 2 2" xfId="22228"/>
    <cellStyle name="Comma 3 3 2 3" xfId="25413"/>
    <cellStyle name="Comma 3 3 3" xfId="65"/>
    <cellStyle name="Comma 3 3 3 2" xfId="23425"/>
    <cellStyle name="Comma 3 3 3 3" xfId="26610"/>
    <cellStyle name="Comma 3 3 4" xfId="10018"/>
    <cellStyle name="Comma 3 3 4 2" xfId="22037"/>
    <cellStyle name="Comma 3 3 4 3" xfId="25222"/>
    <cellStyle name="Comma 3 3 5" xfId="20991"/>
    <cellStyle name="Comma 3 3 6" xfId="24176"/>
    <cellStyle name="Comma 3 4" xfId="66"/>
    <cellStyle name="Comma 3 4 2" xfId="67"/>
    <cellStyle name="Comma 3 4 2 2" xfId="22226"/>
    <cellStyle name="Comma 3 4 2 3" xfId="25411"/>
    <cellStyle name="Comma 3 4 3" xfId="22019"/>
    <cellStyle name="Comma 3 4 4" xfId="25204"/>
    <cellStyle name="Comma 3 5" xfId="68"/>
    <cellStyle name="Comma 3 5 2" xfId="23423"/>
    <cellStyle name="Comma 3 5 3" xfId="26608"/>
    <cellStyle name="Comma 3 6" xfId="69"/>
    <cellStyle name="Comma 3 6 2" xfId="22035"/>
    <cellStyle name="Comma 3 6 3" xfId="25220"/>
    <cellStyle name="Comma 3 7" xfId="20989"/>
    <cellStyle name="Comma 3 8" xfId="24174"/>
    <cellStyle name="Comma 4" xfId="70"/>
    <cellStyle name="Comma 4 2" xfId="71"/>
    <cellStyle name="Comma 4 2 10" xfId="979"/>
    <cellStyle name="Comma 4 2 10 2" xfId="16103"/>
    <cellStyle name="Comma 4 2 10 2 2" xfId="23651"/>
    <cellStyle name="Comma 4 2 10 2 3" xfId="26836"/>
    <cellStyle name="Comma 4 2 10 3" xfId="11775"/>
    <cellStyle name="Comma 4 2 10 3 2" xfId="22453"/>
    <cellStyle name="Comma 4 2 10 3 3" xfId="25638"/>
    <cellStyle name="Comma 4 2 10 4" xfId="21077"/>
    <cellStyle name="Comma 4 2 10 5" xfId="24262"/>
    <cellStyle name="Comma 4 2 11" xfId="980"/>
    <cellStyle name="Comma 4 2 11 2" xfId="17626"/>
    <cellStyle name="Comma 4 2 11 2 2" xfId="23811"/>
    <cellStyle name="Comma 4 2 11 2 3" xfId="26996"/>
    <cellStyle name="Comma 4 2 11 3" xfId="11935"/>
    <cellStyle name="Comma 4 2 11 3 2" xfId="22613"/>
    <cellStyle name="Comma 4 2 11 3 3" xfId="25798"/>
    <cellStyle name="Comma 4 2 11 4" xfId="21078"/>
    <cellStyle name="Comma 4 2 11 5" xfId="24263"/>
    <cellStyle name="Comma 4 2 12" xfId="981"/>
    <cellStyle name="Comma 4 2 12 2" xfId="19149"/>
    <cellStyle name="Comma 4 2 12 2 2" xfId="23971"/>
    <cellStyle name="Comma 4 2 12 2 3" xfId="27156"/>
    <cellStyle name="Comma 4 2 12 3" xfId="12096"/>
    <cellStyle name="Comma 4 2 12 3 2" xfId="22773"/>
    <cellStyle name="Comma 4 2 12 3 3" xfId="25958"/>
    <cellStyle name="Comma 4 2 12 4" xfId="21079"/>
    <cellStyle name="Comma 4 2 12 5" xfId="24264"/>
    <cellStyle name="Comma 4 2 13" xfId="982"/>
    <cellStyle name="Comma 4 2 13 2" xfId="12336"/>
    <cellStyle name="Comma 4 2 13 2 2" xfId="23013"/>
    <cellStyle name="Comma 4 2 13 2 3" xfId="26198"/>
    <cellStyle name="Comma 4 2 13 3" xfId="21080"/>
    <cellStyle name="Comma 4 2 13 4" xfId="24265"/>
    <cellStyle name="Comma 4 2 14" xfId="12576"/>
    <cellStyle name="Comma 4 2 14 2" xfId="23253"/>
    <cellStyle name="Comma 4 2 14 3" xfId="26438"/>
    <cellStyle name="Comma 4 2 15" xfId="10198"/>
    <cellStyle name="Comma 4 2 15 2" xfId="22230"/>
    <cellStyle name="Comma 4 2 15 3" xfId="25415"/>
    <cellStyle name="Comma 4 2 16" xfId="14108"/>
    <cellStyle name="Comma 4 2 16 2" xfId="23427"/>
    <cellStyle name="Comma 4 2 16 3" xfId="26612"/>
    <cellStyle name="Comma 4 2 17" xfId="10020"/>
    <cellStyle name="Comma 4 2 17 2" xfId="22039"/>
    <cellStyle name="Comma 4 2 17 3" xfId="25224"/>
    <cellStyle name="Comma 4 2 18" xfId="20993"/>
    <cellStyle name="Comma 4 2 19" xfId="24178"/>
    <cellStyle name="Comma 4 2 2" xfId="72"/>
    <cellStyle name="Comma 4 2 2 10" xfId="983"/>
    <cellStyle name="Comma 4 2 2 10 2" xfId="17627"/>
    <cellStyle name="Comma 4 2 2 10 2 2" xfId="23812"/>
    <cellStyle name="Comma 4 2 2 10 2 3" xfId="26997"/>
    <cellStyle name="Comma 4 2 2 10 3" xfId="11936"/>
    <cellStyle name="Comma 4 2 2 10 3 2" xfId="22614"/>
    <cellStyle name="Comma 4 2 2 10 3 3" xfId="25799"/>
    <cellStyle name="Comma 4 2 2 10 4" xfId="21081"/>
    <cellStyle name="Comma 4 2 2 10 5" xfId="24266"/>
    <cellStyle name="Comma 4 2 2 11" xfId="984"/>
    <cellStyle name="Comma 4 2 2 11 2" xfId="12097"/>
    <cellStyle name="Comma 4 2 2 11 2 2" xfId="22774"/>
    <cellStyle name="Comma 4 2 2 11 2 3" xfId="25959"/>
    <cellStyle name="Comma 4 2 2 11 3" xfId="21082"/>
    <cellStyle name="Comma 4 2 2 11 4" xfId="24267"/>
    <cellStyle name="Comma 4 2 2 12" xfId="985"/>
    <cellStyle name="Comma 4 2 2 12 2" xfId="12337"/>
    <cellStyle name="Comma 4 2 2 12 2 2" xfId="23014"/>
    <cellStyle name="Comma 4 2 2 12 2 3" xfId="26199"/>
    <cellStyle name="Comma 4 2 2 12 3" xfId="21083"/>
    <cellStyle name="Comma 4 2 2 12 4" xfId="24268"/>
    <cellStyle name="Comma 4 2 2 13" xfId="12577"/>
    <cellStyle name="Comma 4 2 2 13 2" xfId="23254"/>
    <cellStyle name="Comma 4 2 2 13 3" xfId="26439"/>
    <cellStyle name="Comma 4 2 2 14" xfId="10199"/>
    <cellStyle name="Comma 4 2 2 14 2" xfId="22231"/>
    <cellStyle name="Comma 4 2 2 14 3" xfId="25416"/>
    <cellStyle name="Comma 4 2 2 15" xfId="14109"/>
    <cellStyle name="Comma 4 2 2 15 2" xfId="23428"/>
    <cellStyle name="Comma 4 2 2 15 3" xfId="26613"/>
    <cellStyle name="Comma 4 2 2 16" xfId="10021"/>
    <cellStyle name="Comma 4 2 2 16 2" xfId="22040"/>
    <cellStyle name="Comma 4 2 2 16 3" xfId="25225"/>
    <cellStyle name="Comma 4 2 2 17" xfId="20994"/>
    <cellStyle name="Comma 4 2 2 18" xfId="24179"/>
    <cellStyle name="Comma 4 2 2 2" xfId="73"/>
    <cellStyle name="Comma 4 2 2 2 10" xfId="986"/>
    <cellStyle name="Comma 4 2 2 2 10 2" xfId="12098"/>
    <cellStyle name="Comma 4 2 2 2 10 2 2" xfId="22775"/>
    <cellStyle name="Comma 4 2 2 2 10 2 3" xfId="25960"/>
    <cellStyle name="Comma 4 2 2 2 10 3" xfId="21084"/>
    <cellStyle name="Comma 4 2 2 2 10 4" xfId="24269"/>
    <cellStyle name="Comma 4 2 2 2 11" xfId="987"/>
    <cellStyle name="Comma 4 2 2 2 11 2" xfId="12338"/>
    <cellStyle name="Comma 4 2 2 2 11 2 2" xfId="23015"/>
    <cellStyle name="Comma 4 2 2 2 11 2 3" xfId="26200"/>
    <cellStyle name="Comma 4 2 2 2 11 3" xfId="21085"/>
    <cellStyle name="Comma 4 2 2 2 11 4" xfId="24270"/>
    <cellStyle name="Comma 4 2 2 2 12" xfId="12578"/>
    <cellStyle name="Comma 4 2 2 2 12 2" xfId="23255"/>
    <cellStyle name="Comma 4 2 2 2 12 3" xfId="26440"/>
    <cellStyle name="Comma 4 2 2 2 13" xfId="10200"/>
    <cellStyle name="Comma 4 2 2 2 13 2" xfId="22232"/>
    <cellStyle name="Comma 4 2 2 2 13 3" xfId="25417"/>
    <cellStyle name="Comma 4 2 2 2 14" xfId="14110"/>
    <cellStyle name="Comma 4 2 2 2 14 2" xfId="23429"/>
    <cellStyle name="Comma 4 2 2 2 14 3" xfId="26614"/>
    <cellStyle name="Comma 4 2 2 2 15" xfId="10022"/>
    <cellStyle name="Comma 4 2 2 2 15 2" xfId="22041"/>
    <cellStyle name="Comma 4 2 2 2 15 3" xfId="25226"/>
    <cellStyle name="Comma 4 2 2 2 16" xfId="20995"/>
    <cellStyle name="Comma 4 2 2 2 17" xfId="24180"/>
    <cellStyle name="Comma 4 2 2 2 2" xfId="74"/>
    <cellStyle name="Comma 4 2 2 2 2 10" xfId="988"/>
    <cellStyle name="Comma 4 2 2 2 2 10 2" xfId="12339"/>
    <cellStyle name="Comma 4 2 2 2 2 10 2 2" xfId="23016"/>
    <cellStyle name="Comma 4 2 2 2 2 10 2 3" xfId="26201"/>
    <cellStyle name="Comma 4 2 2 2 2 10 3" xfId="21086"/>
    <cellStyle name="Comma 4 2 2 2 2 10 4" xfId="24271"/>
    <cellStyle name="Comma 4 2 2 2 2 11" xfId="12579"/>
    <cellStyle name="Comma 4 2 2 2 2 11 2" xfId="23256"/>
    <cellStyle name="Comma 4 2 2 2 2 11 3" xfId="26441"/>
    <cellStyle name="Comma 4 2 2 2 2 12" xfId="10201"/>
    <cellStyle name="Comma 4 2 2 2 2 12 2" xfId="22233"/>
    <cellStyle name="Comma 4 2 2 2 2 12 3" xfId="25418"/>
    <cellStyle name="Comma 4 2 2 2 2 13" xfId="14111"/>
    <cellStyle name="Comma 4 2 2 2 2 13 2" xfId="23430"/>
    <cellStyle name="Comma 4 2 2 2 2 13 3" xfId="26615"/>
    <cellStyle name="Comma 4 2 2 2 2 14" xfId="10023"/>
    <cellStyle name="Comma 4 2 2 2 2 14 2" xfId="22042"/>
    <cellStyle name="Comma 4 2 2 2 2 14 3" xfId="25227"/>
    <cellStyle name="Comma 4 2 2 2 2 15" xfId="21035"/>
    <cellStyle name="Comma 4 2 2 2 2 16" xfId="24220"/>
    <cellStyle name="Comma 4 2 2 2 2 2" xfId="75"/>
    <cellStyle name="Comma 4 2 2 2 2 2 10" xfId="10111"/>
    <cellStyle name="Comma 4 2 2 2 2 2 10 2" xfId="22130"/>
    <cellStyle name="Comma 4 2 2 2 2 2 10 3" xfId="25315"/>
    <cellStyle name="Comma 4 2 2 2 2 2 11" xfId="21060"/>
    <cellStyle name="Comma 4 2 2 2 2 2 12" xfId="24245"/>
    <cellStyle name="Comma 4 2 2 2 2 2 2" xfId="76"/>
    <cellStyle name="Comma 4 2 2 2 2 2 2 10" xfId="21087"/>
    <cellStyle name="Comma 4 2 2 2 2 2 2 11" xfId="24272"/>
    <cellStyle name="Comma 4 2 2 2 2 2 2 2" xfId="989"/>
    <cellStyle name="Comma 4 2 2 2 2 2 2 2 2" xfId="17103"/>
    <cellStyle name="Comma 4 2 2 2 2 2 2 2 2 2" xfId="23756"/>
    <cellStyle name="Comma 4 2 2 2 2 2 2 2 2 3" xfId="26941"/>
    <cellStyle name="Comma 4 2 2 2 2 2 2 2 3" xfId="11880"/>
    <cellStyle name="Comma 4 2 2 2 2 2 2 2 3 2" xfId="22558"/>
    <cellStyle name="Comma 4 2 2 2 2 2 2 2 3 3" xfId="25743"/>
    <cellStyle name="Comma 4 2 2 2 2 2 2 2 4" xfId="21088"/>
    <cellStyle name="Comma 4 2 2 2 2 2 2 2 5" xfId="24273"/>
    <cellStyle name="Comma 4 2 2 2 2 2 2 3" xfId="990"/>
    <cellStyle name="Comma 4 2 2 2 2 2 2 3 2" xfId="18626"/>
    <cellStyle name="Comma 4 2 2 2 2 2 2 3 2 2" xfId="23916"/>
    <cellStyle name="Comma 4 2 2 2 2 2 2 3 2 3" xfId="27101"/>
    <cellStyle name="Comma 4 2 2 2 2 2 2 3 3" xfId="12040"/>
    <cellStyle name="Comma 4 2 2 2 2 2 2 3 3 2" xfId="22718"/>
    <cellStyle name="Comma 4 2 2 2 2 2 2 3 3 3" xfId="25903"/>
    <cellStyle name="Comma 4 2 2 2 2 2 2 3 4" xfId="21089"/>
    <cellStyle name="Comma 4 2 2 2 2 2 2 3 5" xfId="24274"/>
    <cellStyle name="Comma 4 2 2 2 2 2 2 4" xfId="991"/>
    <cellStyle name="Comma 4 2 2 2 2 2 2 4 2" xfId="19927"/>
    <cellStyle name="Comma 4 2 2 2 2 2 2 4 2 2" xfId="24053"/>
    <cellStyle name="Comma 4 2 2 2 2 2 2 4 2 3" xfId="27238"/>
    <cellStyle name="Comma 4 2 2 2 2 2 2 4 3" xfId="12281"/>
    <cellStyle name="Comma 4 2 2 2 2 2 2 4 3 2" xfId="22958"/>
    <cellStyle name="Comma 4 2 2 2 2 2 2 4 3 3" xfId="26143"/>
    <cellStyle name="Comma 4 2 2 2 2 2 2 4 4" xfId="21090"/>
    <cellStyle name="Comma 4 2 2 2 2 2 2 4 5" xfId="24275"/>
    <cellStyle name="Comma 4 2 2 2 2 2 2 5" xfId="992"/>
    <cellStyle name="Comma 4 2 2 2 2 2 2 5 2" xfId="12441"/>
    <cellStyle name="Comma 4 2 2 2 2 2 2 5 2 2" xfId="23118"/>
    <cellStyle name="Comma 4 2 2 2 2 2 2 5 2 3" xfId="26303"/>
    <cellStyle name="Comma 4 2 2 2 2 2 2 5 3" xfId="21091"/>
    <cellStyle name="Comma 4 2 2 2 2 2 2 5 4" xfId="24276"/>
    <cellStyle name="Comma 4 2 2 2 2 2 2 6" xfId="13575"/>
    <cellStyle name="Comma 4 2 2 2 2 2 2 6 2" xfId="23358"/>
    <cellStyle name="Comma 4 2 2 2 2 2 2 6 3" xfId="26543"/>
    <cellStyle name="Comma 4 2 2 2 2 2 2 7" xfId="11218"/>
    <cellStyle name="Comma 4 2 2 2 2 2 2 7 2" xfId="22383"/>
    <cellStyle name="Comma 4 2 2 2 2 2 2 7 3" xfId="25568"/>
    <cellStyle name="Comma 4 2 2 2 2 2 2 8" xfId="15122"/>
    <cellStyle name="Comma 4 2 2 2 2 2 2 8 2" xfId="23548"/>
    <cellStyle name="Comma 4 2 2 2 2 2 2 8 3" xfId="26733"/>
    <cellStyle name="Comma 4 2 2 2 2 2 2 9" xfId="10141"/>
    <cellStyle name="Comma 4 2 2 2 2 2 2 9 2" xfId="22160"/>
    <cellStyle name="Comma 4 2 2 2 2 2 2 9 3" xfId="25345"/>
    <cellStyle name="Comma 4 2 2 2 2 2 3" xfId="993"/>
    <cellStyle name="Comma 4 2 2 2 2 2 3 2" xfId="994"/>
    <cellStyle name="Comma 4 2 2 2 2 2 3 2 2" xfId="12252"/>
    <cellStyle name="Comma 4 2 2 2 2 2 3 2 2 2" xfId="22929"/>
    <cellStyle name="Comma 4 2 2 2 2 2 3 2 2 3" xfId="26114"/>
    <cellStyle name="Comma 4 2 2 2 2 2 3 2 3" xfId="21093"/>
    <cellStyle name="Comma 4 2 2 2 2 2 3 2 4" xfId="24278"/>
    <cellStyle name="Comma 4 2 2 2 2 2 3 3" xfId="995"/>
    <cellStyle name="Comma 4 2 2 2 2 2 3 3 2" xfId="12572"/>
    <cellStyle name="Comma 4 2 2 2 2 2 3 3 2 2" xfId="23249"/>
    <cellStyle name="Comma 4 2 2 2 2 2 3 3 2 3" xfId="26434"/>
    <cellStyle name="Comma 4 2 2 2 2 2 3 3 3" xfId="21094"/>
    <cellStyle name="Comma 4 2 2 2 2 2 3 3 4" xfId="24279"/>
    <cellStyle name="Comma 4 2 2 2 2 2 3 4" xfId="16837"/>
    <cellStyle name="Comma 4 2 2 2 2 2 3 4 2" xfId="23727"/>
    <cellStyle name="Comma 4 2 2 2 2 2 3 4 3" xfId="26912"/>
    <cellStyle name="Comma 4 2 2 2 2 2 3 5" xfId="11851"/>
    <cellStyle name="Comma 4 2 2 2 2 2 3 5 2" xfId="22529"/>
    <cellStyle name="Comma 4 2 2 2 2 2 3 5 3" xfId="25714"/>
    <cellStyle name="Comma 4 2 2 2 2 2 3 6" xfId="21092"/>
    <cellStyle name="Comma 4 2 2 2 2 2 3 7" xfId="24277"/>
    <cellStyle name="Comma 4 2 2 2 2 2 4" xfId="996"/>
    <cellStyle name="Comma 4 2 2 2 2 2 4 2" xfId="18360"/>
    <cellStyle name="Comma 4 2 2 2 2 2 4 2 2" xfId="23887"/>
    <cellStyle name="Comma 4 2 2 2 2 2 4 2 3" xfId="27072"/>
    <cellStyle name="Comma 4 2 2 2 2 2 4 3" xfId="12011"/>
    <cellStyle name="Comma 4 2 2 2 2 2 4 3 2" xfId="22689"/>
    <cellStyle name="Comma 4 2 2 2 2 2 4 3 3" xfId="25874"/>
    <cellStyle name="Comma 4 2 2 2 2 2 4 4" xfId="21095"/>
    <cellStyle name="Comma 4 2 2 2 2 2 4 5" xfId="24280"/>
    <cellStyle name="Comma 4 2 2 2 2 2 5" xfId="997"/>
    <cellStyle name="Comma 4 2 2 2 2 2 5 2" xfId="19166"/>
    <cellStyle name="Comma 4 2 2 2 2 2 5 2 2" xfId="23973"/>
    <cellStyle name="Comma 4 2 2 2 2 2 5 2 3" xfId="27158"/>
    <cellStyle name="Comma 4 2 2 2 2 2 5 3" xfId="12121"/>
    <cellStyle name="Comma 4 2 2 2 2 2 5 3 2" xfId="22798"/>
    <cellStyle name="Comma 4 2 2 2 2 2 5 3 3" xfId="25983"/>
    <cellStyle name="Comma 4 2 2 2 2 2 5 4" xfId="21096"/>
    <cellStyle name="Comma 4 2 2 2 2 2 5 5" xfId="24281"/>
    <cellStyle name="Comma 4 2 2 2 2 2 6" xfId="998"/>
    <cellStyle name="Comma 4 2 2 2 2 2 6 2" xfId="20948"/>
    <cellStyle name="Comma 4 2 2 2 2 2 6 2 2" xfId="24160"/>
    <cellStyle name="Comma 4 2 2 2 2 2 6 2 3" xfId="27345"/>
    <cellStyle name="Comma 4 2 2 2 2 2 6 3" xfId="12412"/>
    <cellStyle name="Comma 4 2 2 2 2 2 6 3 2" xfId="23089"/>
    <cellStyle name="Comma 4 2 2 2 2 2 6 3 3" xfId="26274"/>
    <cellStyle name="Comma 4 2 2 2 2 2 6 4" xfId="21097"/>
    <cellStyle name="Comma 4 2 2 2 2 2 6 5" xfId="24282"/>
    <cellStyle name="Comma 4 2 2 2 2 2 7" xfId="13309"/>
    <cellStyle name="Comma 4 2 2 2 2 2 7 2" xfId="23329"/>
    <cellStyle name="Comma 4 2 2 2 2 2 7 3" xfId="26514"/>
    <cellStyle name="Comma 4 2 2 2 2 2 8" xfId="10663"/>
    <cellStyle name="Comma 4 2 2 2 2 2 8 2" xfId="22283"/>
    <cellStyle name="Comma 4 2 2 2 2 2 8 3" xfId="25468"/>
    <cellStyle name="Comma 4 2 2 2 2 2 9" xfId="14855"/>
    <cellStyle name="Comma 4 2 2 2 2 2 9 2" xfId="23518"/>
    <cellStyle name="Comma 4 2 2 2 2 2 9 3" xfId="26703"/>
    <cellStyle name="Comma 4 2 2 2 2 3" xfId="77"/>
    <cellStyle name="Comma 4 2 2 2 2 3 10" xfId="10086"/>
    <cellStyle name="Comma 4 2 2 2 2 3 10 2" xfId="22105"/>
    <cellStyle name="Comma 4 2 2 2 2 3 10 3" xfId="25290"/>
    <cellStyle name="Comma 4 2 2 2 2 3 11" xfId="21098"/>
    <cellStyle name="Comma 4 2 2 2 2 3 12" xfId="24283"/>
    <cellStyle name="Comma 4 2 2 2 2 3 2" xfId="999"/>
    <cellStyle name="Comma 4 2 2 2 2 3 2 10" xfId="21099"/>
    <cellStyle name="Comma 4 2 2 2 2 3 2 11" xfId="24284"/>
    <cellStyle name="Comma 4 2 2 2 2 3 2 2" xfId="1000"/>
    <cellStyle name="Comma 4 2 2 2 2 3 2 2 2" xfId="17104"/>
    <cellStyle name="Comma 4 2 2 2 2 3 2 2 2 2" xfId="23757"/>
    <cellStyle name="Comma 4 2 2 2 2 3 2 2 2 3" xfId="26942"/>
    <cellStyle name="Comma 4 2 2 2 2 3 2 2 3" xfId="11881"/>
    <cellStyle name="Comma 4 2 2 2 2 3 2 2 3 2" xfId="22559"/>
    <cellStyle name="Comma 4 2 2 2 2 3 2 2 3 3" xfId="25744"/>
    <cellStyle name="Comma 4 2 2 2 2 3 2 2 4" xfId="21100"/>
    <cellStyle name="Comma 4 2 2 2 2 3 2 2 5" xfId="24285"/>
    <cellStyle name="Comma 4 2 2 2 2 3 2 3" xfId="1001"/>
    <cellStyle name="Comma 4 2 2 2 2 3 2 3 2" xfId="18627"/>
    <cellStyle name="Comma 4 2 2 2 2 3 2 3 2 2" xfId="23917"/>
    <cellStyle name="Comma 4 2 2 2 2 3 2 3 2 3" xfId="27102"/>
    <cellStyle name="Comma 4 2 2 2 2 3 2 3 3" xfId="12041"/>
    <cellStyle name="Comma 4 2 2 2 2 3 2 3 3 2" xfId="22719"/>
    <cellStyle name="Comma 4 2 2 2 2 3 2 3 3 3" xfId="25904"/>
    <cellStyle name="Comma 4 2 2 2 2 3 2 3 4" xfId="21101"/>
    <cellStyle name="Comma 4 2 2 2 2 3 2 3 5" xfId="24286"/>
    <cellStyle name="Comma 4 2 2 2 2 3 2 4" xfId="1002"/>
    <cellStyle name="Comma 4 2 2 2 2 3 2 4 2" xfId="19928"/>
    <cellStyle name="Comma 4 2 2 2 2 3 2 4 2 2" xfId="24054"/>
    <cellStyle name="Comma 4 2 2 2 2 3 2 4 2 3" xfId="27239"/>
    <cellStyle name="Comma 4 2 2 2 2 3 2 4 3" xfId="12282"/>
    <cellStyle name="Comma 4 2 2 2 2 3 2 4 3 2" xfId="22959"/>
    <cellStyle name="Comma 4 2 2 2 2 3 2 4 3 3" xfId="26144"/>
    <cellStyle name="Comma 4 2 2 2 2 3 2 4 4" xfId="21102"/>
    <cellStyle name="Comma 4 2 2 2 2 3 2 4 5" xfId="24287"/>
    <cellStyle name="Comma 4 2 2 2 2 3 2 5" xfId="1003"/>
    <cellStyle name="Comma 4 2 2 2 2 3 2 5 2" xfId="12442"/>
    <cellStyle name="Comma 4 2 2 2 2 3 2 5 2 2" xfId="23119"/>
    <cellStyle name="Comma 4 2 2 2 2 3 2 5 2 3" xfId="26304"/>
    <cellStyle name="Comma 4 2 2 2 2 3 2 5 3" xfId="21103"/>
    <cellStyle name="Comma 4 2 2 2 2 3 2 5 4" xfId="24288"/>
    <cellStyle name="Comma 4 2 2 2 2 3 2 6" xfId="13576"/>
    <cellStyle name="Comma 4 2 2 2 2 3 2 6 2" xfId="23359"/>
    <cellStyle name="Comma 4 2 2 2 2 3 2 6 3" xfId="26544"/>
    <cellStyle name="Comma 4 2 2 2 2 3 2 7" xfId="11219"/>
    <cellStyle name="Comma 4 2 2 2 2 3 2 7 2" xfId="22384"/>
    <cellStyle name="Comma 4 2 2 2 2 3 2 7 3" xfId="25569"/>
    <cellStyle name="Comma 4 2 2 2 2 3 2 8" xfId="15123"/>
    <cellStyle name="Comma 4 2 2 2 2 3 2 8 2" xfId="23549"/>
    <cellStyle name="Comma 4 2 2 2 2 3 2 8 3" xfId="26734"/>
    <cellStyle name="Comma 4 2 2 2 2 3 2 9" xfId="10142"/>
    <cellStyle name="Comma 4 2 2 2 2 3 2 9 2" xfId="22161"/>
    <cellStyle name="Comma 4 2 2 2 2 3 2 9 3" xfId="25346"/>
    <cellStyle name="Comma 4 2 2 2 2 3 3" xfId="1004"/>
    <cellStyle name="Comma 4 2 2 2 2 3 3 2" xfId="1005"/>
    <cellStyle name="Comma 4 2 2 2 2 3 3 2 2" xfId="12228"/>
    <cellStyle name="Comma 4 2 2 2 2 3 3 2 2 2" xfId="22905"/>
    <cellStyle name="Comma 4 2 2 2 2 3 3 2 2 3" xfId="26090"/>
    <cellStyle name="Comma 4 2 2 2 2 3 3 2 3" xfId="21105"/>
    <cellStyle name="Comma 4 2 2 2 2 3 3 2 4" xfId="24290"/>
    <cellStyle name="Comma 4 2 2 2 2 3 3 3" xfId="1006"/>
    <cellStyle name="Comma 4 2 2 2 2 3 3 3 2" xfId="12548"/>
    <cellStyle name="Comma 4 2 2 2 2 3 3 3 2 2" xfId="23225"/>
    <cellStyle name="Comma 4 2 2 2 2 3 3 3 2 3" xfId="26410"/>
    <cellStyle name="Comma 4 2 2 2 2 3 3 3 3" xfId="21106"/>
    <cellStyle name="Comma 4 2 2 2 2 3 3 3 4" xfId="24291"/>
    <cellStyle name="Comma 4 2 2 2 2 3 3 4" xfId="16589"/>
    <cellStyle name="Comma 4 2 2 2 2 3 3 4 2" xfId="23703"/>
    <cellStyle name="Comma 4 2 2 2 2 3 3 4 3" xfId="26888"/>
    <cellStyle name="Comma 4 2 2 2 2 3 3 5" xfId="11827"/>
    <cellStyle name="Comma 4 2 2 2 2 3 3 5 2" xfId="22505"/>
    <cellStyle name="Comma 4 2 2 2 2 3 3 5 3" xfId="25690"/>
    <cellStyle name="Comma 4 2 2 2 2 3 3 6" xfId="21104"/>
    <cellStyle name="Comma 4 2 2 2 2 3 3 7" xfId="24289"/>
    <cellStyle name="Comma 4 2 2 2 2 3 4" xfId="1007"/>
    <cellStyle name="Comma 4 2 2 2 2 3 4 2" xfId="18112"/>
    <cellStyle name="Comma 4 2 2 2 2 3 4 2 2" xfId="23863"/>
    <cellStyle name="Comma 4 2 2 2 2 3 4 2 3" xfId="27048"/>
    <cellStyle name="Comma 4 2 2 2 2 3 4 3" xfId="11987"/>
    <cellStyle name="Comma 4 2 2 2 2 3 4 3 2" xfId="22665"/>
    <cellStyle name="Comma 4 2 2 2 2 3 4 3 3" xfId="25850"/>
    <cellStyle name="Comma 4 2 2 2 2 3 4 4" xfId="21107"/>
    <cellStyle name="Comma 4 2 2 2 2 3 4 5" xfId="24292"/>
    <cellStyle name="Comma 4 2 2 2 2 3 5" xfId="1008"/>
    <cellStyle name="Comma 4 2 2 2 2 3 5 2" xfId="19167"/>
    <cellStyle name="Comma 4 2 2 2 2 3 5 2 2" xfId="23974"/>
    <cellStyle name="Comma 4 2 2 2 2 3 5 2 3" xfId="27159"/>
    <cellStyle name="Comma 4 2 2 2 2 3 5 3" xfId="12122"/>
    <cellStyle name="Comma 4 2 2 2 2 3 5 3 2" xfId="22799"/>
    <cellStyle name="Comma 4 2 2 2 2 3 5 3 3" xfId="25984"/>
    <cellStyle name="Comma 4 2 2 2 2 3 5 4" xfId="21108"/>
    <cellStyle name="Comma 4 2 2 2 2 3 5 5" xfId="24293"/>
    <cellStyle name="Comma 4 2 2 2 2 3 6" xfId="1009"/>
    <cellStyle name="Comma 4 2 2 2 2 3 6 2" xfId="20700"/>
    <cellStyle name="Comma 4 2 2 2 2 3 6 2 2" xfId="24136"/>
    <cellStyle name="Comma 4 2 2 2 2 3 6 2 3" xfId="27321"/>
    <cellStyle name="Comma 4 2 2 2 2 3 6 3" xfId="12388"/>
    <cellStyle name="Comma 4 2 2 2 2 3 6 3 2" xfId="23065"/>
    <cellStyle name="Comma 4 2 2 2 2 3 6 3 3" xfId="26250"/>
    <cellStyle name="Comma 4 2 2 2 2 3 6 4" xfId="21109"/>
    <cellStyle name="Comma 4 2 2 2 2 3 6 5" xfId="24294"/>
    <cellStyle name="Comma 4 2 2 2 2 3 7" xfId="13061"/>
    <cellStyle name="Comma 4 2 2 2 2 3 7 2" xfId="23305"/>
    <cellStyle name="Comma 4 2 2 2 2 3 7 3" xfId="26490"/>
    <cellStyle name="Comma 4 2 2 2 2 3 8" xfId="10901"/>
    <cellStyle name="Comma 4 2 2 2 2 3 8 2" xfId="22307"/>
    <cellStyle name="Comma 4 2 2 2 2 3 8 3" xfId="25492"/>
    <cellStyle name="Comma 4 2 2 2 2 3 9" xfId="14606"/>
    <cellStyle name="Comma 4 2 2 2 2 3 9 2" xfId="23493"/>
    <cellStyle name="Comma 4 2 2 2 2 3 9 3" xfId="26678"/>
    <cellStyle name="Comma 4 2 2 2 2 4" xfId="1010"/>
    <cellStyle name="Comma 4 2 2 2 2 4 10" xfId="21110"/>
    <cellStyle name="Comma 4 2 2 2 2 4 11" xfId="24295"/>
    <cellStyle name="Comma 4 2 2 2 2 4 2" xfId="1011"/>
    <cellStyle name="Comma 4 2 2 2 2 4 2 2" xfId="16867"/>
    <cellStyle name="Comma 4 2 2 2 2 4 2 2 2" xfId="23734"/>
    <cellStyle name="Comma 4 2 2 2 2 4 2 2 3" xfId="26919"/>
    <cellStyle name="Comma 4 2 2 2 2 4 2 3" xfId="11858"/>
    <cellStyle name="Comma 4 2 2 2 2 4 2 3 2" xfId="22536"/>
    <cellStyle name="Comma 4 2 2 2 2 4 2 3 3" xfId="25721"/>
    <cellStyle name="Comma 4 2 2 2 2 4 2 4" xfId="21111"/>
    <cellStyle name="Comma 4 2 2 2 2 4 2 5" xfId="24296"/>
    <cellStyle name="Comma 4 2 2 2 2 4 3" xfId="1012"/>
    <cellStyle name="Comma 4 2 2 2 2 4 3 2" xfId="18390"/>
    <cellStyle name="Comma 4 2 2 2 2 4 3 2 2" xfId="23894"/>
    <cellStyle name="Comma 4 2 2 2 2 4 3 2 3" xfId="27079"/>
    <cellStyle name="Comma 4 2 2 2 2 4 3 3" xfId="12018"/>
    <cellStyle name="Comma 4 2 2 2 2 4 3 3 2" xfId="22696"/>
    <cellStyle name="Comma 4 2 2 2 2 4 3 3 3" xfId="25881"/>
    <cellStyle name="Comma 4 2 2 2 2 4 3 4" xfId="21112"/>
    <cellStyle name="Comma 4 2 2 2 2 4 3 5" xfId="24297"/>
    <cellStyle name="Comma 4 2 2 2 2 4 4" xfId="1013"/>
    <cellStyle name="Comma 4 2 2 2 2 4 4 2" xfId="19691"/>
    <cellStyle name="Comma 4 2 2 2 2 4 4 2 2" xfId="24031"/>
    <cellStyle name="Comma 4 2 2 2 2 4 4 2 3" xfId="27216"/>
    <cellStyle name="Comma 4 2 2 2 2 4 4 3" xfId="12259"/>
    <cellStyle name="Comma 4 2 2 2 2 4 4 3 2" xfId="22936"/>
    <cellStyle name="Comma 4 2 2 2 2 4 4 3 3" xfId="26121"/>
    <cellStyle name="Comma 4 2 2 2 2 4 4 4" xfId="21113"/>
    <cellStyle name="Comma 4 2 2 2 2 4 4 5" xfId="24298"/>
    <cellStyle name="Comma 4 2 2 2 2 4 5" xfId="1014"/>
    <cellStyle name="Comma 4 2 2 2 2 4 5 2" xfId="12419"/>
    <cellStyle name="Comma 4 2 2 2 2 4 5 2 2" xfId="23096"/>
    <cellStyle name="Comma 4 2 2 2 2 4 5 2 3" xfId="26281"/>
    <cellStyle name="Comma 4 2 2 2 2 4 5 3" xfId="21114"/>
    <cellStyle name="Comma 4 2 2 2 2 4 5 4" xfId="24299"/>
    <cellStyle name="Comma 4 2 2 2 2 4 6" xfId="13339"/>
    <cellStyle name="Comma 4 2 2 2 2 4 6 2" xfId="23336"/>
    <cellStyle name="Comma 4 2 2 2 2 4 6 3" xfId="26521"/>
    <cellStyle name="Comma 4 2 2 2 2 4 7" xfId="10914"/>
    <cellStyle name="Comma 4 2 2 2 2 4 7 2" xfId="22311"/>
    <cellStyle name="Comma 4 2 2 2 2 4 7 3" xfId="25496"/>
    <cellStyle name="Comma 4 2 2 2 2 4 8" xfId="14886"/>
    <cellStyle name="Comma 4 2 2 2 2 4 8 2" xfId="23526"/>
    <cellStyle name="Comma 4 2 2 2 2 4 8 3" xfId="26711"/>
    <cellStyle name="Comma 4 2 2 2 2 4 9" xfId="10119"/>
    <cellStyle name="Comma 4 2 2 2 2 4 9 2" xfId="22138"/>
    <cellStyle name="Comma 4 2 2 2 2 4 9 3" xfId="25323"/>
    <cellStyle name="Comma 4 2 2 2 2 5" xfId="1015"/>
    <cellStyle name="Comma 4 2 2 2 2 5 2" xfId="1016"/>
    <cellStyle name="Comma 4 2 2 2 2 5 2 2" xfId="12179"/>
    <cellStyle name="Comma 4 2 2 2 2 5 2 2 2" xfId="22856"/>
    <cellStyle name="Comma 4 2 2 2 2 5 2 2 3" xfId="26041"/>
    <cellStyle name="Comma 4 2 2 2 2 5 2 3" xfId="21116"/>
    <cellStyle name="Comma 4 2 2 2 2 5 2 4" xfId="24301"/>
    <cellStyle name="Comma 4 2 2 2 2 5 3" xfId="1017"/>
    <cellStyle name="Comma 4 2 2 2 2 5 3 2" xfId="12499"/>
    <cellStyle name="Comma 4 2 2 2 2 5 3 2 2" xfId="23176"/>
    <cellStyle name="Comma 4 2 2 2 2 5 3 2 3" xfId="26361"/>
    <cellStyle name="Comma 4 2 2 2 2 5 3 3" xfId="21117"/>
    <cellStyle name="Comma 4 2 2 2 2 5 3 4" xfId="24302"/>
    <cellStyle name="Comma 4 2 2 2 2 5 4" xfId="15860"/>
    <cellStyle name="Comma 4 2 2 2 2 5 4 2" xfId="23626"/>
    <cellStyle name="Comma 4 2 2 2 2 5 4 3" xfId="26811"/>
    <cellStyle name="Comma 4 2 2 2 2 5 5" xfId="11186"/>
    <cellStyle name="Comma 4 2 2 2 2 5 5 2" xfId="22355"/>
    <cellStyle name="Comma 4 2 2 2 2 5 5 3" xfId="25540"/>
    <cellStyle name="Comma 4 2 2 2 2 5 6" xfId="21115"/>
    <cellStyle name="Comma 4 2 2 2 2 5 7" xfId="24300"/>
    <cellStyle name="Comma 4 2 2 2 2 6" xfId="1018"/>
    <cellStyle name="Comma 4 2 2 2 2 6 2" xfId="15872"/>
    <cellStyle name="Comma 4 2 2 2 2 6 2 2" xfId="23630"/>
    <cellStyle name="Comma 4 2 2 2 2 6 2 3" xfId="26815"/>
    <cellStyle name="Comma 4 2 2 2 2 6 3" xfId="11191"/>
    <cellStyle name="Comma 4 2 2 2 2 6 3 2" xfId="22359"/>
    <cellStyle name="Comma 4 2 2 2 2 6 3 3" xfId="25544"/>
    <cellStyle name="Comma 4 2 2 2 2 6 4" xfId="21118"/>
    <cellStyle name="Comma 4 2 2 2 2 6 5" xfId="24303"/>
    <cellStyle name="Comma 4 2 2 2 2 7" xfId="1019"/>
    <cellStyle name="Comma 4 2 2 2 2 7 2" xfId="16106"/>
    <cellStyle name="Comma 4 2 2 2 2 7 2 2" xfId="23654"/>
    <cellStyle name="Comma 4 2 2 2 2 7 2 3" xfId="26839"/>
    <cellStyle name="Comma 4 2 2 2 2 7 3" xfId="11778"/>
    <cellStyle name="Comma 4 2 2 2 2 7 3 2" xfId="22456"/>
    <cellStyle name="Comma 4 2 2 2 2 7 3 3" xfId="25641"/>
    <cellStyle name="Comma 4 2 2 2 2 7 4" xfId="21119"/>
    <cellStyle name="Comma 4 2 2 2 2 7 5" xfId="24304"/>
    <cellStyle name="Comma 4 2 2 2 2 8" xfId="1020"/>
    <cellStyle name="Comma 4 2 2 2 2 8 2" xfId="17629"/>
    <cellStyle name="Comma 4 2 2 2 2 8 2 2" xfId="23814"/>
    <cellStyle name="Comma 4 2 2 2 2 8 2 3" xfId="26999"/>
    <cellStyle name="Comma 4 2 2 2 2 8 3" xfId="11938"/>
    <cellStyle name="Comma 4 2 2 2 2 8 3 2" xfId="22616"/>
    <cellStyle name="Comma 4 2 2 2 2 8 3 3" xfId="25801"/>
    <cellStyle name="Comma 4 2 2 2 2 8 4" xfId="21120"/>
    <cellStyle name="Comma 4 2 2 2 2 8 5" xfId="24305"/>
    <cellStyle name="Comma 4 2 2 2 2 9" xfId="1021"/>
    <cellStyle name="Comma 4 2 2 2 2 9 2" xfId="12099"/>
    <cellStyle name="Comma 4 2 2 2 2 9 2 2" xfId="22776"/>
    <cellStyle name="Comma 4 2 2 2 2 9 2 3" xfId="25961"/>
    <cellStyle name="Comma 4 2 2 2 2 9 3" xfId="21121"/>
    <cellStyle name="Comma 4 2 2 2 2 9 4" xfId="24306"/>
    <cellStyle name="Comma 4 2 2 2 3" xfId="78"/>
    <cellStyle name="Comma 4 2 2 2 3 10" xfId="10099"/>
    <cellStyle name="Comma 4 2 2 2 3 10 2" xfId="22118"/>
    <cellStyle name="Comma 4 2 2 2 3 10 3" xfId="25303"/>
    <cellStyle name="Comma 4 2 2 2 3 11" xfId="21048"/>
    <cellStyle name="Comma 4 2 2 2 3 12" xfId="24233"/>
    <cellStyle name="Comma 4 2 2 2 3 2" xfId="79"/>
    <cellStyle name="Comma 4 2 2 2 3 2 10" xfId="21122"/>
    <cellStyle name="Comma 4 2 2 2 3 2 11" xfId="24307"/>
    <cellStyle name="Comma 4 2 2 2 3 2 2" xfId="1022"/>
    <cellStyle name="Comma 4 2 2 2 3 2 2 2" xfId="17105"/>
    <cellStyle name="Comma 4 2 2 2 3 2 2 2 2" xfId="23758"/>
    <cellStyle name="Comma 4 2 2 2 3 2 2 2 3" xfId="26943"/>
    <cellStyle name="Comma 4 2 2 2 3 2 2 3" xfId="11882"/>
    <cellStyle name="Comma 4 2 2 2 3 2 2 3 2" xfId="22560"/>
    <cellStyle name="Comma 4 2 2 2 3 2 2 3 3" xfId="25745"/>
    <cellStyle name="Comma 4 2 2 2 3 2 2 4" xfId="21123"/>
    <cellStyle name="Comma 4 2 2 2 3 2 2 5" xfId="24308"/>
    <cellStyle name="Comma 4 2 2 2 3 2 3" xfId="1023"/>
    <cellStyle name="Comma 4 2 2 2 3 2 3 2" xfId="18628"/>
    <cellStyle name="Comma 4 2 2 2 3 2 3 2 2" xfId="23918"/>
    <cellStyle name="Comma 4 2 2 2 3 2 3 2 3" xfId="27103"/>
    <cellStyle name="Comma 4 2 2 2 3 2 3 3" xfId="12042"/>
    <cellStyle name="Comma 4 2 2 2 3 2 3 3 2" xfId="22720"/>
    <cellStyle name="Comma 4 2 2 2 3 2 3 3 3" xfId="25905"/>
    <cellStyle name="Comma 4 2 2 2 3 2 3 4" xfId="21124"/>
    <cellStyle name="Comma 4 2 2 2 3 2 3 5" xfId="24309"/>
    <cellStyle name="Comma 4 2 2 2 3 2 4" xfId="1024"/>
    <cellStyle name="Comma 4 2 2 2 3 2 4 2" xfId="19929"/>
    <cellStyle name="Comma 4 2 2 2 3 2 4 2 2" xfId="24055"/>
    <cellStyle name="Comma 4 2 2 2 3 2 4 2 3" xfId="27240"/>
    <cellStyle name="Comma 4 2 2 2 3 2 4 3" xfId="12283"/>
    <cellStyle name="Comma 4 2 2 2 3 2 4 3 2" xfId="22960"/>
    <cellStyle name="Comma 4 2 2 2 3 2 4 3 3" xfId="26145"/>
    <cellStyle name="Comma 4 2 2 2 3 2 4 4" xfId="21125"/>
    <cellStyle name="Comma 4 2 2 2 3 2 4 5" xfId="24310"/>
    <cellStyle name="Comma 4 2 2 2 3 2 5" xfId="1025"/>
    <cellStyle name="Comma 4 2 2 2 3 2 5 2" xfId="12443"/>
    <cellStyle name="Comma 4 2 2 2 3 2 5 2 2" xfId="23120"/>
    <cellStyle name="Comma 4 2 2 2 3 2 5 2 3" xfId="26305"/>
    <cellStyle name="Comma 4 2 2 2 3 2 5 3" xfId="21126"/>
    <cellStyle name="Comma 4 2 2 2 3 2 5 4" xfId="24311"/>
    <cellStyle name="Comma 4 2 2 2 3 2 6" xfId="13577"/>
    <cellStyle name="Comma 4 2 2 2 3 2 6 2" xfId="23360"/>
    <cellStyle name="Comma 4 2 2 2 3 2 6 3" xfId="26545"/>
    <cellStyle name="Comma 4 2 2 2 3 2 7" xfId="11220"/>
    <cellStyle name="Comma 4 2 2 2 3 2 7 2" xfId="22385"/>
    <cellStyle name="Comma 4 2 2 2 3 2 7 3" xfId="25570"/>
    <cellStyle name="Comma 4 2 2 2 3 2 8" xfId="15124"/>
    <cellStyle name="Comma 4 2 2 2 3 2 8 2" xfId="23550"/>
    <cellStyle name="Comma 4 2 2 2 3 2 8 3" xfId="26735"/>
    <cellStyle name="Comma 4 2 2 2 3 2 9" xfId="10143"/>
    <cellStyle name="Comma 4 2 2 2 3 2 9 2" xfId="22162"/>
    <cellStyle name="Comma 4 2 2 2 3 2 9 3" xfId="25347"/>
    <cellStyle name="Comma 4 2 2 2 3 3" xfId="1026"/>
    <cellStyle name="Comma 4 2 2 2 3 3 2" xfId="1027"/>
    <cellStyle name="Comma 4 2 2 2 3 3 2 2" xfId="12240"/>
    <cellStyle name="Comma 4 2 2 2 3 3 2 2 2" xfId="22917"/>
    <cellStyle name="Comma 4 2 2 2 3 3 2 2 3" xfId="26102"/>
    <cellStyle name="Comma 4 2 2 2 3 3 2 3" xfId="21128"/>
    <cellStyle name="Comma 4 2 2 2 3 3 2 4" xfId="24313"/>
    <cellStyle name="Comma 4 2 2 2 3 3 3" xfId="1028"/>
    <cellStyle name="Comma 4 2 2 2 3 3 3 2" xfId="12560"/>
    <cellStyle name="Comma 4 2 2 2 3 3 3 2 2" xfId="23237"/>
    <cellStyle name="Comma 4 2 2 2 3 3 3 2 3" xfId="26422"/>
    <cellStyle name="Comma 4 2 2 2 3 3 3 3" xfId="21129"/>
    <cellStyle name="Comma 4 2 2 2 3 3 3 4" xfId="24314"/>
    <cellStyle name="Comma 4 2 2 2 3 3 4" xfId="16713"/>
    <cellStyle name="Comma 4 2 2 2 3 3 4 2" xfId="23715"/>
    <cellStyle name="Comma 4 2 2 2 3 3 4 3" xfId="26900"/>
    <cellStyle name="Comma 4 2 2 2 3 3 5" xfId="11839"/>
    <cellStyle name="Comma 4 2 2 2 3 3 5 2" xfId="22517"/>
    <cellStyle name="Comma 4 2 2 2 3 3 5 3" xfId="25702"/>
    <cellStyle name="Comma 4 2 2 2 3 3 6" xfId="21127"/>
    <cellStyle name="Comma 4 2 2 2 3 3 7" xfId="24312"/>
    <cellStyle name="Comma 4 2 2 2 3 4" xfId="1029"/>
    <cellStyle name="Comma 4 2 2 2 3 4 2" xfId="18236"/>
    <cellStyle name="Comma 4 2 2 2 3 4 2 2" xfId="23875"/>
    <cellStyle name="Comma 4 2 2 2 3 4 2 3" xfId="27060"/>
    <cellStyle name="Comma 4 2 2 2 3 4 3" xfId="11999"/>
    <cellStyle name="Comma 4 2 2 2 3 4 3 2" xfId="22677"/>
    <cellStyle name="Comma 4 2 2 2 3 4 3 3" xfId="25862"/>
    <cellStyle name="Comma 4 2 2 2 3 4 4" xfId="21130"/>
    <cellStyle name="Comma 4 2 2 2 3 4 5" xfId="24315"/>
    <cellStyle name="Comma 4 2 2 2 3 5" xfId="1030"/>
    <cellStyle name="Comma 4 2 2 2 3 5 2" xfId="19168"/>
    <cellStyle name="Comma 4 2 2 2 3 5 2 2" xfId="23975"/>
    <cellStyle name="Comma 4 2 2 2 3 5 2 3" xfId="27160"/>
    <cellStyle name="Comma 4 2 2 2 3 5 3" xfId="12123"/>
    <cellStyle name="Comma 4 2 2 2 3 5 3 2" xfId="22800"/>
    <cellStyle name="Comma 4 2 2 2 3 5 3 3" xfId="25985"/>
    <cellStyle name="Comma 4 2 2 2 3 5 4" xfId="21131"/>
    <cellStyle name="Comma 4 2 2 2 3 5 5" xfId="24316"/>
    <cellStyle name="Comma 4 2 2 2 3 6" xfId="1031"/>
    <cellStyle name="Comma 4 2 2 2 3 6 2" xfId="20824"/>
    <cellStyle name="Comma 4 2 2 2 3 6 2 2" xfId="24148"/>
    <cellStyle name="Comma 4 2 2 2 3 6 2 3" xfId="27333"/>
    <cellStyle name="Comma 4 2 2 2 3 6 3" xfId="12400"/>
    <cellStyle name="Comma 4 2 2 2 3 6 3 2" xfId="23077"/>
    <cellStyle name="Comma 4 2 2 2 3 6 3 3" xfId="26262"/>
    <cellStyle name="Comma 4 2 2 2 3 6 4" xfId="21132"/>
    <cellStyle name="Comma 4 2 2 2 3 6 5" xfId="24317"/>
    <cellStyle name="Comma 4 2 2 2 3 7" xfId="13185"/>
    <cellStyle name="Comma 4 2 2 2 3 7 2" xfId="23317"/>
    <cellStyle name="Comma 4 2 2 2 3 7 3" xfId="26502"/>
    <cellStyle name="Comma 4 2 2 2 3 8" xfId="10544"/>
    <cellStyle name="Comma 4 2 2 2 3 8 2" xfId="22271"/>
    <cellStyle name="Comma 4 2 2 2 3 8 3" xfId="25456"/>
    <cellStyle name="Comma 4 2 2 2 3 9" xfId="14731"/>
    <cellStyle name="Comma 4 2 2 2 3 9 2" xfId="23506"/>
    <cellStyle name="Comma 4 2 2 2 3 9 3" xfId="26691"/>
    <cellStyle name="Comma 4 2 2 2 4" xfId="80"/>
    <cellStyle name="Comma 4 2 2 2 4 10" xfId="10052"/>
    <cellStyle name="Comma 4 2 2 2 4 10 2" xfId="22071"/>
    <cellStyle name="Comma 4 2 2 2 4 10 3" xfId="25256"/>
    <cellStyle name="Comma 4 2 2 2 4 11" xfId="21133"/>
    <cellStyle name="Comma 4 2 2 2 4 12" xfId="24318"/>
    <cellStyle name="Comma 4 2 2 2 4 2" xfId="1032"/>
    <cellStyle name="Comma 4 2 2 2 4 2 10" xfId="21134"/>
    <cellStyle name="Comma 4 2 2 2 4 2 11" xfId="24319"/>
    <cellStyle name="Comma 4 2 2 2 4 2 2" xfId="1033"/>
    <cellStyle name="Comma 4 2 2 2 4 2 2 2" xfId="17106"/>
    <cellStyle name="Comma 4 2 2 2 4 2 2 2 2" xfId="23759"/>
    <cellStyle name="Comma 4 2 2 2 4 2 2 2 3" xfId="26944"/>
    <cellStyle name="Comma 4 2 2 2 4 2 2 3" xfId="11883"/>
    <cellStyle name="Comma 4 2 2 2 4 2 2 3 2" xfId="22561"/>
    <cellStyle name="Comma 4 2 2 2 4 2 2 3 3" xfId="25746"/>
    <cellStyle name="Comma 4 2 2 2 4 2 2 4" xfId="21135"/>
    <cellStyle name="Comma 4 2 2 2 4 2 2 5" xfId="24320"/>
    <cellStyle name="Comma 4 2 2 2 4 2 3" xfId="1034"/>
    <cellStyle name="Comma 4 2 2 2 4 2 3 2" xfId="18629"/>
    <cellStyle name="Comma 4 2 2 2 4 2 3 2 2" xfId="23919"/>
    <cellStyle name="Comma 4 2 2 2 4 2 3 2 3" xfId="27104"/>
    <cellStyle name="Comma 4 2 2 2 4 2 3 3" xfId="12043"/>
    <cellStyle name="Comma 4 2 2 2 4 2 3 3 2" xfId="22721"/>
    <cellStyle name="Comma 4 2 2 2 4 2 3 3 3" xfId="25906"/>
    <cellStyle name="Comma 4 2 2 2 4 2 3 4" xfId="21136"/>
    <cellStyle name="Comma 4 2 2 2 4 2 3 5" xfId="24321"/>
    <cellStyle name="Comma 4 2 2 2 4 2 4" xfId="1035"/>
    <cellStyle name="Comma 4 2 2 2 4 2 4 2" xfId="19930"/>
    <cellStyle name="Comma 4 2 2 2 4 2 4 2 2" xfId="24056"/>
    <cellStyle name="Comma 4 2 2 2 4 2 4 2 3" xfId="27241"/>
    <cellStyle name="Comma 4 2 2 2 4 2 4 3" xfId="12284"/>
    <cellStyle name="Comma 4 2 2 2 4 2 4 3 2" xfId="22961"/>
    <cellStyle name="Comma 4 2 2 2 4 2 4 3 3" xfId="26146"/>
    <cellStyle name="Comma 4 2 2 2 4 2 4 4" xfId="21137"/>
    <cellStyle name="Comma 4 2 2 2 4 2 4 5" xfId="24322"/>
    <cellStyle name="Comma 4 2 2 2 4 2 5" xfId="1036"/>
    <cellStyle name="Comma 4 2 2 2 4 2 5 2" xfId="12444"/>
    <cellStyle name="Comma 4 2 2 2 4 2 5 2 2" xfId="23121"/>
    <cellStyle name="Comma 4 2 2 2 4 2 5 2 3" xfId="26306"/>
    <cellStyle name="Comma 4 2 2 2 4 2 5 3" xfId="21138"/>
    <cellStyle name="Comma 4 2 2 2 4 2 5 4" xfId="24323"/>
    <cellStyle name="Comma 4 2 2 2 4 2 6" xfId="13578"/>
    <cellStyle name="Comma 4 2 2 2 4 2 6 2" xfId="23361"/>
    <cellStyle name="Comma 4 2 2 2 4 2 6 3" xfId="26546"/>
    <cellStyle name="Comma 4 2 2 2 4 2 7" xfId="11221"/>
    <cellStyle name="Comma 4 2 2 2 4 2 7 2" xfId="22386"/>
    <cellStyle name="Comma 4 2 2 2 4 2 7 3" xfId="25571"/>
    <cellStyle name="Comma 4 2 2 2 4 2 8" xfId="15125"/>
    <cellStyle name="Comma 4 2 2 2 4 2 8 2" xfId="23551"/>
    <cellStyle name="Comma 4 2 2 2 4 2 8 3" xfId="26736"/>
    <cellStyle name="Comma 4 2 2 2 4 2 9" xfId="10144"/>
    <cellStyle name="Comma 4 2 2 2 4 2 9 2" xfId="22163"/>
    <cellStyle name="Comma 4 2 2 2 4 2 9 3" xfId="25348"/>
    <cellStyle name="Comma 4 2 2 2 4 3" xfId="1037"/>
    <cellStyle name="Comma 4 2 2 2 4 3 2" xfId="1038"/>
    <cellStyle name="Comma 4 2 2 2 4 3 2 2" xfId="12202"/>
    <cellStyle name="Comma 4 2 2 2 4 3 2 2 2" xfId="22879"/>
    <cellStyle name="Comma 4 2 2 2 4 3 2 2 3" xfId="26064"/>
    <cellStyle name="Comma 4 2 2 2 4 3 2 3" xfId="21140"/>
    <cellStyle name="Comma 4 2 2 2 4 3 2 4" xfId="24325"/>
    <cellStyle name="Comma 4 2 2 2 4 3 3" xfId="1039"/>
    <cellStyle name="Comma 4 2 2 2 4 3 3 2" xfId="12522"/>
    <cellStyle name="Comma 4 2 2 2 4 3 3 2 2" xfId="23199"/>
    <cellStyle name="Comma 4 2 2 2 4 3 3 2 3" xfId="26384"/>
    <cellStyle name="Comma 4 2 2 2 4 3 3 3" xfId="21141"/>
    <cellStyle name="Comma 4 2 2 2 4 3 3 4" xfId="24326"/>
    <cellStyle name="Comma 4 2 2 2 4 3 4" xfId="16345"/>
    <cellStyle name="Comma 4 2 2 2 4 3 4 2" xfId="23677"/>
    <cellStyle name="Comma 4 2 2 2 4 3 4 3" xfId="26862"/>
    <cellStyle name="Comma 4 2 2 2 4 3 5" xfId="11801"/>
    <cellStyle name="Comma 4 2 2 2 4 3 5 2" xfId="22479"/>
    <cellStyle name="Comma 4 2 2 2 4 3 5 3" xfId="25664"/>
    <cellStyle name="Comma 4 2 2 2 4 3 6" xfId="21139"/>
    <cellStyle name="Comma 4 2 2 2 4 3 7" xfId="24324"/>
    <cellStyle name="Comma 4 2 2 2 4 4" xfId="1040"/>
    <cellStyle name="Comma 4 2 2 2 4 4 2" xfId="17868"/>
    <cellStyle name="Comma 4 2 2 2 4 4 2 2" xfId="23837"/>
    <cellStyle name="Comma 4 2 2 2 4 4 2 3" xfId="27022"/>
    <cellStyle name="Comma 4 2 2 2 4 4 3" xfId="11961"/>
    <cellStyle name="Comma 4 2 2 2 4 4 3 2" xfId="22639"/>
    <cellStyle name="Comma 4 2 2 2 4 4 3 3" xfId="25824"/>
    <cellStyle name="Comma 4 2 2 2 4 4 4" xfId="21142"/>
    <cellStyle name="Comma 4 2 2 2 4 4 5" xfId="24327"/>
    <cellStyle name="Comma 4 2 2 2 4 5" xfId="1041"/>
    <cellStyle name="Comma 4 2 2 2 4 5 2" xfId="19169"/>
    <cellStyle name="Comma 4 2 2 2 4 5 2 2" xfId="23976"/>
    <cellStyle name="Comma 4 2 2 2 4 5 2 3" xfId="27161"/>
    <cellStyle name="Comma 4 2 2 2 4 5 3" xfId="12124"/>
    <cellStyle name="Comma 4 2 2 2 4 5 3 2" xfId="22801"/>
    <cellStyle name="Comma 4 2 2 2 4 5 3 3" xfId="25986"/>
    <cellStyle name="Comma 4 2 2 2 4 5 4" xfId="21143"/>
    <cellStyle name="Comma 4 2 2 2 4 5 5" xfId="24328"/>
    <cellStyle name="Comma 4 2 2 2 4 6" xfId="1042"/>
    <cellStyle name="Comma 4 2 2 2 4 6 2" xfId="20456"/>
    <cellStyle name="Comma 4 2 2 2 4 6 2 2" xfId="24110"/>
    <cellStyle name="Comma 4 2 2 2 4 6 2 3" xfId="27295"/>
    <cellStyle name="Comma 4 2 2 2 4 6 3" xfId="12362"/>
    <cellStyle name="Comma 4 2 2 2 4 6 3 2" xfId="23039"/>
    <cellStyle name="Comma 4 2 2 2 4 6 3 3" xfId="26224"/>
    <cellStyle name="Comma 4 2 2 2 4 6 4" xfId="21144"/>
    <cellStyle name="Comma 4 2 2 2 4 6 5" xfId="24329"/>
    <cellStyle name="Comma 4 2 2 2 4 7" xfId="12817"/>
    <cellStyle name="Comma 4 2 2 2 4 7 2" xfId="23279"/>
    <cellStyle name="Comma 4 2 2 2 4 7 3" xfId="26464"/>
    <cellStyle name="Comma 4 2 2 2 4 8" xfId="10782"/>
    <cellStyle name="Comma 4 2 2 2 4 8 2" xfId="22295"/>
    <cellStyle name="Comma 4 2 2 2 4 8 3" xfId="25480"/>
    <cellStyle name="Comma 4 2 2 2 4 9" xfId="14354"/>
    <cellStyle name="Comma 4 2 2 2 4 9 2" xfId="23459"/>
    <cellStyle name="Comma 4 2 2 2 4 9 3" xfId="26644"/>
    <cellStyle name="Comma 4 2 2 2 5" xfId="1043"/>
    <cellStyle name="Comma 4 2 2 2 5 10" xfId="21145"/>
    <cellStyle name="Comma 4 2 2 2 5 11" xfId="24330"/>
    <cellStyle name="Comma 4 2 2 2 5 2" xfId="1044"/>
    <cellStyle name="Comma 4 2 2 2 5 2 2" xfId="16866"/>
    <cellStyle name="Comma 4 2 2 2 5 2 2 2" xfId="23733"/>
    <cellStyle name="Comma 4 2 2 2 5 2 2 3" xfId="26918"/>
    <cellStyle name="Comma 4 2 2 2 5 2 3" xfId="11857"/>
    <cellStyle name="Comma 4 2 2 2 5 2 3 2" xfId="22535"/>
    <cellStyle name="Comma 4 2 2 2 5 2 3 3" xfId="25720"/>
    <cellStyle name="Comma 4 2 2 2 5 2 4" xfId="21146"/>
    <cellStyle name="Comma 4 2 2 2 5 2 5" xfId="24331"/>
    <cellStyle name="Comma 4 2 2 2 5 3" xfId="1045"/>
    <cellStyle name="Comma 4 2 2 2 5 3 2" xfId="18389"/>
    <cellStyle name="Comma 4 2 2 2 5 3 2 2" xfId="23893"/>
    <cellStyle name="Comma 4 2 2 2 5 3 2 3" xfId="27078"/>
    <cellStyle name="Comma 4 2 2 2 5 3 3" xfId="12017"/>
    <cellStyle name="Comma 4 2 2 2 5 3 3 2" xfId="22695"/>
    <cellStyle name="Comma 4 2 2 2 5 3 3 3" xfId="25880"/>
    <cellStyle name="Comma 4 2 2 2 5 3 4" xfId="21147"/>
    <cellStyle name="Comma 4 2 2 2 5 3 5" xfId="24332"/>
    <cellStyle name="Comma 4 2 2 2 5 4" xfId="1046"/>
    <cellStyle name="Comma 4 2 2 2 5 4 2" xfId="19690"/>
    <cellStyle name="Comma 4 2 2 2 5 4 2 2" xfId="24030"/>
    <cellStyle name="Comma 4 2 2 2 5 4 2 3" xfId="27215"/>
    <cellStyle name="Comma 4 2 2 2 5 4 3" xfId="12258"/>
    <cellStyle name="Comma 4 2 2 2 5 4 3 2" xfId="22935"/>
    <cellStyle name="Comma 4 2 2 2 5 4 3 3" xfId="26120"/>
    <cellStyle name="Comma 4 2 2 2 5 4 4" xfId="21148"/>
    <cellStyle name="Comma 4 2 2 2 5 4 5" xfId="24333"/>
    <cellStyle name="Comma 4 2 2 2 5 5" xfId="1047"/>
    <cellStyle name="Comma 4 2 2 2 5 5 2" xfId="12418"/>
    <cellStyle name="Comma 4 2 2 2 5 5 2 2" xfId="23095"/>
    <cellStyle name="Comma 4 2 2 2 5 5 2 3" xfId="26280"/>
    <cellStyle name="Comma 4 2 2 2 5 5 3" xfId="21149"/>
    <cellStyle name="Comma 4 2 2 2 5 5 4" xfId="24334"/>
    <cellStyle name="Comma 4 2 2 2 5 6" xfId="13338"/>
    <cellStyle name="Comma 4 2 2 2 5 6 2" xfId="23335"/>
    <cellStyle name="Comma 4 2 2 2 5 6 3" xfId="26520"/>
    <cellStyle name="Comma 4 2 2 2 5 7" xfId="10913"/>
    <cellStyle name="Comma 4 2 2 2 5 7 2" xfId="22310"/>
    <cellStyle name="Comma 4 2 2 2 5 7 3" xfId="25495"/>
    <cellStyle name="Comma 4 2 2 2 5 8" xfId="14885"/>
    <cellStyle name="Comma 4 2 2 2 5 8 2" xfId="23525"/>
    <cellStyle name="Comma 4 2 2 2 5 8 3" xfId="26710"/>
    <cellStyle name="Comma 4 2 2 2 5 9" xfId="10118"/>
    <cellStyle name="Comma 4 2 2 2 5 9 2" xfId="22137"/>
    <cellStyle name="Comma 4 2 2 2 5 9 3" xfId="25322"/>
    <cellStyle name="Comma 4 2 2 2 6" xfId="1048"/>
    <cellStyle name="Comma 4 2 2 2 6 2" xfId="1049"/>
    <cellStyle name="Comma 4 2 2 2 6 2 2" xfId="12178"/>
    <cellStyle name="Comma 4 2 2 2 6 2 2 2" xfId="22855"/>
    <cellStyle name="Comma 4 2 2 2 6 2 2 3" xfId="26040"/>
    <cellStyle name="Comma 4 2 2 2 6 2 3" xfId="21151"/>
    <cellStyle name="Comma 4 2 2 2 6 2 4" xfId="24336"/>
    <cellStyle name="Comma 4 2 2 2 6 3" xfId="1050"/>
    <cellStyle name="Comma 4 2 2 2 6 3 2" xfId="12498"/>
    <cellStyle name="Comma 4 2 2 2 6 3 2 2" xfId="23175"/>
    <cellStyle name="Comma 4 2 2 2 6 3 2 3" xfId="26360"/>
    <cellStyle name="Comma 4 2 2 2 6 3 3" xfId="21152"/>
    <cellStyle name="Comma 4 2 2 2 6 3 4" xfId="24337"/>
    <cellStyle name="Comma 4 2 2 2 6 4" xfId="15748"/>
    <cellStyle name="Comma 4 2 2 2 6 4 2" xfId="23614"/>
    <cellStyle name="Comma 4 2 2 2 6 4 3" xfId="26799"/>
    <cellStyle name="Comma 4 2 2 2 6 5" xfId="11167"/>
    <cellStyle name="Comma 4 2 2 2 6 5 2" xfId="22343"/>
    <cellStyle name="Comma 4 2 2 2 6 5 3" xfId="25528"/>
    <cellStyle name="Comma 4 2 2 2 6 6" xfId="21150"/>
    <cellStyle name="Comma 4 2 2 2 6 7" xfId="24335"/>
    <cellStyle name="Comma 4 2 2 2 7" xfId="1051"/>
    <cellStyle name="Comma 4 2 2 2 7 2" xfId="15871"/>
    <cellStyle name="Comma 4 2 2 2 7 2 2" xfId="23629"/>
    <cellStyle name="Comma 4 2 2 2 7 2 3" xfId="26814"/>
    <cellStyle name="Comma 4 2 2 2 7 3" xfId="11190"/>
    <cellStyle name="Comma 4 2 2 2 7 3 2" xfId="22358"/>
    <cellStyle name="Comma 4 2 2 2 7 3 3" xfId="25543"/>
    <cellStyle name="Comma 4 2 2 2 7 4" xfId="21153"/>
    <cellStyle name="Comma 4 2 2 2 7 5" xfId="24338"/>
    <cellStyle name="Comma 4 2 2 2 8" xfId="1052"/>
    <cellStyle name="Comma 4 2 2 2 8 2" xfId="16105"/>
    <cellStyle name="Comma 4 2 2 2 8 2 2" xfId="23653"/>
    <cellStyle name="Comma 4 2 2 2 8 2 3" xfId="26838"/>
    <cellStyle name="Comma 4 2 2 2 8 3" xfId="11777"/>
    <cellStyle name="Comma 4 2 2 2 8 3 2" xfId="22455"/>
    <cellStyle name="Comma 4 2 2 2 8 3 3" xfId="25640"/>
    <cellStyle name="Comma 4 2 2 2 8 4" xfId="21154"/>
    <cellStyle name="Comma 4 2 2 2 8 5" xfId="24339"/>
    <cellStyle name="Comma 4 2 2 2 9" xfId="1053"/>
    <cellStyle name="Comma 4 2 2 2 9 2" xfId="17628"/>
    <cellStyle name="Comma 4 2 2 2 9 2 2" xfId="23813"/>
    <cellStyle name="Comma 4 2 2 2 9 2 3" xfId="26998"/>
    <cellStyle name="Comma 4 2 2 2 9 3" xfId="11937"/>
    <cellStyle name="Comma 4 2 2 2 9 3 2" xfId="22615"/>
    <cellStyle name="Comma 4 2 2 2 9 3 3" xfId="25800"/>
    <cellStyle name="Comma 4 2 2 2 9 4" xfId="21155"/>
    <cellStyle name="Comma 4 2 2 2 9 5" xfId="24340"/>
    <cellStyle name="Comma 4 2 2 3" xfId="81"/>
    <cellStyle name="Comma 4 2 2 3 10" xfId="1054"/>
    <cellStyle name="Comma 4 2 2 3 10 2" xfId="12340"/>
    <cellStyle name="Comma 4 2 2 3 10 2 2" xfId="23017"/>
    <cellStyle name="Comma 4 2 2 3 10 2 3" xfId="26202"/>
    <cellStyle name="Comma 4 2 2 3 10 3" xfId="21156"/>
    <cellStyle name="Comma 4 2 2 3 10 4" xfId="24341"/>
    <cellStyle name="Comma 4 2 2 3 11" xfId="12580"/>
    <cellStyle name="Comma 4 2 2 3 11 2" xfId="23257"/>
    <cellStyle name="Comma 4 2 2 3 11 3" xfId="26442"/>
    <cellStyle name="Comma 4 2 2 3 12" xfId="10202"/>
    <cellStyle name="Comma 4 2 2 3 12 2" xfId="22234"/>
    <cellStyle name="Comma 4 2 2 3 12 3" xfId="25419"/>
    <cellStyle name="Comma 4 2 2 3 13" xfId="14112"/>
    <cellStyle name="Comma 4 2 2 3 13 2" xfId="23431"/>
    <cellStyle name="Comma 4 2 2 3 13 3" xfId="26616"/>
    <cellStyle name="Comma 4 2 2 3 14" xfId="10024"/>
    <cellStyle name="Comma 4 2 2 3 14 2" xfId="22043"/>
    <cellStyle name="Comma 4 2 2 3 14 3" xfId="25228"/>
    <cellStyle name="Comma 4 2 2 3 15" xfId="21025"/>
    <cellStyle name="Comma 4 2 2 3 16" xfId="24210"/>
    <cellStyle name="Comma 4 2 2 3 2" xfId="82"/>
    <cellStyle name="Comma 4 2 2 3 2 10" xfId="10101"/>
    <cellStyle name="Comma 4 2 2 3 2 10 2" xfId="22120"/>
    <cellStyle name="Comma 4 2 2 3 2 10 3" xfId="25305"/>
    <cellStyle name="Comma 4 2 2 3 2 11" xfId="21050"/>
    <cellStyle name="Comma 4 2 2 3 2 12" xfId="24235"/>
    <cellStyle name="Comma 4 2 2 3 2 2" xfId="83"/>
    <cellStyle name="Comma 4 2 2 3 2 2 10" xfId="21157"/>
    <cellStyle name="Comma 4 2 2 3 2 2 11" xfId="24342"/>
    <cellStyle name="Comma 4 2 2 3 2 2 2" xfId="1055"/>
    <cellStyle name="Comma 4 2 2 3 2 2 2 2" xfId="17107"/>
    <cellStyle name="Comma 4 2 2 3 2 2 2 2 2" xfId="23760"/>
    <cellStyle name="Comma 4 2 2 3 2 2 2 2 3" xfId="26945"/>
    <cellStyle name="Comma 4 2 2 3 2 2 2 3" xfId="11884"/>
    <cellStyle name="Comma 4 2 2 3 2 2 2 3 2" xfId="22562"/>
    <cellStyle name="Comma 4 2 2 3 2 2 2 3 3" xfId="25747"/>
    <cellStyle name="Comma 4 2 2 3 2 2 2 4" xfId="21158"/>
    <cellStyle name="Comma 4 2 2 3 2 2 2 5" xfId="24343"/>
    <cellStyle name="Comma 4 2 2 3 2 2 3" xfId="1056"/>
    <cellStyle name="Comma 4 2 2 3 2 2 3 2" xfId="18630"/>
    <cellStyle name="Comma 4 2 2 3 2 2 3 2 2" xfId="23920"/>
    <cellStyle name="Comma 4 2 2 3 2 2 3 2 3" xfId="27105"/>
    <cellStyle name="Comma 4 2 2 3 2 2 3 3" xfId="12044"/>
    <cellStyle name="Comma 4 2 2 3 2 2 3 3 2" xfId="22722"/>
    <cellStyle name="Comma 4 2 2 3 2 2 3 3 3" xfId="25907"/>
    <cellStyle name="Comma 4 2 2 3 2 2 3 4" xfId="21159"/>
    <cellStyle name="Comma 4 2 2 3 2 2 3 5" xfId="24344"/>
    <cellStyle name="Comma 4 2 2 3 2 2 4" xfId="1057"/>
    <cellStyle name="Comma 4 2 2 3 2 2 4 2" xfId="19931"/>
    <cellStyle name="Comma 4 2 2 3 2 2 4 2 2" xfId="24057"/>
    <cellStyle name="Comma 4 2 2 3 2 2 4 2 3" xfId="27242"/>
    <cellStyle name="Comma 4 2 2 3 2 2 4 3" xfId="12285"/>
    <cellStyle name="Comma 4 2 2 3 2 2 4 3 2" xfId="22962"/>
    <cellStyle name="Comma 4 2 2 3 2 2 4 3 3" xfId="26147"/>
    <cellStyle name="Comma 4 2 2 3 2 2 4 4" xfId="21160"/>
    <cellStyle name="Comma 4 2 2 3 2 2 4 5" xfId="24345"/>
    <cellStyle name="Comma 4 2 2 3 2 2 5" xfId="1058"/>
    <cellStyle name="Comma 4 2 2 3 2 2 5 2" xfId="12445"/>
    <cellStyle name="Comma 4 2 2 3 2 2 5 2 2" xfId="23122"/>
    <cellStyle name="Comma 4 2 2 3 2 2 5 2 3" xfId="26307"/>
    <cellStyle name="Comma 4 2 2 3 2 2 5 3" xfId="21161"/>
    <cellStyle name="Comma 4 2 2 3 2 2 5 4" xfId="24346"/>
    <cellStyle name="Comma 4 2 2 3 2 2 6" xfId="13579"/>
    <cellStyle name="Comma 4 2 2 3 2 2 6 2" xfId="23362"/>
    <cellStyle name="Comma 4 2 2 3 2 2 6 3" xfId="26547"/>
    <cellStyle name="Comma 4 2 2 3 2 2 7" xfId="11222"/>
    <cellStyle name="Comma 4 2 2 3 2 2 7 2" xfId="22387"/>
    <cellStyle name="Comma 4 2 2 3 2 2 7 3" xfId="25572"/>
    <cellStyle name="Comma 4 2 2 3 2 2 8" xfId="15126"/>
    <cellStyle name="Comma 4 2 2 3 2 2 8 2" xfId="23552"/>
    <cellStyle name="Comma 4 2 2 3 2 2 8 3" xfId="26737"/>
    <cellStyle name="Comma 4 2 2 3 2 2 9" xfId="10145"/>
    <cellStyle name="Comma 4 2 2 3 2 2 9 2" xfId="22164"/>
    <cellStyle name="Comma 4 2 2 3 2 2 9 3" xfId="25349"/>
    <cellStyle name="Comma 4 2 2 3 2 3" xfId="1059"/>
    <cellStyle name="Comma 4 2 2 3 2 3 2" xfId="1060"/>
    <cellStyle name="Comma 4 2 2 3 2 3 2 2" xfId="12242"/>
    <cellStyle name="Comma 4 2 2 3 2 3 2 2 2" xfId="22919"/>
    <cellStyle name="Comma 4 2 2 3 2 3 2 2 3" xfId="26104"/>
    <cellStyle name="Comma 4 2 2 3 2 3 2 3" xfId="21163"/>
    <cellStyle name="Comma 4 2 2 3 2 3 2 4" xfId="24348"/>
    <cellStyle name="Comma 4 2 2 3 2 3 3" xfId="1061"/>
    <cellStyle name="Comma 4 2 2 3 2 3 3 2" xfId="12562"/>
    <cellStyle name="Comma 4 2 2 3 2 3 3 2 2" xfId="23239"/>
    <cellStyle name="Comma 4 2 2 3 2 3 3 2 3" xfId="26424"/>
    <cellStyle name="Comma 4 2 2 3 2 3 3 3" xfId="21164"/>
    <cellStyle name="Comma 4 2 2 3 2 3 3 4" xfId="24349"/>
    <cellStyle name="Comma 4 2 2 3 2 3 4" xfId="16731"/>
    <cellStyle name="Comma 4 2 2 3 2 3 4 2" xfId="23717"/>
    <cellStyle name="Comma 4 2 2 3 2 3 4 3" xfId="26902"/>
    <cellStyle name="Comma 4 2 2 3 2 3 5" xfId="11841"/>
    <cellStyle name="Comma 4 2 2 3 2 3 5 2" xfId="22519"/>
    <cellStyle name="Comma 4 2 2 3 2 3 5 3" xfId="25704"/>
    <cellStyle name="Comma 4 2 2 3 2 3 6" xfId="21162"/>
    <cellStyle name="Comma 4 2 2 3 2 3 7" xfId="24347"/>
    <cellStyle name="Comma 4 2 2 3 2 4" xfId="1062"/>
    <cellStyle name="Comma 4 2 2 3 2 4 2" xfId="18254"/>
    <cellStyle name="Comma 4 2 2 3 2 4 2 2" xfId="23877"/>
    <cellStyle name="Comma 4 2 2 3 2 4 2 3" xfId="27062"/>
    <cellStyle name="Comma 4 2 2 3 2 4 3" xfId="12001"/>
    <cellStyle name="Comma 4 2 2 3 2 4 3 2" xfId="22679"/>
    <cellStyle name="Comma 4 2 2 3 2 4 3 3" xfId="25864"/>
    <cellStyle name="Comma 4 2 2 3 2 4 4" xfId="21165"/>
    <cellStyle name="Comma 4 2 2 3 2 4 5" xfId="24350"/>
    <cellStyle name="Comma 4 2 2 3 2 5" xfId="1063"/>
    <cellStyle name="Comma 4 2 2 3 2 5 2" xfId="19170"/>
    <cellStyle name="Comma 4 2 2 3 2 5 2 2" xfId="23977"/>
    <cellStyle name="Comma 4 2 2 3 2 5 2 3" xfId="27162"/>
    <cellStyle name="Comma 4 2 2 3 2 5 3" xfId="12125"/>
    <cellStyle name="Comma 4 2 2 3 2 5 3 2" xfId="22802"/>
    <cellStyle name="Comma 4 2 2 3 2 5 3 3" xfId="25987"/>
    <cellStyle name="Comma 4 2 2 3 2 5 4" xfId="21166"/>
    <cellStyle name="Comma 4 2 2 3 2 5 5" xfId="24351"/>
    <cellStyle name="Comma 4 2 2 3 2 6" xfId="1064"/>
    <cellStyle name="Comma 4 2 2 3 2 6 2" xfId="20842"/>
    <cellStyle name="Comma 4 2 2 3 2 6 2 2" xfId="24150"/>
    <cellStyle name="Comma 4 2 2 3 2 6 2 3" xfId="27335"/>
    <cellStyle name="Comma 4 2 2 3 2 6 3" xfId="12402"/>
    <cellStyle name="Comma 4 2 2 3 2 6 3 2" xfId="23079"/>
    <cellStyle name="Comma 4 2 2 3 2 6 3 3" xfId="26264"/>
    <cellStyle name="Comma 4 2 2 3 2 6 4" xfId="21167"/>
    <cellStyle name="Comma 4 2 2 3 2 6 5" xfId="24352"/>
    <cellStyle name="Comma 4 2 2 3 2 7" xfId="13203"/>
    <cellStyle name="Comma 4 2 2 3 2 7 2" xfId="23319"/>
    <cellStyle name="Comma 4 2 2 3 2 7 3" xfId="26504"/>
    <cellStyle name="Comma 4 2 2 3 2 8" xfId="10557"/>
    <cellStyle name="Comma 4 2 2 3 2 8 2" xfId="22273"/>
    <cellStyle name="Comma 4 2 2 3 2 8 3" xfId="25458"/>
    <cellStyle name="Comma 4 2 2 3 2 9" xfId="14749"/>
    <cellStyle name="Comma 4 2 2 3 2 9 2" xfId="23508"/>
    <cellStyle name="Comma 4 2 2 3 2 9 3" xfId="26693"/>
    <cellStyle name="Comma 4 2 2 3 3" xfId="84"/>
    <cellStyle name="Comma 4 2 2 3 3 10" xfId="10076"/>
    <cellStyle name="Comma 4 2 2 3 3 10 2" xfId="22095"/>
    <cellStyle name="Comma 4 2 2 3 3 10 3" xfId="25280"/>
    <cellStyle name="Comma 4 2 2 3 3 11" xfId="21168"/>
    <cellStyle name="Comma 4 2 2 3 3 12" xfId="24353"/>
    <cellStyle name="Comma 4 2 2 3 3 2" xfId="1065"/>
    <cellStyle name="Comma 4 2 2 3 3 2 10" xfId="21169"/>
    <cellStyle name="Comma 4 2 2 3 3 2 11" xfId="24354"/>
    <cellStyle name="Comma 4 2 2 3 3 2 2" xfId="1066"/>
    <cellStyle name="Comma 4 2 2 3 3 2 2 2" xfId="17108"/>
    <cellStyle name="Comma 4 2 2 3 3 2 2 2 2" xfId="23761"/>
    <cellStyle name="Comma 4 2 2 3 3 2 2 2 3" xfId="26946"/>
    <cellStyle name="Comma 4 2 2 3 3 2 2 3" xfId="11885"/>
    <cellStyle name="Comma 4 2 2 3 3 2 2 3 2" xfId="22563"/>
    <cellStyle name="Comma 4 2 2 3 3 2 2 3 3" xfId="25748"/>
    <cellStyle name="Comma 4 2 2 3 3 2 2 4" xfId="21170"/>
    <cellStyle name="Comma 4 2 2 3 3 2 2 5" xfId="24355"/>
    <cellStyle name="Comma 4 2 2 3 3 2 3" xfId="1067"/>
    <cellStyle name="Comma 4 2 2 3 3 2 3 2" xfId="18631"/>
    <cellStyle name="Comma 4 2 2 3 3 2 3 2 2" xfId="23921"/>
    <cellStyle name="Comma 4 2 2 3 3 2 3 2 3" xfId="27106"/>
    <cellStyle name="Comma 4 2 2 3 3 2 3 3" xfId="12045"/>
    <cellStyle name="Comma 4 2 2 3 3 2 3 3 2" xfId="22723"/>
    <cellStyle name="Comma 4 2 2 3 3 2 3 3 3" xfId="25908"/>
    <cellStyle name="Comma 4 2 2 3 3 2 3 4" xfId="21171"/>
    <cellStyle name="Comma 4 2 2 3 3 2 3 5" xfId="24356"/>
    <cellStyle name="Comma 4 2 2 3 3 2 4" xfId="1068"/>
    <cellStyle name="Comma 4 2 2 3 3 2 4 2" xfId="19932"/>
    <cellStyle name="Comma 4 2 2 3 3 2 4 2 2" xfId="24058"/>
    <cellStyle name="Comma 4 2 2 3 3 2 4 2 3" xfId="27243"/>
    <cellStyle name="Comma 4 2 2 3 3 2 4 3" xfId="12286"/>
    <cellStyle name="Comma 4 2 2 3 3 2 4 3 2" xfId="22963"/>
    <cellStyle name="Comma 4 2 2 3 3 2 4 3 3" xfId="26148"/>
    <cellStyle name="Comma 4 2 2 3 3 2 4 4" xfId="21172"/>
    <cellStyle name="Comma 4 2 2 3 3 2 4 5" xfId="24357"/>
    <cellStyle name="Comma 4 2 2 3 3 2 5" xfId="1069"/>
    <cellStyle name="Comma 4 2 2 3 3 2 5 2" xfId="12446"/>
    <cellStyle name="Comma 4 2 2 3 3 2 5 2 2" xfId="23123"/>
    <cellStyle name="Comma 4 2 2 3 3 2 5 2 3" xfId="26308"/>
    <cellStyle name="Comma 4 2 2 3 3 2 5 3" xfId="21173"/>
    <cellStyle name="Comma 4 2 2 3 3 2 5 4" xfId="24358"/>
    <cellStyle name="Comma 4 2 2 3 3 2 6" xfId="13580"/>
    <cellStyle name="Comma 4 2 2 3 3 2 6 2" xfId="23363"/>
    <cellStyle name="Comma 4 2 2 3 3 2 6 3" xfId="26548"/>
    <cellStyle name="Comma 4 2 2 3 3 2 7" xfId="11223"/>
    <cellStyle name="Comma 4 2 2 3 3 2 7 2" xfId="22388"/>
    <cellStyle name="Comma 4 2 2 3 3 2 7 3" xfId="25573"/>
    <cellStyle name="Comma 4 2 2 3 3 2 8" xfId="15127"/>
    <cellStyle name="Comma 4 2 2 3 3 2 8 2" xfId="23553"/>
    <cellStyle name="Comma 4 2 2 3 3 2 8 3" xfId="26738"/>
    <cellStyle name="Comma 4 2 2 3 3 2 9" xfId="10146"/>
    <cellStyle name="Comma 4 2 2 3 3 2 9 2" xfId="22165"/>
    <cellStyle name="Comma 4 2 2 3 3 2 9 3" xfId="25350"/>
    <cellStyle name="Comma 4 2 2 3 3 3" xfId="1070"/>
    <cellStyle name="Comma 4 2 2 3 3 3 2" xfId="1071"/>
    <cellStyle name="Comma 4 2 2 3 3 3 2 2" xfId="12218"/>
    <cellStyle name="Comma 4 2 2 3 3 3 2 2 2" xfId="22895"/>
    <cellStyle name="Comma 4 2 2 3 3 3 2 2 3" xfId="26080"/>
    <cellStyle name="Comma 4 2 2 3 3 3 2 3" xfId="21175"/>
    <cellStyle name="Comma 4 2 2 3 3 3 2 4" xfId="24360"/>
    <cellStyle name="Comma 4 2 2 3 3 3 3" xfId="1072"/>
    <cellStyle name="Comma 4 2 2 3 3 3 3 2" xfId="12538"/>
    <cellStyle name="Comma 4 2 2 3 3 3 3 2 2" xfId="23215"/>
    <cellStyle name="Comma 4 2 2 3 3 3 3 2 3" xfId="26400"/>
    <cellStyle name="Comma 4 2 2 3 3 3 3 3" xfId="21176"/>
    <cellStyle name="Comma 4 2 2 3 3 3 3 4" xfId="24361"/>
    <cellStyle name="Comma 4 2 2 3 3 3 4" xfId="16483"/>
    <cellStyle name="Comma 4 2 2 3 3 3 4 2" xfId="23693"/>
    <cellStyle name="Comma 4 2 2 3 3 3 4 3" xfId="26878"/>
    <cellStyle name="Comma 4 2 2 3 3 3 5" xfId="11817"/>
    <cellStyle name="Comma 4 2 2 3 3 3 5 2" xfId="22495"/>
    <cellStyle name="Comma 4 2 2 3 3 3 5 3" xfId="25680"/>
    <cellStyle name="Comma 4 2 2 3 3 3 6" xfId="21174"/>
    <cellStyle name="Comma 4 2 2 3 3 3 7" xfId="24359"/>
    <cellStyle name="Comma 4 2 2 3 3 4" xfId="1073"/>
    <cellStyle name="Comma 4 2 2 3 3 4 2" xfId="18006"/>
    <cellStyle name="Comma 4 2 2 3 3 4 2 2" xfId="23853"/>
    <cellStyle name="Comma 4 2 2 3 3 4 2 3" xfId="27038"/>
    <cellStyle name="Comma 4 2 2 3 3 4 3" xfId="11977"/>
    <cellStyle name="Comma 4 2 2 3 3 4 3 2" xfId="22655"/>
    <cellStyle name="Comma 4 2 2 3 3 4 3 3" xfId="25840"/>
    <cellStyle name="Comma 4 2 2 3 3 4 4" xfId="21177"/>
    <cellStyle name="Comma 4 2 2 3 3 4 5" xfId="24362"/>
    <cellStyle name="Comma 4 2 2 3 3 5" xfId="1074"/>
    <cellStyle name="Comma 4 2 2 3 3 5 2" xfId="19171"/>
    <cellStyle name="Comma 4 2 2 3 3 5 2 2" xfId="23978"/>
    <cellStyle name="Comma 4 2 2 3 3 5 2 3" xfId="27163"/>
    <cellStyle name="Comma 4 2 2 3 3 5 3" xfId="12126"/>
    <cellStyle name="Comma 4 2 2 3 3 5 3 2" xfId="22803"/>
    <cellStyle name="Comma 4 2 2 3 3 5 3 3" xfId="25988"/>
    <cellStyle name="Comma 4 2 2 3 3 5 4" xfId="21178"/>
    <cellStyle name="Comma 4 2 2 3 3 5 5" xfId="24363"/>
    <cellStyle name="Comma 4 2 2 3 3 6" xfId="1075"/>
    <cellStyle name="Comma 4 2 2 3 3 6 2" xfId="20594"/>
    <cellStyle name="Comma 4 2 2 3 3 6 2 2" xfId="24126"/>
    <cellStyle name="Comma 4 2 2 3 3 6 2 3" xfId="27311"/>
    <cellStyle name="Comma 4 2 2 3 3 6 3" xfId="12378"/>
    <cellStyle name="Comma 4 2 2 3 3 6 3 2" xfId="23055"/>
    <cellStyle name="Comma 4 2 2 3 3 6 3 3" xfId="26240"/>
    <cellStyle name="Comma 4 2 2 3 3 6 4" xfId="21179"/>
    <cellStyle name="Comma 4 2 2 3 3 6 5" xfId="24364"/>
    <cellStyle name="Comma 4 2 2 3 3 7" xfId="12955"/>
    <cellStyle name="Comma 4 2 2 3 3 7 2" xfId="23295"/>
    <cellStyle name="Comma 4 2 2 3 3 7 3" xfId="26480"/>
    <cellStyle name="Comma 4 2 2 3 3 8" xfId="10795"/>
    <cellStyle name="Comma 4 2 2 3 3 8 2" xfId="22297"/>
    <cellStyle name="Comma 4 2 2 3 3 8 3" xfId="25482"/>
    <cellStyle name="Comma 4 2 2 3 3 9" xfId="14500"/>
    <cellStyle name="Comma 4 2 2 3 3 9 2" xfId="23483"/>
    <cellStyle name="Comma 4 2 2 3 3 9 3" xfId="26668"/>
    <cellStyle name="Comma 4 2 2 3 4" xfId="1076"/>
    <cellStyle name="Comma 4 2 2 3 4 10" xfId="21180"/>
    <cellStyle name="Comma 4 2 2 3 4 11" xfId="24365"/>
    <cellStyle name="Comma 4 2 2 3 4 2" xfId="1077"/>
    <cellStyle name="Comma 4 2 2 3 4 2 2" xfId="16868"/>
    <cellStyle name="Comma 4 2 2 3 4 2 2 2" xfId="23735"/>
    <cellStyle name="Comma 4 2 2 3 4 2 2 3" xfId="26920"/>
    <cellStyle name="Comma 4 2 2 3 4 2 3" xfId="11859"/>
    <cellStyle name="Comma 4 2 2 3 4 2 3 2" xfId="22537"/>
    <cellStyle name="Comma 4 2 2 3 4 2 3 3" xfId="25722"/>
    <cellStyle name="Comma 4 2 2 3 4 2 4" xfId="21181"/>
    <cellStyle name="Comma 4 2 2 3 4 2 5" xfId="24366"/>
    <cellStyle name="Comma 4 2 2 3 4 3" xfId="1078"/>
    <cellStyle name="Comma 4 2 2 3 4 3 2" xfId="18391"/>
    <cellStyle name="Comma 4 2 2 3 4 3 2 2" xfId="23895"/>
    <cellStyle name="Comma 4 2 2 3 4 3 2 3" xfId="27080"/>
    <cellStyle name="Comma 4 2 2 3 4 3 3" xfId="12019"/>
    <cellStyle name="Comma 4 2 2 3 4 3 3 2" xfId="22697"/>
    <cellStyle name="Comma 4 2 2 3 4 3 3 3" xfId="25882"/>
    <cellStyle name="Comma 4 2 2 3 4 3 4" xfId="21182"/>
    <cellStyle name="Comma 4 2 2 3 4 3 5" xfId="24367"/>
    <cellStyle name="Comma 4 2 2 3 4 4" xfId="1079"/>
    <cellStyle name="Comma 4 2 2 3 4 4 2" xfId="19692"/>
    <cellStyle name="Comma 4 2 2 3 4 4 2 2" xfId="24032"/>
    <cellStyle name="Comma 4 2 2 3 4 4 2 3" xfId="27217"/>
    <cellStyle name="Comma 4 2 2 3 4 4 3" xfId="12260"/>
    <cellStyle name="Comma 4 2 2 3 4 4 3 2" xfId="22937"/>
    <cellStyle name="Comma 4 2 2 3 4 4 3 3" xfId="26122"/>
    <cellStyle name="Comma 4 2 2 3 4 4 4" xfId="21183"/>
    <cellStyle name="Comma 4 2 2 3 4 4 5" xfId="24368"/>
    <cellStyle name="Comma 4 2 2 3 4 5" xfId="1080"/>
    <cellStyle name="Comma 4 2 2 3 4 5 2" xfId="12420"/>
    <cellStyle name="Comma 4 2 2 3 4 5 2 2" xfId="23097"/>
    <cellStyle name="Comma 4 2 2 3 4 5 2 3" xfId="26282"/>
    <cellStyle name="Comma 4 2 2 3 4 5 3" xfId="21184"/>
    <cellStyle name="Comma 4 2 2 3 4 5 4" xfId="24369"/>
    <cellStyle name="Comma 4 2 2 3 4 6" xfId="13340"/>
    <cellStyle name="Comma 4 2 2 3 4 6 2" xfId="23337"/>
    <cellStyle name="Comma 4 2 2 3 4 6 3" xfId="26522"/>
    <cellStyle name="Comma 4 2 2 3 4 7" xfId="10915"/>
    <cellStyle name="Comma 4 2 2 3 4 7 2" xfId="22312"/>
    <cellStyle name="Comma 4 2 2 3 4 7 3" xfId="25497"/>
    <cellStyle name="Comma 4 2 2 3 4 8" xfId="14887"/>
    <cellStyle name="Comma 4 2 2 3 4 8 2" xfId="23527"/>
    <cellStyle name="Comma 4 2 2 3 4 8 3" xfId="26712"/>
    <cellStyle name="Comma 4 2 2 3 4 9" xfId="10120"/>
    <cellStyle name="Comma 4 2 2 3 4 9 2" xfId="22139"/>
    <cellStyle name="Comma 4 2 2 3 4 9 3" xfId="25324"/>
    <cellStyle name="Comma 4 2 2 3 5" xfId="1081"/>
    <cellStyle name="Comma 4 2 2 3 5 2" xfId="1082"/>
    <cellStyle name="Comma 4 2 2 3 5 2 2" xfId="12180"/>
    <cellStyle name="Comma 4 2 2 3 5 2 2 2" xfId="22857"/>
    <cellStyle name="Comma 4 2 2 3 5 2 2 3" xfId="26042"/>
    <cellStyle name="Comma 4 2 2 3 5 2 3" xfId="21186"/>
    <cellStyle name="Comma 4 2 2 3 5 2 4" xfId="24371"/>
    <cellStyle name="Comma 4 2 2 3 5 3" xfId="1083"/>
    <cellStyle name="Comma 4 2 2 3 5 3 2" xfId="12500"/>
    <cellStyle name="Comma 4 2 2 3 5 3 2 2" xfId="23177"/>
    <cellStyle name="Comma 4 2 2 3 5 3 2 3" xfId="26362"/>
    <cellStyle name="Comma 4 2 2 3 5 3 3" xfId="21187"/>
    <cellStyle name="Comma 4 2 2 3 5 3 4" xfId="24372"/>
    <cellStyle name="Comma 4 2 2 3 5 4" xfId="15759"/>
    <cellStyle name="Comma 4 2 2 3 5 4 2" xfId="23616"/>
    <cellStyle name="Comma 4 2 2 3 5 4 3" xfId="26801"/>
    <cellStyle name="Comma 4 2 2 3 5 5" xfId="11171"/>
    <cellStyle name="Comma 4 2 2 3 5 5 2" xfId="22345"/>
    <cellStyle name="Comma 4 2 2 3 5 5 3" xfId="25530"/>
    <cellStyle name="Comma 4 2 2 3 5 6" xfId="21185"/>
    <cellStyle name="Comma 4 2 2 3 5 7" xfId="24370"/>
    <cellStyle name="Comma 4 2 2 3 6" xfId="1084"/>
    <cellStyle name="Comma 4 2 2 3 6 2" xfId="15873"/>
    <cellStyle name="Comma 4 2 2 3 6 2 2" xfId="23631"/>
    <cellStyle name="Comma 4 2 2 3 6 2 3" xfId="26816"/>
    <cellStyle name="Comma 4 2 2 3 6 3" xfId="11192"/>
    <cellStyle name="Comma 4 2 2 3 6 3 2" xfId="22360"/>
    <cellStyle name="Comma 4 2 2 3 6 3 3" xfId="25545"/>
    <cellStyle name="Comma 4 2 2 3 6 4" xfId="21188"/>
    <cellStyle name="Comma 4 2 2 3 6 5" xfId="24373"/>
    <cellStyle name="Comma 4 2 2 3 7" xfId="1085"/>
    <cellStyle name="Comma 4 2 2 3 7 2" xfId="16107"/>
    <cellStyle name="Comma 4 2 2 3 7 2 2" xfId="23655"/>
    <cellStyle name="Comma 4 2 2 3 7 2 3" xfId="26840"/>
    <cellStyle name="Comma 4 2 2 3 7 3" xfId="11779"/>
    <cellStyle name="Comma 4 2 2 3 7 3 2" xfId="22457"/>
    <cellStyle name="Comma 4 2 2 3 7 3 3" xfId="25642"/>
    <cellStyle name="Comma 4 2 2 3 7 4" xfId="21189"/>
    <cellStyle name="Comma 4 2 2 3 7 5" xfId="24374"/>
    <cellStyle name="Comma 4 2 2 3 8" xfId="1086"/>
    <cellStyle name="Comma 4 2 2 3 8 2" xfId="17630"/>
    <cellStyle name="Comma 4 2 2 3 8 2 2" xfId="23815"/>
    <cellStyle name="Comma 4 2 2 3 8 2 3" xfId="27000"/>
    <cellStyle name="Comma 4 2 2 3 8 3" xfId="11939"/>
    <cellStyle name="Comma 4 2 2 3 8 3 2" xfId="22617"/>
    <cellStyle name="Comma 4 2 2 3 8 3 3" xfId="25802"/>
    <cellStyle name="Comma 4 2 2 3 8 4" xfId="21190"/>
    <cellStyle name="Comma 4 2 2 3 8 5" xfId="24375"/>
    <cellStyle name="Comma 4 2 2 3 9" xfId="1087"/>
    <cellStyle name="Comma 4 2 2 3 9 2" xfId="12100"/>
    <cellStyle name="Comma 4 2 2 3 9 2 2" xfId="22777"/>
    <cellStyle name="Comma 4 2 2 3 9 2 3" xfId="25962"/>
    <cellStyle name="Comma 4 2 2 3 9 3" xfId="21191"/>
    <cellStyle name="Comma 4 2 2 3 9 4" xfId="24376"/>
    <cellStyle name="Comma 4 2 2 4" xfId="85"/>
    <cellStyle name="Comma 4 2 2 4 10" xfId="10089"/>
    <cellStyle name="Comma 4 2 2 4 10 2" xfId="22108"/>
    <cellStyle name="Comma 4 2 2 4 10 3" xfId="25293"/>
    <cellStyle name="Comma 4 2 2 4 11" xfId="21038"/>
    <cellStyle name="Comma 4 2 2 4 12" xfId="24223"/>
    <cellStyle name="Comma 4 2 2 4 2" xfId="86"/>
    <cellStyle name="Comma 4 2 2 4 2 10" xfId="21192"/>
    <cellStyle name="Comma 4 2 2 4 2 11" xfId="24377"/>
    <cellStyle name="Comma 4 2 2 4 2 2" xfId="1088"/>
    <cellStyle name="Comma 4 2 2 4 2 2 2" xfId="17109"/>
    <cellStyle name="Comma 4 2 2 4 2 2 2 2" xfId="23762"/>
    <cellStyle name="Comma 4 2 2 4 2 2 2 3" xfId="26947"/>
    <cellStyle name="Comma 4 2 2 4 2 2 3" xfId="11886"/>
    <cellStyle name="Comma 4 2 2 4 2 2 3 2" xfId="22564"/>
    <cellStyle name="Comma 4 2 2 4 2 2 3 3" xfId="25749"/>
    <cellStyle name="Comma 4 2 2 4 2 2 4" xfId="21193"/>
    <cellStyle name="Comma 4 2 2 4 2 2 5" xfId="24378"/>
    <cellStyle name="Comma 4 2 2 4 2 3" xfId="1089"/>
    <cellStyle name="Comma 4 2 2 4 2 3 2" xfId="18632"/>
    <cellStyle name="Comma 4 2 2 4 2 3 2 2" xfId="23922"/>
    <cellStyle name="Comma 4 2 2 4 2 3 2 3" xfId="27107"/>
    <cellStyle name="Comma 4 2 2 4 2 3 3" xfId="12046"/>
    <cellStyle name="Comma 4 2 2 4 2 3 3 2" xfId="22724"/>
    <cellStyle name="Comma 4 2 2 4 2 3 3 3" xfId="25909"/>
    <cellStyle name="Comma 4 2 2 4 2 3 4" xfId="21194"/>
    <cellStyle name="Comma 4 2 2 4 2 3 5" xfId="24379"/>
    <cellStyle name="Comma 4 2 2 4 2 4" xfId="1090"/>
    <cellStyle name="Comma 4 2 2 4 2 4 2" xfId="19933"/>
    <cellStyle name="Comma 4 2 2 4 2 4 2 2" xfId="24059"/>
    <cellStyle name="Comma 4 2 2 4 2 4 2 3" xfId="27244"/>
    <cellStyle name="Comma 4 2 2 4 2 4 3" xfId="12287"/>
    <cellStyle name="Comma 4 2 2 4 2 4 3 2" xfId="22964"/>
    <cellStyle name="Comma 4 2 2 4 2 4 3 3" xfId="26149"/>
    <cellStyle name="Comma 4 2 2 4 2 4 4" xfId="21195"/>
    <cellStyle name="Comma 4 2 2 4 2 4 5" xfId="24380"/>
    <cellStyle name="Comma 4 2 2 4 2 5" xfId="1091"/>
    <cellStyle name="Comma 4 2 2 4 2 5 2" xfId="12447"/>
    <cellStyle name="Comma 4 2 2 4 2 5 2 2" xfId="23124"/>
    <cellStyle name="Comma 4 2 2 4 2 5 2 3" xfId="26309"/>
    <cellStyle name="Comma 4 2 2 4 2 5 3" xfId="21196"/>
    <cellStyle name="Comma 4 2 2 4 2 5 4" xfId="24381"/>
    <cellStyle name="Comma 4 2 2 4 2 6" xfId="13581"/>
    <cellStyle name="Comma 4 2 2 4 2 6 2" xfId="23364"/>
    <cellStyle name="Comma 4 2 2 4 2 6 3" xfId="26549"/>
    <cellStyle name="Comma 4 2 2 4 2 7" xfId="11224"/>
    <cellStyle name="Comma 4 2 2 4 2 7 2" xfId="22389"/>
    <cellStyle name="Comma 4 2 2 4 2 7 3" xfId="25574"/>
    <cellStyle name="Comma 4 2 2 4 2 8" xfId="15128"/>
    <cellStyle name="Comma 4 2 2 4 2 8 2" xfId="23554"/>
    <cellStyle name="Comma 4 2 2 4 2 8 3" xfId="26739"/>
    <cellStyle name="Comma 4 2 2 4 2 9" xfId="10147"/>
    <cellStyle name="Comma 4 2 2 4 2 9 2" xfId="22166"/>
    <cellStyle name="Comma 4 2 2 4 2 9 3" xfId="25351"/>
    <cellStyle name="Comma 4 2 2 4 3" xfId="1092"/>
    <cellStyle name="Comma 4 2 2 4 3 2" xfId="1093"/>
    <cellStyle name="Comma 4 2 2 4 3 2 2" xfId="12230"/>
    <cellStyle name="Comma 4 2 2 4 3 2 2 2" xfId="22907"/>
    <cellStyle name="Comma 4 2 2 4 3 2 2 3" xfId="26092"/>
    <cellStyle name="Comma 4 2 2 4 3 2 3" xfId="21198"/>
    <cellStyle name="Comma 4 2 2 4 3 2 4" xfId="24383"/>
    <cellStyle name="Comma 4 2 2 4 3 3" xfId="1094"/>
    <cellStyle name="Comma 4 2 2 4 3 3 2" xfId="12550"/>
    <cellStyle name="Comma 4 2 2 4 3 3 2 2" xfId="23227"/>
    <cellStyle name="Comma 4 2 2 4 3 3 2 3" xfId="26412"/>
    <cellStyle name="Comma 4 2 2 4 3 3 3" xfId="21199"/>
    <cellStyle name="Comma 4 2 2 4 3 3 4" xfId="24384"/>
    <cellStyle name="Comma 4 2 2 4 3 4" xfId="16607"/>
    <cellStyle name="Comma 4 2 2 4 3 4 2" xfId="23705"/>
    <cellStyle name="Comma 4 2 2 4 3 4 3" xfId="26890"/>
    <cellStyle name="Comma 4 2 2 4 3 5" xfId="11829"/>
    <cellStyle name="Comma 4 2 2 4 3 5 2" xfId="22507"/>
    <cellStyle name="Comma 4 2 2 4 3 5 3" xfId="25692"/>
    <cellStyle name="Comma 4 2 2 4 3 6" xfId="21197"/>
    <cellStyle name="Comma 4 2 2 4 3 7" xfId="24382"/>
    <cellStyle name="Comma 4 2 2 4 4" xfId="1095"/>
    <cellStyle name="Comma 4 2 2 4 4 2" xfId="18130"/>
    <cellStyle name="Comma 4 2 2 4 4 2 2" xfId="23865"/>
    <cellStyle name="Comma 4 2 2 4 4 2 3" xfId="27050"/>
    <cellStyle name="Comma 4 2 2 4 4 3" xfId="11989"/>
    <cellStyle name="Comma 4 2 2 4 4 3 2" xfId="22667"/>
    <cellStyle name="Comma 4 2 2 4 4 3 3" xfId="25852"/>
    <cellStyle name="Comma 4 2 2 4 4 4" xfId="21200"/>
    <cellStyle name="Comma 4 2 2 4 4 5" xfId="24385"/>
    <cellStyle name="Comma 4 2 2 4 5" xfId="1096"/>
    <cellStyle name="Comma 4 2 2 4 5 2" xfId="19172"/>
    <cellStyle name="Comma 4 2 2 4 5 2 2" xfId="23979"/>
    <cellStyle name="Comma 4 2 2 4 5 2 3" xfId="27164"/>
    <cellStyle name="Comma 4 2 2 4 5 3" xfId="12127"/>
    <cellStyle name="Comma 4 2 2 4 5 3 2" xfId="22804"/>
    <cellStyle name="Comma 4 2 2 4 5 3 3" xfId="25989"/>
    <cellStyle name="Comma 4 2 2 4 5 4" xfId="21201"/>
    <cellStyle name="Comma 4 2 2 4 5 5" xfId="24386"/>
    <cellStyle name="Comma 4 2 2 4 6" xfId="1097"/>
    <cellStyle name="Comma 4 2 2 4 6 2" xfId="20718"/>
    <cellStyle name="Comma 4 2 2 4 6 2 2" xfId="24138"/>
    <cellStyle name="Comma 4 2 2 4 6 2 3" xfId="27323"/>
    <cellStyle name="Comma 4 2 2 4 6 3" xfId="12390"/>
    <cellStyle name="Comma 4 2 2 4 6 3 2" xfId="23067"/>
    <cellStyle name="Comma 4 2 2 4 6 3 3" xfId="26252"/>
    <cellStyle name="Comma 4 2 2 4 6 4" xfId="21202"/>
    <cellStyle name="Comma 4 2 2 4 6 5" xfId="24387"/>
    <cellStyle name="Comma 4 2 2 4 7" xfId="13079"/>
    <cellStyle name="Comma 4 2 2 4 7 2" xfId="23307"/>
    <cellStyle name="Comma 4 2 2 4 7 3" xfId="26492"/>
    <cellStyle name="Comma 4 2 2 4 8" xfId="10438"/>
    <cellStyle name="Comma 4 2 2 4 8 2" xfId="22261"/>
    <cellStyle name="Comma 4 2 2 4 8 3" xfId="25446"/>
    <cellStyle name="Comma 4 2 2 4 9" xfId="14625"/>
    <cellStyle name="Comma 4 2 2 4 9 2" xfId="23496"/>
    <cellStyle name="Comma 4 2 2 4 9 3" xfId="26681"/>
    <cellStyle name="Comma 4 2 2 5" xfId="87"/>
    <cellStyle name="Comma 4 2 2 5 10" xfId="10051"/>
    <cellStyle name="Comma 4 2 2 5 10 2" xfId="22070"/>
    <cellStyle name="Comma 4 2 2 5 10 3" xfId="25255"/>
    <cellStyle name="Comma 4 2 2 5 11" xfId="21203"/>
    <cellStyle name="Comma 4 2 2 5 12" xfId="24388"/>
    <cellStyle name="Comma 4 2 2 5 2" xfId="1098"/>
    <cellStyle name="Comma 4 2 2 5 2 10" xfId="21204"/>
    <cellStyle name="Comma 4 2 2 5 2 11" xfId="24389"/>
    <cellStyle name="Comma 4 2 2 5 2 2" xfId="1099"/>
    <cellStyle name="Comma 4 2 2 5 2 2 2" xfId="17110"/>
    <cellStyle name="Comma 4 2 2 5 2 2 2 2" xfId="23763"/>
    <cellStyle name="Comma 4 2 2 5 2 2 2 3" xfId="26948"/>
    <cellStyle name="Comma 4 2 2 5 2 2 3" xfId="11887"/>
    <cellStyle name="Comma 4 2 2 5 2 2 3 2" xfId="22565"/>
    <cellStyle name="Comma 4 2 2 5 2 2 3 3" xfId="25750"/>
    <cellStyle name="Comma 4 2 2 5 2 2 4" xfId="21205"/>
    <cellStyle name="Comma 4 2 2 5 2 2 5" xfId="24390"/>
    <cellStyle name="Comma 4 2 2 5 2 3" xfId="1100"/>
    <cellStyle name="Comma 4 2 2 5 2 3 2" xfId="18633"/>
    <cellStyle name="Comma 4 2 2 5 2 3 2 2" xfId="23923"/>
    <cellStyle name="Comma 4 2 2 5 2 3 2 3" xfId="27108"/>
    <cellStyle name="Comma 4 2 2 5 2 3 3" xfId="12047"/>
    <cellStyle name="Comma 4 2 2 5 2 3 3 2" xfId="22725"/>
    <cellStyle name="Comma 4 2 2 5 2 3 3 3" xfId="25910"/>
    <cellStyle name="Comma 4 2 2 5 2 3 4" xfId="21206"/>
    <cellStyle name="Comma 4 2 2 5 2 3 5" xfId="24391"/>
    <cellStyle name="Comma 4 2 2 5 2 4" xfId="1101"/>
    <cellStyle name="Comma 4 2 2 5 2 4 2" xfId="19934"/>
    <cellStyle name="Comma 4 2 2 5 2 4 2 2" xfId="24060"/>
    <cellStyle name="Comma 4 2 2 5 2 4 2 3" xfId="27245"/>
    <cellStyle name="Comma 4 2 2 5 2 4 3" xfId="12288"/>
    <cellStyle name="Comma 4 2 2 5 2 4 3 2" xfId="22965"/>
    <cellStyle name="Comma 4 2 2 5 2 4 3 3" xfId="26150"/>
    <cellStyle name="Comma 4 2 2 5 2 4 4" xfId="21207"/>
    <cellStyle name="Comma 4 2 2 5 2 4 5" xfId="24392"/>
    <cellStyle name="Comma 4 2 2 5 2 5" xfId="1102"/>
    <cellStyle name="Comma 4 2 2 5 2 5 2" xfId="12448"/>
    <cellStyle name="Comma 4 2 2 5 2 5 2 2" xfId="23125"/>
    <cellStyle name="Comma 4 2 2 5 2 5 2 3" xfId="26310"/>
    <cellStyle name="Comma 4 2 2 5 2 5 3" xfId="21208"/>
    <cellStyle name="Comma 4 2 2 5 2 5 4" xfId="24393"/>
    <cellStyle name="Comma 4 2 2 5 2 6" xfId="13582"/>
    <cellStyle name="Comma 4 2 2 5 2 6 2" xfId="23365"/>
    <cellStyle name="Comma 4 2 2 5 2 6 3" xfId="26550"/>
    <cellStyle name="Comma 4 2 2 5 2 7" xfId="11225"/>
    <cellStyle name="Comma 4 2 2 5 2 7 2" xfId="22390"/>
    <cellStyle name="Comma 4 2 2 5 2 7 3" xfId="25575"/>
    <cellStyle name="Comma 4 2 2 5 2 8" xfId="15129"/>
    <cellStyle name="Comma 4 2 2 5 2 8 2" xfId="23555"/>
    <cellStyle name="Comma 4 2 2 5 2 8 3" xfId="26740"/>
    <cellStyle name="Comma 4 2 2 5 2 9" xfId="10148"/>
    <cellStyle name="Comma 4 2 2 5 2 9 2" xfId="22167"/>
    <cellStyle name="Comma 4 2 2 5 2 9 3" xfId="25352"/>
    <cellStyle name="Comma 4 2 2 5 3" xfId="1103"/>
    <cellStyle name="Comma 4 2 2 5 3 2" xfId="1104"/>
    <cellStyle name="Comma 4 2 2 5 3 2 2" xfId="12201"/>
    <cellStyle name="Comma 4 2 2 5 3 2 2 2" xfId="22878"/>
    <cellStyle name="Comma 4 2 2 5 3 2 2 3" xfId="26063"/>
    <cellStyle name="Comma 4 2 2 5 3 2 3" xfId="21210"/>
    <cellStyle name="Comma 4 2 2 5 3 2 4" xfId="24395"/>
    <cellStyle name="Comma 4 2 2 5 3 3" xfId="1105"/>
    <cellStyle name="Comma 4 2 2 5 3 3 2" xfId="12521"/>
    <cellStyle name="Comma 4 2 2 5 3 3 2 2" xfId="23198"/>
    <cellStyle name="Comma 4 2 2 5 3 3 2 3" xfId="26383"/>
    <cellStyle name="Comma 4 2 2 5 3 3 3" xfId="21211"/>
    <cellStyle name="Comma 4 2 2 5 3 3 4" xfId="24396"/>
    <cellStyle name="Comma 4 2 2 5 3 4" xfId="16344"/>
    <cellStyle name="Comma 4 2 2 5 3 4 2" xfId="23676"/>
    <cellStyle name="Comma 4 2 2 5 3 4 3" xfId="26861"/>
    <cellStyle name="Comma 4 2 2 5 3 5" xfId="11800"/>
    <cellStyle name="Comma 4 2 2 5 3 5 2" xfId="22478"/>
    <cellStyle name="Comma 4 2 2 5 3 5 3" xfId="25663"/>
    <cellStyle name="Comma 4 2 2 5 3 6" xfId="21209"/>
    <cellStyle name="Comma 4 2 2 5 3 7" xfId="24394"/>
    <cellStyle name="Comma 4 2 2 5 4" xfId="1106"/>
    <cellStyle name="Comma 4 2 2 5 4 2" xfId="17867"/>
    <cellStyle name="Comma 4 2 2 5 4 2 2" xfId="23836"/>
    <cellStyle name="Comma 4 2 2 5 4 2 3" xfId="27021"/>
    <cellStyle name="Comma 4 2 2 5 4 3" xfId="11960"/>
    <cellStyle name="Comma 4 2 2 5 4 3 2" xfId="22638"/>
    <cellStyle name="Comma 4 2 2 5 4 3 3" xfId="25823"/>
    <cellStyle name="Comma 4 2 2 5 4 4" xfId="21212"/>
    <cellStyle name="Comma 4 2 2 5 4 5" xfId="24397"/>
    <cellStyle name="Comma 4 2 2 5 5" xfId="1107"/>
    <cellStyle name="Comma 4 2 2 5 5 2" xfId="19173"/>
    <cellStyle name="Comma 4 2 2 5 5 2 2" xfId="23980"/>
    <cellStyle name="Comma 4 2 2 5 5 2 3" xfId="27165"/>
    <cellStyle name="Comma 4 2 2 5 5 3" xfId="12128"/>
    <cellStyle name="Comma 4 2 2 5 5 3 2" xfId="22805"/>
    <cellStyle name="Comma 4 2 2 5 5 3 3" xfId="25990"/>
    <cellStyle name="Comma 4 2 2 5 5 4" xfId="21213"/>
    <cellStyle name="Comma 4 2 2 5 5 5" xfId="24398"/>
    <cellStyle name="Comma 4 2 2 5 6" xfId="1108"/>
    <cellStyle name="Comma 4 2 2 5 6 2" xfId="20455"/>
    <cellStyle name="Comma 4 2 2 5 6 2 2" xfId="24109"/>
    <cellStyle name="Comma 4 2 2 5 6 2 3" xfId="27294"/>
    <cellStyle name="Comma 4 2 2 5 6 3" xfId="12361"/>
    <cellStyle name="Comma 4 2 2 5 6 3 2" xfId="23038"/>
    <cellStyle name="Comma 4 2 2 5 6 3 3" xfId="26223"/>
    <cellStyle name="Comma 4 2 2 5 6 4" xfId="21214"/>
    <cellStyle name="Comma 4 2 2 5 6 5" xfId="24399"/>
    <cellStyle name="Comma 4 2 2 5 7" xfId="12816"/>
    <cellStyle name="Comma 4 2 2 5 7 2" xfId="23278"/>
    <cellStyle name="Comma 4 2 2 5 7 3" xfId="26463"/>
    <cellStyle name="Comma 4 2 2 5 8" xfId="10676"/>
    <cellStyle name="Comma 4 2 2 5 8 2" xfId="22285"/>
    <cellStyle name="Comma 4 2 2 5 8 3" xfId="25470"/>
    <cellStyle name="Comma 4 2 2 5 9" xfId="14353"/>
    <cellStyle name="Comma 4 2 2 5 9 2" xfId="23458"/>
    <cellStyle name="Comma 4 2 2 5 9 3" xfId="26643"/>
    <cellStyle name="Comma 4 2 2 6" xfId="1109"/>
    <cellStyle name="Comma 4 2 2 6 10" xfId="21215"/>
    <cellStyle name="Comma 4 2 2 6 11" xfId="24400"/>
    <cellStyle name="Comma 4 2 2 6 2" xfId="1110"/>
    <cellStyle name="Comma 4 2 2 6 2 2" xfId="16865"/>
    <cellStyle name="Comma 4 2 2 6 2 2 2" xfId="23732"/>
    <cellStyle name="Comma 4 2 2 6 2 2 3" xfId="26917"/>
    <cellStyle name="Comma 4 2 2 6 2 3" xfId="11856"/>
    <cellStyle name="Comma 4 2 2 6 2 3 2" xfId="22534"/>
    <cellStyle name="Comma 4 2 2 6 2 3 3" xfId="25719"/>
    <cellStyle name="Comma 4 2 2 6 2 4" xfId="21216"/>
    <cellStyle name="Comma 4 2 2 6 2 5" xfId="24401"/>
    <cellStyle name="Comma 4 2 2 6 3" xfId="1111"/>
    <cellStyle name="Comma 4 2 2 6 3 2" xfId="18388"/>
    <cellStyle name="Comma 4 2 2 6 3 2 2" xfId="23892"/>
    <cellStyle name="Comma 4 2 2 6 3 2 3" xfId="27077"/>
    <cellStyle name="Comma 4 2 2 6 3 3" xfId="12016"/>
    <cellStyle name="Comma 4 2 2 6 3 3 2" xfId="22694"/>
    <cellStyle name="Comma 4 2 2 6 3 3 3" xfId="25879"/>
    <cellStyle name="Comma 4 2 2 6 3 4" xfId="21217"/>
    <cellStyle name="Comma 4 2 2 6 3 5" xfId="24402"/>
    <cellStyle name="Comma 4 2 2 6 4" xfId="1112"/>
    <cellStyle name="Comma 4 2 2 6 4 2" xfId="19689"/>
    <cellStyle name="Comma 4 2 2 6 4 2 2" xfId="24029"/>
    <cellStyle name="Comma 4 2 2 6 4 2 3" xfId="27214"/>
    <cellStyle name="Comma 4 2 2 6 4 3" xfId="12257"/>
    <cellStyle name="Comma 4 2 2 6 4 3 2" xfId="22934"/>
    <cellStyle name="Comma 4 2 2 6 4 3 3" xfId="26119"/>
    <cellStyle name="Comma 4 2 2 6 4 4" xfId="21218"/>
    <cellStyle name="Comma 4 2 2 6 4 5" xfId="24403"/>
    <cellStyle name="Comma 4 2 2 6 5" xfId="1113"/>
    <cellStyle name="Comma 4 2 2 6 5 2" xfId="12417"/>
    <cellStyle name="Comma 4 2 2 6 5 2 2" xfId="23094"/>
    <cellStyle name="Comma 4 2 2 6 5 2 3" xfId="26279"/>
    <cellStyle name="Comma 4 2 2 6 5 3" xfId="21219"/>
    <cellStyle name="Comma 4 2 2 6 5 4" xfId="24404"/>
    <cellStyle name="Comma 4 2 2 6 6" xfId="13337"/>
    <cellStyle name="Comma 4 2 2 6 6 2" xfId="23334"/>
    <cellStyle name="Comma 4 2 2 6 6 3" xfId="26519"/>
    <cellStyle name="Comma 4 2 2 6 7" xfId="10912"/>
    <cellStyle name="Comma 4 2 2 6 7 2" xfId="22309"/>
    <cellStyle name="Comma 4 2 2 6 7 3" xfId="25494"/>
    <cellStyle name="Comma 4 2 2 6 8" xfId="14884"/>
    <cellStyle name="Comma 4 2 2 6 8 2" xfId="23524"/>
    <cellStyle name="Comma 4 2 2 6 8 3" xfId="26709"/>
    <cellStyle name="Comma 4 2 2 6 9" xfId="10117"/>
    <cellStyle name="Comma 4 2 2 6 9 2" xfId="22136"/>
    <cellStyle name="Comma 4 2 2 6 9 3" xfId="25321"/>
    <cellStyle name="Comma 4 2 2 7" xfId="1114"/>
    <cellStyle name="Comma 4 2 2 7 2" xfId="1115"/>
    <cellStyle name="Comma 4 2 2 7 2 2" xfId="12177"/>
    <cellStyle name="Comma 4 2 2 7 2 2 2" xfId="22854"/>
    <cellStyle name="Comma 4 2 2 7 2 2 3" xfId="26039"/>
    <cellStyle name="Comma 4 2 2 7 2 3" xfId="21221"/>
    <cellStyle name="Comma 4 2 2 7 2 4" xfId="24406"/>
    <cellStyle name="Comma 4 2 2 7 3" xfId="1116"/>
    <cellStyle name="Comma 4 2 2 7 3 2" xfId="12497"/>
    <cellStyle name="Comma 4 2 2 7 3 2 2" xfId="23174"/>
    <cellStyle name="Comma 4 2 2 7 3 2 3" xfId="26359"/>
    <cellStyle name="Comma 4 2 2 7 3 3" xfId="21222"/>
    <cellStyle name="Comma 4 2 2 7 3 4" xfId="24407"/>
    <cellStyle name="Comma 4 2 2 7 4" xfId="15648"/>
    <cellStyle name="Comma 4 2 2 7 4 2" xfId="23604"/>
    <cellStyle name="Comma 4 2 2 7 4 3" xfId="26789"/>
    <cellStyle name="Comma 4 2 2 7 5" xfId="11151"/>
    <cellStyle name="Comma 4 2 2 7 5 2" xfId="22333"/>
    <cellStyle name="Comma 4 2 2 7 5 3" xfId="25518"/>
    <cellStyle name="Comma 4 2 2 7 6" xfId="21220"/>
    <cellStyle name="Comma 4 2 2 7 7" xfId="24405"/>
    <cellStyle name="Comma 4 2 2 8" xfId="1117"/>
    <cellStyle name="Comma 4 2 2 8 2" xfId="15870"/>
    <cellStyle name="Comma 4 2 2 8 2 2" xfId="23628"/>
    <cellStyle name="Comma 4 2 2 8 2 3" xfId="26813"/>
    <cellStyle name="Comma 4 2 2 8 3" xfId="11189"/>
    <cellStyle name="Comma 4 2 2 8 3 2" xfId="22357"/>
    <cellStyle name="Comma 4 2 2 8 3 3" xfId="25542"/>
    <cellStyle name="Comma 4 2 2 8 4" xfId="21223"/>
    <cellStyle name="Comma 4 2 2 8 5" xfId="24408"/>
    <cellStyle name="Comma 4 2 2 9" xfId="1118"/>
    <cellStyle name="Comma 4 2 2 9 2" xfId="16104"/>
    <cellStyle name="Comma 4 2 2 9 2 2" xfId="23652"/>
    <cellStyle name="Comma 4 2 2 9 2 3" xfId="26837"/>
    <cellStyle name="Comma 4 2 2 9 3" xfId="11776"/>
    <cellStyle name="Comma 4 2 2 9 3 2" xfId="22454"/>
    <cellStyle name="Comma 4 2 2 9 3 3" xfId="25639"/>
    <cellStyle name="Comma 4 2 2 9 4" xfId="21224"/>
    <cellStyle name="Comma 4 2 2 9 5" xfId="24409"/>
    <cellStyle name="Comma 4 2 3" xfId="88"/>
    <cellStyle name="Comma 4 2 3 10" xfId="1119"/>
    <cellStyle name="Comma 4 2 3 10 2" xfId="12101"/>
    <cellStyle name="Comma 4 2 3 10 2 2" xfId="22778"/>
    <cellStyle name="Comma 4 2 3 10 2 3" xfId="25963"/>
    <cellStyle name="Comma 4 2 3 10 3" xfId="21225"/>
    <cellStyle name="Comma 4 2 3 10 4" xfId="24410"/>
    <cellStyle name="Comma 4 2 3 11" xfId="1120"/>
    <cellStyle name="Comma 4 2 3 11 2" xfId="12341"/>
    <cellStyle name="Comma 4 2 3 11 2 2" xfId="23018"/>
    <cellStyle name="Comma 4 2 3 11 2 3" xfId="26203"/>
    <cellStyle name="Comma 4 2 3 11 3" xfId="21226"/>
    <cellStyle name="Comma 4 2 3 11 4" xfId="24411"/>
    <cellStyle name="Comma 4 2 3 12" xfId="12581"/>
    <cellStyle name="Comma 4 2 3 12 2" xfId="23258"/>
    <cellStyle name="Comma 4 2 3 12 3" xfId="26443"/>
    <cellStyle name="Comma 4 2 3 13" xfId="10203"/>
    <cellStyle name="Comma 4 2 3 13 2" xfId="22235"/>
    <cellStyle name="Comma 4 2 3 13 3" xfId="25420"/>
    <cellStyle name="Comma 4 2 3 14" xfId="14113"/>
    <cellStyle name="Comma 4 2 3 14 2" xfId="23432"/>
    <cellStyle name="Comma 4 2 3 14 3" xfId="26617"/>
    <cellStyle name="Comma 4 2 3 15" xfId="10025"/>
    <cellStyle name="Comma 4 2 3 15 2" xfId="22044"/>
    <cellStyle name="Comma 4 2 3 15 3" xfId="25229"/>
    <cellStyle name="Comma 4 2 3 16" xfId="20996"/>
    <cellStyle name="Comma 4 2 3 17" xfId="24181"/>
    <cellStyle name="Comma 4 2 3 2" xfId="89"/>
    <cellStyle name="Comma 4 2 3 2 10" xfId="1121"/>
    <cellStyle name="Comma 4 2 3 2 10 2" xfId="12342"/>
    <cellStyle name="Comma 4 2 3 2 10 2 2" xfId="23019"/>
    <cellStyle name="Comma 4 2 3 2 10 2 3" xfId="26204"/>
    <cellStyle name="Comma 4 2 3 2 10 3" xfId="21227"/>
    <cellStyle name="Comma 4 2 3 2 10 4" xfId="24412"/>
    <cellStyle name="Comma 4 2 3 2 11" xfId="12582"/>
    <cellStyle name="Comma 4 2 3 2 11 2" xfId="23259"/>
    <cellStyle name="Comma 4 2 3 2 11 3" xfId="26444"/>
    <cellStyle name="Comma 4 2 3 2 12" xfId="10204"/>
    <cellStyle name="Comma 4 2 3 2 12 2" xfId="22236"/>
    <cellStyle name="Comma 4 2 3 2 12 3" xfId="25421"/>
    <cellStyle name="Comma 4 2 3 2 13" xfId="14114"/>
    <cellStyle name="Comma 4 2 3 2 13 2" xfId="23433"/>
    <cellStyle name="Comma 4 2 3 2 13 3" xfId="26618"/>
    <cellStyle name="Comma 4 2 3 2 14" xfId="10026"/>
    <cellStyle name="Comma 4 2 3 2 14 2" xfId="22045"/>
    <cellStyle name="Comma 4 2 3 2 14 3" xfId="25230"/>
    <cellStyle name="Comma 4 2 3 2 15" xfId="21032"/>
    <cellStyle name="Comma 4 2 3 2 16" xfId="24217"/>
    <cellStyle name="Comma 4 2 3 2 2" xfId="90"/>
    <cellStyle name="Comma 4 2 3 2 2 10" xfId="10108"/>
    <cellStyle name="Comma 4 2 3 2 2 10 2" xfId="22127"/>
    <cellStyle name="Comma 4 2 3 2 2 10 3" xfId="25312"/>
    <cellStyle name="Comma 4 2 3 2 2 11" xfId="21057"/>
    <cellStyle name="Comma 4 2 3 2 2 12" xfId="24242"/>
    <cellStyle name="Comma 4 2 3 2 2 2" xfId="91"/>
    <cellStyle name="Comma 4 2 3 2 2 2 10" xfId="21228"/>
    <cellStyle name="Comma 4 2 3 2 2 2 11" xfId="24413"/>
    <cellStyle name="Comma 4 2 3 2 2 2 2" xfId="1122"/>
    <cellStyle name="Comma 4 2 3 2 2 2 2 2" xfId="17111"/>
    <cellStyle name="Comma 4 2 3 2 2 2 2 2 2" xfId="23764"/>
    <cellStyle name="Comma 4 2 3 2 2 2 2 2 3" xfId="26949"/>
    <cellStyle name="Comma 4 2 3 2 2 2 2 3" xfId="11888"/>
    <cellStyle name="Comma 4 2 3 2 2 2 2 3 2" xfId="22566"/>
    <cellStyle name="Comma 4 2 3 2 2 2 2 3 3" xfId="25751"/>
    <cellStyle name="Comma 4 2 3 2 2 2 2 4" xfId="21229"/>
    <cellStyle name="Comma 4 2 3 2 2 2 2 5" xfId="24414"/>
    <cellStyle name="Comma 4 2 3 2 2 2 3" xfId="1123"/>
    <cellStyle name="Comma 4 2 3 2 2 2 3 2" xfId="18634"/>
    <cellStyle name="Comma 4 2 3 2 2 2 3 2 2" xfId="23924"/>
    <cellStyle name="Comma 4 2 3 2 2 2 3 2 3" xfId="27109"/>
    <cellStyle name="Comma 4 2 3 2 2 2 3 3" xfId="12048"/>
    <cellStyle name="Comma 4 2 3 2 2 2 3 3 2" xfId="22726"/>
    <cellStyle name="Comma 4 2 3 2 2 2 3 3 3" xfId="25911"/>
    <cellStyle name="Comma 4 2 3 2 2 2 3 4" xfId="21230"/>
    <cellStyle name="Comma 4 2 3 2 2 2 3 5" xfId="24415"/>
    <cellStyle name="Comma 4 2 3 2 2 2 4" xfId="1124"/>
    <cellStyle name="Comma 4 2 3 2 2 2 4 2" xfId="19935"/>
    <cellStyle name="Comma 4 2 3 2 2 2 4 2 2" xfId="24061"/>
    <cellStyle name="Comma 4 2 3 2 2 2 4 2 3" xfId="27246"/>
    <cellStyle name="Comma 4 2 3 2 2 2 4 3" xfId="12289"/>
    <cellStyle name="Comma 4 2 3 2 2 2 4 3 2" xfId="22966"/>
    <cellStyle name="Comma 4 2 3 2 2 2 4 3 3" xfId="26151"/>
    <cellStyle name="Comma 4 2 3 2 2 2 4 4" xfId="21231"/>
    <cellStyle name="Comma 4 2 3 2 2 2 4 5" xfId="24416"/>
    <cellStyle name="Comma 4 2 3 2 2 2 5" xfId="1125"/>
    <cellStyle name="Comma 4 2 3 2 2 2 5 2" xfId="12449"/>
    <cellStyle name="Comma 4 2 3 2 2 2 5 2 2" xfId="23126"/>
    <cellStyle name="Comma 4 2 3 2 2 2 5 2 3" xfId="26311"/>
    <cellStyle name="Comma 4 2 3 2 2 2 5 3" xfId="21232"/>
    <cellStyle name="Comma 4 2 3 2 2 2 5 4" xfId="24417"/>
    <cellStyle name="Comma 4 2 3 2 2 2 6" xfId="13583"/>
    <cellStyle name="Comma 4 2 3 2 2 2 6 2" xfId="23366"/>
    <cellStyle name="Comma 4 2 3 2 2 2 6 3" xfId="26551"/>
    <cellStyle name="Comma 4 2 3 2 2 2 7" xfId="11226"/>
    <cellStyle name="Comma 4 2 3 2 2 2 7 2" xfId="22391"/>
    <cellStyle name="Comma 4 2 3 2 2 2 7 3" xfId="25576"/>
    <cellStyle name="Comma 4 2 3 2 2 2 8" xfId="15130"/>
    <cellStyle name="Comma 4 2 3 2 2 2 8 2" xfId="23556"/>
    <cellStyle name="Comma 4 2 3 2 2 2 8 3" xfId="26741"/>
    <cellStyle name="Comma 4 2 3 2 2 2 9" xfId="10149"/>
    <cellStyle name="Comma 4 2 3 2 2 2 9 2" xfId="22168"/>
    <cellStyle name="Comma 4 2 3 2 2 2 9 3" xfId="25353"/>
    <cellStyle name="Comma 4 2 3 2 2 3" xfId="1126"/>
    <cellStyle name="Comma 4 2 3 2 2 3 2" xfId="1127"/>
    <cellStyle name="Comma 4 2 3 2 2 3 2 2" xfId="12249"/>
    <cellStyle name="Comma 4 2 3 2 2 3 2 2 2" xfId="22926"/>
    <cellStyle name="Comma 4 2 3 2 2 3 2 2 3" xfId="26111"/>
    <cellStyle name="Comma 4 2 3 2 2 3 2 3" xfId="21234"/>
    <cellStyle name="Comma 4 2 3 2 2 3 2 4" xfId="24419"/>
    <cellStyle name="Comma 4 2 3 2 2 3 3" xfId="1128"/>
    <cellStyle name="Comma 4 2 3 2 2 3 3 2" xfId="12569"/>
    <cellStyle name="Comma 4 2 3 2 2 3 3 2 2" xfId="23246"/>
    <cellStyle name="Comma 4 2 3 2 2 3 3 2 3" xfId="26431"/>
    <cellStyle name="Comma 4 2 3 2 2 3 3 3" xfId="21235"/>
    <cellStyle name="Comma 4 2 3 2 2 3 3 4" xfId="24420"/>
    <cellStyle name="Comma 4 2 3 2 2 3 4" xfId="16807"/>
    <cellStyle name="Comma 4 2 3 2 2 3 4 2" xfId="23724"/>
    <cellStyle name="Comma 4 2 3 2 2 3 4 3" xfId="26909"/>
    <cellStyle name="Comma 4 2 3 2 2 3 5" xfId="11848"/>
    <cellStyle name="Comma 4 2 3 2 2 3 5 2" xfId="22526"/>
    <cellStyle name="Comma 4 2 3 2 2 3 5 3" xfId="25711"/>
    <cellStyle name="Comma 4 2 3 2 2 3 6" xfId="21233"/>
    <cellStyle name="Comma 4 2 3 2 2 3 7" xfId="24418"/>
    <cellStyle name="Comma 4 2 3 2 2 4" xfId="1129"/>
    <cellStyle name="Comma 4 2 3 2 2 4 2" xfId="18330"/>
    <cellStyle name="Comma 4 2 3 2 2 4 2 2" xfId="23884"/>
    <cellStyle name="Comma 4 2 3 2 2 4 2 3" xfId="27069"/>
    <cellStyle name="Comma 4 2 3 2 2 4 3" xfId="12008"/>
    <cellStyle name="Comma 4 2 3 2 2 4 3 2" xfId="22686"/>
    <cellStyle name="Comma 4 2 3 2 2 4 3 3" xfId="25871"/>
    <cellStyle name="Comma 4 2 3 2 2 4 4" xfId="21236"/>
    <cellStyle name="Comma 4 2 3 2 2 4 5" xfId="24421"/>
    <cellStyle name="Comma 4 2 3 2 2 5" xfId="1130"/>
    <cellStyle name="Comma 4 2 3 2 2 5 2" xfId="19174"/>
    <cellStyle name="Comma 4 2 3 2 2 5 2 2" xfId="23981"/>
    <cellStyle name="Comma 4 2 3 2 2 5 2 3" xfId="27166"/>
    <cellStyle name="Comma 4 2 3 2 2 5 3" xfId="12129"/>
    <cellStyle name="Comma 4 2 3 2 2 5 3 2" xfId="22806"/>
    <cellStyle name="Comma 4 2 3 2 2 5 3 3" xfId="25991"/>
    <cellStyle name="Comma 4 2 3 2 2 5 4" xfId="21237"/>
    <cellStyle name="Comma 4 2 3 2 2 5 5" xfId="24422"/>
    <cellStyle name="Comma 4 2 3 2 2 6" xfId="1131"/>
    <cellStyle name="Comma 4 2 3 2 2 6 2" xfId="20918"/>
    <cellStyle name="Comma 4 2 3 2 2 6 2 2" xfId="24157"/>
    <cellStyle name="Comma 4 2 3 2 2 6 2 3" xfId="27342"/>
    <cellStyle name="Comma 4 2 3 2 2 6 3" xfId="12409"/>
    <cellStyle name="Comma 4 2 3 2 2 6 3 2" xfId="23086"/>
    <cellStyle name="Comma 4 2 3 2 2 6 3 3" xfId="26271"/>
    <cellStyle name="Comma 4 2 3 2 2 6 4" xfId="21238"/>
    <cellStyle name="Comma 4 2 3 2 2 6 5" xfId="24423"/>
    <cellStyle name="Comma 4 2 3 2 2 7" xfId="13279"/>
    <cellStyle name="Comma 4 2 3 2 2 7 2" xfId="23326"/>
    <cellStyle name="Comma 4 2 3 2 2 7 3" xfId="26511"/>
    <cellStyle name="Comma 4 2 3 2 2 8" xfId="10633"/>
    <cellStyle name="Comma 4 2 3 2 2 8 2" xfId="22280"/>
    <cellStyle name="Comma 4 2 3 2 2 8 3" xfId="25465"/>
    <cellStyle name="Comma 4 2 3 2 2 9" xfId="14825"/>
    <cellStyle name="Comma 4 2 3 2 2 9 2" xfId="23515"/>
    <cellStyle name="Comma 4 2 3 2 2 9 3" xfId="26700"/>
    <cellStyle name="Comma 4 2 3 2 3" xfId="92"/>
    <cellStyle name="Comma 4 2 3 2 3 10" xfId="10083"/>
    <cellStyle name="Comma 4 2 3 2 3 10 2" xfId="22102"/>
    <cellStyle name="Comma 4 2 3 2 3 10 3" xfId="25287"/>
    <cellStyle name="Comma 4 2 3 2 3 11" xfId="21239"/>
    <cellStyle name="Comma 4 2 3 2 3 12" xfId="24424"/>
    <cellStyle name="Comma 4 2 3 2 3 2" xfId="1132"/>
    <cellStyle name="Comma 4 2 3 2 3 2 10" xfId="21240"/>
    <cellStyle name="Comma 4 2 3 2 3 2 11" xfId="24425"/>
    <cellStyle name="Comma 4 2 3 2 3 2 2" xfId="1133"/>
    <cellStyle name="Comma 4 2 3 2 3 2 2 2" xfId="17112"/>
    <cellStyle name="Comma 4 2 3 2 3 2 2 2 2" xfId="23765"/>
    <cellStyle name="Comma 4 2 3 2 3 2 2 2 3" xfId="26950"/>
    <cellStyle name="Comma 4 2 3 2 3 2 2 3" xfId="11889"/>
    <cellStyle name="Comma 4 2 3 2 3 2 2 3 2" xfId="22567"/>
    <cellStyle name="Comma 4 2 3 2 3 2 2 3 3" xfId="25752"/>
    <cellStyle name="Comma 4 2 3 2 3 2 2 4" xfId="21241"/>
    <cellStyle name="Comma 4 2 3 2 3 2 2 5" xfId="24426"/>
    <cellStyle name="Comma 4 2 3 2 3 2 3" xfId="1134"/>
    <cellStyle name="Comma 4 2 3 2 3 2 3 2" xfId="18635"/>
    <cellStyle name="Comma 4 2 3 2 3 2 3 2 2" xfId="23925"/>
    <cellStyle name="Comma 4 2 3 2 3 2 3 2 3" xfId="27110"/>
    <cellStyle name="Comma 4 2 3 2 3 2 3 3" xfId="12049"/>
    <cellStyle name="Comma 4 2 3 2 3 2 3 3 2" xfId="22727"/>
    <cellStyle name="Comma 4 2 3 2 3 2 3 3 3" xfId="25912"/>
    <cellStyle name="Comma 4 2 3 2 3 2 3 4" xfId="21242"/>
    <cellStyle name="Comma 4 2 3 2 3 2 3 5" xfId="24427"/>
    <cellStyle name="Comma 4 2 3 2 3 2 4" xfId="1135"/>
    <cellStyle name="Comma 4 2 3 2 3 2 4 2" xfId="19936"/>
    <cellStyle name="Comma 4 2 3 2 3 2 4 2 2" xfId="24062"/>
    <cellStyle name="Comma 4 2 3 2 3 2 4 2 3" xfId="27247"/>
    <cellStyle name="Comma 4 2 3 2 3 2 4 3" xfId="12290"/>
    <cellStyle name="Comma 4 2 3 2 3 2 4 3 2" xfId="22967"/>
    <cellStyle name="Comma 4 2 3 2 3 2 4 3 3" xfId="26152"/>
    <cellStyle name="Comma 4 2 3 2 3 2 4 4" xfId="21243"/>
    <cellStyle name="Comma 4 2 3 2 3 2 4 5" xfId="24428"/>
    <cellStyle name="Comma 4 2 3 2 3 2 5" xfId="1136"/>
    <cellStyle name="Comma 4 2 3 2 3 2 5 2" xfId="12450"/>
    <cellStyle name="Comma 4 2 3 2 3 2 5 2 2" xfId="23127"/>
    <cellStyle name="Comma 4 2 3 2 3 2 5 2 3" xfId="26312"/>
    <cellStyle name="Comma 4 2 3 2 3 2 5 3" xfId="21244"/>
    <cellStyle name="Comma 4 2 3 2 3 2 5 4" xfId="24429"/>
    <cellStyle name="Comma 4 2 3 2 3 2 6" xfId="13584"/>
    <cellStyle name="Comma 4 2 3 2 3 2 6 2" xfId="23367"/>
    <cellStyle name="Comma 4 2 3 2 3 2 6 3" xfId="26552"/>
    <cellStyle name="Comma 4 2 3 2 3 2 7" xfId="11227"/>
    <cellStyle name="Comma 4 2 3 2 3 2 7 2" xfId="22392"/>
    <cellStyle name="Comma 4 2 3 2 3 2 7 3" xfId="25577"/>
    <cellStyle name="Comma 4 2 3 2 3 2 8" xfId="15131"/>
    <cellStyle name="Comma 4 2 3 2 3 2 8 2" xfId="23557"/>
    <cellStyle name="Comma 4 2 3 2 3 2 8 3" xfId="26742"/>
    <cellStyle name="Comma 4 2 3 2 3 2 9" xfId="10150"/>
    <cellStyle name="Comma 4 2 3 2 3 2 9 2" xfId="22169"/>
    <cellStyle name="Comma 4 2 3 2 3 2 9 3" xfId="25354"/>
    <cellStyle name="Comma 4 2 3 2 3 3" xfId="1137"/>
    <cellStyle name="Comma 4 2 3 2 3 3 2" xfId="1138"/>
    <cellStyle name="Comma 4 2 3 2 3 3 2 2" xfId="12225"/>
    <cellStyle name="Comma 4 2 3 2 3 3 2 2 2" xfId="22902"/>
    <cellStyle name="Comma 4 2 3 2 3 3 2 2 3" xfId="26087"/>
    <cellStyle name="Comma 4 2 3 2 3 3 2 3" xfId="21246"/>
    <cellStyle name="Comma 4 2 3 2 3 3 2 4" xfId="24431"/>
    <cellStyle name="Comma 4 2 3 2 3 3 3" xfId="1139"/>
    <cellStyle name="Comma 4 2 3 2 3 3 3 2" xfId="12545"/>
    <cellStyle name="Comma 4 2 3 2 3 3 3 2 2" xfId="23222"/>
    <cellStyle name="Comma 4 2 3 2 3 3 3 2 3" xfId="26407"/>
    <cellStyle name="Comma 4 2 3 2 3 3 3 3" xfId="21247"/>
    <cellStyle name="Comma 4 2 3 2 3 3 3 4" xfId="24432"/>
    <cellStyle name="Comma 4 2 3 2 3 3 4" xfId="16559"/>
    <cellStyle name="Comma 4 2 3 2 3 3 4 2" xfId="23700"/>
    <cellStyle name="Comma 4 2 3 2 3 3 4 3" xfId="26885"/>
    <cellStyle name="Comma 4 2 3 2 3 3 5" xfId="11824"/>
    <cellStyle name="Comma 4 2 3 2 3 3 5 2" xfId="22502"/>
    <cellStyle name="Comma 4 2 3 2 3 3 5 3" xfId="25687"/>
    <cellStyle name="Comma 4 2 3 2 3 3 6" xfId="21245"/>
    <cellStyle name="Comma 4 2 3 2 3 3 7" xfId="24430"/>
    <cellStyle name="Comma 4 2 3 2 3 4" xfId="1140"/>
    <cellStyle name="Comma 4 2 3 2 3 4 2" xfId="18082"/>
    <cellStyle name="Comma 4 2 3 2 3 4 2 2" xfId="23860"/>
    <cellStyle name="Comma 4 2 3 2 3 4 2 3" xfId="27045"/>
    <cellStyle name="Comma 4 2 3 2 3 4 3" xfId="11984"/>
    <cellStyle name="Comma 4 2 3 2 3 4 3 2" xfId="22662"/>
    <cellStyle name="Comma 4 2 3 2 3 4 3 3" xfId="25847"/>
    <cellStyle name="Comma 4 2 3 2 3 4 4" xfId="21248"/>
    <cellStyle name="Comma 4 2 3 2 3 4 5" xfId="24433"/>
    <cellStyle name="Comma 4 2 3 2 3 5" xfId="1141"/>
    <cellStyle name="Comma 4 2 3 2 3 5 2" xfId="19175"/>
    <cellStyle name="Comma 4 2 3 2 3 5 2 2" xfId="23982"/>
    <cellStyle name="Comma 4 2 3 2 3 5 2 3" xfId="27167"/>
    <cellStyle name="Comma 4 2 3 2 3 5 3" xfId="12130"/>
    <cellStyle name="Comma 4 2 3 2 3 5 3 2" xfId="22807"/>
    <cellStyle name="Comma 4 2 3 2 3 5 3 3" xfId="25992"/>
    <cellStyle name="Comma 4 2 3 2 3 5 4" xfId="21249"/>
    <cellStyle name="Comma 4 2 3 2 3 5 5" xfId="24434"/>
    <cellStyle name="Comma 4 2 3 2 3 6" xfId="1142"/>
    <cellStyle name="Comma 4 2 3 2 3 6 2" xfId="20670"/>
    <cellStyle name="Comma 4 2 3 2 3 6 2 2" xfId="24133"/>
    <cellStyle name="Comma 4 2 3 2 3 6 2 3" xfId="27318"/>
    <cellStyle name="Comma 4 2 3 2 3 6 3" xfId="12385"/>
    <cellStyle name="Comma 4 2 3 2 3 6 3 2" xfId="23062"/>
    <cellStyle name="Comma 4 2 3 2 3 6 3 3" xfId="26247"/>
    <cellStyle name="Comma 4 2 3 2 3 6 4" xfId="21250"/>
    <cellStyle name="Comma 4 2 3 2 3 6 5" xfId="24435"/>
    <cellStyle name="Comma 4 2 3 2 3 7" xfId="13031"/>
    <cellStyle name="Comma 4 2 3 2 3 7 2" xfId="23302"/>
    <cellStyle name="Comma 4 2 3 2 3 7 3" xfId="26487"/>
    <cellStyle name="Comma 4 2 3 2 3 8" xfId="10871"/>
    <cellStyle name="Comma 4 2 3 2 3 8 2" xfId="22304"/>
    <cellStyle name="Comma 4 2 3 2 3 8 3" xfId="25489"/>
    <cellStyle name="Comma 4 2 3 2 3 9" xfId="14576"/>
    <cellStyle name="Comma 4 2 3 2 3 9 2" xfId="23490"/>
    <cellStyle name="Comma 4 2 3 2 3 9 3" xfId="26675"/>
    <cellStyle name="Comma 4 2 3 2 4" xfId="1143"/>
    <cellStyle name="Comma 4 2 3 2 4 10" xfId="21251"/>
    <cellStyle name="Comma 4 2 3 2 4 11" xfId="24436"/>
    <cellStyle name="Comma 4 2 3 2 4 2" xfId="1144"/>
    <cellStyle name="Comma 4 2 3 2 4 2 2" xfId="16870"/>
    <cellStyle name="Comma 4 2 3 2 4 2 2 2" xfId="23737"/>
    <cellStyle name="Comma 4 2 3 2 4 2 2 3" xfId="26922"/>
    <cellStyle name="Comma 4 2 3 2 4 2 3" xfId="11861"/>
    <cellStyle name="Comma 4 2 3 2 4 2 3 2" xfId="22539"/>
    <cellStyle name="Comma 4 2 3 2 4 2 3 3" xfId="25724"/>
    <cellStyle name="Comma 4 2 3 2 4 2 4" xfId="21252"/>
    <cellStyle name="Comma 4 2 3 2 4 2 5" xfId="24437"/>
    <cellStyle name="Comma 4 2 3 2 4 3" xfId="1145"/>
    <cellStyle name="Comma 4 2 3 2 4 3 2" xfId="18393"/>
    <cellStyle name="Comma 4 2 3 2 4 3 2 2" xfId="23897"/>
    <cellStyle name="Comma 4 2 3 2 4 3 2 3" xfId="27082"/>
    <cellStyle name="Comma 4 2 3 2 4 3 3" xfId="12021"/>
    <cellStyle name="Comma 4 2 3 2 4 3 3 2" xfId="22699"/>
    <cellStyle name="Comma 4 2 3 2 4 3 3 3" xfId="25884"/>
    <cellStyle name="Comma 4 2 3 2 4 3 4" xfId="21253"/>
    <cellStyle name="Comma 4 2 3 2 4 3 5" xfId="24438"/>
    <cellStyle name="Comma 4 2 3 2 4 4" xfId="1146"/>
    <cellStyle name="Comma 4 2 3 2 4 4 2" xfId="19694"/>
    <cellStyle name="Comma 4 2 3 2 4 4 2 2" xfId="24034"/>
    <cellStyle name="Comma 4 2 3 2 4 4 2 3" xfId="27219"/>
    <cellStyle name="Comma 4 2 3 2 4 4 3" xfId="12262"/>
    <cellStyle name="Comma 4 2 3 2 4 4 3 2" xfId="22939"/>
    <cellStyle name="Comma 4 2 3 2 4 4 3 3" xfId="26124"/>
    <cellStyle name="Comma 4 2 3 2 4 4 4" xfId="21254"/>
    <cellStyle name="Comma 4 2 3 2 4 4 5" xfId="24439"/>
    <cellStyle name="Comma 4 2 3 2 4 5" xfId="1147"/>
    <cellStyle name="Comma 4 2 3 2 4 5 2" xfId="12422"/>
    <cellStyle name="Comma 4 2 3 2 4 5 2 2" xfId="23099"/>
    <cellStyle name="Comma 4 2 3 2 4 5 2 3" xfId="26284"/>
    <cellStyle name="Comma 4 2 3 2 4 5 3" xfId="21255"/>
    <cellStyle name="Comma 4 2 3 2 4 5 4" xfId="24440"/>
    <cellStyle name="Comma 4 2 3 2 4 6" xfId="13342"/>
    <cellStyle name="Comma 4 2 3 2 4 6 2" xfId="23339"/>
    <cellStyle name="Comma 4 2 3 2 4 6 3" xfId="26524"/>
    <cellStyle name="Comma 4 2 3 2 4 7" xfId="10917"/>
    <cellStyle name="Comma 4 2 3 2 4 7 2" xfId="22314"/>
    <cellStyle name="Comma 4 2 3 2 4 7 3" xfId="25499"/>
    <cellStyle name="Comma 4 2 3 2 4 8" xfId="14889"/>
    <cellStyle name="Comma 4 2 3 2 4 8 2" xfId="23529"/>
    <cellStyle name="Comma 4 2 3 2 4 8 3" xfId="26714"/>
    <cellStyle name="Comma 4 2 3 2 4 9" xfId="10122"/>
    <cellStyle name="Comma 4 2 3 2 4 9 2" xfId="22141"/>
    <cellStyle name="Comma 4 2 3 2 4 9 3" xfId="25326"/>
    <cellStyle name="Comma 4 2 3 2 5" xfId="1148"/>
    <cellStyle name="Comma 4 2 3 2 5 2" xfId="1149"/>
    <cellStyle name="Comma 4 2 3 2 5 2 2" xfId="12182"/>
    <cellStyle name="Comma 4 2 3 2 5 2 2 2" xfId="22859"/>
    <cellStyle name="Comma 4 2 3 2 5 2 2 3" xfId="26044"/>
    <cellStyle name="Comma 4 2 3 2 5 2 3" xfId="21257"/>
    <cellStyle name="Comma 4 2 3 2 5 2 4" xfId="24442"/>
    <cellStyle name="Comma 4 2 3 2 5 3" xfId="1150"/>
    <cellStyle name="Comma 4 2 3 2 5 3 2" xfId="12502"/>
    <cellStyle name="Comma 4 2 3 2 5 3 2 2" xfId="23179"/>
    <cellStyle name="Comma 4 2 3 2 5 3 2 3" xfId="26364"/>
    <cellStyle name="Comma 4 2 3 2 5 3 3" xfId="21258"/>
    <cellStyle name="Comma 4 2 3 2 5 3 4" xfId="24443"/>
    <cellStyle name="Comma 4 2 3 2 5 4" xfId="15830"/>
    <cellStyle name="Comma 4 2 3 2 5 4 2" xfId="23623"/>
    <cellStyle name="Comma 4 2 3 2 5 4 3" xfId="26808"/>
    <cellStyle name="Comma 4 2 3 2 5 5" xfId="11183"/>
    <cellStyle name="Comma 4 2 3 2 5 5 2" xfId="22352"/>
    <cellStyle name="Comma 4 2 3 2 5 5 3" xfId="25537"/>
    <cellStyle name="Comma 4 2 3 2 5 6" xfId="21256"/>
    <cellStyle name="Comma 4 2 3 2 5 7" xfId="24441"/>
    <cellStyle name="Comma 4 2 3 2 6" xfId="1151"/>
    <cellStyle name="Comma 4 2 3 2 6 2" xfId="15875"/>
    <cellStyle name="Comma 4 2 3 2 6 2 2" xfId="23633"/>
    <cellStyle name="Comma 4 2 3 2 6 2 3" xfId="26818"/>
    <cellStyle name="Comma 4 2 3 2 6 3" xfId="11194"/>
    <cellStyle name="Comma 4 2 3 2 6 3 2" xfId="22362"/>
    <cellStyle name="Comma 4 2 3 2 6 3 3" xfId="25547"/>
    <cellStyle name="Comma 4 2 3 2 6 4" xfId="21259"/>
    <cellStyle name="Comma 4 2 3 2 6 5" xfId="24444"/>
    <cellStyle name="Comma 4 2 3 2 7" xfId="1152"/>
    <cellStyle name="Comma 4 2 3 2 7 2" xfId="16109"/>
    <cellStyle name="Comma 4 2 3 2 7 2 2" xfId="23657"/>
    <cellStyle name="Comma 4 2 3 2 7 2 3" xfId="26842"/>
    <cellStyle name="Comma 4 2 3 2 7 3" xfId="11781"/>
    <cellStyle name="Comma 4 2 3 2 7 3 2" xfId="22459"/>
    <cellStyle name="Comma 4 2 3 2 7 3 3" xfId="25644"/>
    <cellStyle name="Comma 4 2 3 2 7 4" xfId="21260"/>
    <cellStyle name="Comma 4 2 3 2 7 5" xfId="24445"/>
    <cellStyle name="Comma 4 2 3 2 8" xfId="1153"/>
    <cellStyle name="Comma 4 2 3 2 8 2" xfId="17632"/>
    <cellStyle name="Comma 4 2 3 2 8 2 2" xfId="23817"/>
    <cellStyle name="Comma 4 2 3 2 8 2 3" xfId="27002"/>
    <cellStyle name="Comma 4 2 3 2 8 3" xfId="11941"/>
    <cellStyle name="Comma 4 2 3 2 8 3 2" xfId="22619"/>
    <cellStyle name="Comma 4 2 3 2 8 3 3" xfId="25804"/>
    <cellStyle name="Comma 4 2 3 2 8 4" xfId="21261"/>
    <cellStyle name="Comma 4 2 3 2 8 5" xfId="24446"/>
    <cellStyle name="Comma 4 2 3 2 9" xfId="1154"/>
    <cellStyle name="Comma 4 2 3 2 9 2" xfId="12102"/>
    <cellStyle name="Comma 4 2 3 2 9 2 2" xfId="22779"/>
    <cellStyle name="Comma 4 2 3 2 9 2 3" xfId="25964"/>
    <cellStyle name="Comma 4 2 3 2 9 3" xfId="21262"/>
    <cellStyle name="Comma 4 2 3 2 9 4" xfId="24447"/>
    <cellStyle name="Comma 4 2 3 3" xfId="93"/>
    <cellStyle name="Comma 4 2 3 3 10" xfId="10096"/>
    <cellStyle name="Comma 4 2 3 3 10 2" xfId="22115"/>
    <cellStyle name="Comma 4 2 3 3 10 3" xfId="25300"/>
    <cellStyle name="Comma 4 2 3 3 11" xfId="21045"/>
    <cellStyle name="Comma 4 2 3 3 12" xfId="24230"/>
    <cellStyle name="Comma 4 2 3 3 2" xfId="94"/>
    <cellStyle name="Comma 4 2 3 3 2 10" xfId="21263"/>
    <cellStyle name="Comma 4 2 3 3 2 11" xfId="24448"/>
    <cellStyle name="Comma 4 2 3 3 2 2" xfId="1155"/>
    <cellStyle name="Comma 4 2 3 3 2 2 2" xfId="17113"/>
    <cellStyle name="Comma 4 2 3 3 2 2 2 2" xfId="23766"/>
    <cellStyle name="Comma 4 2 3 3 2 2 2 3" xfId="26951"/>
    <cellStyle name="Comma 4 2 3 3 2 2 3" xfId="11890"/>
    <cellStyle name="Comma 4 2 3 3 2 2 3 2" xfId="22568"/>
    <cellStyle name="Comma 4 2 3 3 2 2 3 3" xfId="25753"/>
    <cellStyle name="Comma 4 2 3 3 2 2 4" xfId="21264"/>
    <cellStyle name="Comma 4 2 3 3 2 2 5" xfId="24449"/>
    <cellStyle name="Comma 4 2 3 3 2 3" xfId="1156"/>
    <cellStyle name="Comma 4 2 3 3 2 3 2" xfId="18636"/>
    <cellStyle name="Comma 4 2 3 3 2 3 2 2" xfId="23926"/>
    <cellStyle name="Comma 4 2 3 3 2 3 2 3" xfId="27111"/>
    <cellStyle name="Comma 4 2 3 3 2 3 3" xfId="12050"/>
    <cellStyle name="Comma 4 2 3 3 2 3 3 2" xfId="22728"/>
    <cellStyle name="Comma 4 2 3 3 2 3 3 3" xfId="25913"/>
    <cellStyle name="Comma 4 2 3 3 2 3 4" xfId="21265"/>
    <cellStyle name="Comma 4 2 3 3 2 3 5" xfId="24450"/>
    <cellStyle name="Comma 4 2 3 3 2 4" xfId="1157"/>
    <cellStyle name="Comma 4 2 3 3 2 4 2" xfId="19937"/>
    <cellStyle name="Comma 4 2 3 3 2 4 2 2" xfId="24063"/>
    <cellStyle name="Comma 4 2 3 3 2 4 2 3" xfId="27248"/>
    <cellStyle name="Comma 4 2 3 3 2 4 3" xfId="12291"/>
    <cellStyle name="Comma 4 2 3 3 2 4 3 2" xfId="22968"/>
    <cellStyle name="Comma 4 2 3 3 2 4 3 3" xfId="26153"/>
    <cellStyle name="Comma 4 2 3 3 2 4 4" xfId="21266"/>
    <cellStyle name="Comma 4 2 3 3 2 4 5" xfId="24451"/>
    <cellStyle name="Comma 4 2 3 3 2 5" xfId="1158"/>
    <cellStyle name="Comma 4 2 3 3 2 5 2" xfId="12451"/>
    <cellStyle name="Comma 4 2 3 3 2 5 2 2" xfId="23128"/>
    <cellStyle name="Comma 4 2 3 3 2 5 2 3" xfId="26313"/>
    <cellStyle name="Comma 4 2 3 3 2 5 3" xfId="21267"/>
    <cellStyle name="Comma 4 2 3 3 2 5 4" xfId="24452"/>
    <cellStyle name="Comma 4 2 3 3 2 6" xfId="13585"/>
    <cellStyle name="Comma 4 2 3 3 2 6 2" xfId="23368"/>
    <cellStyle name="Comma 4 2 3 3 2 6 3" xfId="26553"/>
    <cellStyle name="Comma 4 2 3 3 2 7" xfId="11228"/>
    <cellStyle name="Comma 4 2 3 3 2 7 2" xfId="22393"/>
    <cellStyle name="Comma 4 2 3 3 2 7 3" xfId="25578"/>
    <cellStyle name="Comma 4 2 3 3 2 8" xfId="15132"/>
    <cellStyle name="Comma 4 2 3 3 2 8 2" xfId="23558"/>
    <cellStyle name="Comma 4 2 3 3 2 8 3" xfId="26743"/>
    <cellStyle name="Comma 4 2 3 3 2 9" xfId="10151"/>
    <cellStyle name="Comma 4 2 3 3 2 9 2" xfId="22170"/>
    <cellStyle name="Comma 4 2 3 3 2 9 3" xfId="25355"/>
    <cellStyle name="Comma 4 2 3 3 3" xfId="1159"/>
    <cellStyle name="Comma 4 2 3 3 3 2" xfId="1160"/>
    <cellStyle name="Comma 4 2 3 3 3 2 2" xfId="12237"/>
    <cellStyle name="Comma 4 2 3 3 3 2 2 2" xfId="22914"/>
    <cellStyle name="Comma 4 2 3 3 3 2 2 3" xfId="26099"/>
    <cellStyle name="Comma 4 2 3 3 3 2 3" xfId="21269"/>
    <cellStyle name="Comma 4 2 3 3 3 2 4" xfId="24454"/>
    <cellStyle name="Comma 4 2 3 3 3 3" xfId="1161"/>
    <cellStyle name="Comma 4 2 3 3 3 3 2" xfId="12557"/>
    <cellStyle name="Comma 4 2 3 3 3 3 2 2" xfId="23234"/>
    <cellStyle name="Comma 4 2 3 3 3 3 2 3" xfId="26419"/>
    <cellStyle name="Comma 4 2 3 3 3 3 3" xfId="21270"/>
    <cellStyle name="Comma 4 2 3 3 3 3 4" xfId="24455"/>
    <cellStyle name="Comma 4 2 3 3 3 4" xfId="16683"/>
    <cellStyle name="Comma 4 2 3 3 3 4 2" xfId="23712"/>
    <cellStyle name="Comma 4 2 3 3 3 4 3" xfId="26897"/>
    <cellStyle name="Comma 4 2 3 3 3 5" xfId="11836"/>
    <cellStyle name="Comma 4 2 3 3 3 5 2" xfId="22514"/>
    <cellStyle name="Comma 4 2 3 3 3 5 3" xfId="25699"/>
    <cellStyle name="Comma 4 2 3 3 3 6" xfId="21268"/>
    <cellStyle name="Comma 4 2 3 3 3 7" xfId="24453"/>
    <cellStyle name="Comma 4 2 3 3 4" xfId="1162"/>
    <cellStyle name="Comma 4 2 3 3 4 2" xfId="18206"/>
    <cellStyle name="Comma 4 2 3 3 4 2 2" xfId="23872"/>
    <cellStyle name="Comma 4 2 3 3 4 2 3" xfId="27057"/>
    <cellStyle name="Comma 4 2 3 3 4 3" xfId="11996"/>
    <cellStyle name="Comma 4 2 3 3 4 3 2" xfId="22674"/>
    <cellStyle name="Comma 4 2 3 3 4 3 3" xfId="25859"/>
    <cellStyle name="Comma 4 2 3 3 4 4" xfId="21271"/>
    <cellStyle name="Comma 4 2 3 3 4 5" xfId="24456"/>
    <cellStyle name="Comma 4 2 3 3 5" xfId="1163"/>
    <cellStyle name="Comma 4 2 3 3 5 2" xfId="19176"/>
    <cellStyle name="Comma 4 2 3 3 5 2 2" xfId="23983"/>
    <cellStyle name="Comma 4 2 3 3 5 2 3" xfId="27168"/>
    <cellStyle name="Comma 4 2 3 3 5 3" xfId="12131"/>
    <cellStyle name="Comma 4 2 3 3 5 3 2" xfId="22808"/>
    <cellStyle name="Comma 4 2 3 3 5 3 3" xfId="25993"/>
    <cellStyle name="Comma 4 2 3 3 5 4" xfId="21272"/>
    <cellStyle name="Comma 4 2 3 3 5 5" xfId="24457"/>
    <cellStyle name="Comma 4 2 3 3 6" xfId="1164"/>
    <cellStyle name="Comma 4 2 3 3 6 2" xfId="20794"/>
    <cellStyle name="Comma 4 2 3 3 6 2 2" xfId="24145"/>
    <cellStyle name="Comma 4 2 3 3 6 2 3" xfId="27330"/>
    <cellStyle name="Comma 4 2 3 3 6 3" xfId="12397"/>
    <cellStyle name="Comma 4 2 3 3 6 3 2" xfId="23074"/>
    <cellStyle name="Comma 4 2 3 3 6 3 3" xfId="26259"/>
    <cellStyle name="Comma 4 2 3 3 6 4" xfId="21273"/>
    <cellStyle name="Comma 4 2 3 3 6 5" xfId="24458"/>
    <cellStyle name="Comma 4 2 3 3 7" xfId="13155"/>
    <cellStyle name="Comma 4 2 3 3 7 2" xfId="23314"/>
    <cellStyle name="Comma 4 2 3 3 7 3" xfId="26499"/>
    <cellStyle name="Comma 4 2 3 3 8" xfId="10514"/>
    <cellStyle name="Comma 4 2 3 3 8 2" xfId="22268"/>
    <cellStyle name="Comma 4 2 3 3 8 3" xfId="25453"/>
    <cellStyle name="Comma 4 2 3 3 9" xfId="14701"/>
    <cellStyle name="Comma 4 2 3 3 9 2" xfId="23503"/>
    <cellStyle name="Comma 4 2 3 3 9 3" xfId="26688"/>
    <cellStyle name="Comma 4 2 3 4" xfId="95"/>
    <cellStyle name="Comma 4 2 3 4 10" xfId="10053"/>
    <cellStyle name="Comma 4 2 3 4 10 2" xfId="22072"/>
    <cellStyle name="Comma 4 2 3 4 10 3" xfId="25257"/>
    <cellStyle name="Comma 4 2 3 4 11" xfId="21274"/>
    <cellStyle name="Comma 4 2 3 4 12" xfId="24459"/>
    <cellStyle name="Comma 4 2 3 4 2" xfId="1165"/>
    <cellStyle name="Comma 4 2 3 4 2 10" xfId="21275"/>
    <cellStyle name="Comma 4 2 3 4 2 11" xfId="24460"/>
    <cellStyle name="Comma 4 2 3 4 2 2" xfId="1166"/>
    <cellStyle name="Comma 4 2 3 4 2 2 2" xfId="17114"/>
    <cellStyle name="Comma 4 2 3 4 2 2 2 2" xfId="23767"/>
    <cellStyle name="Comma 4 2 3 4 2 2 2 3" xfId="26952"/>
    <cellStyle name="Comma 4 2 3 4 2 2 3" xfId="11891"/>
    <cellStyle name="Comma 4 2 3 4 2 2 3 2" xfId="22569"/>
    <cellStyle name="Comma 4 2 3 4 2 2 3 3" xfId="25754"/>
    <cellStyle name="Comma 4 2 3 4 2 2 4" xfId="21276"/>
    <cellStyle name="Comma 4 2 3 4 2 2 5" xfId="24461"/>
    <cellStyle name="Comma 4 2 3 4 2 3" xfId="1167"/>
    <cellStyle name="Comma 4 2 3 4 2 3 2" xfId="18637"/>
    <cellStyle name="Comma 4 2 3 4 2 3 2 2" xfId="23927"/>
    <cellStyle name="Comma 4 2 3 4 2 3 2 3" xfId="27112"/>
    <cellStyle name="Comma 4 2 3 4 2 3 3" xfId="12051"/>
    <cellStyle name="Comma 4 2 3 4 2 3 3 2" xfId="22729"/>
    <cellStyle name="Comma 4 2 3 4 2 3 3 3" xfId="25914"/>
    <cellStyle name="Comma 4 2 3 4 2 3 4" xfId="21277"/>
    <cellStyle name="Comma 4 2 3 4 2 3 5" xfId="24462"/>
    <cellStyle name="Comma 4 2 3 4 2 4" xfId="1168"/>
    <cellStyle name="Comma 4 2 3 4 2 4 2" xfId="19938"/>
    <cellStyle name="Comma 4 2 3 4 2 4 2 2" xfId="24064"/>
    <cellStyle name="Comma 4 2 3 4 2 4 2 3" xfId="27249"/>
    <cellStyle name="Comma 4 2 3 4 2 4 3" xfId="12292"/>
    <cellStyle name="Comma 4 2 3 4 2 4 3 2" xfId="22969"/>
    <cellStyle name="Comma 4 2 3 4 2 4 3 3" xfId="26154"/>
    <cellStyle name="Comma 4 2 3 4 2 4 4" xfId="21278"/>
    <cellStyle name="Comma 4 2 3 4 2 4 5" xfId="24463"/>
    <cellStyle name="Comma 4 2 3 4 2 5" xfId="1169"/>
    <cellStyle name="Comma 4 2 3 4 2 5 2" xfId="12452"/>
    <cellStyle name="Comma 4 2 3 4 2 5 2 2" xfId="23129"/>
    <cellStyle name="Comma 4 2 3 4 2 5 2 3" xfId="26314"/>
    <cellStyle name="Comma 4 2 3 4 2 5 3" xfId="21279"/>
    <cellStyle name="Comma 4 2 3 4 2 5 4" xfId="24464"/>
    <cellStyle name="Comma 4 2 3 4 2 6" xfId="13586"/>
    <cellStyle name="Comma 4 2 3 4 2 6 2" xfId="23369"/>
    <cellStyle name="Comma 4 2 3 4 2 6 3" xfId="26554"/>
    <cellStyle name="Comma 4 2 3 4 2 7" xfId="11229"/>
    <cellStyle name="Comma 4 2 3 4 2 7 2" xfId="22394"/>
    <cellStyle name="Comma 4 2 3 4 2 7 3" xfId="25579"/>
    <cellStyle name="Comma 4 2 3 4 2 8" xfId="15133"/>
    <cellStyle name="Comma 4 2 3 4 2 8 2" xfId="23559"/>
    <cellStyle name="Comma 4 2 3 4 2 8 3" xfId="26744"/>
    <cellStyle name="Comma 4 2 3 4 2 9" xfId="10152"/>
    <cellStyle name="Comma 4 2 3 4 2 9 2" xfId="22171"/>
    <cellStyle name="Comma 4 2 3 4 2 9 3" xfId="25356"/>
    <cellStyle name="Comma 4 2 3 4 3" xfId="1170"/>
    <cellStyle name="Comma 4 2 3 4 3 2" xfId="1171"/>
    <cellStyle name="Comma 4 2 3 4 3 2 2" xfId="12203"/>
    <cellStyle name="Comma 4 2 3 4 3 2 2 2" xfId="22880"/>
    <cellStyle name="Comma 4 2 3 4 3 2 2 3" xfId="26065"/>
    <cellStyle name="Comma 4 2 3 4 3 2 3" xfId="21281"/>
    <cellStyle name="Comma 4 2 3 4 3 2 4" xfId="24466"/>
    <cellStyle name="Comma 4 2 3 4 3 3" xfId="1172"/>
    <cellStyle name="Comma 4 2 3 4 3 3 2" xfId="12523"/>
    <cellStyle name="Comma 4 2 3 4 3 3 2 2" xfId="23200"/>
    <cellStyle name="Comma 4 2 3 4 3 3 2 3" xfId="26385"/>
    <cellStyle name="Comma 4 2 3 4 3 3 3" xfId="21282"/>
    <cellStyle name="Comma 4 2 3 4 3 3 4" xfId="24467"/>
    <cellStyle name="Comma 4 2 3 4 3 4" xfId="16346"/>
    <cellStyle name="Comma 4 2 3 4 3 4 2" xfId="23678"/>
    <cellStyle name="Comma 4 2 3 4 3 4 3" xfId="26863"/>
    <cellStyle name="Comma 4 2 3 4 3 5" xfId="11802"/>
    <cellStyle name="Comma 4 2 3 4 3 5 2" xfId="22480"/>
    <cellStyle name="Comma 4 2 3 4 3 5 3" xfId="25665"/>
    <cellStyle name="Comma 4 2 3 4 3 6" xfId="21280"/>
    <cellStyle name="Comma 4 2 3 4 3 7" xfId="24465"/>
    <cellStyle name="Comma 4 2 3 4 4" xfId="1173"/>
    <cellStyle name="Comma 4 2 3 4 4 2" xfId="17869"/>
    <cellStyle name="Comma 4 2 3 4 4 2 2" xfId="23838"/>
    <cellStyle name="Comma 4 2 3 4 4 2 3" xfId="27023"/>
    <cellStyle name="Comma 4 2 3 4 4 3" xfId="11962"/>
    <cellStyle name="Comma 4 2 3 4 4 3 2" xfId="22640"/>
    <cellStyle name="Comma 4 2 3 4 4 3 3" xfId="25825"/>
    <cellStyle name="Comma 4 2 3 4 4 4" xfId="21283"/>
    <cellStyle name="Comma 4 2 3 4 4 5" xfId="24468"/>
    <cellStyle name="Comma 4 2 3 4 5" xfId="1174"/>
    <cellStyle name="Comma 4 2 3 4 5 2" xfId="19177"/>
    <cellStyle name="Comma 4 2 3 4 5 2 2" xfId="23984"/>
    <cellStyle name="Comma 4 2 3 4 5 2 3" xfId="27169"/>
    <cellStyle name="Comma 4 2 3 4 5 3" xfId="12132"/>
    <cellStyle name="Comma 4 2 3 4 5 3 2" xfId="22809"/>
    <cellStyle name="Comma 4 2 3 4 5 3 3" xfId="25994"/>
    <cellStyle name="Comma 4 2 3 4 5 4" xfId="21284"/>
    <cellStyle name="Comma 4 2 3 4 5 5" xfId="24469"/>
    <cellStyle name="Comma 4 2 3 4 6" xfId="1175"/>
    <cellStyle name="Comma 4 2 3 4 6 2" xfId="20457"/>
    <cellStyle name="Comma 4 2 3 4 6 2 2" xfId="24111"/>
    <cellStyle name="Comma 4 2 3 4 6 2 3" xfId="27296"/>
    <cellStyle name="Comma 4 2 3 4 6 3" xfId="12363"/>
    <cellStyle name="Comma 4 2 3 4 6 3 2" xfId="23040"/>
    <cellStyle name="Comma 4 2 3 4 6 3 3" xfId="26225"/>
    <cellStyle name="Comma 4 2 3 4 6 4" xfId="21285"/>
    <cellStyle name="Comma 4 2 3 4 6 5" xfId="24470"/>
    <cellStyle name="Comma 4 2 3 4 7" xfId="12818"/>
    <cellStyle name="Comma 4 2 3 4 7 2" xfId="23280"/>
    <cellStyle name="Comma 4 2 3 4 7 3" xfId="26465"/>
    <cellStyle name="Comma 4 2 3 4 8" xfId="10752"/>
    <cellStyle name="Comma 4 2 3 4 8 2" xfId="22292"/>
    <cellStyle name="Comma 4 2 3 4 8 3" xfId="25477"/>
    <cellStyle name="Comma 4 2 3 4 9" xfId="14355"/>
    <cellStyle name="Comma 4 2 3 4 9 2" xfId="23460"/>
    <cellStyle name="Comma 4 2 3 4 9 3" xfId="26645"/>
    <cellStyle name="Comma 4 2 3 5" xfId="1176"/>
    <cellStyle name="Comma 4 2 3 5 10" xfId="21286"/>
    <cellStyle name="Comma 4 2 3 5 11" xfId="24471"/>
    <cellStyle name="Comma 4 2 3 5 2" xfId="1177"/>
    <cellStyle name="Comma 4 2 3 5 2 2" xfId="16869"/>
    <cellStyle name="Comma 4 2 3 5 2 2 2" xfId="23736"/>
    <cellStyle name="Comma 4 2 3 5 2 2 3" xfId="26921"/>
    <cellStyle name="Comma 4 2 3 5 2 3" xfId="11860"/>
    <cellStyle name="Comma 4 2 3 5 2 3 2" xfId="22538"/>
    <cellStyle name="Comma 4 2 3 5 2 3 3" xfId="25723"/>
    <cellStyle name="Comma 4 2 3 5 2 4" xfId="21287"/>
    <cellStyle name="Comma 4 2 3 5 2 5" xfId="24472"/>
    <cellStyle name="Comma 4 2 3 5 3" xfId="1178"/>
    <cellStyle name="Comma 4 2 3 5 3 2" xfId="18392"/>
    <cellStyle name="Comma 4 2 3 5 3 2 2" xfId="23896"/>
    <cellStyle name="Comma 4 2 3 5 3 2 3" xfId="27081"/>
    <cellStyle name="Comma 4 2 3 5 3 3" xfId="12020"/>
    <cellStyle name="Comma 4 2 3 5 3 3 2" xfId="22698"/>
    <cellStyle name="Comma 4 2 3 5 3 3 3" xfId="25883"/>
    <cellStyle name="Comma 4 2 3 5 3 4" xfId="21288"/>
    <cellStyle name="Comma 4 2 3 5 3 5" xfId="24473"/>
    <cellStyle name="Comma 4 2 3 5 4" xfId="1179"/>
    <cellStyle name="Comma 4 2 3 5 4 2" xfId="19693"/>
    <cellStyle name="Comma 4 2 3 5 4 2 2" xfId="24033"/>
    <cellStyle name="Comma 4 2 3 5 4 2 3" xfId="27218"/>
    <cellStyle name="Comma 4 2 3 5 4 3" xfId="12261"/>
    <cellStyle name="Comma 4 2 3 5 4 3 2" xfId="22938"/>
    <cellStyle name="Comma 4 2 3 5 4 3 3" xfId="26123"/>
    <cellStyle name="Comma 4 2 3 5 4 4" xfId="21289"/>
    <cellStyle name="Comma 4 2 3 5 4 5" xfId="24474"/>
    <cellStyle name="Comma 4 2 3 5 5" xfId="1180"/>
    <cellStyle name="Comma 4 2 3 5 5 2" xfId="12421"/>
    <cellStyle name="Comma 4 2 3 5 5 2 2" xfId="23098"/>
    <cellStyle name="Comma 4 2 3 5 5 2 3" xfId="26283"/>
    <cellStyle name="Comma 4 2 3 5 5 3" xfId="21290"/>
    <cellStyle name="Comma 4 2 3 5 5 4" xfId="24475"/>
    <cellStyle name="Comma 4 2 3 5 6" xfId="13341"/>
    <cellStyle name="Comma 4 2 3 5 6 2" xfId="23338"/>
    <cellStyle name="Comma 4 2 3 5 6 3" xfId="26523"/>
    <cellStyle name="Comma 4 2 3 5 7" xfId="10916"/>
    <cellStyle name="Comma 4 2 3 5 7 2" xfId="22313"/>
    <cellStyle name="Comma 4 2 3 5 7 3" xfId="25498"/>
    <cellStyle name="Comma 4 2 3 5 8" xfId="14888"/>
    <cellStyle name="Comma 4 2 3 5 8 2" xfId="23528"/>
    <cellStyle name="Comma 4 2 3 5 8 3" xfId="26713"/>
    <cellStyle name="Comma 4 2 3 5 9" xfId="10121"/>
    <cellStyle name="Comma 4 2 3 5 9 2" xfId="22140"/>
    <cellStyle name="Comma 4 2 3 5 9 3" xfId="25325"/>
    <cellStyle name="Comma 4 2 3 6" xfId="1181"/>
    <cellStyle name="Comma 4 2 3 6 2" xfId="1182"/>
    <cellStyle name="Comma 4 2 3 6 2 2" xfId="12181"/>
    <cellStyle name="Comma 4 2 3 6 2 2 2" xfId="22858"/>
    <cellStyle name="Comma 4 2 3 6 2 2 3" xfId="26043"/>
    <cellStyle name="Comma 4 2 3 6 2 3" xfId="21292"/>
    <cellStyle name="Comma 4 2 3 6 2 4" xfId="24477"/>
    <cellStyle name="Comma 4 2 3 6 3" xfId="1183"/>
    <cellStyle name="Comma 4 2 3 6 3 2" xfId="12501"/>
    <cellStyle name="Comma 4 2 3 6 3 2 2" xfId="23178"/>
    <cellStyle name="Comma 4 2 3 6 3 2 3" xfId="26363"/>
    <cellStyle name="Comma 4 2 3 6 3 3" xfId="21293"/>
    <cellStyle name="Comma 4 2 3 6 3 4" xfId="24478"/>
    <cellStyle name="Comma 4 2 3 6 4" xfId="15718"/>
    <cellStyle name="Comma 4 2 3 6 4 2" xfId="23611"/>
    <cellStyle name="Comma 4 2 3 6 4 3" xfId="26796"/>
    <cellStyle name="Comma 4 2 3 6 5" xfId="11164"/>
    <cellStyle name="Comma 4 2 3 6 5 2" xfId="22340"/>
    <cellStyle name="Comma 4 2 3 6 5 3" xfId="25525"/>
    <cellStyle name="Comma 4 2 3 6 6" xfId="21291"/>
    <cellStyle name="Comma 4 2 3 6 7" xfId="24476"/>
    <cellStyle name="Comma 4 2 3 7" xfId="1184"/>
    <cellStyle name="Comma 4 2 3 7 2" xfId="15874"/>
    <cellStyle name="Comma 4 2 3 7 2 2" xfId="23632"/>
    <cellStyle name="Comma 4 2 3 7 2 3" xfId="26817"/>
    <cellStyle name="Comma 4 2 3 7 3" xfId="11193"/>
    <cellStyle name="Comma 4 2 3 7 3 2" xfId="22361"/>
    <cellStyle name="Comma 4 2 3 7 3 3" xfId="25546"/>
    <cellStyle name="Comma 4 2 3 7 4" xfId="21294"/>
    <cellStyle name="Comma 4 2 3 7 5" xfId="24479"/>
    <cellStyle name="Comma 4 2 3 8" xfId="1185"/>
    <cellStyle name="Comma 4 2 3 8 2" xfId="16108"/>
    <cellStyle name="Comma 4 2 3 8 2 2" xfId="23656"/>
    <cellStyle name="Comma 4 2 3 8 2 3" xfId="26841"/>
    <cellStyle name="Comma 4 2 3 8 3" xfId="11780"/>
    <cellStyle name="Comma 4 2 3 8 3 2" xfId="22458"/>
    <cellStyle name="Comma 4 2 3 8 3 3" xfId="25643"/>
    <cellStyle name="Comma 4 2 3 8 4" xfId="21295"/>
    <cellStyle name="Comma 4 2 3 8 5" xfId="24480"/>
    <cellStyle name="Comma 4 2 3 9" xfId="1186"/>
    <cellStyle name="Comma 4 2 3 9 2" xfId="17631"/>
    <cellStyle name="Comma 4 2 3 9 2 2" xfId="23816"/>
    <cellStyle name="Comma 4 2 3 9 2 3" xfId="27001"/>
    <cellStyle name="Comma 4 2 3 9 3" xfId="11940"/>
    <cellStyle name="Comma 4 2 3 9 3 2" xfId="22618"/>
    <cellStyle name="Comma 4 2 3 9 3 3" xfId="25803"/>
    <cellStyle name="Comma 4 2 3 9 4" xfId="21296"/>
    <cellStyle name="Comma 4 2 3 9 5" xfId="24481"/>
    <cellStyle name="Comma 4 2 4" xfId="96"/>
    <cellStyle name="Comma 4 2 4 10" xfId="1187"/>
    <cellStyle name="Comma 4 2 4 10 2" xfId="12343"/>
    <cellStyle name="Comma 4 2 4 10 2 2" xfId="23020"/>
    <cellStyle name="Comma 4 2 4 10 2 3" xfId="26205"/>
    <cellStyle name="Comma 4 2 4 10 3" xfId="21297"/>
    <cellStyle name="Comma 4 2 4 10 4" xfId="24482"/>
    <cellStyle name="Comma 4 2 4 11" xfId="12583"/>
    <cellStyle name="Comma 4 2 4 11 2" xfId="23260"/>
    <cellStyle name="Comma 4 2 4 11 3" xfId="26445"/>
    <cellStyle name="Comma 4 2 4 12" xfId="10205"/>
    <cellStyle name="Comma 4 2 4 12 2" xfId="22237"/>
    <cellStyle name="Comma 4 2 4 12 3" xfId="25422"/>
    <cellStyle name="Comma 4 2 4 13" xfId="14115"/>
    <cellStyle name="Comma 4 2 4 13 2" xfId="23434"/>
    <cellStyle name="Comma 4 2 4 13 3" xfId="26619"/>
    <cellStyle name="Comma 4 2 4 14" xfId="10027"/>
    <cellStyle name="Comma 4 2 4 14 2" xfId="22046"/>
    <cellStyle name="Comma 4 2 4 14 3" xfId="25231"/>
    <cellStyle name="Comma 4 2 4 15" xfId="21024"/>
    <cellStyle name="Comma 4 2 4 16" xfId="24209"/>
    <cellStyle name="Comma 4 2 4 2" xfId="97"/>
    <cellStyle name="Comma 4 2 4 2 10" xfId="10100"/>
    <cellStyle name="Comma 4 2 4 2 10 2" xfId="22119"/>
    <cellStyle name="Comma 4 2 4 2 10 3" xfId="25304"/>
    <cellStyle name="Comma 4 2 4 2 11" xfId="21049"/>
    <cellStyle name="Comma 4 2 4 2 12" xfId="24234"/>
    <cellStyle name="Comma 4 2 4 2 2" xfId="98"/>
    <cellStyle name="Comma 4 2 4 2 2 10" xfId="21298"/>
    <cellStyle name="Comma 4 2 4 2 2 11" xfId="24483"/>
    <cellStyle name="Comma 4 2 4 2 2 2" xfId="1188"/>
    <cellStyle name="Comma 4 2 4 2 2 2 2" xfId="17115"/>
    <cellStyle name="Comma 4 2 4 2 2 2 2 2" xfId="23768"/>
    <cellStyle name="Comma 4 2 4 2 2 2 2 3" xfId="26953"/>
    <cellStyle name="Comma 4 2 4 2 2 2 3" xfId="11892"/>
    <cellStyle name="Comma 4 2 4 2 2 2 3 2" xfId="22570"/>
    <cellStyle name="Comma 4 2 4 2 2 2 3 3" xfId="25755"/>
    <cellStyle name="Comma 4 2 4 2 2 2 4" xfId="21299"/>
    <cellStyle name="Comma 4 2 4 2 2 2 5" xfId="24484"/>
    <cellStyle name="Comma 4 2 4 2 2 3" xfId="1189"/>
    <cellStyle name="Comma 4 2 4 2 2 3 2" xfId="18638"/>
    <cellStyle name="Comma 4 2 4 2 2 3 2 2" xfId="23928"/>
    <cellStyle name="Comma 4 2 4 2 2 3 2 3" xfId="27113"/>
    <cellStyle name="Comma 4 2 4 2 2 3 3" xfId="12052"/>
    <cellStyle name="Comma 4 2 4 2 2 3 3 2" xfId="22730"/>
    <cellStyle name="Comma 4 2 4 2 2 3 3 3" xfId="25915"/>
    <cellStyle name="Comma 4 2 4 2 2 3 4" xfId="21300"/>
    <cellStyle name="Comma 4 2 4 2 2 3 5" xfId="24485"/>
    <cellStyle name="Comma 4 2 4 2 2 4" xfId="1190"/>
    <cellStyle name="Comma 4 2 4 2 2 4 2" xfId="19939"/>
    <cellStyle name="Comma 4 2 4 2 2 4 2 2" xfId="24065"/>
    <cellStyle name="Comma 4 2 4 2 2 4 2 3" xfId="27250"/>
    <cellStyle name="Comma 4 2 4 2 2 4 3" xfId="12293"/>
    <cellStyle name="Comma 4 2 4 2 2 4 3 2" xfId="22970"/>
    <cellStyle name="Comma 4 2 4 2 2 4 3 3" xfId="26155"/>
    <cellStyle name="Comma 4 2 4 2 2 4 4" xfId="21301"/>
    <cellStyle name="Comma 4 2 4 2 2 4 5" xfId="24486"/>
    <cellStyle name="Comma 4 2 4 2 2 5" xfId="1191"/>
    <cellStyle name="Comma 4 2 4 2 2 5 2" xfId="12453"/>
    <cellStyle name="Comma 4 2 4 2 2 5 2 2" xfId="23130"/>
    <cellStyle name="Comma 4 2 4 2 2 5 2 3" xfId="26315"/>
    <cellStyle name="Comma 4 2 4 2 2 5 3" xfId="21302"/>
    <cellStyle name="Comma 4 2 4 2 2 5 4" xfId="24487"/>
    <cellStyle name="Comma 4 2 4 2 2 6" xfId="13587"/>
    <cellStyle name="Comma 4 2 4 2 2 6 2" xfId="23370"/>
    <cellStyle name="Comma 4 2 4 2 2 6 3" xfId="26555"/>
    <cellStyle name="Comma 4 2 4 2 2 7" xfId="11230"/>
    <cellStyle name="Comma 4 2 4 2 2 7 2" xfId="22395"/>
    <cellStyle name="Comma 4 2 4 2 2 7 3" xfId="25580"/>
    <cellStyle name="Comma 4 2 4 2 2 8" xfId="15134"/>
    <cellStyle name="Comma 4 2 4 2 2 8 2" xfId="23560"/>
    <cellStyle name="Comma 4 2 4 2 2 8 3" xfId="26745"/>
    <cellStyle name="Comma 4 2 4 2 2 9" xfId="10153"/>
    <cellStyle name="Comma 4 2 4 2 2 9 2" xfId="22172"/>
    <cellStyle name="Comma 4 2 4 2 2 9 3" xfId="25357"/>
    <cellStyle name="Comma 4 2 4 2 3" xfId="1192"/>
    <cellStyle name="Comma 4 2 4 2 3 2" xfId="1193"/>
    <cellStyle name="Comma 4 2 4 2 3 2 2" xfId="12241"/>
    <cellStyle name="Comma 4 2 4 2 3 2 2 2" xfId="22918"/>
    <cellStyle name="Comma 4 2 4 2 3 2 2 3" xfId="26103"/>
    <cellStyle name="Comma 4 2 4 2 3 2 3" xfId="21304"/>
    <cellStyle name="Comma 4 2 4 2 3 2 4" xfId="24489"/>
    <cellStyle name="Comma 4 2 4 2 3 3" xfId="1194"/>
    <cellStyle name="Comma 4 2 4 2 3 3 2" xfId="12561"/>
    <cellStyle name="Comma 4 2 4 2 3 3 2 2" xfId="23238"/>
    <cellStyle name="Comma 4 2 4 2 3 3 2 3" xfId="26423"/>
    <cellStyle name="Comma 4 2 4 2 3 3 3" xfId="21305"/>
    <cellStyle name="Comma 4 2 4 2 3 3 4" xfId="24490"/>
    <cellStyle name="Comma 4 2 4 2 3 4" xfId="16730"/>
    <cellStyle name="Comma 4 2 4 2 3 4 2" xfId="23716"/>
    <cellStyle name="Comma 4 2 4 2 3 4 3" xfId="26901"/>
    <cellStyle name="Comma 4 2 4 2 3 5" xfId="11840"/>
    <cellStyle name="Comma 4 2 4 2 3 5 2" xfId="22518"/>
    <cellStyle name="Comma 4 2 4 2 3 5 3" xfId="25703"/>
    <cellStyle name="Comma 4 2 4 2 3 6" xfId="21303"/>
    <cellStyle name="Comma 4 2 4 2 3 7" xfId="24488"/>
    <cellStyle name="Comma 4 2 4 2 4" xfId="1195"/>
    <cellStyle name="Comma 4 2 4 2 4 2" xfId="18253"/>
    <cellStyle name="Comma 4 2 4 2 4 2 2" xfId="23876"/>
    <cellStyle name="Comma 4 2 4 2 4 2 3" xfId="27061"/>
    <cellStyle name="Comma 4 2 4 2 4 3" xfId="12000"/>
    <cellStyle name="Comma 4 2 4 2 4 3 2" xfId="22678"/>
    <cellStyle name="Comma 4 2 4 2 4 3 3" xfId="25863"/>
    <cellStyle name="Comma 4 2 4 2 4 4" xfId="21306"/>
    <cellStyle name="Comma 4 2 4 2 4 5" xfId="24491"/>
    <cellStyle name="Comma 4 2 4 2 5" xfId="1196"/>
    <cellStyle name="Comma 4 2 4 2 5 2" xfId="19178"/>
    <cellStyle name="Comma 4 2 4 2 5 2 2" xfId="23985"/>
    <cellStyle name="Comma 4 2 4 2 5 2 3" xfId="27170"/>
    <cellStyle name="Comma 4 2 4 2 5 3" xfId="12133"/>
    <cellStyle name="Comma 4 2 4 2 5 3 2" xfId="22810"/>
    <cellStyle name="Comma 4 2 4 2 5 3 3" xfId="25995"/>
    <cellStyle name="Comma 4 2 4 2 5 4" xfId="21307"/>
    <cellStyle name="Comma 4 2 4 2 5 5" xfId="24492"/>
    <cellStyle name="Comma 4 2 4 2 6" xfId="1197"/>
    <cellStyle name="Comma 4 2 4 2 6 2" xfId="20841"/>
    <cellStyle name="Comma 4 2 4 2 6 2 2" xfId="24149"/>
    <cellStyle name="Comma 4 2 4 2 6 2 3" xfId="27334"/>
    <cellStyle name="Comma 4 2 4 2 6 3" xfId="12401"/>
    <cellStyle name="Comma 4 2 4 2 6 3 2" xfId="23078"/>
    <cellStyle name="Comma 4 2 4 2 6 3 3" xfId="26263"/>
    <cellStyle name="Comma 4 2 4 2 6 4" xfId="21308"/>
    <cellStyle name="Comma 4 2 4 2 6 5" xfId="24493"/>
    <cellStyle name="Comma 4 2 4 2 7" xfId="13202"/>
    <cellStyle name="Comma 4 2 4 2 7 2" xfId="23318"/>
    <cellStyle name="Comma 4 2 4 2 7 3" xfId="26503"/>
    <cellStyle name="Comma 4 2 4 2 8" xfId="10556"/>
    <cellStyle name="Comma 4 2 4 2 8 2" xfId="22272"/>
    <cellStyle name="Comma 4 2 4 2 8 3" xfId="25457"/>
    <cellStyle name="Comma 4 2 4 2 9" xfId="14748"/>
    <cellStyle name="Comma 4 2 4 2 9 2" xfId="23507"/>
    <cellStyle name="Comma 4 2 4 2 9 3" xfId="26692"/>
    <cellStyle name="Comma 4 2 4 3" xfId="99"/>
    <cellStyle name="Comma 4 2 4 3 10" xfId="10075"/>
    <cellStyle name="Comma 4 2 4 3 10 2" xfId="22094"/>
    <cellStyle name="Comma 4 2 4 3 10 3" xfId="25279"/>
    <cellStyle name="Comma 4 2 4 3 11" xfId="21309"/>
    <cellStyle name="Comma 4 2 4 3 12" xfId="24494"/>
    <cellStyle name="Comma 4 2 4 3 2" xfId="1198"/>
    <cellStyle name="Comma 4 2 4 3 2 10" xfId="21310"/>
    <cellStyle name="Comma 4 2 4 3 2 11" xfId="24495"/>
    <cellStyle name="Comma 4 2 4 3 2 2" xfId="1199"/>
    <cellStyle name="Comma 4 2 4 3 2 2 2" xfId="17116"/>
    <cellStyle name="Comma 4 2 4 3 2 2 2 2" xfId="23769"/>
    <cellStyle name="Comma 4 2 4 3 2 2 2 3" xfId="26954"/>
    <cellStyle name="Comma 4 2 4 3 2 2 3" xfId="11893"/>
    <cellStyle name="Comma 4 2 4 3 2 2 3 2" xfId="22571"/>
    <cellStyle name="Comma 4 2 4 3 2 2 3 3" xfId="25756"/>
    <cellStyle name="Comma 4 2 4 3 2 2 4" xfId="21311"/>
    <cellStyle name="Comma 4 2 4 3 2 2 5" xfId="24496"/>
    <cellStyle name="Comma 4 2 4 3 2 3" xfId="1200"/>
    <cellStyle name="Comma 4 2 4 3 2 3 2" xfId="18639"/>
    <cellStyle name="Comma 4 2 4 3 2 3 2 2" xfId="23929"/>
    <cellStyle name="Comma 4 2 4 3 2 3 2 3" xfId="27114"/>
    <cellStyle name="Comma 4 2 4 3 2 3 3" xfId="12053"/>
    <cellStyle name="Comma 4 2 4 3 2 3 3 2" xfId="22731"/>
    <cellStyle name="Comma 4 2 4 3 2 3 3 3" xfId="25916"/>
    <cellStyle name="Comma 4 2 4 3 2 3 4" xfId="21312"/>
    <cellStyle name="Comma 4 2 4 3 2 3 5" xfId="24497"/>
    <cellStyle name="Comma 4 2 4 3 2 4" xfId="1201"/>
    <cellStyle name="Comma 4 2 4 3 2 4 2" xfId="19940"/>
    <cellStyle name="Comma 4 2 4 3 2 4 2 2" xfId="24066"/>
    <cellStyle name="Comma 4 2 4 3 2 4 2 3" xfId="27251"/>
    <cellStyle name="Comma 4 2 4 3 2 4 3" xfId="12294"/>
    <cellStyle name="Comma 4 2 4 3 2 4 3 2" xfId="22971"/>
    <cellStyle name="Comma 4 2 4 3 2 4 3 3" xfId="26156"/>
    <cellStyle name="Comma 4 2 4 3 2 4 4" xfId="21313"/>
    <cellStyle name="Comma 4 2 4 3 2 4 5" xfId="24498"/>
    <cellStyle name="Comma 4 2 4 3 2 5" xfId="1202"/>
    <cellStyle name="Comma 4 2 4 3 2 5 2" xfId="12454"/>
    <cellStyle name="Comma 4 2 4 3 2 5 2 2" xfId="23131"/>
    <cellStyle name="Comma 4 2 4 3 2 5 2 3" xfId="26316"/>
    <cellStyle name="Comma 4 2 4 3 2 5 3" xfId="21314"/>
    <cellStyle name="Comma 4 2 4 3 2 5 4" xfId="24499"/>
    <cellStyle name="Comma 4 2 4 3 2 6" xfId="13588"/>
    <cellStyle name="Comma 4 2 4 3 2 6 2" xfId="23371"/>
    <cellStyle name="Comma 4 2 4 3 2 6 3" xfId="26556"/>
    <cellStyle name="Comma 4 2 4 3 2 7" xfId="11231"/>
    <cellStyle name="Comma 4 2 4 3 2 7 2" xfId="22396"/>
    <cellStyle name="Comma 4 2 4 3 2 7 3" xfId="25581"/>
    <cellStyle name="Comma 4 2 4 3 2 8" xfId="15135"/>
    <cellStyle name="Comma 4 2 4 3 2 8 2" xfId="23561"/>
    <cellStyle name="Comma 4 2 4 3 2 8 3" xfId="26746"/>
    <cellStyle name="Comma 4 2 4 3 2 9" xfId="10154"/>
    <cellStyle name="Comma 4 2 4 3 2 9 2" xfId="22173"/>
    <cellStyle name="Comma 4 2 4 3 2 9 3" xfId="25358"/>
    <cellStyle name="Comma 4 2 4 3 3" xfId="1203"/>
    <cellStyle name="Comma 4 2 4 3 3 2" xfId="1204"/>
    <cellStyle name="Comma 4 2 4 3 3 2 2" xfId="12217"/>
    <cellStyle name="Comma 4 2 4 3 3 2 2 2" xfId="22894"/>
    <cellStyle name="Comma 4 2 4 3 3 2 2 3" xfId="26079"/>
    <cellStyle name="Comma 4 2 4 3 3 2 3" xfId="21316"/>
    <cellStyle name="Comma 4 2 4 3 3 2 4" xfId="24501"/>
    <cellStyle name="Comma 4 2 4 3 3 3" xfId="1205"/>
    <cellStyle name="Comma 4 2 4 3 3 3 2" xfId="12537"/>
    <cellStyle name="Comma 4 2 4 3 3 3 2 2" xfId="23214"/>
    <cellStyle name="Comma 4 2 4 3 3 3 2 3" xfId="26399"/>
    <cellStyle name="Comma 4 2 4 3 3 3 3" xfId="21317"/>
    <cellStyle name="Comma 4 2 4 3 3 3 4" xfId="24502"/>
    <cellStyle name="Comma 4 2 4 3 3 4" xfId="16482"/>
    <cellStyle name="Comma 4 2 4 3 3 4 2" xfId="23692"/>
    <cellStyle name="Comma 4 2 4 3 3 4 3" xfId="26877"/>
    <cellStyle name="Comma 4 2 4 3 3 5" xfId="11816"/>
    <cellStyle name="Comma 4 2 4 3 3 5 2" xfId="22494"/>
    <cellStyle name="Comma 4 2 4 3 3 5 3" xfId="25679"/>
    <cellStyle name="Comma 4 2 4 3 3 6" xfId="21315"/>
    <cellStyle name="Comma 4 2 4 3 3 7" xfId="24500"/>
    <cellStyle name="Comma 4 2 4 3 4" xfId="1206"/>
    <cellStyle name="Comma 4 2 4 3 4 2" xfId="18005"/>
    <cellStyle name="Comma 4 2 4 3 4 2 2" xfId="23852"/>
    <cellStyle name="Comma 4 2 4 3 4 2 3" xfId="27037"/>
    <cellStyle name="Comma 4 2 4 3 4 3" xfId="11976"/>
    <cellStyle name="Comma 4 2 4 3 4 3 2" xfId="22654"/>
    <cellStyle name="Comma 4 2 4 3 4 3 3" xfId="25839"/>
    <cellStyle name="Comma 4 2 4 3 4 4" xfId="21318"/>
    <cellStyle name="Comma 4 2 4 3 4 5" xfId="24503"/>
    <cellStyle name="Comma 4 2 4 3 5" xfId="1207"/>
    <cellStyle name="Comma 4 2 4 3 5 2" xfId="19179"/>
    <cellStyle name="Comma 4 2 4 3 5 2 2" xfId="23986"/>
    <cellStyle name="Comma 4 2 4 3 5 2 3" xfId="27171"/>
    <cellStyle name="Comma 4 2 4 3 5 3" xfId="12134"/>
    <cellStyle name="Comma 4 2 4 3 5 3 2" xfId="22811"/>
    <cellStyle name="Comma 4 2 4 3 5 3 3" xfId="25996"/>
    <cellStyle name="Comma 4 2 4 3 5 4" xfId="21319"/>
    <cellStyle name="Comma 4 2 4 3 5 5" xfId="24504"/>
    <cellStyle name="Comma 4 2 4 3 6" xfId="1208"/>
    <cellStyle name="Comma 4 2 4 3 6 2" xfId="20593"/>
    <cellStyle name="Comma 4 2 4 3 6 2 2" xfId="24125"/>
    <cellStyle name="Comma 4 2 4 3 6 2 3" xfId="27310"/>
    <cellStyle name="Comma 4 2 4 3 6 3" xfId="12377"/>
    <cellStyle name="Comma 4 2 4 3 6 3 2" xfId="23054"/>
    <cellStyle name="Comma 4 2 4 3 6 3 3" xfId="26239"/>
    <cellStyle name="Comma 4 2 4 3 6 4" xfId="21320"/>
    <cellStyle name="Comma 4 2 4 3 6 5" xfId="24505"/>
    <cellStyle name="Comma 4 2 4 3 7" xfId="12954"/>
    <cellStyle name="Comma 4 2 4 3 7 2" xfId="23294"/>
    <cellStyle name="Comma 4 2 4 3 7 3" xfId="26479"/>
    <cellStyle name="Comma 4 2 4 3 8" xfId="10794"/>
    <cellStyle name="Comma 4 2 4 3 8 2" xfId="22296"/>
    <cellStyle name="Comma 4 2 4 3 8 3" xfId="25481"/>
    <cellStyle name="Comma 4 2 4 3 9" xfId="14499"/>
    <cellStyle name="Comma 4 2 4 3 9 2" xfId="23482"/>
    <cellStyle name="Comma 4 2 4 3 9 3" xfId="26667"/>
    <cellStyle name="Comma 4 2 4 4" xfId="1209"/>
    <cellStyle name="Comma 4 2 4 4 10" xfId="21321"/>
    <cellStyle name="Comma 4 2 4 4 11" xfId="24506"/>
    <cellStyle name="Comma 4 2 4 4 2" xfId="1210"/>
    <cellStyle name="Comma 4 2 4 4 2 2" xfId="16871"/>
    <cellStyle name="Comma 4 2 4 4 2 2 2" xfId="23738"/>
    <cellStyle name="Comma 4 2 4 4 2 2 3" xfId="26923"/>
    <cellStyle name="Comma 4 2 4 4 2 3" xfId="11862"/>
    <cellStyle name="Comma 4 2 4 4 2 3 2" xfId="22540"/>
    <cellStyle name="Comma 4 2 4 4 2 3 3" xfId="25725"/>
    <cellStyle name="Comma 4 2 4 4 2 4" xfId="21322"/>
    <cellStyle name="Comma 4 2 4 4 2 5" xfId="24507"/>
    <cellStyle name="Comma 4 2 4 4 3" xfId="1211"/>
    <cellStyle name="Comma 4 2 4 4 3 2" xfId="18394"/>
    <cellStyle name="Comma 4 2 4 4 3 2 2" xfId="23898"/>
    <cellStyle name="Comma 4 2 4 4 3 2 3" xfId="27083"/>
    <cellStyle name="Comma 4 2 4 4 3 3" xfId="12022"/>
    <cellStyle name="Comma 4 2 4 4 3 3 2" xfId="22700"/>
    <cellStyle name="Comma 4 2 4 4 3 3 3" xfId="25885"/>
    <cellStyle name="Comma 4 2 4 4 3 4" xfId="21323"/>
    <cellStyle name="Comma 4 2 4 4 3 5" xfId="24508"/>
    <cellStyle name="Comma 4 2 4 4 4" xfId="1212"/>
    <cellStyle name="Comma 4 2 4 4 4 2" xfId="19695"/>
    <cellStyle name="Comma 4 2 4 4 4 2 2" xfId="24035"/>
    <cellStyle name="Comma 4 2 4 4 4 2 3" xfId="27220"/>
    <cellStyle name="Comma 4 2 4 4 4 3" xfId="12263"/>
    <cellStyle name="Comma 4 2 4 4 4 3 2" xfId="22940"/>
    <cellStyle name="Comma 4 2 4 4 4 3 3" xfId="26125"/>
    <cellStyle name="Comma 4 2 4 4 4 4" xfId="21324"/>
    <cellStyle name="Comma 4 2 4 4 4 5" xfId="24509"/>
    <cellStyle name="Comma 4 2 4 4 5" xfId="1213"/>
    <cellStyle name="Comma 4 2 4 4 5 2" xfId="12423"/>
    <cellStyle name="Comma 4 2 4 4 5 2 2" xfId="23100"/>
    <cellStyle name="Comma 4 2 4 4 5 2 3" xfId="26285"/>
    <cellStyle name="Comma 4 2 4 4 5 3" xfId="21325"/>
    <cellStyle name="Comma 4 2 4 4 5 4" xfId="24510"/>
    <cellStyle name="Comma 4 2 4 4 6" xfId="13343"/>
    <cellStyle name="Comma 4 2 4 4 6 2" xfId="23340"/>
    <cellStyle name="Comma 4 2 4 4 6 3" xfId="26525"/>
    <cellStyle name="Comma 4 2 4 4 7" xfId="10918"/>
    <cellStyle name="Comma 4 2 4 4 7 2" xfId="22315"/>
    <cellStyle name="Comma 4 2 4 4 7 3" xfId="25500"/>
    <cellStyle name="Comma 4 2 4 4 8" xfId="14890"/>
    <cellStyle name="Comma 4 2 4 4 8 2" xfId="23530"/>
    <cellStyle name="Comma 4 2 4 4 8 3" xfId="26715"/>
    <cellStyle name="Comma 4 2 4 4 9" xfId="10123"/>
    <cellStyle name="Comma 4 2 4 4 9 2" xfId="22142"/>
    <cellStyle name="Comma 4 2 4 4 9 3" xfId="25327"/>
    <cellStyle name="Comma 4 2 4 5" xfId="1214"/>
    <cellStyle name="Comma 4 2 4 5 2" xfId="1215"/>
    <cellStyle name="Comma 4 2 4 5 2 2" xfId="12183"/>
    <cellStyle name="Comma 4 2 4 5 2 2 2" xfId="22860"/>
    <cellStyle name="Comma 4 2 4 5 2 2 3" xfId="26045"/>
    <cellStyle name="Comma 4 2 4 5 2 3" xfId="21327"/>
    <cellStyle name="Comma 4 2 4 5 2 4" xfId="24512"/>
    <cellStyle name="Comma 4 2 4 5 3" xfId="1216"/>
    <cellStyle name="Comma 4 2 4 5 3 2" xfId="12503"/>
    <cellStyle name="Comma 4 2 4 5 3 2 2" xfId="23180"/>
    <cellStyle name="Comma 4 2 4 5 3 2 3" xfId="26365"/>
    <cellStyle name="Comma 4 2 4 5 3 3" xfId="21328"/>
    <cellStyle name="Comma 4 2 4 5 3 4" xfId="24513"/>
    <cellStyle name="Comma 4 2 4 5 4" xfId="15758"/>
    <cellStyle name="Comma 4 2 4 5 4 2" xfId="23615"/>
    <cellStyle name="Comma 4 2 4 5 4 3" xfId="26800"/>
    <cellStyle name="Comma 4 2 4 5 5" xfId="11170"/>
    <cellStyle name="Comma 4 2 4 5 5 2" xfId="22344"/>
    <cellStyle name="Comma 4 2 4 5 5 3" xfId="25529"/>
    <cellStyle name="Comma 4 2 4 5 6" xfId="21326"/>
    <cellStyle name="Comma 4 2 4 5 7" xfId="24511"/>
    <cellStyle name="Comma 4 2 4 6" xfId="1217"/>
    <cellStyle name="Comma 4 2 4 6 2" xfId="15876"/>
    <cellStyle name="Comma 4 2 4 6 2 2" xfId="23634"/>
    <cellStyle name="Comma 4 2 4 6 2 3" xfId="26819"/>
    <cellStyle name="Comma 4 2 4 6 3" xfId="11195"/>
    <cellStyle name="Comma 4 2 4 6 3 2" xfId="22363"/>
    <cellStyle name="Comma 4 2 4 6 3 3" xfId="25548"/>
    <cellStyle name="Comma 4 2 4 6 4" xfId="21329"/>
    <cellStyle name="Comma 4 2 4 6 5" xfId="24514"/>
    <cellStyle name="Comma 4 2 4 7" xfId="1218"/>
    <cellStyle name="Comma 4 2 4 7 2" xfId="16110"/>
    <cellStyle name="Comma 4 2 4 7 2 2" xfId="23658"/>
    <cellStyle name="Comma 4 2 4 7 2 3" xfId="26843"/>
    <cellStyle name="Comma 4 2 4 7 3" xfId="11782"/>
    <cellStyle name="Comma 4 2 4 7 3 2" xfId="22460"/>
    <cellStyle name="Comma 4 2 4 7 3 3" xfId="25645"/>
    <cellStyle name="Comma 4 2 4 7 4" xfId="21330"/>
    <cellStyle name="Comma 4 2 4 7 5" xfId="24515"/>
    <cellStyle name="Comma 4 2 4 8" xfId="1219"/>
    <cellStyle name="Comma 4 2 4 8 2" xfId="17633"/>
    <cellStyle name="Comma 4 2 4 8 2 2" xfId="23818"/>
    <cellStyle name="Comma 4 2 4 8 2 3" xfId="27003"/>
    <cellStyle name="Comma 4 2 4 8 3" xfId="11942"/>
    <cellStyle name="Comma 4 2 4 8 3 2" xfId="22620"/>
    <cellStyle name="Comma 4 2 4 8 3 3" xfId="25805"/>
    <cellStyle name="Comma 4 2 4 8 4" xfId="21331"/>
    <cellStyle name="Comma 4 2 4 8 5" xfId="24516"/>
    <cellStyle name="Comma 4 2 4 9" xfId="1220"/>
    <cellStyle name="Comma 4 2 4 9 2" xfId="12103"/>
    <cellStyle name="Comma 4 2 4 9 2 2" xfId="22780"/>
    <cellStyle name="Comma 4 2 4 9 2 3" xfId="25965"/>
    <cellStyle name="Comma 4 2 4 9 3" xfId="21332"/>
    <cellStyle name="Comma 4 2 4 9 4" xfId="24517"/>
    <cellStyle name="Comma 4 2 5" xfId="100"/>
    <cellStyle name="Comma 4 2 5 10" xfId="10088"/>
    <cellStyle name="Comma 4 2 5 10 2" xfId="22107"/>
    <cellStyle name="Comma 4 2 5 10 3" xfId="25292"/>
    <cellStyle name="Comma 4 2 5 11" xfId="21037"/>
    <cellStyle name="Comma 4 2 5 12" xfId="24222"/>
    <cellStyle name="Comma 4 2 5 2" xfId="101"/>
    <cellStyle name="Comma 4 2 5 2 10" xfId="21333"/>
    <cellStyle name="Comma 4 2 5 2 11" xfId="24518"/>
    <cellStyle name="Comma 4 2 5 2 2" xfId="1221"/>
    <cellStyle name="Comma 4 2 5 2 2 2" xfId="17117"/>
    <cellStyle name="Comma 4 2 5 2 2 2 2" xfId="23770"/>
    <cellStyle name="Comma 4 2 5 2 2 2 3" xfId="26955"/>
    <cellStyle name="Comma 4 2 5 2 2 3" xfId="11894"/>
    <cellStyle name="Comma 4 2 5 2 2 3 2" xfId="22572"/>
    <cellStyle name="Comma 4 2 5 2 2 3 3" xfId="25757"/>
    <cellStyle name="Comma 4 2 5 2 2 4" xfId="21334"/>
    <cellStyle name="Comma 4 2 5 2 2 5" xfId="24519"/>
    <cellStyle name="Comma 4 2 5 2 3" xfId="1222"/>
    <cellStyle name="Comma 4 2 5 2 3 2" xfId="18640"/>
    <cellStyle name="Comma 4 2 5 2 3 2 2" xfId="23930"/>
    <cellStyle name="Comma 4 2 5 2 3 2 3" xfId="27115"/>
    <cellStyle name="Comma 4 2 5 2 3 3" xfId="12054"/>
    <cellStyle name="Comma 4 2 5 2 3 3 2" xfId="22732"/>
    <cellStyle name="Comma 4 2 5 2 3 3 3" xfId="25917"/>
    <cellStyle name="Comma 4 2 5 2 3 4" xfId="21335"/>
    <cellStyle name="Comma 4 2 5 2 3 5" xfId="24520"/>
    <cellStyle name="Comma 4 2 5 2 4" xfId="1223"/>
    <cellStyle name="Comma 4 2 5 2 4 2" xfId="19941"/>
    <cellStyle name="Comma 4 2 5 2 4 2 2" xfId="24067"/>
    <cellStyle name="Comma 4 2 5 2 4 2 3" xfId="27252"/>
    <cellStyle name="Comma 4 2 5 2 4 3" xfId="12295"/>
    <cellStyle name="Comma 4 2 5 2 4 3 2" xfId="22972"/>
    <cellStyle name="Comma 4 2 5 2 4 3 3" xfId="26157"/>
    <cellStyle name="Comma 4 2 5 2 4 4" xfId="21336"/>
    <cellStyle name="Comma 4 2 5 2 4 5" xfId="24521"/>
    <cellStyle name="Comma 4 2 5 2 5" xfId="1224"/>
    <cellStyle name="Comma 4 2 5 2 5 2" xfId="12455"/>
    <cellStyle name="Comma 4 2 5 2 5 2 2" xfId="23132"/>
    <cellStyle name="Comma 4 2 5 2 5 2 3" xfId="26317"/>
    <cellStyle name="Comma 4 2 5 2 5 3" xfId="21337"/>
    <cellStyle name="Comma 4 2 5 2 5 4" xfId="24522"/>
    <cellStyle name="Comma 4 2 5 2 6" xfId="13589"/>
    <cellStyle name="Comma 4 2 5 2 6 2" xfId="23372"/>
    <cellStyle name="Comma 4 2 5 2 6 3" xfId="26557"/>
    <cellStyle name="Comma 4 2 5 2 7" xfId="11232"/>
    <cellStyle name="Comma 4 2 5 2 7 2" xfId="22397"/>
    <cellStyle name="Comma 4 2 5 2 7 3" xfId="25582"/>
    <cellStyle name="Comma 4 2 5 2 8" xfId="15136"/>
    <cellStyle name="Comma 4 2 5 2 8 2" xfId="23562"/>
    <cellStyle name="Comma 4 2 5 2 8 3" xfId="26747"/>
    <cellStyle name="Comma 4 2 5 2 9" xfId="10155"/>
    <cellStyle name="Comma 4 2 5 2 9 2" xfId="22174"/>
    <cellStyle name="Comma 4 2 5 2 9 3" xfId="25359"/>
    <cellStyle name="Comma 4 2 5 3" xfId="1225"/>
    <cellStyle name="Comma 4 2 5 3 2" xfId="1226"/>
    <cellStyle name="Comma 4 2 5 3 2 2" xfId="12229"/>
    <cellStyle name="Comma 4 2 5 3 2 2 2" xfId="22906"/>
    <cellStyle name="Comma 4 2 5 3 2 2 3" xfId="26091"/>
    <cellStyle name="Comma 4 2 5 3 2 3" xfId="21339"/>
    <cellStyle name="Comma 4 2 5 3 2 4" xfId="24524"/>
    <cellStyle name="Comma 4 2 5 3 3" xfId="1227"/>
    <cellStyle name="Comma 4 2 5 3 3 2" xfId="12549"/>
    <cellStyle name="Comma 4 2 5 3 3 2 2" xfId="23226"/>
    <cellStyle name="Comma 4 2 5 3 3 2 3" xfId="26411"/>
    <cellStyle name="Comma 4 2 5 3 3 3" xfId="21340"/>
    <cellStyle name="Comma 4 2 5 3 3 4" xfId="24525"/>
    <cellStyle name="Comma 4 2 5 3 4" xfId="16606"/>
    <cellStyle name="Comma 4 2 5 3 4 2" xfId="23704"/>
    <cellStyle name="Comma 4 2 5 3 4 3" xfId="26889"/>
    <cellStyle name="Comma 4 2 5 3 5" xfId="11828"/>
    <cellStyle name="Comma 4 2 5 3 5 2" xfId="22506"/>
    <cellStyle name="Comma 4 2 5 3 5 3" xfId="25691"/>
    <cellStyle name="Comma 4 2 5 3 6" xfId="21338"/>
    <cellStyle name="Comma 4 2 5 3 7" xfId="24523"/>
    <cellStyle name="Comma 4 2 5 4" xfId="1228"/>
    <cellStyle name="Comma 4 2 5 4 2" xfId="18129"/>
    <cellStyle name="Comma 4 2 5 4 2 2" xfId="23864"/>
    <cellStyle name="Comma 4 2 5 4 2 3" xfId="27049"/>
    <cellStyle name="Comma 4 2 5 4 3" xfId="11988"/>
    <cellStyle name="Comma 4 2 5 4 3 2" xfId="22666"/>
    <cellStyle name="Comma 4 2 5 4 3 3" xfId="25851"/>
    <cellStyle name="Comma 4 2 5 4 4" xfId="21341"/>
    <cellStyle name="Comma 4 2 5 4 5" xfId="24526"/>
    <cellStyle name="Comma 4 2 5 5" xfId="1229"/>
    <cellStyle name="Comma 4 2 5 5 2" xfId="19180"/>
    <cellStyle name="Comma 4 2 5 5 2 2" xfId="23987"/>
    <cellStyle name="Comma 4 2 5 5 2 3" xfId="27172"/>
    <cellStyle name="Comma 4 2 5 5 3" xfId="12135"/>
    <cellStyle name="Comma 4 2 5 5 3 2" xfId="22812"/>
    <cellStyle name="Comma 4 2 5 5 3 3" xfId="25997"/>
    <cellStyle name="Comma 4 2 5 5 4" xfId="21342"/>
    <cellStyle name="Comma 4 2 5 5 5" xfId="24527"/>
    <cellStyle name="Comma 4 2 5 6" xfId="1230"/>
    <cellStyle name="Comma 4 2 5 6 2" xfId="20717"/>
    <cellStyle name="Comma 4 2 5 6 2 2" xfId="24137"/>
    <cellStyle name="Comma 4 2 5 6 2 3" xfId="27322"/>
    <cellStyle name="Comma 4 2 5 6 3" xfId="12389"/>
    <cellStyle name="Comma 4 2 5 6 3 2" xfId="23066"/>
    <cellStyle name="Comma 4 2 5 6 3 3" xfId="26251"/>
    <cellStyle name="Comma 4 2 5 6 4" xfId="21343"/>
    <cellStyle name="Comma 4 2 5 6 5" xfId="24528"/>
    <cellStyle name="Comma 4 2 5 7" xfId="13078"/>
    <cellStyle name="Comma 4 2 5 7 2" xfId="23306"/>
    <cellStyle name="Comma 4 2 5 7 3" xfId="26491"/>
    <cellStyle name="Comma 4 2 5 8" xfId="10437"/>
    <cellStyle name="Comma 4 2 5 8 2" xfId="22260"/>
    <cellStyle name="Comma 4 2 5 8 3" xfId="25445"/>
    <cellStyle name="Comma 4 2 5 9" xfId="14624"/>
    <cellStyle name="Comma 4 2 5 9 2" xfId="23495"/>
    <cellStyle name="Comma 4 2 5 9 3" xfId="26680"/>
    <cellStyle name="Comma 4 2 6" xfId="102"/>
    <cellStyle name="Comma 4 2 6 10" xfId="10114"/>
    <cellStyle name="Comma 4 2 6 10 2" xfId="22133"/>
    <cellStyle name="Comma 4 2 6 10 3" xfId="25318"/>
    <cellStyle name="Comma 4 2 6 11" xfId="21063"/>
    <cellStyle name="Comma 4 2 6 12" xfId="24248"/>
    <cellStyle name="Comma 4 2 6 2" xfId="103"/>
    <cellStyle name="Comma 4 2 6 2 10" xfId="21344"/>
    <cellStyle name="Comma 4 2 6 2 11" xfId="24529"/>
    <cellStyle name="Comma 4 2 6 2 2" xfId="1231"/>
    <cellStyle name="Comma 4 2 6 2 2 2" xfId="17118"/>
    <cellStyle name="Comma 4 2 6 2 2 2 2" xfId="23771"/>
    <cellStyle name="Comma 4 2 6 2 2 2 3" xfId="26956"/>
    <cellStyle name="Comma 4 2 6 2 2 3" xfId="11895"/>
    <cellStyle name="Comma 4 2 6 2 2 3 2" xfId="22573"/>
    <cellStyle name="Comma 4 2 6 2 2 3 3" xfId="25758"/>
    <cellStyle name="Comma 4 2 6 2 2 4" xfId="21345"/>
    <cellStyle name="Comma 4 2 6 2 2 5" xfId="24530"/>
    <cellStyle name="Comma 4 2 6 2 3" xfId="1232"/>
    <cellStyle name="Comma 4 2 6 2 3 2" xfId="18641"/>
    <cellStyle name="Comma 4 2 6 2 3 2 2" xfId="23931"/>
    <cellStyle name="Comma 4 2 6 2 3 2 3" xfId="27116"/>
    <cellStyle name="Comma 4 2 6 2 3 3" xfId="12055"/>
    <cellStyle name="Comma 4 2 6 2 3 3 2" xfId="22733"/>
    <cellStyle name="Comma 4 2 6 2 3 3 3" xfId="25918"/>
    <cellStyle name="Comma 4 2 6 2 3 4" xfId="21346"/>
    <cellStyle name="Comma 4 2 6 2 3 5" xfId="24531"/>
    <cellStyle name="Comma 4 2 6 2 4" xfId="1233"/>
    <cellStyle name="Comma 4 2 6 2 4 2" xfId="19942"/>
    <cellStyle name="Comma 4 2 6 2 4 2 2" xfId="24068"/>
    <cellStyle name="Comma 4 2 6 2 4 2 3" xfId="27253"/>
    <cellStyle name="Comma 4 2 6 2 4 3" xfId="12296"/>
    <cellStyle name="Comma 4 2 6 2 4 3 2" xfId="22973"/>
    <cellStyle name="Comma 4 2 6 2 4 3 3" xfId="26158"/>
    <cellStyle name="Comma 4 2 6 2 4 4" xfId="21347"/>
    <cellStyle name="Comma 4 2 6 2 4 5" xfId="24532"/>
    <cellStyle name="Comma 4 2 6 2 5" xfId="1234"/>
    <cellStyle name="Comma 4 2 6 2 5 2" xfId="12456"/>
    <cellStyle name="Comma 4 2 6 2 5 2 2" xfId="23133"/>
    <cellStyle name="Comma 4 2 6 2 5 2 3" xfId="26318"/>
    <cellStyle name="Comma 4 2 6 2 5 3" xfId="21348"/>
    <cellStyle name="Comma 4 2 6 2 5 4" xfId="24533"/>
    <cellStyle name="Comma 4 2 6 2 6" xfId="13590"/>
    <cellStyle name="Comma 4 2 6 2 6 2" xfId="23373"/>
    <cellStyle name="Comma 4 2 6 2 6 3" xfId="26558"/>
    <cellStyle name="Comma 4 2 6 2 7" xfId="11233"/>
    <cellStyle name="Comma 4 2 6 2 7 2" xfId="22398"/>
    <cellStyle name="Comma 4 2 6 2 7 3" xfId="25583"/>
    <cellStyle name="Comma 4 2 6 2 8" xfId="15137"/>
    <cellStyle name="Comma 4 2 6 2 8 2" xfId="23563"/>
    <cellStyle name="Comma 4 2 6 2 8 3" xfId="26748"/>
    <cellStyle name="Comma 4 2 6 2 9" xfId="10156"/>
    <cellStyle name="Comma 4 2 6 2 9 2" xfId="22175"/>
    <cellStyle name="Comma 4 2 6 2 9 3" xfId="25360"/>
    <cellStyle name="Comma 4 2 6 3" xfId="1235"/>
    <cellStyle name="Comma 4 2 6 3 2" xfId="1236"/>
    <cellStyle name="Comma 4 2 6 3 2 2" xfId="12254"/>
    <cellStyle name="Comma 4 2 6 3 2 2 2" xfId="22931"/>
    <cellStyle name="Comma 4 2 6 3 2 2 3" xfId="26116"/>
    <cellStyle name="Comma 4 2 6 3 2 3" xfId="21350"/>
    <cellStyle name="Comma 4 2 6 3 2 4" xfId="24535"/>
    <cellStyle name="Comma 4 2 6 3 3" xfId="1237"/>
    <cellStyle name="Comma 4 2 6 3 3 2" xfId="12574"/>
    <cellStyle name="Comma 4 2 6 3 3 2 2" xfId="23251"/>
    <cellStyle name="Comma 4 2 6 3 3 2 3" xfId="26436"/>
    <cellStyle name="Comma 4 2 6 3 3 3" xfId="21351"/>
    <cellStyle name="Comma 4 2 6 3 3 4" xfId="24536"/>
    <cellStyle name="Comma 4 2 6 3 4" xfId="16857"/>
    <cellStyle name="Comma 4 2 6 3 4 2" xfId="23729"/>
    <cellStyle name="Comma 4 2 6 3 4 3" xfId="26914"/>
    <cellStyle name="Comma 4 2 6 3 5" xfId="11853"/>
    <cellStyle name="Comma 4 2 6 3 5 2" xfId="22531"/>
    <cellStyle name="Comma 4 2 6 3 5 3" xfId="25716"/>
    <cellStyle name="Comma 4 2 6 3 6" xfId="21349"/>
    <cellStyle name="Comma 4 2 6 3 7" xfId="24534"/>
    <cellStyle name="Comma 4 2 6 4" xfId="1238"/>
    <cellStyle name="Comma 4 2 6 4 2" xfId="18380"/>
    <cellStyle name="Comma 4 2 6 4 2 2" xfId="23889"/>
    <cellStyle name="Comma 4 2 6 4 2 3" xfId="27074"/>
    <cellStyle name="Comma 4 2 6 4 3" xfId="12013"/>
    <cellStyle name="Comma 4 2 6 4 3 2" xfId="22691"/>
    <cellStyle name="Comma 4 2 6 4 3 3" xfId="25876"/>
    <cellStyle name="Comma 4 2 6 4 4" xfId="21352"/>
    <cellStyle name="Comma 4 2 6 4 5" xfId="24537"/>
    <cellStyle name="Comma 4 2 6 5" xfId="1239"/>
    <cellStyle name="Comma 4 2 6 5 2" xfId="19181"/>
    <cellStyle name="Comma 4 2 6 5 2 2" xfId="23988"/>
    <cellStyle name="Comma 4 2 6 5 2 3" xfId="27173"/>
    <cellStyle name="Comma 4 2 6 5 3" xfId="12136"/>
    <cellStyle name="Comma 4 2 6 5 3 2" xfId="22813"/>
    <cellStyle name="Comma 4 2 6 5 3 3" xfId="25998"/>
    <cellStyle name="Comma 4 2 6 5 4" xfId="21353"/>
    <cellStyle name="Comma 4 2 6 5 5" xfId="24538"/>
    <cellStyle name="Comma 4 2 6 6" xfId="1240"/>
    <cellStyle name="Comma 4 2 6 6 2" xfId="20968"/>
    <cellStyle name="Comma 4 2 6 6 2 2" xfId="24162"/>
    <cellStyle name="Comma 4 2 6 6 2 3" xfId="27347"/>
    <cellStyle name="Comma 4 2 6 6 3" xfId="12414"/>
    <cellStyle name="Comma 4 2 6 6 3 2" xfId="23091"/>
    <cellStyle name="Comma 4 2 6 6 3 3" xfId="26276"/>
    <cellStyle name="Comma 4 2 6 6 4" xfId="21354"/>
    <cellStyle name="Comma 4 2 6 6 5" xfId="24539"/>
    <cellStyle name="Comma 4 2 6 7" xfId="13329"/>
    <cellStyle name="Comma 4 2 6 7 2" xfId="23331"/>
    <cellStyle name="Comma 4 2 6 7 3" xfId="26516"/>
    <cellStyle name="Comma 4 2 6 8" xfId="10675"/>
    <cellStyle name="Comma 4 2 6 8 2" xfId="22284"/>
    <cellStyle name="Comma 4 2 6 8 3" xfId="25469"/>
    <cellStyle name="Comma 4 2 6 9" xfId="14876"/>
    <cellStyle name="Comma 4 2 6 9 2" xfId="23521"/>
    <cellStyle name="Comma 4 2 6 9 3" xfId="26706"/>
    <cellStyle name="Comma 4 2 7" xfId="104"/>
    <cellStyle name="Comma 4 2 7 10" xfId="10050"/>
    <cellStyle name="Comma 4 2 7 10 2" xfId="22069"/>
    <cellStyle name="Comma 4 2 7 10 3" xfId="25254"/>
    <cellStyle name="Comma 4 2 7 11" xfId="21355"/>
    <cellStyle name="Comma 4 2 7 12" xfId="24540"/>
    <cellStyle name="Comma 4 2 7 2" xfId="105"/>
    <cellStyle name="Comma 4 2 7 2 10" xfId="21356"/>
    <cellStyle name="Comma 4 2 7 2 11" xfId="24541"/>
    <cellStyle name="Comma 4 2 7 2 2" xfId="1241"/>
    <cellStyle name="Comma 4 2 7 2 2 2" xfId="17119"/>
    <cellStyle name="Comma 4 2 7 2 2 2 2" xfId="23772"/>
    <cellStyle name="Comma 4 2 7 2 2 2 3" xfId="26957"/>
    <cellStyle name="Comma 4 2 7 2 2 3" xfId="11896"/>
    <cellStyle name="Comma 4 2 7 2 2 3 2" xfId="22574"/>
    <cellStyle name="Comma 4 2 7 2 2 3 3" xfId="25759"/>
    <cellStyle name="Comma 4 2 7 2 2 4" xfId="21357"/>
    <cellStyle name="Comma 4 2 7 2 2 5" xfId="24542"/>
    <cellStyle name="Comma 4 2 7 2 3" xfId="1242"/>
    <cellStyle name="Comma 4 2 7 2 3 2" xfId="18642"/>
    <cellStyle name="Comma 4 2 7 2 3 2 2" xfId="23932"/>
    <cellStyle name="Comma 4 2 7 2 3 2 3" xfId="27117"/>
    <cellStyle name="Comma 4 2 7 2 3 3" xfId="12056"/>
    <cellStyle name="Comma 4 2 7 2 3 3 2" xfId="22734"/>
    <cellStyle name="Comma 4 2 7 2 3 3 3" xfId="25919"/>
    <cellStyle name="Comma 4 2 7 2 3 4" xfId="21358"/>
    <cellStyle name="Comma 4 2 7 2 3 5" xfId="24543"/>
    <cellStyle name="Comma 4 2 7 2 4" xfId="1243"/>
    <cellStyle name="Comma 4 2 7 2 4 2" xfId="19943"/>
    <cellStyle name="Comma 4 2 7 2 4 2 2" xfId="24069"/>
    <cellStyle name="Comma 4 2 7 2 4 2 3" xfId="27254"/>
    <cellStyle name="Comma 4 2 7 2 4 3" xfId="12297"/>
    <cellStyle name="Comma 4 2 7 2 4 3 2" xfId="22974"/>
    <cellStyle name="Comma 4 2 7 2 4 3 3" xfId="26159"/>
    <cellStyle name="Comma 4 2 7 2 4 4" xfId="21359"/>
    <cellStyle name="Comma 4 2 7 2 4 5" xfId="24544"/>
    <cellStyle name="Comma 4 2 7 2 5" xfId="1244"/>
    <cellStyle name="Comma 4 2 7 2 5 2" xfId="12457"/>
    <cellStyle name="Comma 4 2 7 2 5 2 2" xfId="23134"/>
    <cellStyle name="Comma 4 2 7 2 5 2 3" xfId="26319"/>
    <cellStyle name="Comma 4 2 7 2 5 3" xfId="21360"/>
    <cellStyle name="Comma 4 2 7 2 5 4" xfId="24545"/>
    <cellStyle name="Comma 4 2 7 2 6" xfId="13591"/>
    <cellStyle name="Comma 4 2 7 2 6 2" xfId="23374"/>
    <cellStyle name="Comma 4 2 7 2 6 3" xfId="26559"/>
    <cellStyle name="Comma 4 2 7 2 7" xfId="11234"/>
    <cellStyle name="Comma 4 2 7 2 7 2" xfId="22399"/>
    <cellStyle name="Comma 4 2 7 2 7 3" xfId="25584"/>
    <cellStyle name="Comma 4 2 7 2 8" xfId="15138"/>
    <cellStyle name="Comma 4 2 7 2 8 2" xfId="23564"/>
    <cellStyle name="Comma 4 2 7 2 8 3" xfId="26749"/>
    <cellStyle name="Comma 4 2 7 2 9" xfId="10157"/>
    <cellStyle name="Comma 4 2 7 2 9 2" xfId="22176"/>
    <cellStyle name="Comma 4 2 7 2 9 3" xfId="25361"/>
    <cellStyle name="Comma 4 2 7 3" xfId="1245"/>
    <cellStyle name="Comma 4 2 7 3 2" xfId="1246"/>
    <cellStyle name="Comma 4 2 7 3 2 2" xfId="12200"/>
    <cellStyle name="Comma 4 2 7 3 2 2 2" xfId="22877"/>
    <cellStyle name="Comma 4 2 7 3 2 2 3" xfId="26062"/>
    <cellStyle name="Comma 4 2 7 3 2 3" xfId="21362"/>
    <cellStyle name="Comma 4 2 7 3 2 4" xfId="24547"/>
    <cellStyle name="Comma 4 2 7 3 3" xfId="1247"/>
    <cellStyle name="Comma 4 2 7 3 3 2" xfId="12520"/>
    <cellStyle name="Comma 4 2 7 3 3 2 2" xfId="23197"/>
    <cellStyle name="Comma 4 2 7 3 3 2 3" xfId="26382"/>
    <cellStyle name="Comma 4 2 7 3 3 3" xfId="21363"/>
    <cellStyle name="Comma 4 2 7 3 3 4" xfId="24548"/>
    <cellStyle name="Comma 4 2 7 3 4" xfId="16343"/>
    <cellStyle name="Comma 4 2 7 3 4 2" xfId="23675"/>
    <cellStyle name="Comma 4 2 7 3 4 3" xfId="26860"/>
    <cellStyle name="Comma 4 2 7 3 5" xfId="11799"/>
    <cellStyle name="Comma 4 2 7 3 5 2" xfId="22477"/>
    <cellStyle name="Comma 4 2 7 3 5 3" xfId="25662"/>
    <cellStyle name="Comma 4 2 7 3 6" xfId="21361"/>
    <cellStyle name="Comma 4 2 7 3 7" xfId="24546"/>
    <cellStyle name="Comma 4 2 7 4" xfId="1248"/>
    <cellStyle name="Comma 4 2 7 4 2" xfId="17866"/>
    <cellStyle name="Comma 4 2 7 4 2 2" xfId="23835"/>
    <cellStyle name="Comma 4 2 7 4 2 3" xfId="27020"/>
    <cellStyle name="Comma 4 2 7 4 3" xfId="11959"/>
    <cellStyle name="Comma 4 2 7 4 3 2" xfId="22637"/>
    <cellStyle name="Comma 4 2 7 4 3 3" xfId="25822"/>
    <cellStyle name="Comma 4 2 7 4 4" xfId="21364"/>
    <cellStyle name="Comma 4 2 7 4 5" xfId="24549"/>
    <cellStyle name="Comma 4 2 7 5" xfId="1249"/>
    <cellStyle name="Comma 4 2 7 5 2" xfId="19182"/>
    <cellStyle name="Comma 4 2 7 5 2 2" xfId="23989"/>
    <cellStyle name="Comma 4 2 7 5 2 3" xfId="27174"/>
    <cellStyle name="Comma 4 2 7 5 3" xfId="12137"/>
    <cellStyle name="Comma 4 2 7 5 3 2" xfId="22814"/>
    <cellStyle name="Comma 4 2 7 5 3 3" xfId="25999"/>
    <cellStyle name="Comma 4 2 7 5 4" xfId="21365"/>
    <cellStyle name="Comma 4 2 7 5 5" xfId="24550"/>
    <cellStyle name="Comma 4 2 7 6" xfId="1250"/>
    <cellStyle name="Comma 4 2 7 6 2" xfId="20454"/>
    <cellStyle name="Comma 4 2 7 6 2 2" xfId="24108"/>
    <cellStyle name="Comma 4 2 7 6 2 3" xfId="27293"/>
    <cellStyle name="Comma 4 2 7 6 3" xfId="12360"/>
    <cellStyle name="Comma 4 2 7 6 3 2" xfId="23037"/>
    <cellStyle name="Comma 4 2 7 6 3 3" xfId="26222"/>
    <cellStyle name="Comma 4 2 7 6 4" xfId="21366"/>
    <cellStyle name="Comma 4 2 7 6 5" xfId="24551"/>
    <cellStyle name="Comma 4 2 7 7" xfId="12815"/>
    <cellStyle name="Comma 4 2 7 7 2" xfId="23277"/>
    <cellStyle name="Comma 4 2 7 7 3" xfId="26462"/>
    <cellStyle name="Comma 4 2 7 8" xfId="10911"/>
    <cellStyle name="Comma 4 2 7 8 2" xfId="22308"/>
    <cellStyle name="Comma 4 2 7 8 3" xfId="25493"/>
    <cellStyle name="Comma 4 2 7 9" xfId="14352"/>
    <cellStyle name="Comma 4 2 7 9 2" xfId="23457"/>
    <cellStyle name="Comma 4 2 7 9 3" xfId="26642"/>
    <cellStyle name="Comma 4 2 8" xfId="106"/>
    <cellStyle name="Comma 4 2 8 10" xfId="21367"/>
    <cellStyle name="Comma 4 2 8 11" xfId="24552"/>
    <cellStyle name="Comma 4 2 8 2" xfId="1251"/>
    <cellStyle name="Comma 4 2 8 2 2" xfId="16864"/>
    <cellStyle name="Comma 4 2 8 2 2 2" xfId="23731"/>
    <cellStyle name="Comma 4 2 8 2 2 3" xfId="26916"/>
    <cellStyle name="Comma 4 2 8 2 3" xfId="11855"/>
    <cellStyle name="Comma 4 2 8 2 3 2" xfId="22533"/>
    <cellStyle name="Comma 4 2 8 2 3 3" xfId="25718"/>
    <cellStyle name="Comma 4 2 8 2 4" xfId="21368"/>
    <cellStyle name="Comma 4 2 8 2 5" xfId="24553"/>
    <cellStyle name="Comma 4 2 8 3" xfId="1252"/>
    <cellStyle name="Comma 4 2 8 3 2" xfId="18387"/>
    <cellStyle name="Comma 4 2 8 3 2 2" xfId="23891"/>
    <cellStyle name="Comma 4 2 8 3 2 3" xfId="27076"/>
    <cellStyle name="Comma 4 2 8 3 3" xfId="12015"/>
    <cellStyle name="Comma 4 2 8 3 3 2" xfId="22693"/>
    <cellStyle name="Comma 4 2 8 3 3 3" xfId="25878"/>
    <cellStyle name="Comma 4 2 8 3 4" xfId="21369"/>
    <cellStyle name="Comma 4 2 8 3 5" xfId="24554"/>
    <cellStyle name="Comma 4 2 8 4" xfId="1253"/>
    <cellStyle name="Comma 4 2 8 4 2" xfId="19688"/>
    <cellStyle name="Comma 4 2 8 4 2 2" xfId="24028"/>
    <cellStyle name="Comma 4 2 8 4 2 3" xfId="27213"/>
    <cellStyle name="Comma 4 2 8 4 3" xfId="12256"/>
    <cellStyle name="Comma 4 2 8 4 3 2" xfId="22933"/>
    <cellStyle name="Comma 4 2 8 4 3 3" xfId="26118"/>
    <cellStyle name="Comma 4 2 8 4 4" xfId="21370"/>
    <cellStyle name="Comma 4 2 8 4 5" xfId="24555"/>
    <cellStyle name="Comma 4 2 8 5" xfId="1254"/>
    <cellStyle name="Comma 4 2 8 5 2" xfId="12416"/>
    <cellStyle name="Comma 4 2 8 5 2 2" xfId="23093"/>
    <cellStyle name="Comma 4 2 8 5 2 3" xfId="26278"/>
    <cellStyle name="Comma 4 2 8 5 3" xfId="21371"/>
    <cellStyle name="Comma 4 2 8 5 4" xfId="24556"/>
    <cellStyle name="Comma 4 2 8 6" xfId="13336"/>
    <cellStyle name="Comma 4 2 8 6 2" xfId="23333"/>
    <cellStyle name="Comma 4 2 8 6 3" xfId="26518"/>
    <cellStyle name="Comma 4 2 8 7" xfId="11150"/>
    <cellStyle name="Comma 4 2 8 7 2" xfId="22332"/>
    <cellStyle name="Comma 4 2 8 7 3" xfId="25517"/>
    <cellStyle name="Comma 4 2 8 8" xfId="14883"/>
    <cellStyle name="Comma 4 2 8 8 2" xfId="23523"/>
    <cellStyle name="Comma 4 2 8 8 3" xfId="26708"/>
    <cellStyle name="Comma 4 2 8 9" xfId="10116"/>
    <cellStyle name="Comma 4 2 8 9 2" xfId="22135"/>
    <cellStyle name="Comma 4 2 8 9 3" xfId="25320"/>
    <cellStyle name="Comma 4 2 9" xfId="1255"/>
    <cellStyle name="Comma 4 2 9 2" xfId="1256"/>
    <cellStyle name="Comma 4 2 9 2 2" xfId="12176"/>
    <cellStyle name="Comma 4 2 9 2 2 2" xfId="22853"/>
    <cellStyle name="Comma 4 2 9 2 2 3" xfId="26038"/>
    <cellStyle name="Comma 4 2 9 2 3" xfId="21373"/>
    <cellStyle name="Comma 4 2 9 2 4" xfId="24558"/>
    <cellStyle name="Comma 4 2 9 3" xfId="1257"/>
    <cellStyle name="Comma 4 2 9 3 2" xfId="12496"/>
    <cellStyle name="Comma 4 2 9 3 2 2" xfId="23173"/>
    <cellStyle name="Comma 4 2 9 3 2 3" xfId="26358"/>
    <cellStyle name="Comma 4 2 9 3 3" xfId="21374"/>
    <cellStyle name="Comma 4 2 9 3 4" xfId="24559"/>
    <cellStyle name="Comma 4 2 9 4" xfId="15869"/>
    <cellStyle name="Comma 4 2 9 4 2" xfId="23627"/>
    <cellStyle name="Comma 4 2 9 4 3" xfId="26812"/>
    <cellStyle name="Comma 4 2 9 5" xfId="11188"/>
    <cellStyle name="Comma 4 2 9 5 2" xfId="22356"/>
    <cellStyle name="Comma 4 2 9 5 3" xfId="25541"/>
    <cellStyle name="Comma 4 2 9 6" xfId="21372"/>
    <cellStyle name="Comma 4 2 9 7" xfId="24557"/>
    <cellStyle name="Comma 4 3" xfId="107"/>
    <cellStyle name="Comma 4 3 10" xfId="14470"/>
    <cellStyle name="Comma 4 3 10 2" xfId="23470"/>
    <cellStyle name="Comma 4 3 10 3" xfId="26655"/>
    <cellStyle name="Comma 4 3 11" xfId="10063"/>
    <cellStyle name="Comma 4 3 11 2" xfId="22082"/>
    <cellStyle name="Comma 4 3 11 3" xfId="25267"/>
    <cellStyle name="Comma 4 3 12" xfId="21011"/>
    <cellStyle name="Comma 4 3 13" xfId="24196"/>
    <cellStyle name="Comma 4 3 2" xfId="108"/>
    <cellStyle name="Comma 4 3 2 10" xfId="10112"/>
    <cellStyle name="Comma 4 3 2 10 2" xfId="22131"/>
    <cellStyle name="Comma 4 3 2 10 3" xfId="25316"/>
    <cellStyle name="Comma 4 3 2 11" xfId="21061"/>
    <cellStyle name="Comma 4 3 2 12" xfId="24246"/>
    <cellStyle name="Comma 4 3 2 2" xfId="109"/>
    <cellStyle name="Comma 4 3 2 2 10" xfId="21375"/>
    <cellStyle name="Comma 4 3 2 2 11" xfId="24560"/>
    <cellStyle name="Comma 4 3 2 2 2" xfId="1258"/>
    <cellStyle name="Comma 4 3 2 2 2 2" xfId="17121"/>
    <cellStyle name="Comma 4 3 2 2 2 2 2" xfId="23774"/>
    <cellStyle name="Comma 4 3 2 2 2 2 3" xfId="26959"/>
    <cellStyle name="Comma 4 3 2 2 2 3" xfId="11898"/>
    <cellStyle name="Comma 4 3 2 2 2 3 2" xfId="22576"/>
    <cellStyle name="Comma 4 3 2 2 2 3 3" xfId="25761"/>
    <cellStyle name="Comma 4 3 2 2 2 4" xfId="21376"/>
    <cellStyle name="Comma 4 3 2 2 2 5" xfId="24561"/>
    <cellStyle name="Comma 4 3 2 2 3" xfId="1259"/>
    <cellStyle name="Comma 4 3 2 2 3 2" xfId="18644"/>
    <cellStyle name="Comma 4 3 2 2 3 2 2" xfId="23934"/>
    <cellStyle name="Comma 4 3 2 2 3 2 3" xfId="27119"/>
    <cellStyle name="Comma 4 3 2 2 3 3" xfId="12058"/>
    <cellStyle name="Comma 4 3 2 2 3 3 2" xfId="22736"/>
    <cellStyle name="Comma 4 3 2 2 3 3 3" xfId="25921"/>
    <cellStyle name="Comma 4 3 2 2 3 4" xfId="21377"/>
    <cellStyle name="Comma 4 3 2 2 3 5" xfId="24562"/>
    <cellStyle name="Comma 4 3 2 2 4" xfId="1260"/>
    <cellStyle name="Comma 4 3 2 2 4 2" xfId="19945"/>
    <cellStyle name="Comma 4 3 2 2 4 2 2" xfId="24071"/>
    <cellStyle name="Comma 4 3 2 2 4 2 3" xfId="27256"/>
    <cellStyle name="Comma 4 3 2 2 4 3" xfId="12299"/>
    <cellStyle name="Comma 4 3 2 2 4 3 2" xfId="22976"/>
    <cellStyle name="Comma 4 3 2 2 4 3 3" xfId="26161"/>
    <cellStyle name="Comma 4 3 2 2 4 4" xfId="21378"/>
    <cellStyle name="Comma 4 3 2 2 4 5" xfId="24563"/>
    <cellStyle name="Comma 4 3 2 2 5" xfId="1261"/>
    <cellStyle name="Comma 4 3 2 2 5 2" xfId="12459"/>
    <cellStyle name="Comma 4 3 2 2 5 2 2" xfId="23136"/>
    <cellStyle name="Comma 4 3 2 2 5 2 3" xfId="26321"/>
    <cellStyle name="Comma 4 3 2 2 5 3" xfId="21379"/>
    <cellStyle name="Comma 4 3 2 2 5 4" xfId="24564"/>
    <cellStyle name="Comma 4 3 2 2 6" xfId="13593"/>
    <cellStyle name="Comma 4 3 2 2 6 2" xfId="23376"/>
    <cellStyle name="Comma 4 3 2 2 6 3" xfId="26561"/>
    <cellStyle name="Comma 4 3 2 2 7" xfId="11237"/>
    <cellStyle name="Comma 4 3 2 2 7 2" xfId="22402"/>
    <cellStyle name="Comma 4 3 2 2 7 3" xfId="25587"/>
    <cellStyle name="Comma 4 3 2 2 8" xfId="15140"/>
    <cellStyle name="Comma 4 3 2 2 8 2" xfId="23566"/>
    <cellStyle name="Comma 4 3 2 2 8 3" xfId="26751"/>
    <cellStyle name="Comma 4 3 2 2 9" xfId="10159"/>
    <cellStyle name="Comma 4 3 2 2 9 2" xfId="22178"/>
    <cellStyle name="Comma 4 3 2 2 9 3" xfId="25363"/>
    <cellStyle name="Comma 4 3 2 3" xfId="1262"/>
    <cellStyle name="Comma 4 3 2 3 2" xfId="1263"/>
    <cellStyle name="Comma 4 3 2 3 2 2" xfId="12253"/>
    <cellStyle name="Comma 4 3 2 3 2 2 2" xfId="22930"/>
    <cellStyle name="Comma 4 3 2 3 2 2 3" xfId="26115"/>
    <cellStyle name="Comma 4 3 2 3 2 3" xfId="21381"/>
    <cellStyle name="Comma 4 3 2 3 2 4" xfId="24566"/>
    <cellStyle name="Comma 4 3 2 3 3" xfId="1264"/>
    <cellStyle name="Comma 4 3 2 3 3 2" xfId="12573"/>
    <cellStyle name="Comma 4 3 2 3 3 2 2" xfId="23250"/>
    <cellStyle name="Comma 4 3 2 3 3 2 3" xfId="26435"/>
    <cellStyle name="Comma 4 3 2 3 3 3" xfId="21382"/>
    <cellStyle name="Comma 4 3 2 3 3 4" xfId="24567"/>
    <cellStyle name="Comma 4 3 2 3 4" xfId="16856"/>
    <cellStyle name="Comma 4 3 2 3 4 2" xfId="23728"/>
    <cellStyle name="Comma 4 3 2 3 4 3" xfId="26913"/>
    <cellStyle name="Comma 4 3 2 3 5" xfId="11852"/>
    <cellStyle name="Comma 4 3 2 3 5 2" xfId="22530"/>
    <cellStyle name="Comma 4 3 2 3 5 3" xfId="25715"/>
    <cellStyle name="Comma 4 3 2 3 6" xfId="21380"/>
    <cellStyle name="Comma 4 3 2 3 7" xfId="24565"/>
    <cellStyle name="Comma 4 3 2 4" xfId="1265"/>
    <cellStyle name="Comma 4 3 2 4 2" xfId="18379"/>
    <cellStyle name="Comma 4 3 2 4 2 2" xfId="23888"/>
    <cellStyle name="Comma 4 3 2 4 2 3" xfId="27073"/>
    <cellStyle name="Comma 4 3 2 4 3" xfId="12012"/>
    <cellStyle name="Comma 4 3 2 4 3 2" xfId="22690"/>
    <cellStyle name="Comma 4 3 2 4 3 3" xfId="25875"/>
    <cellStyle name="Comma 4 3 2 4 4" xfId="21383"/>
    <cellStyle name="Comma 4 3 2 4 5" xfId="24568"/>
    <cellStyle name="Comma 4 3 2 5" xfId="1266"/>
    <cellStyle name="Comma 4 3 2 5 2" xfId="19184"/>
    <cellStyle name="Comma 4 3 2 5 2 2" xfId="23991"/>
    <cellStyle name="Comma 4 3 2 5 2 3" xfId="27176"/>
    <cellStyle name="Comma 4 3 2 5 3" xfId="12139"/>
    <cellStyle name="Comma 4 3 2 5 3 2" xfId="22816"/>
    <cellStyle name="Comma 4 3 2 5 3 3" xfId="26001"/>
    <cellStyle name="Comma 4 3 2 5 4" xfId="21384"/>
    <cellStyle name="Comma 4 3 2 5 5" xfId="24569"/>
    <cellStyle name="Comma 4 3 2 6" xfId="1267"/>
    <cellStyle name="Comma 4 3 2 6 2" xfId="20967"/>
    <cellStyle name="Comma 4 3 2 6 2 2" xfId="24161"/>
    <cellStyle name="Comma 4 3 2 6 2 3" xfId="27346"/>
    <cellStyle name="Comma 4 3 2 6 3" xfId="12413"/>
    <cellStyle name="Comma 4 3 2 6 3 2" xfId="23090"/>
    <cellStyle name="Comma 4 3 2 6 3 3" xfId="26275"/>
    <cellStyle name="Comma 4 3 2 6 4" xfId="21385"/>
    <cellStyle name="Comma 4 3 2 6 5" xfId="24570"/>
    <cellStyle name="Comma 4 3 2 7" xfId="13328"/>
    <cellStyle name="Comma 4 3 2 7 2" xfId="23330"/>
    <cellStyle name="Comma 4 3 2 7 3" xfId="26515"/>
    <cellStyle name="Comma 4 3 2 8" xfId="11236"/>
    <cellStyle name="Comma 4 3 2 8 2" xfId="22401"/>
    <cellStyle name="Comma 4 3 2 8 3" xfId="25586"/>
    <cellStyle name="Comma 4 3 2 9" xfId="14874"/>
    <cellStyle name="Comma 4 3 2 9 2" xfId="23519"/>
    <cellStyle name="Comma 4 3 2 9 3" xfId="26704"/>
    <cellStyle name="Comma 4 3 3" xfId="110"/>
    <cellStyle name="Comma 4 3 3 10" xfId="21386"/>
    <cellStyle name="Comma 4 3 3 11" xfId="24571"/>
    <cellStyle name="Comma 4 3 3 2" xfId="1268"/>
    <cellStyle name="Comma 4 3 3 2 2" xfId="17120"/>
    <cellStyle name="Comma 4 3 3 2 2 2" xfId="23773"/>
    <cellStyle name="Comma 4 3 3 2 2 3" xfId="26958"/>
    <cellStyle name="Comma 4 3 3 2 3" xfId="11897"/>
    <cellStyle name="Comma 4 3 3 2 3 2" xfId="22575"/>
    <cellStyle name="Comma 4 3 3 2 3 3" xfId="25760"/>
    <cellStyle name="Comma 4 3 3 2 4" xfId="21387"/>
    <cellStyle name="Comma 4 3 3 2 5" xfId="24572"/>
    <cellStyle name="Comma 4 3 3 3" xfId="1269"/>
    <cellStyle name="Comma 4 3 3 3 2" xfId="18643"/>
    <cellStyle name="Comma 4 3 3 3 2 2" xfId="23933"/>
    <cellStyle name="Comma 4 3 3 3 2 3" xfId="27118"/>
    <cellStyle name="Comma 4 3 3 3 3" xfId="12057"/>
    <cellStyle name="Comma 4 3 3 3 3 2" xfId="22735"/>
    <cellStyle name="Comma 4 3 3 3 3 3" xfId="25920"/>
    <cellStyle name="Comma 4 3 3 3 4" xfId="21388"/>
    <cellStyle name="Comma 4 3 3 3 5" xfId="24573"/>
    <cellStyle name="Comma 4 3 3 4" xfId="1270"/>
    <cellStyle name="Comma 4 3 3 4 2" xfId="19944"/>
    <cellStyle name="Comma 4 3 3 4 2 2" xfId="24070"/>
    <cellStyle name="Comma 4 3 3 4 2 3" xfId="27255"/>
    <cellStyle name="Comma 4 3 3 4 3" xfId="12298"/>
    <cellStyle name="Comma 4 3 3 4 3 2" xfId="22975"/>
    <cellStyle name="Comma 4 3 3 4 3 3" xfId="26160"/>
    <cellStyle name="Comma 4 3 3 4 4" xfId="21389"/>
    <cellStyle name="Comma 4 3 3 4 5" xfId="24574"/>
    <cellStyle name="Comma 4 3 3 5" xfId="1271"/>
    <cellStyle name="Comma 4 3 3 5 2" xfId="12458"/>
    <cellStyle name="Comma 4 3 3 5 2 2" xfId="23135"/>
    <cellStyle name="Comma 4 3 3 5 2 3" xfId="26320"/>
    <cellStyle name="Comma 4 3 3 5 3" xfId="21390"/>
    <cellStyle name="Comma 4 3 3 5 4" xfId="24575"/>
    <cellStyle name="Comma 4 3 3 6" xfId="13592"/>
    <cellStyle name="Comma 4 3 3 6 2" xfId="23375"/>
    <cellStyle name="Comma 4 3 3 6 3" xfId="26560"/>
    <cellStyle name="Comma 4 3 3 7" xfId="11238"/>
    <cellStyle name="Comma 4 3 3 7 2" xfId="22403"/>
    <cellStyle name="Comma 4 3 3 7 3" xfId="25588"/>
    <cellStyle name="Comma 4 3 3 8" xfId="15139"/>
    <cellStyle name="Comma 4 3 3 8 2" xfId="23565"/>
    <cellStyle name="Comma 4 3 3 8 3" xfId="26750"/>
    <cellStyle name="Comma 4 3 3 9" xfId="10158"/>
    <cellStyle name="Comma 4 3 3 9 2" xfId="22177"/>
    <cellStyle name="Comma 4 3 3 9 3" xfId="25362"/>
    <cellStyle name="Comma 4 3 4" xfId="1272"/>
    <cellStyle name="Comma 4 3 4 2" xfId="1273"/>
    <cellStyle name="Comma 4 3 4 2 2" xfId="12213"/>
    <cellStyle name="Comma 4 3 4 2 2 2" xfId="22890"/>
    <cellStyle name="Comma 4 3 4 2 2 3" xfId="26075"/>
    <cellStyle name="Comma 4 3 4 2 3" xfId="21392"/>
    <cellStyle name="Comma 4 3 4 2 4" xfId="24577"/>
    <cellStyle name="Comma 4 3 4 3" xfId="1274"/>
    <cellStyle name="Comma 4 3 4 3 2" xfId="12533"/>
    <cellStyle name="Comma 4 3 4 3 2 2" xfId="23210"/>
    <cellStyle name="Comma 4 3 4 3 2 3" xfId="26395"/>
    <cellStyle name="Comma 4 3 4 3 3" xfId="21393"/>
    <cellStyle name="Comma 4 3 4 3 4" xfId="24578"/>
    <cellStyle name="Comma 4 3 4 4" xfId="16461"/>
    <cellStyle name="Comma 4 3 4 4 2" xfId="23688"/>
    <cellStyle name="Comma 4 3 4 4 3" xfId="26873"/>
    <cellStyle name="Comma 4 3 4 5" xfId="11812"/>
    <cellStyle name="Comma 4 3 4 5 2" xfId="22490"/>
    <cellStyle name="Comma 4 3 4 5 3" xfId="25675"/>
    <cellStyle name="Comma 4 3 4 6" xfId="21391"/>
    <cellStyle name="Comma 4 3 4 7" xfId="24576"/>
    <cellStyle name="Comma 4 3 5" xfId="1275"/>
    <cellStyle name="Comma 4 3 5 2" xfId="17984"/>
    <cellStyle name="Comma 4 3 5 2 2" xfId="23848"/>
    <cellStyle name="Comma 4 3 5 2 3" xfId="27033"/>
    <cellStyle name="Comma 4 3 5 3" xfId="11972"/>
    <cellStyle name="Comma 4 3 5 3 2" xfId="22650"/>
    <cellStyle name="Comma 4 3 5 3 3" xfId="25835"/>
    <cellStyle name="Comma 4 3 5 4" xfId="21394"/>
    <cellStyle name="Comma 4 3 5 5" xfId="24579"/>
    <cellStyle name="Comma 4 3 6" xfId="1276"/>
    <cellStyle name="Comma 4 3 6 2" xfId="19183"/>
    <cellStyle name="Comma 4 3 6 2 2" xfId="23990"/>
    <cellStyle name="Comma 4 3 6 2 3" xfId="27175"/>
    <cellStyle name="Comma 4 3 6 3" xfId="12138"/>
    <cellStyle name="Comma 4 3 6 3 2" xfId="22815"/>
    <cellStyle name="Comma 4 3 6 3 3" xfId="26000"/>
    <cellStyle name="Comma 4 3 6 4" xfId="21395"/>
    <cellStyle name="Comma 4 3 6 5" xfId="24580"/>
    <cellStyle name="Comma 4 3 7" xfId="1277"/>
    <cellStyle name="Comma 4 3 7 2" xfId="20572"/>
    <cellStyle name="Comma 4 3 7 2 2" xfId="24121"/>
    <cellStyle name="Comma 4 3 7 2 3" xfId="27306"/>
    <cellStyle name="Comma 4 3 7 3" xfId="12373"/>
    <cellStyle name="Comma 4 3 7 3 2" xfId="23050"/>
    <cellStyle name="Comma 4 3 7 3 3" xfId="26235"/>
    <cellStyle name="Comma 4 3 7 4" xfId="21396"/>
    <cellStyle name="Comma 4 3 7 5" xfId="24581"/>
    <cellStyle name="Comma 4 3 8" xfId="12933"/>
    <cellStyle name="Comma 4 3 8 2" xfId="23290"/>
    <cellStyle name="Comma 4 3 8 3" xfId="26475"/>
    <cellStyle name="Comma 4 3 9" xfId="11235"/>
    <cellStyle name="Comma 4 3 9 2" xfId="22400"/>
    <cellStyle name="Comma 4 3 9 3" xfId="25585"/>
    <cellStyle name="Comma 4 4" xfId="111"/>
    <cellStyle name="Comma 4 4 10" xfId="10072"/>
    <cellStyle name="Comma 4 4 10 2" xfId="22091"/>
    <cellStyle name="Comma 4 4 10 3" xfId="25276"/>
    <cellStyle name="Comma 4 4 11" xfId="21021"/>
    <cellStyle name="Comma 4 4 12" xfId="24206"/>
    <cellStyle name="Comma 4 4 2" xfId="112"/>
    <cellStyle name="Comma 4 4 2 10" xfId="21397"/>
    <cellStyle name="Comma 4 4 2 11" xfId="24582"/>
    <cellStyle name="Comma 4 4 2 2" xfId="1278"/>
    <cellStyle name="Comma 4 4 2 2 2" xfId="17122"/>
    <cellStyle name="Comma 4 4 2 2 2 2" xfId="23775"/>
    <cellStyle name="Comma 4 4 2 2 2 3" xfId="26960"/>
    <cellStyle name="Comma 4 4 2 2 3" xfId="11899"/>
    <cellStyle name="Comma 4 4 2 2 3 2" xfId="22577"/>
    <cellStyle name="Comma 4 4 2 2 3 3" xfId="25762"/>
    <cellStyle name="Comma 4 4 2 2 4" xfId="21398"/>
    <cellStyle name="Comma 4 4 2 2 5" xfId="24583"/>
    <cellStyle name="Comma 4 4 2 3" xfId="1279"/>
    <cellStyle name="Comma 4 4 2 3 2" xfId="18645"/>
    <cellStyle name="Comma 4 4 2 3 2 2" xfId="23935"/>
    <cellStyle name="Comma 4 4 2 3 2 3" xfId="27120"/>
    <cellStyle name="Comma 4 4 2 3 3" xfId="12059"/>
    <cellStyle name="Comma 4 4 2 3 3 2" xfId="22737"/>
    <cellStyle name="Comma 4 4 2 3 3 3" xfId="25922"/>
    <cellStyle name="Comma 4 4 2 3 4" xfId="21399"/>
    <cellStyle name="Comma 4 4 2 3 5" xfId="24584"/>
    <cellStyle name="Comma 4 4 2 4" xfId="1280"/>
    <cellStyle name="Comma 4 4 2 4 2" xfId="19946"/>
    <cellStyle name="Comma 4 4 2 4 2 2" xfId="24072"/>
    <cellStyle name="Comma 4 4 2 4 2 3" xfId="27257"/>
    <cellStyle name="Comma 4 4 2 4 3" xfId="12300"/>
    <cellStyle name="Comma 4 4 2 4 3 2" xfId="22977"/>
    <cellStyle name="Comma 4 4 2 4 3 3" xfId="26162"/>
    <cellStyle name="Comma 4 4 2 4 4" xfId="21400"/>
    <cellStyle name="Comma 4 4 2 4 5" xfId="24585"/>
    <cellStyle name="Comma 4 4 2 5" xfId="1281"/>
    <cellStyle name="Comma 4 4 2 5 2" xfId="12460"/>
    <cellStyle name="Comma 4 4 2 5 2 2" xfId="23137"/>
    <cellStyle name="Comma 4 4 2 5 2 3" xfId="26322"/>
    <cellStyle name="Comma 4 4 2 5 3" xfId="21401"/>
    <cellStyle name="Comma 4 4 2 5 4" xfId="24586"/>
    <cellStyle name="Comma 4 4 2 6" xfId="13594"/>
    <cellStyle name="Comma 4 4 2 6 2" xfId="23377"/>
    <cellStyle name="Comma 4 4 2 6 3" xfId="26562"/>
    <cellStyle name="Comma 4 4 2 7" xfId="11240"/>
    <cellStyle name="Comma 4 4 2 7 2" xfId="22405"/>
    <cellStyle name="Comma 4 4 2 7 3" xfId="25590"/>
    <cellStyle name="Comma 4 4 2 8" xfId="15141"/>
    <cellStyle name="Comma 4 4 2 8 2" xfId="23567"/>
    <cellStyle name="Comma 4 4 2 8 3" xfId="26752"/>
    <cellStyle name="Comma 4 4 2 9" xfId="10160"/>
    <cellStyle name="Comma 4 4 2 9 2" xfId="22179"/>
    <cellStyle name="Comma 4 4 2 9 3" xfId="25364"/>
    <cellStyle name="Comma 4 4 3" xfId="1282"/>
    <cellStyle name="Comma 4 4 3 2" xfId="1283"/>
    <cellStyle name="Comma 4 4 3 2 2" xfId="12215"/>
    <cellStyle name="Comma 4 4 3 2 2 2" xfId="22892"/>
    <cellStyle name="Comma 4 4 3 2 2 3" xfId="26077"/>
    <cellStyle name="Comma 4 4 3 2 3" xfId="21403"/>
    <cellStyle name="Comma 4 4 3 2 4" xfId="24588"/>
    <cellStyle name="Comma 4 4 3 3" xfId="1284"/>
    <cellStyle name="Comma 4 4 3 3 2" xfId="12535"/>
    <cellStyle name="Comma 4 4 3 3 2 2" xfId="23212"/>
    <cellStyle name="Comma 4 4 3 3 2 3" xfId="26397"/>
    <cellStyle name="Comma 4 4 3 3 3" xfId="21404"/>
    <cellStyle name="Comma 4 4 3 3 4" xfId="24589"/>
    <cellStyle name="Comma 4 4 3 4" xfId="16467"/>
    <cellStyle name="Comma 4 4 3 4 2" xfId="23690"/>
    <cellStyle name="Comma 4 4 3 4 3" xfId="26875"/>
    <cellStyle name="Comma 4 4 3 5" xfId="11814"/>
    <cellStyle name="Comma 4 4 3 5 2" xfId="22492"/>
    <cellStyle name="Comma 4 4 3 5 3" xfId="25677"/>
    <cellStyle name="Comma 4 4 3 6" xfId="21402"/>
    <cellStyle name="Comma 4 4 3 7" xfId="24587"/>
    <cellStyle name="Comma 4 4 4" xfId="1285"/>
    <cellStyle name="Comma 4 4 4 2" xfId="17990"/>
    <cellStyle name="Comma 4 4 4 2 2" xfId="23850"/>
    <cellStyle name="Comma 4 4 4 2 3" xfId="27035"/>
    <cellStyle name="Comma 4 4 4 3" xfId="11974"/>
    <cellStyle name="Comma 4 4 4 3 2" xfId="22652"/>
    <cellStyle name="Comma 4 4 4 3 3" xfId="25837"/>
    <cellStyle name="Comma 4 4 4 4" xfId="21405"/>
    <cellStyle name="Comma 4 4 4 5" xfId="24590"/>
    <cellStyle name="Comma 4 4 5" xfId="1286"/>
    <cellStyle name="Comma 4 4 5 2" xfId="19185"/>
    <cellStyle name="Comma 4 4 5 2 2" xfId="23992"/>
    <cellStyle name="Comma 4 4 5 2 3" xfId="27177"/>
    <cellStyle name="Comma 4 4 5 3" xfId="12140"/>
    <cellStyle name="Comma 4 4 5 3 2" xfId="22817"/>
    <cellStyle name="Comma 4 4 5 3 3" xfId="26002"/>
    <cellStyle name="Comma 4 4 5 4" xfId="21406"/>
    <cellStyle name="Comma 4 4 5 5" xfId="24591"/>
    <cellStyle name="Comma 4 4 6" xfId="1287"/>
    <cellStyle name="Comma 4 4 6 2" xfId="20578"/>
    <cellStyle name="Comma 4 4 6 2 2" xfId="24123"/>
    <cellStyle name="Comma 4 4 6 2 3" xfId="27308"/>
    <cellStyle name="Comma 4 4 6 3" xfId="12375"/>
    <cellStyle name="Comma 4 4 6 3 2" xfId="23052"/>
    <cellStyle name="Comma 4 4 6 3 3" xfId="26237"/>
    <cellStyle name="Comma 4 4 6 4" xfId="21407"/>
    <cellStyle name="Comma 4 4 6 5" xfId="24592"/>
    <cellStyle name="Comma 4 4 7" xfId="12939"/>
    <cellStyle name="Comma 4 4 7 2" xfId="23292"/>
    <cellStyle name="Comma 4 4 7 3" xfId="26477"/>
    <cellStyle name="Comma 4 4 8" xfId="11239"/>
    <cellStyle name="Comma 4 4 8 2" xfId="22404"/>
    <cellStyle name="Comma 4 4 8 3" xfId="25589"/>
    <cellStyle name="Comma 4 4 9" xfId="14483"/>
    <cellStyle name="Comma 4 4 9 2" xfId="23479"/>
    <cellStyle name="Comma 4 4 9 3" xfId="26664"/>
    <cellStyle name="Comma 4 5" xfId="113"/>
    <cellStyle name="Comma 4 5 2" xfId="114"/>
    <cellStyle name="Comma 4 5 2 2" xfId="22229"/>
    <cellStyle name="Comma 4 5 2 3" xfId="25414"/>
    <cellStyle name="Comma 4 5 3" xfId="22020"/>
    <cellStyle name="Comma 4 5 4" xfId="25205"/>
    <cellStyle name="Comma 4 6" xfId="115"/>
    <cellStyle name="Comma 4 6 2" xfId="23426"/>
    <cellStyle name="Comma 4 6 3" xfId="26611"/>
    <cellStyle name="Comma 4 7" xfId="10019"/>
    <cellStyle name="Comma 4 7 2" xfId="22038"/>
    <cellStyle name="Comma 4 7 3" xfId="25223"/>
    <cellStyle name="Comma 4 8" xfId="20992"/>
    <cellStyle name="Comma 4 9" xfId="24177"/>
    <cellStyle name="Comma 5" xfId="116"/>
    <cellStyle name="Comma 5 2" xfId="117"/>
    <cellStyle name="Comma 5 2 2" xfId="118"/>
    <cellStyle name="Comma 5 2 2 2" xfId="22239"/>
    <cellStyle name="Comma 5 2 2 3" xfId="25424"/>
    <cellStyle name="Comma 5 2 3" xfId="14116"/>
    <cellStyle name="Comma 5 2 3 2" xfId="23436"/>
    <cellStyle name="Comma 5 2 3 3" xfId="26621"/>
    <cellStyle name="Comma 5 2 4" xfId="10029"/>
    <cellStyle name="Comma 5 2 4 2" xfId="22048"/>
    <cellStyle name="Comma 5 2 4 3" xfId="25233"/>
    <cellStyle name="Comma 5 2 5" xfId="20998"/>
    <cellStyle name="Comma 5 2 6" xfId="24183"/>
    <cellStyle name="Comma 5 3" xfId="119"/>
    <cellStyle name="Comma 5 3 2" xfId="120"/>
    <cellStyle name="Comma 5 3 2 2" xfId="121"/>
    <cellStyle name="Comma 5 3 2 2 2" xfId="22406"/>
    <cellStyle name="Comma 5 3 2 2 3" xfId="25591"/>
    <cellStyle name="Comma 5 3 2 3" xfId="14471"/>
    <cellStyle name="Comma 5 3 2 3 2" xfId="23471"/>
    <cellStyle name="Comma 5 3 2 3 3" xfId="26656"/>
    <cellStyle name="Comma 5 3 2 4" xfId="10064"/>
    <cellStyle name="Comma 5 3 2 4 2" xfId="22083"/>
    <cellStyle name="Comma 5 3 2 4 3" xfId="25268"/>
    <cellStyle name="Comma 5 3 2 5" xfId="21012"/>
    <cellStyle name="Comma 5 3 2 6" xfId="24197"/>
    <cellStyle name="Comma 5 3 3" xfId="122"/>
    <cellStyle name="Comma 5 3 3 2" xfId="123"/>
    <cellStyle name="Comma 5 3 3 2 2" xfId="22407"/>
    <cellStyle name="Comma 5 3 3 2 3" xfId="25592"/>
    <cellStyle name="Comma 5 3 3 3" xfId="14875"/>
    <cellStyle name="Comma 5 3 3 3 2" xfId="23520"/>
    <cellStyle name="Comma 5 3 3 3 3" xfId="26705"/>
    <cellStyle name="Comma 5 3 3 4" xfId="10113"/>
    <cellStyle name="Comma 5 3 3 4 2" xfId="22132"/>
    <cellStyle name="Comma 5 3 3 4 3" xfId="25317"/>
    <cellStyle name="Comma 5 3 3 5" xfId="21062"/>
    <cellStyle name="Comma 5 3 3 6" xfId="24247"/>
    <cellStyle name="Comma 5 3 4" xfId="124"/>
    <cellStyle name="Comma 5 3 4 2" xfId="22240"/>
    <cellStyle name="Comma 5 3 4 3" xfId="25425"/>
    <cellStyle name="Comma 5 3 5" xfId="14117"/>
    <cellStyle name="Comma 5 3 5 2" xfId="23437"/>
    <cellStyle name="Comma 5 3 5 3" xfId="26622"/>
    <cellStyle name="Comma 5 3 6" xfId="10030"/>
    <cellStyle name="Comma 5 3 6 2" xfId="22049"/>
    <cellStyle name="Comma 5 3 6 3" xfId="25234"/>
    <cellStyle name="Comma 5 3 7" xfId="20999"/>
    <cellStyle name="Comma 5 3 8" xfId="24184"/>
    <cellStyle name="Comma 5 4" xfId="125"/>
    <cellStyle name="Comma 5 4 2" xfId="126"/>
    <cellStyle name="Comma 5 4 2 2" xfId="22408"/>
    <cellStyle name="Comma 5 4 2 3" xfId="25593"/>
    <cellStyle name="Comma 5 4 3" xfId="14472"/>
    <cellStyle name="Comma 5 4 3 2" xfId="23472"/>
    <cellStyle name="Comma 5 4 3 3" xfId="26657"/>
    <cellStyle name="Comma 5 4 4" xfId="10065"/>
    <cellStyle name="Comma 5 4 4 2" xfId="22084"/>
    <cellStyle name="Comma 5 4 4 3" xfId="25269"/>
    <cellStyle name="Comma 5 4 5" xfId="21013"/>
    <cellStyle name="Comma 5 4 6" xfId="24198"/>
    <cellStyle name="Comma 5 5" xfId="127"/>
    <cellStyle name="Comma 5 5 2" xfId="128"/>
    <cellStyle name="Comma 5 5 2 2" xfId="22238"/>
    <cellStyle name="Comma 5 5 2 3" xfId="25423"/>
    <cellStyle name="Comma 5 5 3" xfId="22021"/>
    <cellStyle name="Comma 5 5 4" xfId="25206"/>
    <cellStyle name="Comma 5 6" xfId="129"/>
    <cellStyle name="Comma 5 6 2" xfId="23435"/>
    <cellStyle name="Comma 5 6 3" xfId="26620"/>
    <cellStyle name="Comma 5 7" xfId="10028"/>
    <cellStyle name="Comma 5 7 2" xfId="22047"/>
    <cellStyle name="Comma 5 7 3" xfId="25232"/>
    <cellStyle name="Comma 5 8" xfId="20997"/>
    <cellStyle name="Comma 5 9" xfId="24182"/>
    <cellStyle name="Comma 6" xfId="130"/>
    <cellStyle name="Comma 6 10" xfId="1288"/>
    <cellStyle name="Comma 6 10 2" xfId="15877"/>
    <cellStyle name="Comma 6 10 2 2" xfId="23635"/>
    <cellStyle name="Comma 6 10 2 3" xfId="26820"/>
    <cellStyle name="Comma 6 10 3" xfId="11196"/>
    <cellStyle name="Comma 6 10 3 2" xfId="22364"/>
    <cellStyle name="Comma 6 10 3 3" xfId="25549"/>
    <cellStyle name="Comma 6 10 4" xfId="21408"/>
    <cellStyle name="Comma 6 10 5" xfId="24593"/>
    <cellStyle name="Comma 6 11" xfId="1289"/>
    <cellStyle name="Comma 6 11 2" xfId="16111"/>
    <cellStyle name="Comma 6 11 2 2" xfId="23659"/>
    <cellStyle name="Comma 6 11 2 3" xfId="26844"/>
    <cellStyle name="Comma 6 11 3" xfId="11783"/>
    <cellStyle name="Comma 6 11 3 2" xfId="22461"/>
    <cellStyle name="Comma 6 11 3 3" xfId="25646"/>
    <cellStyle name="Comma 6 11 4" xfId="21409"/>
    <cellStyle name="Comma 6 11 5" xfId="24594"/>
    <cellStyle name="Comma 6 12" xfId="1290"/>
    <cellStyle name="Comma 6 12 2" xfId="17634"/>
    <cellStyle name="Comma 6 12 2 2" xfId="23819"/>
    <cellStyle name="Comma 6 12 2 3" xfId="27004"/>
    <cellStyle name="Comma 6 12 3" xfId="11943"/>
    <cellStyle name="Comma 6 12 3 2" xfId="22621"/>
    <cellStyle name="Comma 6 12 3 3" xfId="25806"/>
    <cellStyle name="Comma 6 12 4" xfId="21410"/>
    <cellStyle name="Comma 6 12 5" xfId="24595"/>
    <cellStyle name="Comma 6 13" xfId="1291"/>
    <cellStyle name="Comma 6 13 2" xfId="12104"/>
    <cellStyle name="Comma 6 13 2 2" xfId="22781"/>
    <cellStyle name="Comma 6 13 2 3" xfId="25966"/>
    <cellStyle name="Comma 6 13 3" xfId="21411"/>
    <cellStyle name="Comma 6 13 4" xfId="24596"/>
    <cellStyle name="Comma 6 14" xfId="1292"/>
    <cellStyle name="Comma 6 14 2" xfId="12344"/>
    <cellStyle name="Comma 6 14 2 2" xfId="23021"/>
    <cellStyle name="Comma 6 14 2 3" xfId="26206"/>
    <cellStyle name="Comma 6 14 3" xfId="21412"/>
    <cellStyle name="Comma 6 14 4" xfId="24597"/>
    <cellStyle name="Comma 6 15" xfId="12584"/>
    <cellStyle name="Comma 6 15 2" xfId="23261"/>
    <cellStyle name="Comma 6 15 3" xfId="26446"/>
    <cellStyle name="Comma 6 16" xfId="10206"/>
    <cellStyle name="Comma 6 16 2" xfId="22241"/>
    <cellStyle name="Comma 6 16 3" xfId="25426"/>
    <cellStyle name="Comma 6 17" xfId="14118"/>
    <cellStyle name="Comma 6 17 2" xfId="23438"/>
    <cellStyle name="Comma 6 17 3" xfId="26623"/>
    <cellStyle name="Comma 6 18" xfId="10031"/>
    <cellStyle name="Comma 6 18 2" xfId="22050"/>
    <cellStyle name="Comma 6 18 3" xfId="25235"/>
    <cellStyle name="Comma 6 19" xfId="21000"/>
    <cellStyle name="Comma 6 2" xfId="131"/>
    <cellStyle name="Comma 6 2 10" xfId="1293"/>
    <cellStyle name="Comma 6 2 10 2" xfId="16112"/>
    <cellStyle name="Comma 6 2 10 2 2" xfId="23660"/>
    <cellStyle name="Comma 6 2 10 2 3" xfId="26845"/>
    <cellStyle name="Comma 6 2 10 3" xfId="11784"/>
    <cellStyle name="Comma 6 2 10 3 2" xfId="22462"/>
    <cellStyle name="Comma 6 2 10 3 3" xfId="25647"/>
    <cellStyle name="Comma 6 2 10 4" xfId="21413"/>
    <cellStyle name="Comma 6 2 10 5" xfId="24598"/>
    <cellStyle name="Comma 6 2 11" xfId="1294"/>
    <cellStyle name="Comma 6 2 11 2" xfId="17635"/>
    <cellStyle name="Comma 6 2 11 2 2" xfId="23820"/>
    <cellStyle name="Comma 6 2 11 2 3" xfId="27005"/>
    <cellStyle name="Comma 6 2 11 3" xfId="11944"/>
    <cellStyle name="Comma 6 2 11 3 2" xfId="22622"/>
    <cellStyle name="Comma 6 2 11 3 3" xfId="25807"/>
    <cellStyle name="Comma 6 2 11 4" xfId="21414"/>
    <cellStyle name="Comma 6 2 11 5" xfId="24599"/>
    <cellStyle name="Comma 6 2 12" xfId="1295"/>
    <cellStyle name="Comma 6 2 12 2" xfId="12105"/>
    <cellStyle name="Comma 6 2 12 2 2" xfId="22782"/>
    <cellStyle name="Comma 6 2 12 2 3" xfId="25967"/>
    <cellStyle name="Comma 6 2 12 3" xfId="21415"/>
    <cellStyle name="Comma 6 2 12 4" xfId="24600"/>
    <cellStyle name="Comma 6 2 13" xfId="1296"/>
    <cellStyle name="Comma 6 2 13 2" xfId="12345"/>
    <cellStyle name="Comma 6 2 13 2 2" xfId="23022"/>
    <cellStyle name="Comma 6 2 13 2 3" xfId="26207"/>
    <cellStyle name="Comma 6 2 13 3" xfId="21416"/>
    <cellStyle name="Comma 6 2 13 4" xfId="24601"/>
    <cellStyle name="Comma 6 2 14" xfId="12585"/>
    <cellStyle name="Comma 6 2 14 2" xfId="23262"/>
    <cellStyle name="Comma 6 2 14 3" xfId="26447"/>
    <cellStyle name="Comma 6 2 15" xfId="10207"/>
    <cellStyle name="Comma 6 2 15 2" xfId="22242"/>
    <cellStyle name="Comma 6 2 15 3" xfId="25427"/>
    <cellStyle name="Comma 6 2 16" xfId="14119"/>
    <cellStyle name="Comma 6 2 16 2" xfId="23439"/>
    <cellStyle name="Comma 6 2 16 3" xfId="26624"/>
    <cellStyle name="Comma 6 2 17" xfId="10032"/>
    <cellStyle name="Comma 6 2 17 2" xfId="22051"/>
    <cellStyle name="Comma 6 2 17 3" xfId="25236"/>
    <cellStyle name="Comma 6 2 18" xfId="21001"/>
    <cellStyle name="Comma 6 2 19" xfId="24186"/>
    <cellStyle name="Comma 6 2 2" xfId="132"/>
    <cellStyle name="Comma 6 2 2 10" xfId="1297"/>
    <cellStyle name="Comma 6 2 2 10 2" xfId="17636"/>
    <cellStyle name="Comma 6 2 2 10 2 2" xfId="23821"/>
    <cellStyle name="Comma 6 2 2 10 2 3" xfId="27006"/>
    <cellStyle name="Comma 6 2 2 10 3" xfId="11945"/>
    <cellStyle name="Comma 6 2 2 10 3 2" xfId="22623"/>
    <cellStyle name="Comma 6 2 2 10 3 3" xfId="25808"/>
    <cellStyle name="Comma 6 2 2 10 4" xfId="21417"/>
    <cellStyle name="Comma 6 2 2 10 5" xfId="24602"/>
    <cellStyle name="Comma 6 2 2 11" xfId="1298"/>
    <cellStyle name="Comma 6 2 2 11 2" xfId="12106"/>
    <cellStyle name="Comma 6 2 2 11 2 2" xfId="22783"/>
    <cellStyle name="Comma 6 2 2 11 2 3" xfId="25968"/>
    <cellStyle name="Comma 6 2 2 11 3" xfId="21418"/>
    <cellStyle name="Comma 6 2 2 11 4" xfId="24603"/>
    <cellStyle name="Comma 6 2 2 12" xfId="1299"/>
    <cellStyle name="Comma 6 2 2 12 2" xfId="12346"/>
    <cellStyle name="Comma 6 2 2 12 2 2" xfId="23023"/>
    <cellStyle name="Comma 6 2 2 12 2 3" xfId="26208"/>
    <cellStyle name="Comma 6 2 2 12 3" xfId="21419"/>
    <cellStyle name="Comma 6 2 2 12 4" xfId="24604"/>
    <cellStyle name="Comma 6 2 2 13" xfId="12586"/>
    <cellStyle name="Comma 6 2 2 13 2" xfId="23263"/>
    <cellStyle name="Comma 6 2 2 13 3" xfId="26448"/>
    <cellStyle name="Comma 6 2 2 14" xfId="10208"/>
    <cellStyle name="Comma 6 2 2 14 2" xfId="22243"/>
    <cellStyle name="Comma 6 2 2 14 3" xfId="25428"/>
    <cellStyle name="Comma 6 2 2 15" xfId="14120"/>
    <cellStyle name="Comma 6 2 2 15 2" xfId="23440"/>
    <cellStyle name="Comma 6 2 2 15 3" xfId="26625"/>
    <cellStyle name="Comma 6 2 2 16" xfId="10033"/>
    <cellStyle name="Comma 6 2 2 16 2" xfId="22052"/>
    <cellStyle name="Comma 6 2 2 16 3" xfId="25237"/>
    <cellStyle name="Comma 6 2 2 17" xfId="21002"/>
    <cellStyle name="Comma 6 2 2 18" xfId="24187"/>
    <cellStyle name="Comma 6 2 2 2" xfId="133"/>
    <cellStyle name="Comma 6 2 2 2 10" xfId="1300"/>
    <cellStyle name="Comma 6 2 2 2 10 2" xfId="12107"/>
    <cellStyle name="Comma 6 2 2 2 10 2 2" xfId="22784"/>
    <cellStyle name="Comma 6 2 2 2 10 2 3" xfId="25969"/>
    <cellStyle name="Comma 6 2 2 2 10 3" xfId="21420"/>
    <cellStyle name="Comma 6 2 2 2 10 4" xfId="24605"/>
    <cellStyle name="Comma 6 2 2 2 11" xfId="1301"/>
    <cellStyle name="Comma 6 2 2 2 11 2" xfId="12347"/>
    <cellStyle name="Comma 6 2 2 2 11 2 2" xfId="23024"/>
    <cellStyle name="Comma 6 2 2 2 11 2 3" xfId="26209"/>
    <cellStyle name="Comma 6 2 2 2 11 3" xfId="21421"/>
    <cellStyle name="Comma 6 2 2 2 11 4" xfId="24606"/>
    <cellStyle name="Comma 6 2 2 2 12" xfId="12587"/>
    <cellStyle name="Comma 6 2 2 2 12 2" xfId="23264"/>
    <cellStyle name="Comma 6 2 2 2 12 3" xfId="26449"/>
    <cellStyle name="Comma 6 2 2 2 13" xfId="10209"/>
    <cellStyle name="Comma 6 2 2 2 13 2" xfId="22244"/>
    <cellStyle name="Comma 6 2 2 2 13 3" xfId="25429"/>
    <cellStyle name="Comma 6 2 2 2 14" xfId="14121"/>
    <cellStyle name="Comma 6 2 2 2 14 2" xfId="23441"/>
    <cellStyle name="Comma 6 2 2 2 14 3" xfId="26626"/>
    <cellStyle name="Comma 6 2 2 2 15" xfId="10034"/>
    <cellStyle name="Comma 6 2 2 2 15 2" xfId="22053"/>
    <cellStyle name="Comma 6 2 2 2 15 3" xfId="25238"/>
    <cellStyle name="Comma 6 2 2 2 16" xfId="21003"/>
    <cellStyle name="Comma 6 2 2 2 17" xfId="24188"/>
    <cellStyle name="Comma 6 2 2 2 2" xfId="134"/>
    <cellStyle name="Comma 6 2 2 2 2 10" xfId="1302"/>
    <cellStyle name="Comma 6 2 2 2 2 10 2" xfId="12348"/>
    <cellStyle name="Comma 6 2 2 2 2 10 2 2" xfId="23025"/>
    <cellStyle name="Comma 6 2 2 2 2 10 2 3" xfId="26210"/>
    <cellStyle name="Comma 6 2 2 2 2 10 3" xfId="21422"/>
    <cellStyle name="Comma 6 2 2 2 2 10 4" xfId="24607"/>
    <cellStyle name="Comma 6 2 2 2 2 11" xfId="12588"/>
    <cellStyle name="Comma 6 2 2 2 2 11 2" xfId="23265"/>
    <cellStyle name="Comma 6 2 2 2 2 11 3" xfId="26450"/>
    <cellStyle name="Comma 6 2 2 2 2 12" xfId="10210"/>
    <cellStyle name="Comma 6 2 2 2 2 12 2" xfId="22245"/>
    <cellStyle name="Comma 6 2 2 2 2 12 3" xfId="25430"/>
    <cellStyle name="Comma 6 2 2 2 2 13" xfId="14122"/>
    <cellStyle name="Comma 6 2 2 2 2 13 2" xfId="23442"/>
    <cellStyle name="Comma 6 2 2 2 2 13 3" xfId="26627"/>
    <cellStyle name="Comma 6 2 2 2 2 14" xfId="10035"/>
    <cellStyle name="Comma 6 2 2 2 2 14 2" xfId="22054"/>
    <cellStyle name="Comma 6 2 2 2 2 14 3" xfId="25239"/>
    <cellStyle name="Comma 6 2 2 2 2 15" xfId="21034"/>
    <cellStyle name="Comma 6 2 2 2 2 16" xfId="24219"/>
    <cellStyle name="Comma 6 2 2 2 2 2" xfId="135"/>
    <cellStyle name="Comma 6 2 2 2 2 2 10" xfId="10110"/>
    <cellStyle name="Comma 6 2 2 2 2 2 10 2" xfId="22129"/>
    <cellStyle name="Comma 6 2 2 2 2 2 10 3" xfId="25314"/>
    <cellStyle name="Comma 6 2 2 2 2 2 11" xfId="21059"/>
    <cellStyle name="Comma 6 2 2 2 2 2 12" xfId="24244"/>
    <cellStyle name="Comma 6 2 2 2 2 2 2" xfId="136"/>
    <cellStyle name="Comma 6 2 2 2 2 2 2 10" xfId="21423"/>
    <cellStyle name="Comma 6 2 2 2 2 2 2 11" xfId="24608"/>
    <cellStyle name="Comma 6 2 2 2 2 2 2 2" xfId="1303"/>
    <cellStyle name="Comma 6 2 2 2 2 2 2 2 2" xfId="17123"/>
    <cellStyle name="Comma 6 2 2 2 2 2 2 2 2 2" xfId="23776"/>
    <cellStyle name="Comma 6 2 2 2 2 2 2 2 2 3" xfId="26961"/>
    <cellStyle name="Comma 6 2 2 2 2 2 2 2 3" xfId="11900"/>
    <cellStyle name="Comma 6 2 2 2 2 2 2 2 3 2" xfId="22578"/>
    <cellStyle name="Comma 6 2 2 2 2 2 2 2 3 3" xfId="25763"/>
    <cellStyle name="Comma 6 2 2 2 2 2 2 2 4" xfId="21424"/>
    <cellStyle name="Comma 6 2 2 2 2 2 2 2 5" xfId="24609"/>
    <cellStyle name="Comma 6 2 2 2 2 2 2 3" xfId="1304"/>
    <cellStyle name="Comma 6 2 2 2 2 2 2 3 2" xfId="18646"/>
    <cellStyle name="Comma 6 2 2 2 2 2 2 3 2 2" xfId="23936"/>
    <cellStyle name="Comma 6 2 2 2 2 2 2 3 2 3" xfId="27121"/>
    <cellStyle name="Comma 6 2 2 2 2 2 2 3 3" xfId="12060"/>
    <cellStyle name="Comma 6 2 2 2 2 2 2 3 3 2" xfId="22738"/>
    <cellStyle name="Comma 6 2 2 2 2 2 2 3 3 3" xfId="25923"/>
    <cellStyle name="Comma 6 2 2 2 2 2 2 3 4" xfId="21425"/>
    <cellStyle name="Comma 6 2 2 2 2 2 2 3 5" xfId="24610"/>
    <cellStyle name="Comma 6 2 2 2 2 2 2 4" xfId="1305"/>
    <cellStyle name="Comma 6 2 2 2 2 2 2 4 2" xfId="19947"/>
    <cellStyle name="Comma 6 2 2 2 2 2 2 4 2 2" xfId="24073"/>
    <cellStyle name="Comma 6 2 2 2 2 2 2 4 2 3" xfId="27258"/>
    <cellStyle name="Comma 6 2 2 2 2 2 2 4 3" xfId="12301"/>
    <cellStyle name="Comma 6 2 2 2 2 2 2 4 3 2" xfId="22978"/>
    <cellStyle name="Comma 6 2 2 2 2 2 2 4 3 3" xfId="26163"/>
    <cellStyle name="Comma 6 2 2 2 2 2 2 4 4" xfId="21426"/>
    <cellStyle name="Comma 6 2 2 2 2 2 2 4 5" xfId="24611"/>
    <cellStyle name="Comma 6 2 2 2 2 2 2 5" xfId="1306"/>
    <cellStyle name="Comma 6 2 2 2 2 2 2 5 2" xfId="12461"/>
    <cellStyle name="Comma 6 2 2 2 2 2 2 5 2 2" xfId="23138"/>
    <cellStyle name="Comma 6 2 2 2 2 2 2 5 2 3" xfId="26323"/>
    <cellStyle name="Comma 6 2 2 2 2 2 2 5 3" xfId="21427"/>
    <cellStyle name="Comma 6 2 2 2 2 2 2 5 4" xfId="24612"/>
    <cellStyle name="Comma 6 2 2 2 2 2 2 6" xfId="13595"/>
    <cellStyle name="Comma 6 2 2 2 2 2 2 6 2" xfId="23378"/>
    <cellStyle name="Comma 6 2 2 2 2 2 2 6 3" xfId="26563"/>
    <cellStyle name="Comma 6 2 2 2 2 2 2 7" xfId="11241"/>
    <cellStyle name="Comma 6 2 2 2 2 2 2 7 2" xfId="22409"/>
    <cellStyle name="Comma 6 2 2 2 2 2 2 7 3" xfId="25594"/>
    <cellStyle name="Comma 6 2 2 2 2 2 2 8" xfId="15142"/>
    <cellStyle name="Comma 6 2 2 2 2 2 2 8 2" xfId="23568"/>
    <cellStyle name="Comma 6 2 2 2 2 2 2 8 3" xfId="26753"/>
    <cellStyle name="Comma 6 2 2 2 2 2 2 9" xfId="10161"/>
    <cellStyle name="Comma 6 2 2 2 2 2 2 9 2" xfId="22180"/>
    <cellStyle name="Comma 6 2 2 2 2 2 2 9 3" xfId="25365"/>
    <cellStyle name="Comma 6 2 2 2 2 2 3" xfId="1307"/>
    <cellStyle name="Comma 6 2 2 2 2 2 3 2" xfId="1308"/>
    <cellStyle name="Comma 6 2 2 2 2 2 3 2 2" xfId="12251"/>
    <cellStyle name="Comma 6 2 2 2 2 2 3 2 2 2" xfId="22928"/>
    <cellStyle name="Comma 6 2 2 2 2 2 3 2 2 3" xfId="26113"/>
    <cellStyle name="Comma 6 2 2 2 2 2 3 2 3" xfId="21429"/>
    <cellStyle name="Comma 6 2 2 2 2 2 3 2 4" xfId="24614"/>
    <cellStyle name="Comma 6 2 2 2 2 2 3 3" xfId="1309"/>
    <cellStyle name="Comma 6 2 2 2 2 2 3 3 2" xfId="12571"/>
    <cellStyle name="Comma 6 2 2 2 2 2 3 3 2 2" xfId="23248"/>
    <cellStyle name="Comma 6 2 2 2 2 2 3 3 2 3" xfId="26433"/>
    <cellStyle name="Comma 6 2 2 2 2 2 3 3 3" xfId="21430"/>
    <cellStyle name="Comma 6 2 2 2 2 2 3 3 4" xfId="24615"/>
    <cellStyle name="Comma 6 2 2 2 2 2 3 4" xfId="16823"/>
    <cellStyle name="Comma 6 2 2 2 2 2 3 4 2" xfId="23726"/>
    <cellStyle name="Comma 6 2 2 2 2 2 3 4 3" xfId="26911"/>
    <cellStyle name="Comma 6 2 2 2 2 2 3 5" xfId="11850"/>
    <cellStyle name="Comma 6 2 2 2 2 2 3 5 2" xfId="22528"/>
    <cellStyle name="Comma 6 2 2 2 2 2 3 5 3" xfId="25713"/>
    <cellStyle name="Comma 6 2 2 2 2 2 3 6" xfId="21428"/>
    <cellStyle name="Comma 6 2 2 2 2 2 3 7" xfId="24613"/>
    <cellStyle name="Comma 6 2 2 2 2 2 4" xfId="1310"/>
    <cellStyle name="Comma 6 2 2 2 2 2 4 2" xfId="18346"/>
    <cellStyle name="Comma 6 2 2 2 2 2 4 2 2" xfId="23886"/>
    <cellStyle name="Comma 6 2 2 2 2 2 4 2 3" xfId="27071"/>
    <cellStyle name="Comma 6 2 2 2 2 2 4 3" xfId="12010"/>
    <cellStyle name="Comma 6 2 2 2 2 2 4 3 2" xfId="22688"/>
    <cellStyle name="Comma 6 2 2 2 2 2 4 3 3" xfId="25873"/>
    <cellStyle name="Comma 6 2 2 2 2 2 4 4" xfId="21431"/>
    <cellStyle name="Comma 6 2 2 2 2 2 4 5" xfId="24616"/>
    <cellStyle name="Comma 6 2 2 2 2 2 5" xfId="1311"/>
    <cellStyle name="Comma 6 2 2 2 2 2 5 2" xfId="19186"/>
    <cellStyle name="Comma 6 2 2 2 2 2 5 2 2" xfId="23993"/>
    <cellStyle name="Comma 6 2 2 2 2 2 5 2 3" xfId="27178"/>
    <cellStyle name="Comma 6 2 2 2 2 2 5 3" xfId="12141"/>
    <cellStyle name="Comma 6 2 2 2 2 2 5 3 2" xfId="22818"/>
    <cellStyle name="Comma 6 2 2 2 2 2 5 3 3" xfId="26003"/>
    <cellStyle name="Comma 6 2 2 2 2 2 5 4" xfId="21432"/>
    <cellStyle name="Comma 6 2 2 2 2 2 5 5" xfId="24617"/>
    <cellStyle name="Comma 6 2 2 2 2 2 6" xfId="1312"/>
    <cellStyle name="Comma 6 2 2 2 2 2 6 2" xfId="20934"/>
    <cellStyle name="Comma 6 2 2 2 2 2 6 2 2" xfId="24159"/>
    <cellStyle name="Comma 6 2 2 2 2 2 6 2 3" xfId="27344"/>
    <cellStyle name="Comma 6 2 2 2 2 2 6 3" xfId="12411"/>
    <cellStyle name="Comma 6 2 2 2 2 2 6 3 2" xfId="23088"/>
    <cellStyle name="Comma 6 2 2 2 2 2 6 3 3" xfId="26273"/>
    <cellStyle name="Comma 6 2 2 2 2 2 6 4" xfId="21433"/>
    <cellStyle name="Comma 6 2 2 2 2 2 6 5" xfId="24618"/>
    <cellStyle name="Comma 6 2 2 2 2 2 7" xfId="13295"/>
    <cellStyle name="Comma 6 2 2 2 2 2 7 2" xfId="23328"/>
    <cellStyle name="Comma 6 2 2 2 2 2 7 3" xfId="26513"/>
    <cellStyle name="Comma 6 2 2 2 2 2 8" xfId="10649"/>
    <cellStyle name="Comma 6 2 2 2 2 2 8 2" xfId="22282"/>
    <cellStyle name="Comma 6 2 2 2 2 2 8 3" xfId="25467"/>
    <cellStyle name="Comma 6 2 2 2 2 2 9" xfId="14841"/>
    <cellStyle name="Comma 6 2 2 2 2 2 9 2" xfId="23517"/>
    <cellStyle name="Comma 6 2 2 2 2 2 9 3" xfId="26702"/>
    <cellStyle name="Comma 6 2 2 2 2 3" xfId="137"/>
    <cellStyle name="Comma 6 2 2 2 2 3 10" xfId="10085"/>
    <cellStyle name="Comma 6 2 2 2 2 3 10 2" xfId="22104"/>
    <cellStyle name="Comma 6 2 2 2 2 3 10 3" xfId="25289"/>
    <cellStyle name="Comma 6 2 2 2 2 3 11" xfId="21434"/>
    <cellStyle name="Comma 6 2 2 2 2 3 12" xfId="24619"/>
    <cellStyle name="Comma 6 2 2 2 2 3 2" xfId="1313"/>
    <cellStyle name="Comma 6 2 2 2 2 3 2 10" xfId="21435"/>
    <cellStyle name="Comma 6 2 2 2 2 3 2 11" xfId="24620"/>
    <cellStyle name="Comma 6 2 2 2 2 3 2 2" xfId="1314"/>
    <cellStyle name="Comma 6 2 2 2 2 3 2 2 2" xfId="17124"/>
    <cellStyle name="Comma 6 2 2 2 2 3 2 2 2 2" xfId="23777"/>
    <cellStyle name="Comma 6 2 2 2 2 3 2 2 2 3" xfId="26962"/>
    <cellStyle name="Comma 6 2 2 2 2 3 2 2 3" xfId="11901"/>
    <cellStyle name="Comma 6 2 2 2 2 3 2 2 3 2" xfId="22579"/>
    <cellStyle name="Comma 6 2 2 2 2 3 2 2 3 3" xfId="25764"/>
    <cellStyle name="Comma 6 2 2 2 2 3 2 2 4" xfId="21436"/>
    <cellStyle name="Comma 6 2 2 2 2 3 2 2 5" xfId="24621"/>
    <cellStyle name="Comma 6 2 2 2 2 3 2 3" xfId="1315"/>
    <cellStyle name="Comma 6 2 2 2 2 3 2 3 2" xfId="18647"/>
    <cellStyle name="Comma 6 2 2 2 2 3 2 3 2 2" xfId="23937"/>
    <cellStyle name="Comma 6 2 2 2 2 3 2 3 2 3" xfId="27122"/>
    <cellStyle name="Comma 6 2 2 2 2 3 2 3 3" xfId="12061"/>
    <cellStyle name="Comma 6 2 2 2 2 3 2 3 3 2" xfId="22739"/>
    <cellStyle name="Comma 6 2 2 2 2 3 2 3 3 3" xfId="25924"/>
    <cellStyle name="Comma 6 2 2 2 2 3 2 3 4" xfId="21437"/>
    <cellStyle name="Comma 6 2 2 2 2 3 2 3 5" xfId="24622"/>
    <cellStyle name="Comma 6 2 2 2 2 3 2 4" xfId="1316"/>
    <cellStyle name="Comma 6 2 2 2 2 3 2 4 2" xfId="19948"/>
    <cellStyle name="Comma 6 2 2 2 2 3 2 4 2 2" xfId="24074"/>
    <cellStyle name="Comma 6 2 2 2 2 3 2 4 2 3" xfId="27259"/>
    <cellStyle name="Comma 6 2 2 2 2 3 2 4 3" xfId="12302"/>
    <cellStyle name="Comma 6 2 2 2 2 3 2 4 3 2" xfId="22979"/>
    <cellStyle name="Comma 6 2 2 2 2 3 2 4 3 3" xfId="26164"/>
    <cellStyle name="Comma 6 2 2 2 2 3 2 4 4" xfId="21438"/>
    <cellStyle name="Comma 6 2 2 2 2 3 2 4 5" xfId="24623"/>
    <cellStyle name="Comma 6 2 2 2 2 3 2 5" xfId="1317"/>
    <cellStyle name="Comma 6 2 2 2 2 3 2 5 2" xfId="12462"/>
    <cellStyle name="Comma 6 2 2 2 2 3 2 5 2 2" xfId="23139"/>
    <cellStyle name="Comma 6 2 2 2 2 3 2 5 2 3" xfId="26324"/>
    <cellStyle name="Comma 6 2 2 2 2 3 2 5 3" xfId="21439"/>
    <cellStyle name="Comma 6 2 2 2 2 3 2 5 4" xfId="24624"/>
    <cellStyle name="Comma 6 2 2 2 2 3 2 6" xfId="13596"/>
    <cellStyle name="Comma 6 2 2 2 2 3 2 6 2" xfId="23379"/>
    <cellStyle name="Comma 6 2 2 2 2 3 2 6 3" xfId="26564"/>
    <cellStyle name="Comma 6 2 2 2 2 3 2 7" xfId="11242"/>
    <cellStyle name="Comma 6 2 2 2 2 3 2 7 2" xfId="22410"/>
    <cellStyle name="Comma 6 2 2 2 2 3 2 7 3" xfId="25595"/>
    <cellStyle name="Comma 6 2 2 2 2 3 2 8" xfId="15143"/>
    <cellStyle name="Comma 6 2 2 2 2 3 2 8 2" xfId="23569"/>
    <cellStyle name="Comma 6 2 2 2 2 3 2 8 3" xfId="26754"/>
    <cellStyle name="Comma 6 2 2 2 2 3 2 9" xfId="10162"/>
    <cellStyle name="Comma 6 2 2 2 2 3 2 9 2" xfId="22181"/>
    <cellStyle name="Comma 6 2 2 2 2 3 2 9 3" xfId="25366"/>
    <cellStyle name="Comma 6 2 2 2 2 3 3" xfId="1318"/>
    <cellStyle name="Comma 6 2 2 2 2 3 3 2" xfId="1319"/>
    <cellStyle name="Comma 6 2 2 2 2 3 3 2 2" xfId="12227"/>
    <cellStyle name="Comma 6 2 2 2 2 3 3 2 2 2" xfId="22904"/>
    <cellStyle name="Comma 6 2 2 2 2 3 3 2 2 3" xfId="26089"/>
    <cellStyle name="Comma 6 2 2 2 2 3 3 2 3" xfId="21441"/>
    <cellStyle name="Comma 6 2 2 2 2 3 3 2 4" xfId="24626"/>
    <cellStyle name="Comma 6 2 2 2 2 3 3 3" xfId="1320"/>
    <cellStyle name="Comma 6 2 2 2 2 3 3 3 2" xfId="12547"/>
    <cellStyle name="Comma 6 2 2 2 2 3 3 3 2 2" xfId="23224"/>
    <cellStyle name="Comma 6 2 2 2 2 3 3 3 2 3" xfId="26409"/>
    <cellStyle name="Comma 6 2 2 2 2 3 3 3 3" xfId="21442"/>
    <cellStyle name="Comma 6 2 2 2 2 3 3 3 4" xfId="24627"/>
    <cellStyle name="Comma 6 2 2 2 2 3 3 4" xfId="16575"/>
    <cellStyle name="Comma 6 2 2 2 2 3 3 4 2" xfId="23702"/>
    <cellStyle name="Comma 6 2 2 2 2 3 3 4 3" xfId="26887"/>
    <cellStyle name="Comma 6 2 2 2 2 3 3 5" xfId="11826"/>
    <cellStyle name="Comma 6 2 2 2 2 3 3 5 2" xfId="22504"/>
    <cellStyle name="Comma 6 2 2 2 2 3 3 5 3" xfId="25689"/>
    <cellStyle name="Comma 6 2 2 2 2 3 3 6" xfId="21440"/>
    <cellStyle name="Comma 6 2 2 2 2 3 3 7" xfId="24625"/>
    <cellStyle name="Comma 6 2 2 2 2 3 4" xfId="1321"/>
    <cellStyle name="Comma 6 2 2 2 2 3 4 2" xfId="18098"/>
    <cellStyle name="Comma 6 2 2 2 2 3 4 2 2" xfId="23862"/>
    <cellStyle name="Comma 6 2 2 2 2 3 4 2 3" xfId="27047"/>
    <cellStyle name="Comma 6 2 2 2 2 3 4 3" xfId="11986"/>
    <cellStyle name="Comma 6 2 2 2 2 3 4 3 2" xfId="22664"/>
    <cellStyle name="Comma 6 2 2 2 2 3 4 3 3" xfId="25849"/>
    <cellStyle name="Comma 6 2 2 2 2 3 4 4" xfId="21443"/>
    <cellStyle name="Comma 6 2 2 2 2 3 4 5" xfId="24628"/>
    <cellStyle name="Comma 6 2 2 2 2 3 5" xfId="1322"/>
    <cellStyle name="Comma 6 2 2 2 2 3 5 2" xfId="19187"/>
    <cellStyle name="Comma 6 2 2 2 2 3 5 2 2" xfId="23994"/>
    <cellStyle name="Comma 6 2 2 2 2 3 5 2 3" xfId="27179"/>
    <cellStyle name="Comma 6 2 2 2 2 3 5 3" xfId="12142"/>
    <cellStyle name="Comma 6 2 2 2 2 3 5 3 2" xfId="22819"/>
    <cellStyle name="Comma 6 2 2 2 2 3 5 3 3" xfId="26004"/>
    <cellStyle name="Comma 6 2 2 2 2 3 5 4" xfId="21444"/>
    <cellStyle name="Comma 6 2 2 2 2 3 5 5" xfId="24629"/>
    <cellStyle name="Comma 6 2 2 2 2 3 6" xfId="1323"/>
    <cellStyle name="Comma 6 2 2 2 2 3 6 2" xfId="20686"/>
    <cellStyle name="Comma 6 2 2 2 2 3 6 2 2" xfId="24135"/>
    <cellStyle name="Comma 6 2 2 2 2 3 6 2 3" xfId="27320"/>
    <cellStyle name="Comma 6 2 2 2 2 3 6 3" xfId="12387"/>
    <cellStyle name="Comma 6 2 2 2 2 3 6 3 2" xfId="23064"/>
    <cellStyle name="Comma 6 2 2 2 2 3 6 3 3" xfId="26249"/>
    <cellStyle name="Comma 6 2 2 2 2 3 6 4" xfId="21445"/>
    <cellStyle name="Comma 6 2 2 2 2 3 6 5" xfId="24630"/>
    <cellStyle name="Comma 6 2 2 2 2 3 7" xfId="13047"/>
    <cellStyle name="Comma 6 2 2 2 2 3 7 2" xfId="23304"/>
    <cellStyle name="Comma 6 2 2 2 2 3 7 3" xfId="26489"/>
    <cellStyle name="Comma 6 2 2 2 2 3 8" xfId="10887"/>
    <cellStyle name="Comma 6 2 2 2 2 3 8 2" xfId="22306"/>
    <cellStyle name="Comma 6 2 2 2 2 3 8 3" xfId="25491"/>
    <cellStyle name="Comma 6 2 2 2 2 3 9" xfId="14592"/>
    <cellStyle name="Comma 6 2 2 2 2 3 9 2" xfId="23492"/>
    <cellStyle name="Comma 6 2 2 2 2 3 9 3" xfId="26677"/>
    <cellStyle name="Comma 6 2 2 2 2 4" xfId="1324"/>
    <cellStyle name="Comma 6 2 2 2 2 4 10" xfId="21446"/>
    <cellStyle name="Comma 6 2 2 2 2 4 11" xfId="24631"/>
    <cellStyle name="Comma 6 2 2 2 2 4 2" xfId="1325"/>
    <cellStyle name="Comma 6 2 2 2 2 4 2 2" xfId="16876"/>
    <cellStyle name="Comma 6 2 2 2 2 4 2 2 2" xfId="23743"/>
    <cellStyle name="Comma 6 2 2 2 2 4 2 2 3" xfId="26928"/>
    <cellStyle name="Comma 6 2 2 2 2 4 2 3" xfId="11867"/>
    <cellStyle name="Comma 6 2 2 2 2 4 2 3 2" xfId="22545"/>
    <cellStyle name="Comma 6 2 2 2 2 4 2 3 3" xfId="25730"/>
    <cellStyle name="Comma 6 2 2 2 2 4 2 4" xfId="21447"/>
    <cellStyle name="Comma 6 2 2 2 2 4 2 5" xfId="24632"/>
    <cellStyle name="Comma 6 2 2 2 2 4 3" xfId="1326"/>
    <cellStyle name="Comma 6 2 2 2 2 4 3 2" xfId="18399"/>
    <cellStyle name="Comma 6 2 2 2 2 4 3 2 2" xfId="23903"/>
    <cellStyle name="Comma 6 2 2 2 2 4 3 2 3" xfId="27088"/>
    <cellStyle name="Comma 6 2 2 2 2 4 3 3" xfId="12027"/>
    <cellStyle name="Comma 6 2 2 2 2 4 3 3 2" xfId="22705"/>
    <cellStyle name="Comma 6 2 2 2 2 4 3 3 3" xfId="25890"/>
    <cellStyle name="Comma 6 2 2 2 2 4 3 4" xfId="21448"/>
    <cellStyle name="Comma 6 2 2 2 2 4 3 5" xfId="24633"/>
    <cellStyle name="Comma 6 2 2 2 2 4 4" xfId="1327"/>
    <cellStyle name="Comma 6 2 2 2 2 4 4 2" xfId="19700"/>
    <cellStyle name="Comma 6 2 2 2 2 4 4 2 2" xfId="24040"/>
    <cellStyle name="Comma 6 2 2 2 2 4 4 2 3" xfId="27225"/>
    <cellStyle name="Comma 6 2 2 2 2 4 4 3" xfId="12268"/>
    <cellStyle name="Comma 6 2 2 2 2 4 4 3 2" xfId="22945"/>
    <cellStyle name="Comma 6 2 2 2 2 4 4 3 3" xfId="26130"/>
    <cellStyle name="Comma 6 2 2 2 2 4 4 4" xfId="21449"/>
    <cellStyle name="Comma 6 2 2 2 2 4 4 5" xfId="24634"/>
    <cellStyle name="Comma 6 2 2 2 2 4 5" xfId="1328"/>
    <cellStyle name="Comma 6 2 2 2 2 4 5 2" xfId="12428"/>
    <cellStyle name="Comma 6 2 2 2 2 4 5 2 2" xfId="23105"/>
    <cellStyle name="Comma 6 2 2 2 2 4 5 2 3" xfId="26290"/>
    <cellStyle name="Comma 6 2 2 2 2 4 5 3" xfId="21450"/>
    <cellStyle name="Comma 6 2 2 2 2 4 5 4" xfId="24635"/>
    <cellStyle name="Comma 6 2 2 2 2 4 6" xfId="13348"/>
    <cellStyle name="Comma 6 2 2 2 2 4 6 2" xfId="23345"/>
    <cellStyle name="Comma 6 2 2 2 2 4 6 3" xfId="26530"/>
    <cellStyle name="Comma 6 2 2 2 2 4 7" xfId="10923"/>
    <cellStyle name="Comma 6 2 2 2 2 4 7 2" xfId="22320"/>
    <cellStyle name="Comma 6 2 2 2 2 4 7 3" xfId="25505"/>
    <cellStyle name="Comma 6 2 2 2 2 4 8" xfId="14895"/>
    <cellStyle name="Comma 6 2 2 2 2 4 8 2" xfId="23535"/>
    <cellStyle name="Comma 6 2 2 2 2 4 8 3" xfId="26720"/>
    <cellStyle name="Comma 6 2 2 2 2 4 9" xfId="10128"/>
    <cellStyle name="Comma 6 2 2 2 2 4 9 2" xfId="22147"/>
    <cellStyle name="Comma 6 2 2 2 2 4 9 3" xfId="25332"/>
    <cellStyle name="Comma 6 2 2 2 2 5" xfId="1329"/>
    <cellStyle name="Comma 6 2 2 2 2 5 2" xfId="1330"/>
    <cellStyle name="Comma 6 2 2 2 2 5 2 2" xfId="12188"/>
    <cellStyle name="Comma 6 2 2 2 2 5 2 2 2" xfId="22865"/>
    <cellStyle name="Comma 6 2 2 2 2 5 2 2 3" xfId="26050"/>
    <cellStyle name="Comma 6 2 2 2 2 5 2 3" xfId="21452"/>
    <cellStyle name="Comma 6 2 2 2 2 5 2 4" xfId="24637"/>
    <cellStyle name="Comma 6 2 2 2 2 5 3" xfId="1331"/>
    <cellStyle name="Comma 6 2 2 2 2 5 3 2" xfId="12508"/>
    <cellStyle name="Comma 6 2 2 2 2 5 3 2 2" xfId="23185"/>
    <cellStyle name="Comma 6 2 2 2 2 5 3 2 3" xfId="26370"/>
    <cellStyle name="Comma 6 2 2 2 2 5 3 3" xfId="21453"/>
    <cellStyle name="Comma 6 2 2 2 2 5 3 4" xfId="24638"/>
    <cellStyle name="Comma 6 2 2 2 2 5 4" xfId="15846"/>
    <cellStyle name="Comma 6 2 2 2 2 5 4 2" xfId="23625"/>
    <cellStyle name="Comma 6 2 2 2 2 5 4 3" xfId="26810"/>
    <cellStyle name="Comma 6 2 2 2 2 5 5" xfId="11185"/>
    <cellStyle name="Comma 6 2 2 2 2 5 5 2" xfId="22354"/>
    <cellStyle name="Comma 6 2 2 2 2 5 5 3" xfId="25539"/>
    <cellStyle name="Comma 6 2 2 2 2 5 6" xfId="21451"/>
    <cellStyle name="Comma 6 2 2 2 2 5 7" xfId="24636"/>
    <cellStyle name="Comma 6 2 2 2 2 6" xfId="1332"/>
    <cellStyle name="Comma 6 2 2 2 2 6 2" xfId="15881"/>
    <cellStyle name="Comma 6 2 2 2 2 6 2 2" xfId="23639"/>
    <cellStyle name="Comma 6 2 2 2 2 6 2 3" xfId="26824"/>
    <cellStyle name="Comma 6 2 2 2 2 6 3" xfId="11200"/>
    <cellStyle name="Comma 6 2 2 2 2 6 3 2" xfId="22368"/>
    <cellStyle name="Comma 6 2 2 2 2 6 3 3" xfId="25553"/>
    <cellStyle name="Comma 6 2 2 2 2 6 4" xfId="21454"/>
    <cellStyle name="Comma 6 2 2 2 2 6 5" xfId="24639"/>
    <cellStyle name="Comma 6 2 2 2 2 7" xfId="1333"/>
    <cellStyle name="Comma 6 2 2 2 2 7 2" xfId="16115"/>
    <cellStyle name="Comma 6 2 2 2 2 7 2 2" xfId="23663"/>
    <cellStyle name="Comma 6 2 2 2 2 7 2 3" xfId="26848"/>
    <cellStyle name="Comma 6 2 2 2 2 7 3" xfId="11787"/>
    <cellStyle name="Comma 6 2 2 2 2 7 3 2" xfId="22465"/>
    <cellStyle name="Comma 6 2 2 2 2 7 3 3" xfId="25650"/>
    <cellStyle name="Comma 6 2 2 2 2 7 4" xfId="21455"/>
    <cellStyle name="Comma 6 2 2 2 2 7 5" xfId="24640"/>
    <cellStyle name="Comma 6 2 2 2 2 8" xfId="1334"/>
    <cellStyle name="Comma 6 2 2 2 2 8 2" xfId="17638"/>
    <cellStyle name="Comma 6 2 2 2 2 8 2 2" xfId="23823"/>
    <cellStyle name="Comma 6 2 2 2 2 8 2 3" xfId="27008"/>
    <cellStyle name="Comma 6 2 2 2 2 8 3" xfId="11947"/>
    <cellStyle name="Comma 6 2 2 2 2 8 3 2" xfId="22625"/>
    <cellStyle name="Comma 6 2 2 2 2 8 3 3" xfId="25810"/>
    <cellStyle name="Comma 6 2 2 2 2 8 4" xfId="21456"/>
    <cellStyle name="Comma 6 2 2 2 2 8 5" xfId="24641"/>
    <cellStyle name="Comma 6 2 2 2 2 9" xfId="1335"/>
    <cellStyle name="Comma 6 2 2 2 2 9 2" xfId="12108"/>
    <cellStyle name="Comma 6 2 2 2 2 9 2 2" xfId="22785"/>
    <cellStyle name="Comma 6 2 2 2 2 9 2 3" xfId="25970"/>
    <cellStyle name="Comma 6 2 2 2 2 9 3" xfId="21457"/>
    <cellStyle name="Comma 6 2 2 2 2 9 4" xfId="24642"/>
    <cellStyle name="Comma 6 2 2 2 3" xfId="138"/>
    <cellStyle name="Comma 6 2 2 2 3 10" xfId="10098"/>
    <cellStyle name="Comma 6 2 2 2 3 10 2" xfId="22117"/>
    <cellStyle name="Comma 6 2 2 2 3 10 3" xfId="25302"/>
    <cellStyle name="Comma 6 2 2 2 3 11" xfId="21047"/>
    <cellStyle name="Comma 6 2 2 2 3 12" xfId="24232"/>
    <cellStyle name="Comma 6 2 2 2 3 2" xfId="139"/>
    <cellStyle name="Comma 6 2 2 2 3 2 10" xfId="21458"/>
    <cellStyle name="Comma 6 2 2 2 3 2 11" xfId="24643"/>
    <cellStyle name="Comma 6 2 2 2 3 2 2" xfId="1336"/>
    <cellStyle name="Comma 6 2 2 2 3 2 2 2" xfId="17125"/>
    <cellStyle name="Comma 6 2 2 2 3 2 2 2 2" xfId="23778"/>
    <cellStyle name="Comma 6 2 2 2 3 2 2 2 3" xfId="26963"/>
    <cellStyle name="Comma 6 2 2 2 3 2 2 3" xfId="11902"/>
    <cellStyle name="Comma 6 2 2 2 3 2 2 3 2" xfId="22580"/>
    <cellStyle name="Comma 6 2 2 2 3 2 2 3 3" xfId="25765"/>
    <cellStyle name="Comma 6 2 2 2 3 2 2 4" xfId="21459"/>
    <cellStyle name="Comma 6 2 2 2 3 2 2 5" xfId="24644"/>
    <cellStyle name="Comma 6 2 2 2 3 2 3" xfId="1337"/>
    <cellStyle name="Comma 6 2 2 2 3 2 3 2" xfId="18648"/>
    <cellStyle name="Comma 6 2 2 2 3 2 3 2 2" xfId="23938"/>
    <cellStyle name="Comma 6 2 2 2 3 2 3 2 3" xfId="27123"/>
    <cellStyle name="Comma 6 2 2 2 3 2 3 3" xfId="12062"/>
    <cellStyle name="Comma 6 2 2 2 3 2 3 3 2" xfId="22740"/>
    <cellStyle name="Comma 6 2 2 2 3 2 3 3 3" xfId="25925"/>
    <cellStyle name="Comma 6 2 2 2 3 2 3 4" xfId="21460"/>
    <cellStyle name="Comma 6 2 2 2 3 2 3 5" xfId="24645"/>
    <cellStyle name="Comma 6 2 2 2 3 2 4" xfId="1338"/>
    <cellStyle name="Comma 6 2 2 2 3 2 4 2" xfId="19949"/>
    <cellStyle name="Comma 6 2 2 2 3 2 4 2 2" xfId="24075"/>
    <cellStyle name="Comma 6 2 2 2 3 2 4 2 3" xfId="27260"/>
    <cellStyle name="Comma 6 2 2 2 3 2 4 3" xfId="12303"/>
    <cellStyle name="Comma 6 2 2 2 3 2 4 3 2" xfId="22980"/>
    <cellStyle name="Comma 6 2 2 2 3 2 4 3 3" xfId="26165"/>
    <cellStyle name="Comma 6 2 2 2 3 2 4 4" xfId="21461"/>
    <cellStyle name="Comma 6 2 2 2 3 2 4 5" xfId="24646"/>
    <cellStyle name="Comma 6 2 2 2 3 2 5" xfId="1339"/>
    <cellStyle name="Comma 6 2 2 2 3 2 5 2" xfId="12463"/>
    <cellStyle name="Comma 6 2 2 2 3 2 5 2 2" xfId="23140"/>
    <cellStyle name="Comma 6 2 2 2 3 2 5 2 3" xfId="26325"/>
    <cellStyle name="Comma 6 2 2 2 3 2 5 3" xfId="21462"/>
    <cellStyle name="Comma 6 2 2 2 3 2 5 4" xfId="24647"/>
    <cellStyle name="Comma 6 2 2 2 3 2 6" xfId="13597"/>
    <cellStyle name="Comma 6 2 2 2 3 2 6 2" xfId="23380"/>
    <cellStyle name="Comma 6 2 2 2 3 2 6 3" xfId="26565"/>
    <cellStyle name="Comma 6 2 2 2 3 2 7" xfId="11243"/>
    <cellStyle name="Comma 6 2 2 2 3 2 7 2" xfId="22411"/>
    <cellStyle name="Comma 6 2 2 2 3 2 7 3" xfId="25596"/>
    <cellStyle name="Comma 6 2 2 2 3 2 8" xfId="15144"/>
    <cellStyle name="Comma 6 2 2 2 3 2 8 2" xfId="23570"/>
    <cellStyle name="Comma 6 2 2 2 3 2 8 3" xfId="26755"/>
    <cellStyle name="Comma 6 2 2 2 3 2 9" xfId="10163"/>
    <cellStyle name="Comma 6 2 2 2 3 2 9 2" xfId="22182"/>
    <cellStyle name="Comma 6 2 2 2 3 2 9 3" xfId="25367"/>
    <cellStyle name="Comma 6 2 2 2 3 3" xfId="1340"/>
    <cellStyle name="Comma 6 2 2 2 3 3 2" xfId="1341"/>
    <cellStyle name="Comma 6 2 2 2 3 3 2 2" xfId="12239"/>
    <cellStyle name="Comma 6 2 2 2 3 3 2 2 2" xfId="22916"/>
    <cellStyle name="Comma 6 2 2 2 3 3 2 2 3" xfId="26101"/>
    <cellStyle name="Comma 6 2 2 2 3 3 2 3" xfId="21464"/>
    <cellStyle name="Comma 6 2 2 2 3 3 2 4" xfId="24649"/>
    <cellStyle name="Comma 6 2 2 2 3 3 3" xfId="1342"/>
    <cellStyle name="Comma 6 2 2 2 3 3 3 2" xfId="12559"/>
    <cellStyle name="Comma 6 2 2 2 3 3 3 2 2" xfId="23236"/>
    <cellStyle name="Comma 6 2 2 2 3 3 3 2 3" xfId="26421"/>
    <cellStyle name="Comma 6 2 2 2 3 3 3 3" xfId="21465"/>
    <cellStyle name="Comma 6 2 2 2 3 3 3 4" xfId="24650"/>
    <cellStyle name="Comma 6 2 2 2 3 3 4" xfId="16699"/>
    <cellStyle name="Comma 6 2 2 2 3 3 4 2" xfId="23714"/>
    <cellStyle name="Comma 6 2 2 2 3 3 4 3" xfId="26899"/>
    <cellStyle name="Comma 6 2 2 2 3 3 5" xfId="11838"/>
    <cellStyle name="Comma 6 2 2 2 3 3 5 2" xfId="22516"/>
    <cellStyle name="Comma 6 2 2 2 3 3 5 3" xfId="25701"/>
    <cellStyle name="Comma 6 2 2 2 3 3 6" xfId="21463"/>
    <cellStyle name="Comma 6 2 2 2 3 3 7" xfId="24648"/>
    <cellStyle name="Comma 6 2 2 2 3 4" xfId="1343"/>
    <cellStyle name="Comma 6 2 2 2 3 4 2" xfId="18222"/>
    <cellStyle name="Comma 6 2 2 2 3 4 2 2" xfId="23874"/>
    <cellStyle name="Comma 6 2 2 2 3 4 2 3" xfId="27059"/>
    <cellStyle name="Comma 6 2 2 2 3 4 3" xfId="11998"/>
    <cellStyle name="Comma 6 2 2 2 3 4 3 2" xfId="22676"/>
    <cellStyle name="Comma 6 2 2 2 3 4 3 3" xfId="25861"/>
    <cellStyle name="Comma 6 2 2 2 3 4 4" xfId="21466"/>
    <cellStyle name="Comma 6 2 2 2 3 4 5" xfId="24651"/>
    <cellStyle name="Comma 6 2 2 2 3 5" xfId="1344"/>
    <cellStyle name="Comma 6 2 2 2 3 5 2" xfId="19188"/>
    <cellStyle name="Comma 6 2 2 2 3 5 2 2" xfId="23995"/>
    <cellStyle name="Comma 6 2 2 2 3 5 2 3" xfId="27180"/>
    <cellStyle name="Comma 6 2 2 2 3 5 3" xfId="12143"/>
    <cellStyle name="Comma 6 2 2 2 3 5 3 2" xfId="22820"/>
    <cellStyle name="Comma 6 2 2 2 3 5 3 3" xfId="26005"/>
    <cellStyle name="Comma 6 2 2 2 3 5 4" xfId="21467"/>
    <cellStyle name="Comma 6 2 2 2 3 5 5" xfId="24652"/>
    <cellStyle name="Comma 6 2 2 2 3 6" xfId="1345"/>
    <cellStyle name="Comma 6 2 2 2 3 6 2" xfId="20810"/>
    <cellStyle name="Comma 6 2 2 2 3 6 2 2" xfId="24147"/>
    <cellStyle name="Comma 6 2 2 2 3 6 2 3" xfId="27332"/>
    <cellStyle name="Comma 6 2 2 2 3 6 3" xfId="12399"/>
    <cellStyle name="Comma 6 2 2 2 3 6 3 2" xfId="23076"/>
    <cellStyle name="Comma 6 2 2 2 3 6 3 3" xfId="26261"/>
    <cellStyle name="Comma 6 2 2 2 3 6 4" xfId="21468"/>
    <cellStyle name="Comma 6 2 2 2 3 6 5" xfId="24653"/>
    <cellStyle name="Comma 6 2 2 2 3 7" xfId="13171"/>
    <cellStyle name="Comma 6 2 2 2 3 7 2" xfId="23316"/>
    <cellStyle name="Comma 6 2 2 2 3 7 3" xfId="26501"/>
    <cellStyle name="Comma 6 2 2 2 3 8" xfId="10530"/>
    <cellStyle name="Comma 6 2 2 2 3 8 2" xfId="22270"/>
    <cellStyle name="Comma 6 2 2 2 3 8 3" xfId="25455"/>
    <cellStyle name="Comma 6 2 2 2 3 9" xfId="14717"/>
    <cellStyle name="Comma 6 2 2 2 3 9 2" xfId="23505"/>
    <cellStyle name="Comma 6 2 2 2 3 9 3" xfId="26690"/>
    <cellStyle name="Comma 6 2 2 2 4" xfId="140"/>
    <cellStyle name="Comma 6 2 2 2 4 10" xfId="10057"/>
    <cellStyle name="Comma 6 2 2 2 4 10 2" xfId="22076"/>
    <cellStyle name="Comma 6 2 2 2 4 10 3" xfId="25261"/>
    <cellStyle name="Comma 6 2 2 2 4 11" xfId="21469"/>
    <cellStyle name="Comma 6 2 2 2 4 12" xfId="24654"/>
    <cellStyle name="Comma 6 2 2 2 4 2" xfId="1346"/>
    <cellStyle name="Comma 6 2 2 2 4 2 10" xfId="21470"/>
    <cellStyle name="Comma 6 2 2 2 4 2 11" xfId="24655"/>
    <cellStyle name="Comma 6 2 2 2 4 2 2" xfId="1347"/>
    <cellStyle name="Comma 6 2 2 2 4 2 2 2" xfId="17126"/>
    <cellStyle name="Comma 6 2 2 2 4 2 2 2 2" xfId="23779"/>
    <cellStyle name="Comma 6 2 2 2 4 2 2 2 3" xfId="26964"/>
    <cellStyle name="Comma 6 2 2 2 4 2 2 3" xfId="11903"/>
    <cellStyle name="Comma 6 2 2 2 4 2 2 3 2" xfId="22581"/>
    <cellStyle name="Comma 6 2 2 2 4 2 2 3 3" xfId="25766"/>
    <cellStyle name="Comma 6 2 2 2 4 2 2 4" xfId="21471"/>
    <cellStyle name="Comma 6 2 2 2 4 2 2 5" xfId="24656"/>
    <cellStyle name="Comma 6 2 2 2 4 2 3" xfId="1348"/>
    <cellStyle name="Comma 6 2 2 2 4 2 3 2" xfId="18649"/>
    <cellStyle name="Comma 6 2 2 2 4 2 3 2 2" xfId="23939"/>
    <cellStyle name="Comma 6 2 2 2 4 2 3 2 3" xfId="27124"/>
    <cellStyle name="Comma 6 2 2 2 4 2 3 3" xfId="12063"/>
    <cellStyle name="Comma 6 2 2 2 4 2 3 3 2" xfId="22741"/>
    <cellStyle name="Comma 6 2 2 2 4 2 3 3 3" xfId="25926"/>
    <cellStyle name="Comma 6 2 2 2 4 2 3 4" xfId="21472"/>
    <cellStyle name="Comma 6 2 2 2 4 2 3 5" xfId="24657"/>
    <cellStyle name="Comma 6 2 2 2 4 2 4" xfId="1349"/>
    <cellStyle name="Comma 6 2 2 2 4 2 4 2" xfId="19950"/>
    <cellStyle name="Comma 6 2 2 2 4 2 4 2 2" xfId="24076"/>
    <cellStyle name="Comma 6 2 2 2 4 2 4 2 3" xfId="27261"/>
    <cellStyle name="Comma 6 2 2 2 4 2 4 3" xfId="12304"/>
    <cellStyle name="Comma 6 2 2 2 4 2 4 3 2" xfId="22981"/>
    <cellStyle name="Comma 6 2 2 2 4 2 4 3 3" xfId="26166"/>
    <cellStyle name="Comma 6 2 2 2 4 2 4 4" xfId="21473"/>
    <cellStyle name="Comma 6 2 2 2 4 2 4 5" xfId="24658"/>
    <cellStyle name="Comma 6 2 2 2 4 2 5" xfId="1350"/>
    <cellStyle name="Comma 6 2 2 2 4 2 5 2" xfId="12464"/>
    <cellStyle name="Comma 6 2 2 2 4 2 5 2 2" xfId="23141"/>
    <cellStyle name="Comma 6 2 2 2 4 2 5 2 3" xfId="26326"/>
    <cellStyle name="Comma 6 2 2 2 4 2 5 3" xfId="21474"/>
    <cellStyle name="Comma 6 2 2 2 4 2 5 4" xfId="24659"/>
    <cellStyle name="Comma 6 2 2 2 4 2 6" xfId="13598"/>
    <cellStyle name="Comma 6 2 2 2 4 2 6 2" xfId="23381"/>
    <cellStyle name="Comma 6 2 2 2 4 2 6 3" xfId="26566"/>
    <cellStyle name="Comma 6 2 2 2 4 2 7" xfId="11244"/>
    <cellStyle name="Comma 6 2 2 2 4 2 7 2" xfId="22412"/>
    <cellStyle name="Comma 6 2 2 2 4 2 7 3" xfId="25597"/>
    <cellStyle name="Comma 6 2 2 2 4 2 8" xfId="15145"/>
    <cellStyle name="Comma 6 2 2 2 4 2 8 2" xfId="23571"/>
    <cellStyle name="Comma 6 2 2 2 4 2 8 3" xfId="26756"/>
    <cellStyle name="Comma 6 2 2 2 4 2 9" xfId="10164"/>
    <cellStyle name="Comma 6 2 2 2 4 2 9 2" xfId="22183"/>
    <cellStyle name="Comma 6 2 2 2 4 2 9 3" xfId="25368"/>
    <cellStyle name="Comma 6 2 2 2 4 3" xfId="1351"/>
    <cellStyle name="Comma 6 2 2 2 4 3 2" xfId="1352"/>
    <cellStyle name="Comma 6 2 2 2 4 3 2 2" xfId="12207"/>
    <cellStyle name="Comma 6 2 2 2 4 3 2 2 2" xfId="22884"/>
    <cellStyle name="Comma 6 2 2 2 4 3 2 2 3" xfId="26069"/>
    <cellStyle name="Comma 6 2 2 2 4 3 2 3" xfId="21476"/>
    <cellStyle name="Comma 6 2 2 2 4 3 2 4" xfId="24661"/>
    <cellStyle name="Comma 6 2 2 2 4 3 3" xfId="1353"/>
    <cellStyle name="Comma 6 2 2 2 4 3 3 2" xfId="12527"/>
    <cellStyle name="Comma 6 2 2 2 4 3 3 2 2" xfId="23204"/>
    <cellStyle name="Comma 6 2 2 2 4 3 3 2 3" xfId="26389"/>
    <cellStyle name="Comma 6 2 2 2 4 3 3 3" xfId="21477"/>
    <cellStyle name="Comma 6 2 2 2 4 3 3 4" xfId="24662"/>
    <cellStyle name="Comma 6 2 2 2 4 3 4" xfId="16350"/>
    <cellStyle name="Comma 6 2 2 2 4 3 4 2" xfId="23682"/>
    <cellStyle name="Comma 6 2 2 2 4 3 4 3" xfId="26867"/>
    <cellStyle name="Comma 6 2 2 2 4 3 5" xfId="11806"/>
    <cellStyle name="Comma 6 2 2 2 4 3 5 2" xfId="22484"/>
    <cellStyle name="Comma 6 2 2 2 4 3 5 3" xfId="25669"/>
    <cellStyle name="Comma 6 2 2 2 4 3 6" xfId="21475"/>
    <cellStyle name="Comma 6 2 2 2 4 3 7" xfId="24660"/>
    <cellStyle name="Comma 6 2 2 2 4 4" xfId="1354"/>
    <cellStyle name="Comma 6 2 2 2 4 4 2" xfId="17873"/>
    <cellStyle name="Comma 6 2 2 2 4 4 2 2" xfId="23842"/>
    <cellStyle name="Comma 6 2 2 2 4 4 2 3" xfId="27027"/>
    <cellStyle name="Comma 6 2 2 2 4 4 3" xfId="11966"/>
    <cellStyle name="Comma 6 2 2 2 4 4 3 2" xfId="22644"/>
    <cellStyle name="Comma 6 2 2 2 4 4 3 3" xfId="25829"/>
    <cellStyle name="Comma 6 2 2 2 4 4 4" xfId="21478"/>
    <cellStyle name="Comma 6 2 2 2 4 4 5" xfId="24663"/>
    <cellStyle name="Comma 6 2 2 2 4 5" xfId="1355"/>
    <cellStyle name="Comma 6 2 2 2 4 5 2" xfId="19189"/>
    <cellStyle name="Comma 6 2 2 2 4 5 2 2" xfId="23996"/>
    <cellStyle name="Comma 6 2 2 2 4 5 2 3" xfId="27181"/>
    <cellStyle name="Comma 6 2 2 2 4 5 3" xfId="12144"/>
    <cellStyle name="Comma 6 2 2 2 4 5 3 2" xfId="22821"/>
    <cellStyle name="Comma 6 2 2 2 4 5 3 3" xfId="26006"/>
    <cellStyle name="Comma 6 2 2 2 4 5 4" xfId="21479"/>
    <cellStyle name="Comma 6 2 2 2 4 5 5" xfId="24664"/>
    <cellStyle name="Comma 6 2 2 2 4 6" xfId="1356"/>
    <cellStyle name="Comma 6 2 2 2 4 6 2" xfId="20461"/>
    <cellStyle name="Comma 6 2 2 2 4 6 2 2" xfId="24115"/>
    <cellStyle name="Comma 6 2 2 2 4 6 2 3" xfId="27300"/>
    <cellStyle name="Comma 6 2 2 2 4 6 3" xfId="12367"/>
    <cellStyle name="Comma 6 2 2 2 4 6 3 2" xfId="23044"/>
    <cellStyle name="Comma 6 2 2 2 4 6 3 3" xfId="26229"/>
    <cellStyle name="Comma 6 2 2 2 4 6 4" xfId="21480"/>
    <cellStyle name="Comma 6 2 2 2 4 6 5" xfId="24665"/>
    <cellStyle name="Comma 6 2 2 2 4 7" xfId="12822"/>
    <cellStyle name="Comma 6 2 2 2 4 7 2" xfId="23284"/>
    <cellStyle name="Comma 6 2 2 2 4 7 3" xfId="26469"/>
    <cellStyle name="Comma 6 2 2 2 4 8" xfId="10768"/>
    <cellStyle name="Comma 6 2 2 2 4 8 2" xfId="22294"/>
    <cellStyle name="Comma 6 2 2 2 4 8 3" xfId="25479"/>
    <cellStyle name="Comma 6 2 2 2 4 9" xfId="14359"/>
    <cellStyle name="Comma 6 2 2 2 4 9 2" xfId="23464"/>
    <cellStyle name="Comma 6 2 2 2 4 9 3" xfId="26649"/>
    <cellStyle name="Comma 6 2 2 2 5" xfId="1357"/>
    <cellStyle name="Comma 6 2 2 2 5 10" xfId="21481"/>
    <cellStyle name="Comma 6 2 2 2 5 11" xfId="24666"/>
    <cellStyle name="Comma 6 2 2 2 5 2" xfId="1358"/>
    <cellStyle name="Comma 6 2 2 2 5 2 2" xfId="16875"/>
    <cellStyle name="Comma 6 2 2 2 5 2 2 2" xfId="23742"/>
    <cellStyle name="Comma 6 2 2 2 5 2 2 3" xfId="26927"/>
    <cellStyle name="Comma 6 2 2 2 5 2 3" xfId="11866"/>
    <cellStyle name="Comma 6 2 2 2 5 2 3 2" xfId="22544"/>
    <cellStyle name="Comma 6 2 2 2 5 2 3 3" xfId="25729"/>
    <cellStyle name="Comma 6 2 2 2 5 2 4" xfId="21482"/>
    <cellStyle name="Comma 6 2 2 2 5 2 5" xfId="24667"/>
    <cellStyle name="Comma 6 2 2 2 5 3" xfId="1359"/>
    <cellStyle name="Comma 6 2 2 2 5 3 2" xfId="18398"/>
    <cellStyle name="Comma 6 2 2 2 5 3 2 2" xfId="23902"/>
    <cellStyle name="Comma 6 2 2 2 5 3 2 3" xfId="27087"/>
    <cellStyle name="Comma 6 2 2 2 5 3 3" xfId="12026"/>
    <cellStyle name="Comma 6 2 2 2 5 3 3 2" xfId="22704"/>
    <cellStyle name="Comma 6 2 2 2 5 3 3 3" xfId="25889"/>
    <cellStyle name="Comma 6 2 2 2 5 3 4" xfId="21483"/>
    <cellStyle name="Comma 6 2 2 2 5 3 5" xfId="24668"/>
    <cellStyle name="Comma 6 2 2 2 5 4" xfId="1360"/>
    <cellStyle name="Comma 6 2 2 2 5 4 2" xfId="19699"/>
    <cellStyle name="Comma 6 2 2 2 5 4 2 2" xfId="24039"/>
    <cellStyle name="Comma 6 2 2 2 5 4 2 3" xfId="27224"/>
    <cellStyle name="Comma 6 2 2 2 5 4 3" xfId="12267"/>
    <cellStyle name="Comma 6 2 2 2 5 4 3 2" xfId="22944"/>
    <cellStyle name="Comma 6 2 2 2 5 4 3 3" xfId="26129"/>
    <cellStyle name="Comma 6 2 2 2 5 4 4" xfId="21484"/>
    <cellStyle name="Comma 6 2 2 2 5 4 5" xfId="24669"/>
    <cellStyle name="Comma 6 2 2 2 5 5" xfId="1361"/>
    <cellStyle name="Comma 6 2 2 2 5 5 2" xfId="12427"/>
    <cellStyle name="Comma 6 2 2 2 5 5 2 2" xfId="23104"/>
    <cellStyle name="Comma 6 2 2 2 5 5 2 3" xfId="26289"/>
    <cellStyle name="Comma 6 2 2 2 5 5 3" xfId="21485"/>
    <cellStyle name="Comma 6 2 2 2 5 5 4" xfId="24670"/>
    <cellStyle name="Comma 6 2 2 2 5 6" xfId="13347"/>
    <cellStyle name="Comma 6 2 2 2 5 6 2" xfId="23344"/>
    <cellStyle name="Comma 6 2 2 2 5 6 3" xfId="26529"/>
    <cellStyle name="Comma 6 2 2 2 5 7" xfId="10922"/>
    <cellStyle name="Comma 6 2 2 2 5 7 2" xfId="22319"/>
    <cellStyle name="Comma 6 2 2 2 5 7 3" xfId="25504"/>
    <cellStyle name="Comma 6 2 2 2 5 8" xfId="14894"/>
    <cellStyle name="Comma 6 2 2 2 5 8 2" xfId="23534"/>
    <cellStyle name="Comma 6 2 2 2 5 8 3" xfId="26719"/>
    <cellStyle name="Comma 6 2 2 2 5 9" xfId="10127"/>
    <cellStyle name="Comma 6 2 2 2 5 9 2" xfId="22146"/>
    <cellStyle name="Comma 6 2 2 2 5 9 3" xfId="25331"/>
    <cellStyle name="Comma 6 2 2 2 6" xfId="1362"/>
    <cellStyle name="Comma 6 2 2 2 6 2" xfId="1363"/>
    <cellStyle name="Comma 6 2 2 2 6 2 2" xfId="12187"/>
    <cellStyle name="Comma 6 2 2 2 6 2 2 2" xfId="22864"/>
    <cellStyle name="Comma 6 2 2 2 6 2 2 3" xfId="26049"/>
    <cellStyle name="Comma 6 2 2 2 6 2 3" xfId="21487"/>
    <cellStyle name="Comma 6 2 2 2 6 2 4" xfId="24672"/>
    <cellStyle name="Comma 6 2 2 2 6 3" xfId="1364"/>
    <cellStyle name="Comma 6 2 2 2 6 3 2" xfId="12507"/>
    <cellStyle name="Comma 6 2 2 2 6 3 2 2" xfId="23184"/>
    <cellStyle name="Comma 6 2 2 2 6 3 2 3" xfId="26369"/>
    <cellStyle name="Comma 6 2 2 2 6 3 3" xfId="21488"/>
    <cellStyle name="Comma 6 2 2 2 6 3 4" xfId="24673"/>
    <cellStyle name="Comma 6 2 2 2 6 4" xfId="15734"/>
    <cellStyle name="Comma 6 2 2 2 6 4 2" xfId="23613"/>
    <cellStyle name="Comma 6 2 2 2 6 4 3" xfId="26798"/>
    <cellStyle name="Comma 6 2 2 2 6 5" xfId="11166"/>
    <cellStyle name="Comma 6 2 2 2 6 5 2" xfId="22342"/>
    <cellStyle name="Comma 6 2 2 2 6 5 3" xfId="25527"/>
    <cellStyle name="Comma 6 2 2 2 6 6" xfId="21486"/>
    <cellStyle name="Comma 6 2 2 2 6 7" xfId="24671"/>
    <cellStyle name="Comma 6 2 2 2 7" xfId="1365"/>
    <cellStyle name="Comma 6 2 2 2 7 2" xfId="15880"/>
    <cellStyle name="Comma 6 2 2 2 7 2 2" xfId="23638"/>
    <cellStyle name="Comma 6 2 2 2 7 2 3" xfId="26823"/>
    <cellStyle name="Comma 6 2 2 2 7 3" xfId="11199"/>
    <cellStyle name="Comma 6 2 2 2 7 3 2" xfId="22367"/>
    <cellStyle name="Comma 6 2 2 2 7 3 3" xfId="25552"/>
    <cellStyle name="Comma 6 2 2 2 7 4" xfId="21489"/>
    <cellStyle name="Comma 6 2 2 2 7 5" xfId="24674"/>
    <cellStyle name="Comma 6 2 2 2 8" xfId="1366"/>
    <cellStyle name="Comma 6 2 2 2 8 2" xfId="16114"/>
    <cellStyle name="Comma 6 2 2 2 8 2 2" xfId="23662"/>
    <cellStyle name="Comma 6 2 2 2 8 2 3" xfId="26847"/>
    <cellStyle name="Comma 6 2 2 2 8 3" xfId="11786"/>
    <cellStyle name="Comma 6 2 2 2 8 3 2" xfId="22464"/>
    <cellStyle name="Comma 6 2 2 2 8 3 3" xfId="25649"/>
    <cellStyle name="Comma 6 2 2 2 8 4" xfId="21490"/>
    <cellStyle name="Comma 6 2 2 2 8 5" xfId="24675"/>
    <cellStyle name="Comma 6 2 2 2 9" xfId="1367"/>
    <cellStyle name="Comma 6 2 2 2 9 2" xfId="17637"/>
    <cellStyle name="Comma 6 2 2 2 9 2 2" xfId="23822"/>
    <cellStyle name="Comma 6 2 2 2 9 2 3" xfId="27007"/>
    <cellStyle name="Comma 6 2 2 2 9 3" xfId="11946"/>
    <cellStyle name="Comma 6 2 2 2 9 3 2" xfId="22624"/>
    <cellStyle name="Comma 6 2 2 2 9 3 3" xfId="25809"/>
    <cellStyle name="Comma 6 2 2 2 9 4" xfId="21491"/>
    <cellStyle name="Comma 6 2 2 2 9 5" xfId="24676"/>
    <cellStyle name="Comma 6 2 2 3" xfId="141"/>
    <cellStyle name="Comma 6 2 2 3 10" xfId="1368"/>
    <cellStyle name="Comma 6 2 2 3 10 2" xfId="12349"/>
    <cellStyle name="Comma 6 2 2 3 10 2 2" xfId="23026"/>
    <cellStyle name="Comma 6 2 2 3 10 2 3" xfId="26211"/>
    <cellStyle name="Comma 6 2 2 3 10 3" xfId="21492"/>
    <cellStyle name="Comma 6 2 2 3 10 4" xfId="24677"/>
    <cellStyle name="Comma 6 2 2 3 11" xfId="12589"/>
    <cellStyle name="Comma 6 2 2 3 11 2" xfId="23266"/>
    <cellStyle name="Comma 6 2 2 3 11 3" xfId="26451"/>
    <cellStyle name="Comma 6 2 2 3 12" xfId="10211"/>
    <cellStyle name="Comma 6 2 2 3 12 2" xfId="22246"/>
    <cellStyle name="Comma 6 2 2 3 12 3" xfId="25431"/>
    <cellStyle name="Comma 6 2 2 3 13" xfId="14123"/>
    <cellStyle name="Comma 6 2 2 3 13 2" xfId="23443"/>
    <cellStyle name="Comma 6 2 2 3 13 3" xfId="26628"/>
    <cellStyle name="Comma 6 2 2 3 14" xfId="10036"/>
    <cellStyle name="Comma 6 2 2 3 14 2" xfId="22055"/>
    <cellStyle name="Comma 6 2 2 3 14 3" xfId="25240"/>
    <cellStyle name="Comma 6 2 2 3 15" xfId="21028"/>
    <cellStyle name="Comma 6 2 2 3 16" xfId="24213"/>
    <cellStyle name="Comma 6 2 2 3 2" xfId="142"/>
    <cellStyle name="Comma 6 2 2 3 2 10" xfId="10104"/>
    <cellStyle name="Comma 6 2 2 3 2 10 2" xfId="22123"/>
    <cellStyle name="Comma 6 2 2 3 2 10 3" xfId="25308"/>
    <cellStyle name="Comma 6 2 2 3 2 11" xfId="21053"/>
    <cellStyle name="Comma 6 2 2 3 2 12" xfId="24238"/>
    <cellStyle name="Comma 6 2 2 3 2 2" xfId="143"/>
    <cellStyle name="Comma 6 2 2 3 2 2 10" xfId="21493"/>
    <cellStyle name="Comma 6 2 2 3 2 2 11" xfId="24678"/>
    <cellStyle name="Comma 6 2 2 3 2 2 2" xfId="1369"/>
    <cellStyle name="Comma 6 2 2 3 2 2 2 2" xfId="17127"/>
    <cellStyle name="Comma 6 2 2 3 2 2 2 2 2" xfId="23780"/>
    <cellStyle name="Comma 6 2 2 3 2 2 2 2 3" xfId="26965"/>
    <cellStyle name="Comma 6 2 2 3 2 2 2 3" xfId="11904"/>
    <cellStyle name="Comma 6 2 2 3 2 2 2 3 2" xfId="22582"/>
    <cellStyle name="Comma 6 2 2 3 2 2 2 3 3" xfId="25767"/>
    <cellStyle name="Comma 6 2 2 3 2 2 2 4" xfId="21494"/>
    <cellStyle name="Comma 6 2 2 3 2 2 2 5" xfId="24679"/>
    <cellStyle name="Comma 6 2 2 3 2 2 3" xfId="1370"/>
    <cellStyle name="Comma 6 2 2 3 2 2 3 2" xfId="18650"/>
    <cellStyle name="Comma 6 2 2 3 2 2 3 2 2" xfId="23940"/>
    <cellStyle name="Comma 6 2 2 3 2 2 3 2 3" xfId="27125"/>
    <cellStyle name="Comma 6 2 2 3 2 2 3 3" xfId="12064"/>
    <cellStyle name="Comma 6 2 2 3 2 2 3 3 2" xfId="22742"/>
    <cellStyle name="Comma 6 2 2 3 2 2 3 3 3" xfId="25927"/>
    <cellStyle name="Comma 6 2 2 3 2 2 3 4" xfId="21495"/>
    <cellStyle name="Comma 6 2 2 3 2 2 3 5" xfId="24680"/>
    <cellStyle name="Comma 6 2 2 3 2 2 4" xfId="1371"/>
    <cellStyle name="Comma 6 2 2 3 2 2 4 2" xfId="19951"/>
    <cellStyle name="Comma 6 2 2 3 2 2 4 2 2" xfId="24077"/>
    <cellStyle name="Comma 6 2 2 3 2 2 4 2 3" xfId="27262"/>
    <cellStyle name="Comma 6 2 2 3 2 2 4 3" xfId="12305"/>
    <cellStyle name="Comma 6 2 2 3 2 2 4 3 2" xfId="22982"/>
    <cellStyle name="Comma 6 2 2 3 2 2 4 3 3" xfId="26167"/>
    <cellStyle name="Comma 6 2 2 3 2 2 4 4" xfId="21496"/>
    <cellStyle name="Comma 6 2 2 3 2 2 4 5" xfId="24681"/>
    <cellStyle name="Comma 6 2 2 3 2 2 5" xfId="1372"/>
    <cellStyle name="Comma 6 2 2 3 2 2 5 2" xfId="12465"/>
    <cellStyle name="Comma 6 2 2 3 2 2 5 2 2" xfId="23142"/>
    <cellStyle name="Comma 6 2 2 3 2 2 5 2 3" xfId="26327"/>
    <cellStyle name="Comma 6 2 2 3 2 2 5 3" xfId="21497"/>
    <cellStyle name="Comma 6 2 2 3 2 2 5 4" xfId="24682"/>
    <cellStyle name="Comma 6 2 2 3 2 2 6" xfId="13599"/>
    <cellStyle name="Comma 6 2 2 3 2 2 6 2" xfId="23382"/>
    <cellStyle name="Comma 6 2 2 3 2 2 6 3" xfId="26567"/>
    <cellStyle name="Comma 6 2 2 3 2 2 7" xfId="11245"/>
    <cellStyle name="Comma 6 2 2 3 2 2 7 2" xfId="22413"/>
    <cellStyle name="Comma 6 2 2 3 2 2 7 3" xfId="25598"/>
    <cellStyle name="Comma 6 2 2 3 2 2 8" xfId="15146"/>
    <cellStyle name="Comma 6 2 2 3 2 2 8 2" xfId="23572"/>
    <cellStyle name="Comma 6 2 2 3 2 2 8 3" xfId="26757"/>
    <cellStyle name="Comma 6 2 2 3 2 2 9" xfId="10165"/>
    <cellStyle name="Comma 6 2 2 3 2 2 9 2" xfId="22184"/>
    <cellStyle name="Comma 6 2 2 3 2 2 9 3" xfId="25369"/>
    <cellStyle name="Comma 6 2 2 3 2 3" xfId="1373"/>
    <cellStyle name="Comma 6 2 2 3 2 3 2" xfId="1374"/>
    <cellStyle name="Comma 6 2 2 3 2 3 2 2" xfId="12245"/>
    <cellStyle name="Comma 6 2 2 3 2 3 2 2 2" xfId="22922"/>
    <cellStyle name="Comma 6 2 2 3 2 3 2 2 3" xfId="26107"/>
    <cellStyle name="Comma 6 2 2 3 2 3 2 3" xfId="21499"/>
    <cellStyle name="Comma 6 2 2 3 2 3 2 4" xfId="24684"/>
    <cellStyle name="Comma 6 2 2 3 2 3 3" xfId="1375"/>
    <cellStyle name="Comma 6 2 2 3 2 3 3 2" xfId="12565"/>
    <cellStyle name="Comma 6 2 2 3 2 3 3 2 2" xfId="23242"/>
    <cellStyle name="Comma 6 2 2 3 2 3 3 2 3" xfId="26427"/>
    <cellStyle name="Comma 6 2 2 3 2 3 3 3" xfId="21500"/>
    <cellStyle name="Comma 6 2 2 3 2 3 3 4" xfId="24685"/>
    <cellStyle name="Comma 6 2 2 3 2 3 4" xfId="16734"/>
    <cellStyle name="Comma 6 2 2 3 2 3 4 2" xfId="23720"/>
    <cellStyle name="Comma 6 2 2 3 2 3 4 3" xfId="26905"/>
    <cellStyle name="Comma 6 2 2 3 2 3 5" xfId="11844"/>
    <cellStyle name="Comma 6 2 2 3 2 3 5 2" xfId="22522"/>
    <cellStyle name="Comma 6 2 2 3 2 3 5 3" xfId="25707"/>
    <cellStyle name="Comma 6 2 2 3 2 3 6" xfId="21498"/>
    <cellStyle name="Comma 6 2 2 3 2 3 7" xfId="24683"/>
    <cellStyle name="Comma 6 2 2 3 2 4" xfId="1376"/>
    <cellStyle name="Comma 6 2 2 3 2 4 2" xfId="18257"/>
    <cellStyle name="Comma 6 2 2 3 2 4 2 2" xfId="23880"/>
    <cellStyle name="Comma 6 2 2 3 2 4 2 3" xfId="27065"/>
    <cellStyle name="Comma 6 2 2 3 2 4 3" xfId="12004"/>
    <cellStyle name="Comma 6 2 2 3 2 4 3 2" xfId="22682"/>
    <cellStyle name="Comma 6 2 2 3 2 4 3 3" xfId="25867"/>
    <cellStyle name="Comma 6 2 2 3 2 4 4" xfId="21501"/>
    <cellStyle name="Comma 6 2 2 3 2 4 5" xfId="24686"/>
    <cellStyle name="Comma 6 2 2 3 2 5" xfId="1377"/>
    <cellStyle name="Comma 6 2 2 3 2 5 2" xfId="19190"/>
    <cellStyle name="Comma 6 2 2 3 2 5 2 2" xfId="23997"/>
    <cellStyle name="Comma 6 2 2 3 2 5 2 3" xfId="27182"/>
    <cellStyle name="Comma 6 2 2 3 2 5 3" xfId="12145"/>
    <cellStyle name="Comma 6 2 2 3 2 5 3 2" xfId="22822"/>
    <cellStyle name="Comma 6 2 2 3 2 5 3 3" xfId="26007"/>
    <cellStyle name="Comma 6 2 2 3 2 5 4" xfId="21502"/>
    <cellStyle name="Comma 6 2 2 3 2 5 5" xfId="24687"/>
    <cellStyle name="Comma 6 2 2 3 2 6" xfId="1378"/>
    <cellStyle name="Comma 6 2 2 3 2 6 2" xfId="20845"/>
    <cellStyle name="Comma 6 2 2 3 2 6 2 2" xfId="24153"/>
    <cellStyle name="Comma 6 2 2 3 2 6 2 3" xfId="27338"/>
    <cellStyle name="Comma 6 2 2 3 2 6 3" xfId="12405"/>
    <cellStyle name="Comma 6 2 2 3 2 6 3 2" xfId="23082"/>
    <cellStyle name="Comma 6 2 2 3 2 6 3 3" xfId="26267"/>
    <cellStyle name="Comma 6 2 2 3 2 6 4" xfId="21503"/>
    <cellStyle name="Comma 6 2 2 3 2 6 5" xfId="24688"/>
    <cellStyle name="Comma 6 2 2 3 2 7" xfId="13206"/>
    <cellStyle name="Comma 6 2 2 3 2 7 2" xfId="23322"/>
    <cellStyle name="Comma 6 2 2 3 2 7 3" xfId="26507"/>
    <cellStyle name="Comma 6 2 2 3 2 8" xfId="10560"/>
    <cellStyle name="Comma 6 2 2 3 2 8 2" xfId="22276"/>
    <cellStyle name="Comma 6 2 2 3 2 8 3" xfId="25461"/>
    <cellStyle name="Comma 6 2 2 3 2 9" xfId="14752"/>
    <cellStyle name="Comma 6 2 2 3 2 9 2" xfId="23511"/>
    <cellStyle name="Comma 6 2 2 3 2 9 3" xfId="26696"/>
    <cellStyle name="Comma 6 2 2 3 3" xfId="144"/>
    <cellStyle name="Comma 6 2 2 3 3 10" xfId="10079"/>
    <cellStyle name="Comma 6 2 2 3 3 10 2" xfId="22098"/>
    <cellStyle name="Comma 6 2 2 3 3 10 3" xfId="25283"/>
    <cellStyle name="Comma 6 2 2 3 3 11" xfId="21504"/>
    <cellStyle name="Comma 6 2 2 3 3 12" xfId="24689"/>
    <cellStyle name="Comma 6 2 2 3 3 2" xfId="1379"/>
    <cellStyle name="Comma 6 2 2 3 3 2 10" xfId="21505"/>
    <cellStyle name="Comma 6 2 2 3 3 2 11" xfId="24690"/>
    <cellStyle name="Comma 6 2 2 3 3 2 2" xfId="1380"/>
    <cellStyle name="Comma 6 2 2 3 3 2 2 2" xfId="17128"/>
    <cellStyle name="Comma 6 2 2 3 3 2 2 2 2" xfId="23781"/>
    <cellStyle name="Comma 6 2 2 3 3 2 2 2 3" xfId="26966"/>
    <cellStyle name="Comma 6 2 2 3 3 2 2 3" xfId="11905"/>
    <cellStyle name="Comma 6 2 2 3 3 2 2 3 2" xfId="22583"/>
    <cellStyle name="Comma 6 2 2 3 3 2 2 3 3" xfId="25768"/>
    <cellStyle name="Comma 6 2 2 3 3 2 2 4" xfId="21506"/>
    <cellStyle name="Comma 6 2 2 3 3 2 2 5" xfId="24691"/>
    <cellStyle name="Comma 6 2 2 3 3 2 3" xfId="1381"/>
    <cellStyle name="Comma 6 2 2 3 3 2 3 2" xfId="18651"/>
    <cellStyle name="Comma 6 2 2 3 3 2 3 2 2" xfId="23941"/>
    <cellStyle name="Comma 6 2 2 3 3 2 3 2 3" xfId="27126"/>
    <cellStyle name="Comma 6 2 2 3 3 2 3 3" xfId="12065"/>
    <cellStyle name="Comma 6 2 2 3 3 2 3 3 2" xfId="22743"/>
    <cellStyle name="Comma 6 2 2 3 3 2 3 3 3" xfId="25928"/>
    <cellStyle name="Comma 6 2 2 3 3 2 3 4" xfId="21507"/>
    <cellStyle name="Comma 6 2 2 3 3 2 3 5" xfId="24692"/>
    <cellStyle name="Comma 6 2 2 3 3 2 4" xfId="1382"/>
    <cellStyle name="Comma 6 2 2 3 3 2 4 2" xfId="19952"/>
    <cellStyle name="Comma 6 2 2 3 3 2 4 2 2" xfId="24078"/>
    <cellStyle name="Comma 6 2 2 3 3 2 4 2 3" xfId="27263"/>
    <cellStyle name="Comma 6 2 2 3 3 2 4 3" xfId="12306"/>
    <cellStyle name="Comma 6 2 2 3 3 2 4 3 2" xfId="22983"/>
    <cellStyle name="Comma 6 2 2 3 3 2 4 3 3" xfId="26168"/>
    <cellStyle name="Comma 6 2 2 3 3 2 4 4" xfId="21508"/>
    <cellStyle name="Comma 6 2 2 3 3 2 4 5" xfId="24693"/>
    <cellStyle name="Comma 6 2 2 3 3 2 5" xfId="1383"/>
    <cellStyle name="Comma 6 2 2 3 3 2 5 2" xfId="12466"/>
    <cellStyle name="Comma 6 2 2 3 3 2 5 2 2" xfId="23143"/>
    <cellStyle name="Comma 6 2 2 3 3 2 5 2 3" xfId="26328"/>
    <cellStyle name="Comma 6 2 2 3 3 2 5 3" xfId="21509"/>
    <cellStyle name="Comma 6 2 2 3 3 2 5 4" xfId="24694"/>
    <cellStyle name="Comma 6 2 2 3 3 2 6" xfId="13600"/>
    <cellStyle name="Comma 6 2 2 3 3 2 6 2" xfId="23383"/>
    <cellStyle name="Comma 6 2 2 3 3 2 6 3" xfId="26568"/>
    <cellStyle name="Comma 6 2 2 3 3 2 7" xfId="11246"/>
    <cellStyle name="Comma 6 2 2 3 3 2 7 2" xfId="22414"/>
    <cellStyle name="Comma 6 2 2 3 3 2 7 3" xfId="25599"/>
    <cellStyle name="Comma 6 2 2 3 3 2 8" xfId="15147"/>
    <cellStyle name="Comma 6 2 2 3 3 2 8 2" xfId="23573"/>
    <cellStyle name="Comma 6 2 2 3 3 2 8 3" xfId="26758"/>
    <cellStyle name="Comma 6 2 2 3 3 2 9" xfId="10166"/>
    <cellStyle name="Comma 6 2 2 3 3 2 9 2" xfId="22185"/>
    <cellStyle name="Comma 6 2 2 3 3 2 9 3" xfId="25370"/>
    <cellStyle name="Comma 6 2 2 3 3 3" xfId="1384"/>
    <cellStyle name="Comma 6 2 2 3 3 3 2" xfId="1385"/>
    <cellStyle name="Comma 6 2 2 3 3 3 2 2" xfId="12221"/>
    <cellStyle name="Comma 6 2 2 3 3 3 2 2 2" xfId="22898"/>
    <cellStyle name="Comma 6 2 2 3 3 3 2 2 3" xfId="26083"/>
    <cellStyle name="Comma 6 2 2 3 3 3 2 3" xfId="21511"/>
    <cellStyle name="Comma 6 2 2 3 3 3 2 4" xfId="24696"/>
    <cellStyle name="Comma 6 2 2 3 3 3 3" xfId="1386"/>
    <cellStyle name="Comma 6 2 2 3 3 3 3 2" xfId="12541"/>
    <cellStyle name="Comma 6 2 2 3 3 3 3 2 2" xfId="23218"/>
    <cellStyle name="Comma 6 2 2 3 3 3 3 2 3" xfId="26403"/>
    <cellStyle name="Comma 6 2 2 3 3 3 3 3" xfId="21512"/>
    <cellStyle name="Comma 6 2 2 3 3 3 3 4" xfId="24697"/>
    <cellStyle name="Comma 6 2 2 3 3 3 4" xfId="16486"/>
    <cellStyle name="Comma 6 2 2 3 3 3 4 2" xfId="23696"/>
    <cellStyle name="Comma 6 2 2 3 3 3 4 3" xfId="26881"/>
    <cellStyle name="Comma 6 2 2 3 3 3 5" xfId="11820"/>
    <cellStyle name="Comma 6 2 2 3 3 3 5 2" xfId="22498"/>
    <cellStyle name="Comma 6 2 2 3 3 3 5 3" xfId="25683"/>
    <cellStyle name="Comma 6 2 2 3 3 3 6" xfId="21510"/>
    <cellStyle name="Comma 6 2 2 3 3 3 7" xfId="24695"/>
    <cellStyle name="Comma 6 2 2 3 3 4" xfId="1387"/>
    <cellStyle name="Comma 6 2 2 3 3 4 2" xfId="18009"/>
    <cellStyle name="Comma 6 2 2 3 3 4 2 2" xfId="23856"/>
    <cellStyle name="Comma 6 2 2 3 3 4 2 3" xfId="27041"/>
    <cellStyle name="Comma 6 2 2 3 3 4 3" xfId="11980"/>
    <cellStyle name="Comma 6 2 2 3 3 4 3 2" xfId="22658"/>
    <cellStyle name="Comma 6 2 2 3 3 4 3 3" xfId="25843"/>
    <cellStyle name="Comma 6 2 2 3 3 4 4" xfId="21513"/>
    <cellStyle name="Comma 6 2 2 3 3 4 5" xfId="24698"/>
    <cellStyle name="Comma 6 2 2 3 3 5" xfId="1388"/>
    <cellStyle name="Comma 6 2 2 3 3 5 2" xfId="19191"/>
    <cellStyle name="Comma 6 2 2 3 3 5 2 2" xfId="23998"/>
    <cellStyle name="Comma 6 2 2 3 3 5 2 3" xfId="27183"/>
    <cellStyle name="Comma 6 2 2 3 3 5 3" xfId="12146"/>
    <cellStyle name="Comma 6 2 2 3 3 5 3 2" xfId="22823"/>
    <cellStyle name="Comma 6 2 2 3 3 5 3 3" xfId="26008"/>
    <cellStyle name="Comma 6 2 2 3 3 5 4" xfId="21514"/>
    <cellStyle name="Comma 6 2 2 3 3 5 5" xfId="24699"/>
    <cellStyle name="Comma 6 2 2 3 3 6" xfId="1389"/>
    <cellStyle name="Comma 6 2 2 3 3 6 2" xfId="20597"/>
    <cellStyle name="Comma 6 2 2 3 3 6 2 2" xfId="24129"/>
    <cellStyle name="Comma 6 2 2 3 3 6 2 3" xfId="27314"/>
    <cellStyle name="Comma 6 2 2 3 3 6 3" xfId="12381"/>
    <cellStyle name="Comma 6 2 2 3 3 6 3 2" xfId="23058"/>
    <cellStyle name="Comma 6 2 2 3 3 6 3 3" xfId="26243"/>
    <cellStyle name="Comma 6 2 2 3 3 6 4" xfId="21515"/>
    <cellStyle name="Comma 6 2 2 3 3 6 5" xfId="24700"/>
    <cellStyle name="Comma 6 2 2 3 3 7" xfId="12958"/>
    <cellStyle name="Comma 6 2 2 3 3 7 2" xfId="23298"/>
    <cellStyle name="Comma 6 2 2 3 3 7 3" xfId="26483"/>
    <cellStyle name="Comma 6 2 2 3 3 8" xfId="10798"/>
    <cellStyle name="Comma 6 2 2 3 3 8 2" xfId="22300"/>
    <cellStyle name="Comma 6 2 2 3 3 8 3" xfId="25485"/>
    <cellStyle name="Comma 6 2 2 3 3 9" xfId="14503"/>
    <cellStyle name="Comma 6 2 2 3 3 9 2" xfId="23486"/>
    <cellStyle name="Comma 6 2 2 3 3 9 3" xfId="26671"/>
    <cellStyle name="Comma 6 2 2 3 4" xfId="1390"/>
    <cellStyle name="Comma 6 2 2 3 4 10" xfId="21516"/>
    <cellStyle name="Comma 6 2 2 3 4 11" xfId="24701"/>
    <cellStyle name="Comma 6 2 2 3 4 2" xfId="1391"/>
    <cellStyle name="Comma 6 2 2 3 4 2 2" xfId="16877"/>
    <cellStyle name="Comma 6 2 2 3 4 2 2 2" xfId="23744"/>
    <cellStyle name="Comma 6 2 2 3 4 2 2 3" xfId="26929"/>
    <cellStyle name="Comma 6 2 2 3 4 2 3" xfId="11868"/>
    <cellStyle name="Comma 6 2 2 3 4 2 3 2" xfId="22546"/>
    <cellStyle name="Comma 6 2 2 3 4 2 3 3" xfId="25731"/>
    <cellStyle name="Comma 6 2 2 3 4 2 4" xfId="21517"/>
    <cellStyle name="Comma 6 2 2 3 4 2 5" xfId="24702"/>
    <cellStyle name="Comma 6 2 2 3 4 3" xfId="1392"/>
    <cellStyle name="Comma 6 2 2 3 4 3 2" xfId="18400"/>
    <cellStyle name="Comma 6 2 2 3 4 3 2 2" xfId="23904"/>
    <cellStyle name="Comma 6 2 2 3 4 3 2 3" xfId="27089"/>
    <cellStyle name="Comma 6 2 2 3 4 3 3" xfId="12028"/>
    <cellStyle name="Comma 6 2 2 3 4 3 3 2" xfId="22706"/>
    <cellStyle name="Comma 6 2 2 3 4 3 3 3" xfId="25891"/>
    <cellStyle name="Comma 6 2 2 3 4 3 4" xfId="21518"/>
    <cellStyle name="Comma 6 2 2 3 4 3 5" xfId="24703"/>
    <cellStyle name="Comma 6 2 2 3 4 4" xfId="1393"/>
    <cellStyle name="Comma 6 2 2 3 4 4 2" xfId="19701"/>
    <cellStyle name="Comma 6 2 2 3 4 4 2 2" xfId="24041"/>
    <cellStyle name="Comma 6 2 2 3 4 4 2 3" xfId="27226"/>
    <cellStyle name="Comma 6 2 2 3 4 4 3" xfId="12269"/>
    <cellStyle name="Comma 6 2 2 3 4 4 3 2" xfId="22946"/>
    <cellStyle name="Comma 6 2 2 3 4 4 3 3" xfId="26131"/>
    <cellStyle name="Comma 6 2 2 3 4 4 4" xfId="21519"/>
    <cellStyle name="Comma 6 2 2 3 4 4 5" xfId="24704"/>
    <cellStyle name="Comma 6 2 2 3 4 5" xfId="1394"/>
    <cellStyle name="Comma 6 2 2 3 4 5 2" xfId="12429"/>
    <cellStyle name="Comma 6 2 2 3 4 5 2 2" xfId="23106"/>
    <cellStyle name="Comma 6 2 2 3 4 5 2 3" xfId="26291"/>
    <cellStyle name="Comma 6 2 2 3 4 5 3" xfId="21520"/>
    <cellStyle name="Comma 6 2 2 3 4 5 4" xfId="24705"/>
    <cellStyle name="Comma 6 2 2 3 4 6" xfId="13349"/>
    <cellStyle name="Comma 6 2 2 3 4 6 2" xfId="23346"/>
    <cellStyle name="Comma 6 2 2 3 4 6 3" xfId="26531"/>
    <cellStyle name="Comma 6 2 2 3 4 7" xfId="10924"/>
    <cellStyle name="Comma 6 2 2 3 4 7 2" xfId="22321"/>
    <cellStyle name="Comma 6 2 2 3 4 7 3" xfId="25506"/>
    <cellStyle name="Comma 6 2 2 3 4 8" xfId="14896"/>
    <cellStyle name="Comma 6 2 2 3 4 8 2" xfId="23536"/>
    <cellStyle name="Comma 6 2 2 3 4 8 3" xfId="26721"/>
    <cellStyle name="Comma 6 2 2 3 4 9" xfId="10129"/>
    <cellStyle name="Comma 6 2 2 3 4 9 2" xfId="22148"/>
    <cellStyle name="Comma 6 2 2 3 4 9 3" xfId="25333"/>
    <cellStyle name="Comma 6 2 2 3 5" xfId="1395"/>
    <cellStyle name="Comma 6 2 2 3 5 2" xfId="1396"/>
    <cellStyle name="Comma 6 2 2 3 5 2 2" xfId="12189"/>
    <cellStyle name="Comma 6 2 2 3 5 2 2 2" xfId="22866"/>
    <cellStyle name="Comma 6 2 2 3 5 2 2 3" xfId="26051"/>
    <cellStyle name="Comma 6 2 2 3 5 2 3" xfId="21522"/>
    <cellStyle name="Comma 6 2 2 3 5 2 4" xfId="24707"/>
    <cellStyle name="Comma 6 2 2 3 5 3" xfId="1397"/>
    <cellStyle name="Comma 6 2 2 3 5 3 2" xfId="12509"/>
    <cellStyle name="Comma 6 2 2 3 5 3 2 2" xfId="23186"/>
    <cellStyle name="Comma 6 2 2 3 5 3 2 3" xfId="26371"/>
    <cellStyle name="Comma 6 2 2 3 5 3 3" xfId="21523"/>
    <cellStyle name="Comma 6 2 2 3 5 3 4" xfId="24708"/>
    <cellStyle name="Comma 6 2 2 3 5 4" xfId="15762"/>
    <cellStyle name="Comma 6 2 2 3 5 4 2" xfId="23619"/>
    <cellStyle name="Comma 6 2 2 3 5 4 3" xfId="26804"/>
    <cellStyle name="Comma 6 2 2 3 5 5" xfId="11174"/>
    <cellStyle name="Comma 6 2 2 3 5 5 2" xfId="22348"/>
    <cellStyle name="Comma 6 2 2 3 5 5 3" xfId="25533"/>
    <cellStyle name="Comma 6 2 2 3 5 6" xfId="21521"/>
    <cellStyle name="Comma 6 2 2 3 5 7" xfId="24706"/>
    <cellStyle name="Comma 6 2 2 3 6" xfId="1398"/>
    <cellStyle name="Comma 6 2 2 3 6 2" xfId="15882"/>
    <cellStyle name="Comma 6 2 2 3 6 2 2" xfId="23640"/>
    <cellStyle name="Comma 6 2 2 3 6 2 3" xfId="26825"/>
    <cellStyle name="Comma 6 2 2 3 6 3" xfId="11201"/>
    <cellStyle name="Comma 6 2 2 3 6 3 2" xfId="22369"/>
    <cellStyle name="Comma 6 2 2 3 6 3 3" xfId="25554"/>
    <cellStyle name="Comma 6 2 2 3 6 4" xfId="21524"/>
    <cellStyle name="Comma 6 2 2 3 6 5" xfId="24709"/>
    <cellStyle name="Comma 6 2 2 3 7" xfId="1399"/>
    <cellStyle name="Comma 6 2 2 3 7 2" xfId="16116"/>
    <cellStyle name="Comma 6 2 2 3 7 2 2" xfId="23664"/>
    <cellStyle name="Comma 6 2 2 3 7 2 3" xfId="26849"/>
    <cellStyle name="Comma 6 2 2 3 7 3" xfId="11788"/>
    <cellStyle name="Comma 6 2 2 3 7 3 2" xfId="22466"/>
    <cellStyle name="Comma 6 2 2 3 7 3 3" xfId="25651"/>
    <cellStyle name="Comma 6 2 2 3 7 4" xfId="21525"/>
    <cellStyle name="Comma 6 2 2 3 7 5" xfId="24710"/>
    <cellStyle name="Comma 6 2 2 3 8" xfId="1400"/>
    <cellStyle name="Comma 6 2 2 3 8 2" xfId="17639"/>
    <cellStyle name="Comma 6 2 2 3 8 2 2" xfId="23824"/>
    <cellStyle name="Comma 6 2 2 3 8 2 3" xfId="27009"/>
    <cellStyle name="Comma 6 2 2 3 8 3" xfId="11948"/>
    <cellStyle name="Comma 6 2 2 3 8 3 2" xfId="22626"/>
    <cellStyle name="Comma 6 2 2 3 8 3 3" xfId="25811"/>
    <cellStyle name="Comma 6 2 2 3 8 4" xfId="21526"/>
    <cellStyle name="Comma 6 2 2 3 8 5" xfId="24711"/>
    <cellStyle name="Comma 6 2 2 3 9" xfId="1401"/>
    <cellStyle name="Comma 6 2 2 3 9 2" xfId="12109"/>
    <cellStyle name="Comma 6 2 2 3 9 2 2" xfId="22786"/>
    <cellStyle name="Comma 6 2 2 3 9 2 3" xfId="25971"/>
    <cellStyle name="Comma 6 2 2 3 9 3" xfId="21527"/>
    <cellStyle name="Comma 6 2 2 3 9 4" xfId="24712"/>
    <cellStyle name="Comma 6 2 2 4" xfId="145"/>
    <cellStyle name="Comma 6 2 2 4 10" xfId="10092"/>
    <cellStyle name="Comma 6 2 2 4 10 2" xfId="22111"/>
    <cellStyle name="Comma 6 2 2 4 10 3" xfId="25296"/>
    <cellStyle name="Comma 6 2 2 4 11" xfId="21041"/>
    <cellStyle name="Comma 6 2 2 4 12" xfId="24226"/>
    <cellStyle name="Comma 6 2 2 4 2" xfId="146"/>
    <cellStyle name="Comma 6 2 2 4 2 10" xfId="21528"/>
    <cellStyle name="Comma 6 2 2 4 2 11" xfId="24713"/>
    <cellStyle name="Comma 6 2 2 4 2 2" xfId="1402"/>
    <cellStyle name="Comma 6 2 2 4 2 2 2" xfId="17129"/>
    <cellStyle name="Comma 6 2 2 4 2 2 2 2" xfId="23782"/>
    <cellStyle name="Comma 6 2 2 4 2 2 2 3" xfId="26967"/>
    <cellStyle name="Comma 6 2 2 4 2 2 3" xfId="11906"/>
    <cellStyle name="Comma 6 2 2 4 2 2 3 2" xfId="22584"/>
    <cellStyle name="Comma 6 2 2 4 2 2 3 3" xfId="25769"/>
    <cellStyle name="Comma 6 2 2 4 2 2 4" xfId="21529"/>
    <cellStyle name="Comma 6 2 2 4 2 2 5" xfId="24714"/>
    <cellStyle name="Comma 6 2 2 4 2 3" xfId="1403"/>
    <cellStyle name="Comma 6 2 2 4 2 3 2" xfId="18652"/>
    <cellStyle name="Comma 6 2 2 4 2 3 2 2" xfId="23942"/>
    <cellStyle name="Comma 6 2 2 4 2 3 2 3" xfId="27127"/>
    <cellStyle name="Comma 6 2 2 4 2 3 3" xfId="12066"/>
    <cellStyle name="Comma 6 2 2 4 2 3 3 2" xfId="22744"/>
    <cellStyle name="Comma 6 2 2 4 2 3 3 3" xfId="25929"/>
    <cellStyle name="Comma 6 2 2 4 2 3 4" xfId="21530"/>
    <cellStyle name="Comma 6 2 2 4 2 3 5" xfId="24715"/>
    <cellStyle name="Comma 6 2 2 4 2 4" xfId="1404"/>
    <cellStyle name="Comma 6 2 2 4 2 4 2" xfId="19953"/>
    <cellStyle name="Comma 6 2 2 4 2 4 2 2" xfId="24079"/>
    <cellStyle name="Comma 6 2 2 4 2 4 2 3" xfId="27264"/>
    <cellStyle name="Comma 6 2 2 4 2 4 3" xfId="12307"/>
    <cellStyle name="Comma 6 2 2 4 2 4 3 2" xfId="22984"/>
    <cellStyle name="Comma 6 2 2 4 2 4 3 3" xfId="26169"/>
    <cellStyle name="Comma 6 2 2 4 2 4 4" xfId="21531"/>
    <cellStyle name="Comma 6 2 2 4 2 4 5" xfId="24716"/>
    <cellStyle name="Comma 6 2 2 4 2 5" xfId="1405"/>
    <cellStyle name="Comma 6 2 2 4 2 5 2" xfId="12467"/>
    <cellStyle name="Comma 6 2 2 4 2 5 2 2" xfId="23144"/>
    <cellStyle name="Comma 6 2 2 4 2 5 2 3" xfId="26329"/>
    <cellStyle name="Comma 6 2 2 4 2 5 3" xfId="21532"/>
    <cellStyle name="Comma 6 2 2 4 2 5 4" xfId="24717"/>
    <cellStyle name="Comma 6 2 2 4 2 6" xfId="13601"/>
    <cellStyle name="Comma 6 2 2 4 2 6 2" xfId="23384"/>
    <cellStyle name="Comma 6 2 2 4 2 6 3" xfId="26569"/>
    <cellStyle name="Comma 6 2 2 4 2 7" xfId="11247"/>
    <cellStyle name="Comma 6 2 2 4 2 7 2" xfId="22415"/>
    <cellStyle name="Comma 6 2 2 4 2 7 3" xfId="25600"/>
    <cellStyle name="Comma 6 2 2 4 2 8" xfId="15148"/>
    <cellStyle name="Comma 6 2 2 4 2 8 2" xfId="23574"/>
    <cellStyle name="Comma 6 2 2 4 2 8 3" xfId="26759"/>
    <cellStyle name="Comma 6 2 2 4 2 9" xfId="10167"/>
    <cellStyle name="Comma 6 2 2 4 2 9 2" xfId="22186"/>
    <cellStyle name="Comma 6 2 2 4 2 9 3" xfId="25371"/>
    <cellStyle name="Comma 6 2 2 4 3" xfId="1406"/>
    <cellStyle name="Comma 6 2 2 4 3 2" xfId="1407"/>
    <cellStyle name="Comma 6 2 2 4 3 2 2" xfId="12233"/>
    <cellStyle name="Comma 6 2 2 4 3 2 2 2" xfId="22910"/>
    <cellStyle name="Comma 6 2 2 4 3 2 2 3" xfId="26095"/>
    <cellStyle name="Comma 6 2 2 4 3 2 3" xfId="21534"/>
    <cellStyle name="Comma 6 2 2 4 3 2 4" xfId="24719"/>
    <cellStyle name="Comma 6 2 2 4 3 3" xfId="1408"/>
    <cellStyle name="Comma 6 2 2 4 3 3 2" xfId="12553"/>
    <cellStyle name="Comma 6 2 2 4 3 3 2 2" xfId="23230"/>
    <cellStyle name="Comma 6 2 2 4 3 3 2 3" xfId="26415"/>
    <cellStyle name="Comma 6 2 2 4 3 3 3" xfId="21535"/>
    <cellStyle name="Comma 6 2 2 4 3 3 4" xfId="24720"/>
    <cellStyle name="Comma 6 2 2 4 3 4" xfId="16610"/>
    <cellStyle name="Comma 6 2 2 4 3 4 2" xfId="23708"/>
    <cellStyle name="Comma 6 2 2 4 3 4 3" xfId="26893"/>
    <cellStyle name="Comma 6 2 2 4 3 5" xfId="11832"/>
    <cellStyle name="Comma 6 2 2 4 3 5 2" xfId="22510"/>
    <cellStyle name="Comma 6 2 2 4 3 5 3" xfId="25695"/>
    <cellStyle name="Comma 6 2 2 4 3 6" xfId="21533"/>
    <cellStyle name="Comma 6 2 2 4 3 7" xfId="24718"/>
    <cellStyle name="Comma 6 2 2 4 4" xfId="1409"/>
    <cellStyle name="Comma 6 2 2 4 4 2" xfId="18133"/>
    <cellStyle name="Comma 6 2 2 4 4 2 2" xfId="23868"/>
    <cellStyle name="Comma 6 2 2 4 4 2 3" xfId="27053"/>
    <cellStyle name="Comma 6 2 2 4 4 3" xfId="11992"/>
    <cellStyle name="Comma 6 2 2 4 4 3 2" xfId="22670"/>
    <cellStyle name="Comma 6 2 2 4 4 3 3" xfId="25855"/>
    <cellStyle name="Comma 6 2 2 4 4 4" xfId="21536"/>
    <cellStyle name="Comma 6 2 2 4 4 5" xfId="24721"/>
    <cellStyle name="Comma 6 2 2 4 5" xfId="1410"/>
    <cellStyle name="Comma 6 2 2 4 5 2" xfId="19192"/>
    <cellStyle name="Comma 6 2 2 4 5 2 2" xfId="23999"/>
    <cellStyle name="Comma 6 2 2 4 5 2 3" xfId="27184"/>
    <cellStyle name="Comma 6 2 2 4 5 3" xfId="12147"/>
    <cellStyle name="Comma 6 2 2 4 5 3 2" xfId="22824"/>
    <cellStyle name="Comma 6 2 2 4 5 3 3" xfId="26009"/>
    <cellStyle name="Comma 6 2 2 4 5 4" xfId="21537"/>
    <cellStyle name="Comma 6 2 2 4 5 5" xfId="24722"/>
    <cellStyle name="Comma 6 2 2 4 6" xfId="1411"/>
    <cellStyle name="Comma 6 2 2 4 6 2" xfId="20721"/>
    <cellStyle name="Comma 6 2 2 4 6 2 2" xfId="24141"/>
    <cellStyle name="Comma 6 2 2 4 6 2 3" xfId="27326"/>
    <cellStyle name="Comma 6 2 2 4 6 3" xfId="12393"/>
    <cellStyle name="Comma 6 2 2 4 6 3 2" xfId="23070"/>
    <cellStyle name="Comma 6 2 2 4 6 3 3" xfId="26255"/>
    <cellStyle name="Comma 6 2 2 4 6 4" xfId="21538"/>
    <cellStyle name="Comma 6 2 2 4 6 5" xfId="24723"/>
    <cellStyle name="Comma 6 2 2 4 7" xfId="13082"/>
    <cellStyle name="Comma 6 2 2 4 7 2" xfId="23310"/>
    <cellStyle name="Comma 6 2 2 4 7 3" xfId="26495"/>
    <cellStyle name="Comma 6 2 2 4 8" xfId="10441"/>
    <cellStyle name="Comma 6 2 2 4 8 2" xfId="22264"/>
    <cellStyle name="Comma 6 2 2 4 8 3" xfId="25449"/>
    <cellStyle name="Comma 6 2 2 4 9" xfId="14628"/>
    <cellStyle name="Comma 6 2 2 4 9 2" xfId="23499"/>
    <cellStyle name="Comma 6 2 2 4 9 3" xfId="26684"/>
    <cellStyle name="Comma 6 2 2 5" xfId="147"/>
    <cellStyle name="Comma 6 2 2 5 10" xfId="10056"/>
    <cellStyle name="Comma 6 2 2 5 10 2" xfId="22075"/>
    <cellStyle name="Comma 6 2 2 5 10 3" xfId="25260"/>
    <cellStyle name="Comma 6 2 2 5 11" xfId="21539"/>
    <cellStyle name="Comma 6 2 2 5 12" xfId="24724"/>
    <cellStyle name="Comma 6 2 2 5 2" xfId="1412"/>
    <cellStyle name="Comma 6 2 2 5 2 10" xfId="21540"/>
    <cellStyle name="Comma 6 2 2 5 2 11" xfId="24725"/>
    <cellStyle name="Comma 6 2 2 5 2 2" xfId="1413"/>
    <cellStyle name="Comma 6 2 2 5 2 2 2" xfId="17130"/>
    <cellStyle name="Comma 6 2 2 5 2 2 2 2" xfId="23783"/>
    <cellStyle name="Comma 6 2 2 5 2 2 2 3" xfId="26968"/>
    <cellStyle name="Comma 6 2 2 5 2 2 3" xfId="11907"/>
    <cellStyle name="Comma 6 2 2 5 2 2 3 2" xfId="22585"/>
    <cellStyle name="Comma 6 2 2 5 2 2 3 3" xfId="25770"/>
    <cellStyle name="Comma 6 2 2 5 2 2 4" xfId="21541"/>
    <cellStyle name="Comma 6 2 2 5 2 2 5" xfId="24726"/>
    <cellStyle name="Comma 6 2 2 5 2 3" xfId="1414"/>
    <cellStyle name="Comma 6 2 2 5 2 3 2" xfId="18653"/>
    <cellStyle name="Comma 6 2 2 5 2 3 2 2" xfId="23943"/>
    <cellStyle name="Comma 6 2 2 5 2 3 2 3" xfId="27128"/>
    <cellStyle name="Comma 6 2 2 5 2 3 3" xfId="12067"/>
    <cellStyle name="Comma 6 2 2 5 2 3 3 2" xfId="22745"/>
    <cellStyle name="Comma 6 2 2 5 2 3 3 3" xfId="25930"/>
    <cellStyle name="Comma 6 2 2 5 2 3 4" xfId="21542"/>
    <cellStyle name="Comma 6 2 2 5 2 3 5" xfId="24727"/>
    <cellStyle name="Comma 6 2 2 5 2 4" xfId="1415"/>
    <cellStyle name="Comma 6 2 2 5 2 4 2" xfId="19954"/>
    <cellStyle name="Comma 6 2 2 5 2 4 2 2" xfId="24080"/>
    <cellStyle name="Comma 6 2 2 5 2 4 2 3" xfId="27265"/>
    <cellStyle name="Comma 6 2 2 5 2 4 3" xfId="12308"/>
    <cellStyle name="Comma 6 2 2 5 2 4 3 2" xfId="22985"/>
    <cellStyle name="Comma 6 2 2 5 2 4 3 3" xfId="26170"/>
    <cellStyle name="Comma 6 2 2 5 2 4 4" xfId="21543"/>
    <cellStyle name="Comma 6 2 2 5 2 4 5" xfId="24728"/>
    <cellStyle name="Comma 6 2 2 5 2 5" xfId="1416"/>
    <cellStyle name="Comma 6 2 2 5 2 5 2" xfId="12468"/>
    <cellStyle name="Comma 6 2 2 5 2 5 2 2" xfId="23145"/>
    <cellStyle name="Comma 6 2 2 5 2 5 2 3" xfId="26330"/>
    <cellStyle name="Comma 6 2 2 5 2 5 3" xfId="21544"/>
    <cellStyle name="Comma 6 2 2 5 2 5 4" xfId="24729"/>
    <cellStyle name="Comma 6 2 2 5 2 6" xfId="13602"/>
    <cellStyle name="Comma 6 2 2 5 2 6 2" xfId="23385"/>
    <cellStyle name="Comma 6 2 2 5 2 6 3" xfId="26570"/>
    <cellStyle name="Comma 6 2 2 5 2 7" xfId="11248"/>
    <cellStyle name="Comma 6 2 2 5 2 7 2" xfId="22416"/>
    <cellStyle name="Comma 6 2 2 5 2 7 3" xfId="25601"/>
    <cellStyle name="Comma 6 2 2 5 2 8" xfId="15149"/>
    <cellStyle name="Comma 6 2 2 5 2 8 2" xfId="23575"/>
    <cellStyle name="Comma 6 2 2 5 2 8 3" xfId="26760"/>
    <cellStyle name="Comma 6 2 2 5 2 9" xfId="10168"/>
    <cellStyle name="Comma 6 2 2 5 2 9 2" xfId="22187"/>
    <cellStyle name="Comma 6 2 2 5 2 9 3" xfId="25372"/>
    <cellStyle name="Comma 6 2 2 5 3" xfId="1417"/>
    <cellStyle name="Comma 6 2 2 5 3 2" xfId="1418"/>
    <cellStyle name="Comma 6 2 2 5 3 2 2" xfId="12206"/>
    <cellStyle name="Comma 6 2 2 5 3 2 2 2" xfId="22883"/>
    <cellStyle name="Comma 6 2 2 5 3 2 2 3" xfId="26068"/>
    <cellStyle name="Comma 6 2 2 5 3 2 3" xfId="21546"/>
    <cellStyle name="Comma 6 2 2 5 3 2 4" xfId="24731"/>
    <cellStyle name="Comma 6 2 2 5 3 3" xfId="1419"/>
    <cellStyle name="Comma 6 2 2 5 3 3 2" xfId="12526"/>
    <cellStyle name="Comma 6 2 2 5 3 3 2 2" xfId="23203"/>
    <cellStyle name="Comma 6 2 2 5 3 3 2 3" xfId="26388"/>
    <cellStyle name="Comma 6 2 2 5 3 3 3" xfId="21547"/>
    <cellStyle name="Comma 6 2 2 5 3 3 4" xfId="24732"/>
    <cellStyle name="Comma 6 2 2 5 3 4" xfId="16349"/>
    <cellStyle name="Comma 6 2 2 5 3 4 2" xfId="23681"/>
    <cellStyle name="Comma 6 2 2 5 3 4 3" xfId="26866"/>
    <cellStyle name="Comma 6 2 2 5 3 5" xfId="11805"/>
    <cellStyle name="Comma 6 2 2 5 3 5 2" xfId="22483"/>
    <cellStyle name="Comma 6 2 2 5 3 5 3" xfId="25668"/>
    <cellStyle name="Comma 6 2 2 5 3 6" xfId="21545"/>
    <cellStyle name="Comma 6 2 2 5 3 7" xfId="24730"/>
    <cellStyle name="Comma 6 2 2 5 4" xfId="1420"/>
    <cellStyle name="Comma 6 2 2 5 4 2" xfId="17872"/>
    <cellStyle name="Comma 6 2 2 5 4 2 2" xfId="23841"/>
    <cellStyle name="Comma 6 2 2 5 4 2 3" xfId="27026"/>
    <cellStyle name="Comma 6 2 2 5 4 3" xfId="11965"/>
    <cellStyle name="Comma 6 2 2 5 4 3 2" xfId="22643"/>
    <cellStyle name="Comma 6 2 2 5 4 3 3" xfId="25828"/>
    <cellStyle name="Comma 6 2 2 5 4 4" xfId="21548"/>
    <cellStyle name="Comma 6 2 2 5 4 5" xfId="24733"/>
    <cellStyle name="Comma 6 2 2 5 5" xfId="1421"/>
    <cellStyle name="Comma 6 2 2 5 5 2" xfId="19193"/>
    <cellStyle name="Comma 6 2 2 5 5 2 2" xfId="24000"/>
    <cellStyle name="Comma 6 2 2 5 5 2 3" xfId="27185"/>
    <cellStyle name="Comma 6 2 2 5 5 3" xfId="12148"/>
    <cellStyle name="Comma 6 2 2 5 5 3 2" xfId="22825"/>
    <cellStyle name="Comma 6 2 2 5 5 3 3" xfId="26010"/>
    <cellStyle name="Comma 6 2 2 5 5 4" xfId="21549"/>
    <cellStyle name="Comma 6 2 2 5 5 5" xfId="24734"/>
    <cellStyle name="Comma 6 2 2 5 6" xfId="1422"/>
    <cellStyle name="Comma 6 2 2 5 6 2" xfId="20460"/>
    <cellStyle name="Comma 6 2 2 5 6 2 2" xfId="24114"/>
    <cellStyle name="Comma 6 2 2 5 6 2 3" xfId="27299"/>
    <cellStyle name="Comma 6 2 2 5 6 3" xfId="12366"/>
    <cellStyle name="Comma 6 2 2 5 6 3 2" xfId="23043"/>
    <cellStyle name="Comma 6 2 2 5 6 3 3" xfId="26228"/>
    <cellStyle name="Comma 6 2 2 5 6 4" xfId="21550"/>
    <cellStyle name="Comma 6 2 2 5 6 5" xfId="24735"/>
    <cellStyle name="Comma 6 2 2 5 7" xfId="12821"/>
    <cellStyle name="Comma 6 2 2 5 7 2" xfId="23283"/>
    <cellStyle name="Comma 6 2 2 5 7 3" xfId="26468"/>
    <cellStyle name="Comma 6 2 2 5 8" xfId="10679"/>
    <cellStyle name="Comma 6 2 2 5 8 2" xfId="22288"/>
    <cellStyle name="Comma 6 2 2 5 8 3" xfId="25473"/>
    <cellStyle name="Comma 6 2 2 5 9" xfId="14358"/>
    <cellStyle name="Comma 6 2 2 5 9 2" xfId="23463"/>
    <cellStyle name="Comma 6 2 2 5 9 3" xfId="26648"/>
    <cellStyle name="Comma 6 2 2 6" xfId="1423"/>
    <cellStyle name="Comma 6 2 2 6 10" xfId="21551"/>
    <cellStyle name="Comma 6 2 2 6 11" xfId="24736"/>
    <cellStyle name="Comma 6 2 2 6 2" xfId="1424"/>
    <cellStyle name="Comma 6 2 2 6 2 2" xfId="16874"/>
    <cellStyle name="Comma 6 2 2 6 2 2 2" xfId="23741"/>
    <cellStyle name="Comma 6 2 2 6 2 2 3" xfId="26926"/>
    <cellStyle name="Comma 6 2 2 6 2 3" xfId="11865"/>
    <cellStyle name="Comma 6 2 2 6 2 3 2" xfId="22543"/>
    <cellStyle name="Comma 6 2 2 6 2 3 3" xfId="25728"/>
    <cellStyle name="Comma 6 2 2 6 2 4" xfId="21552"/>
    <cellStyle name="Comma 6 2 2 6 2 5" xfId="24737"/>
    <cellStyle name="Comma 6 2 2 6 3" xfId="1425"/>
    <cellStyle name="Comma 6 2 2 6 3 2" xfId="18397"/>
    <cellStyle name="Comma 6 2 2 6 3 2 2" xfId="23901"/>
    <cellStyle name="Comma 6 2 2 6 3 2 3" xfId="27086"/>
    <cellStyle name="Comma 6 2 2 6 3 3" xfId="12025"/>
    <cellStyle name="Comma 6 2 2 6 3 3 2" xfId="22703"/>
    <cellStyle name="Comma 6 2 2 6 3 3 3" xfId="25888"/>
    <cellStyle name="Comma 6 2 2 6 3 4" xfId="21553"/>
    <cellStyle name="Comma 6 2 2 6 3 5" xfId="24738"/>
    <cellStyle name="Comma 6 2 2 6 4" xfId="1426"/>
    <cellStyle name="Comma 6 2 2 6 4 2" xfId="19698"/>
    <cellStyle name="Comma 6 2 2 6 4 2 2" xfId="24038"/>
    <cellStyle name="Comma 6 2 2 6 4 2 3" xfId="27223"/>
    <cellStyle name="Comma 6 2 2 6 4 3" xfId="12266"/>
    <cellStyle name="Comma 6 2 2 6 4 3 2" xfId="22943"/>
    <cellStyle name="Comma 6 2 2 6 4 3 3" xfId="26128"/>
    <cellStyle name="Comma 6 2 2 6 4 4" xfId="21554"/>
    <cellStyle name="Comma 6 2 2 6 4 5" xfId="24739"/>
    <cellStyle name="Comma 6 2 2 6 5" xfId="1427"/>
    <cellStyle name="Comma 6 2 2 6 5 2" xfId="12426"/>
    <cellStyle name="Comma 6 2 2 6 5 2 2" xfId="23103"/>
    <cellStyle name="Comma 6 2 2 6 5 2 3" xfId="26288"/>
    <cellStyle name="Comma 6 2 2 6 5 3" xfId="21555"/>
    <cellStyle name="Comma 6 2 2 6 5 4" xfId="24740"/>
    <cellStyle name="Comma 6 2 2 6 6" xfId="13346"/>
    <cellStyle name="Comma 6 2 2 6 6 2" xfId="23343"/>
    <cellStyle name="Comma 6 2 2 6 6 3" xfId="26528"/>
    <cellStyle name="Comma 6 2 2 6 7" xfId="10921"/>
    <cellStyle name="Comma 6 2 2 6 7 2" xfId="22318"/>
    <cellStyle name="Comma 6 2 2 6 7 3" xfId="25503"/>
    <cellStyle name="Comma 6 2 2 6 8" xfId="14893"/>
    <cellStyle name="Comma 6 2 2 6 8 2" xfId="23533"/>
    <cellStyle name="Comma 6 2 2 6 8 3" xfId="26718"/>
    <cellStyle name="Comma 6 2 2 6 9" xfId="10126"/>
    <cellStyle name="Comma 6 2 2 6 9 2" xfId="22145"/>
    <cellStyle name="Comma 6 2 2 6 9 3" xfId="25330"/>
    <cellStyle name="Comma 6 2 2 7" xfId="1428"/>
    <cellStyle name="Comma 6 2 2 7 2" xfId="1429"/>
    <cellStyle name="Comma 6 2 2 7 2 2" xfId="12186"/>
    <cellStyle name="Comma 6 2 2 7 2 2 2" xfId="22863"/>
    <cellStyle name="Comma 6 2 2 7 2 2 3" xfId="26048"/>
    <cellStyle name="Comma 6 2 2 7 2 3" xfId="21557"/>
    <cellStyle name="Comma 6 2 2 7 2 4" xfId="24742"/>
    <cellStyle name="Comma 6 2 2 7 3" xfId="1430"/>
    <cellStyle name="Comma 6 2 2 7 3 2" xfId="12506"/>
    <cellStyle name="Comma 6 2 2 7 3 2 2" xfId="23183"/>
    <cellStyle name="Comma 6 2 2 7 3 2 3" xfId="26368"/>
    <cellStyle name="Comma 6 2 2 7 3 3" xfId="21558"/>
    <cellStyle name="Comma 6 2 2 7 3 4" xfId="24743"/>
    <cellStyle name="Comma 6 2 2 7 4" xfId="15651"/>
    <cellStyle name="Comma 6 2 2 7 4 2" xfId="23607"/>
    <cellStyle name="Comma 6 2 2 7 4 3" xfId="26792"/>
    <cellStyle name="Comma 6 2 2 7 5" xfId="11154"/>
    <cellStyle name="Comma 6 2 2 7 5 2" xfId="22336"/>
    <cellStyle name="Comma 6 2 2 7 5 3" xfId="25521"/>
    <cellStyle name="Comma 6 2 2 7 6" xfId="21556"/>
    <cellStyle name="Comma 6 2 2 7 7" xfId="24741"/>
    <cellStyle name="Comma 6 2 2 8" xfId="1431"/>
    <cellStyle name="Comma 6 2 2 8 2" xfId="15879"/>
    <cellStyle name="Comma 6 2 2 8 2 2" xfId="23637"/>
    <cellStyle name="Comma 6 2 2 8 2 3" xfId="26822"/>
    <cellStyle name="Comma 6 2 2 8 3" xfId="11198"/>
    <cellStyle name="Comma 6 2 2 8 3 2" xfId="22366"/>
    <cellStyle name="Comma 6 2 2 8 3 3" xfId="25551"/>
    <cellStyle name="Comma 6 2 2 8 4" xfId="21559"/>
    <cellStyle name="Comma 6 2 2 8 5" xfId="24744"/>
    <cellStyle name="Comma 6 2 2 9" xfId="1432"/>
    <cellStyle name="Comma 6 2 2 9 2" xfId="16113"/>
    <cellStyle name="Comma 6 2 2 9 2 2" xfId="23661"/>
    <cellStyle name="Comma 6 2 2 9 2 3" xfId="26846"/>
    <cellStyle name="Comma 6 2 2 9 3" xfId="11785"/>
    <cellStyle name="Comma 6 2 2 9 3 2" xfId="22463"/>
    <cellStyle name="Comma 6 2 2 9 3 3" xfId="25648"/>
    <cellStyle name="Comma 6 2 2 9 4" xfId="21560"/>
    <cellStyle name="Comma 6 2 2 9 5" xfId="24745"/>
    <cellStyle name="Comma 6 2 3" xfId="148"/>
    <cellStyle name="Comma 6 2 3 10" xfId="1433"/>
    <cellStyle name="Comma 6 2 3 10 2" xfId="12110"/>
    <cellStyle name="Comma 6 2 3 10 2 2" xfId="22787"/>
    <cellStyle name="Comma 6 2 3 10 2 3" xfId="25972"/>
    <cellStyle name="Comma 6 2 3 10 3" xfId="21561"/>
    <cellStyle name="Comma 6 2 3 10 4" xfId="24746"/>
    <cellStyle name="Comma 6 2 3 11" xfId="1434"/>
    <cellStyle name="Comma 6 2 3 11 2" xfId="12350"/>
    <cellStyle name="Comma 6 2 3 11 2 2" xfId="23027"/>
    <cellStyle name="Comma 6 2 3 11 2 3" xfId="26212"/>
    <cellStyle name="Comma 6 2 3 11 3" xfId="21562"/>
    <cellStyle name="Comma 6 2 3 11 4" xfId="24747"/>
    <cellStyle name="Comma 6 2 3 12" xfId="12590"/>
    <cellStyle name="Comma 6 2 3 12 2" xfId="23267"/>
    <cellStyle name="Comma 6 2 3 12 3" xfId="26452"/>
    <cellStyle name="Comma 6 2 3 13" xfId="10212"/>
    <cellStyle name="Comma 6 2 3 13 2" xfId="22247"/>
    <cellStyle name="Comma 6 2 3 13 3" xfId="25432"/>
    <cellStyle name="Comma 6 2 3 14" xfId="14124"/>
    <cellStyle name="Comma 6 2 3 14 2" xfId="23444"/>
    <cellStyle name="Comma 6 2 3 14 3" xfId="26629"/>
    <cellStyle name="Comma 6 2 3 15" xfId="10037"/>
    <cellStyle name="Comma 6 2 3 15 2" xfId="22056"/>
    <cellStyle name="Comma 6 2 3 15 3" xfId="25241"/>
    <cellStyle name="Comma 6 2 3 16" xfId="21004"/>
    <cellStyle name="Comma 6 2 3 17" xfId="24189"/>
    <cellStyle name="Comma 6 2 3 2" xfId="149"/>
    <cellStyle name="Comma 6 2 3 2 10" xfId="1435"/>
    <cellStyle name="Comma 6 2 3 2 10 2" xfId="12351"/>
    <cellStyle name="Comma 6 2 3 2 10 2 2" xfId="23028"/>
    <cellStyle name="Comma 6 2 3 2 10 2 3" xfId="26213"/>
    <cellStyle name="Comma 6 2 3 2 10 3" xfId="21563"/>
    <cellStyle name="Comma 6 2 3 2 10 4" xfId="24748"/>
    <cellStyle name="Comma 6 2 3 2 11" xfId="12591"/>
    <cellStyle name="Comma 6 2 3 2 11 2" xfId="23268"/>
    <cellStyle name="Comma 6 2 3 2 11 3" xfId="26453"/>
    <cellStyle name="Comma 6 2 3 2 12" xfId="10213"/>
    <cellStyle name="Comma 6 2 3 2 12 2" xfId="22248"/>
    <cellStyle name="Comma 6 2 3 2 12 3" xfId="25433"/>
    <cellStyle name="Comma 6 2 3 2 13" xfId="14125"/>
    <cellStyle name="Comma 6 2 3 2 13 2" xfId="23445"/>
    <cellStyle name="Comma 6 2 3 2 13 3" xfId="26630"/>
    <cellStyle name="Comma 6 2 3 2 14" xfId="10038"/>
    <cellStyle name="Comma 6 2 3 2 14 2" xfId="22057"/>
    <cellStyle name="Comma 6 2 3 2 14 3" xfId="25242"/>
    <cellStyle name="Comma 6 2 3 2 15" xfId="21031"/>
    <cellStyle name="Comma 6 2 3 2 16" xfId="24216"/>
    <cellStyle name="Comma 6 2 3 2 2" xfId="150"/>
    <cellStyle name="Comma 6 2 3 2 2 10" xfId="10107"/>
    <cellStyle name="Comma 6 2 3 2 2 10 2" xfId="22126"/>
    <cellStyle name="Comma 6 2 3 2 2 10 3" xfId="25311"/>
    <cellStyle name="Comma 6 2 3 2 2 11" xfId="21056"/>
    <cellStyle name="Comma 6 2 3 2 2 12" xfId="24241"/>
    <cellStyle name="Comma 6 2 3 2 2 2" xfId="151"/>
    <cellStyle name="Comma 6 2 3 2 2 2 10" xfId="21564"/>
    <cellStyle name="Comma 6 2 3 2 2 2 11" xfId="24749"/>
    <cellStyle name="Comma 6 2 3 2 2 2 2" xfId="1436"/>
    <cellStyle name="Comma 6 2 3 2 2 2 2 2" xfId="17131"/>
    <cellStyle name="Comma 6 2 3 2 2 2 2 2 2" xfId="23784"/>
    <cellStyle name="Comma 6 2 3 2 2 2 2 2 3" xfId="26969"/>
    <cellStyle name="Comma 6 2 3 2 2 2 2 3" xfId="11908"/>
    <cellStyle name="Comma 6 2 3 2 2 2 2 3 2" xfId="22586"/>
    <cellStyle name="Comma 6 2 3 2 2 2 2 3 3" xfId="25771"/>
    <cellStyle name="Comma 6 2 3 2 2 2 2 4" xfId="21565"/>
    <cellStyle name="Comma 6 2 3 2 2 2 2 5" xfId="24750"/>
    <cellStyle name="Comma 6 2 3 2 2 2 3" xfId="1437"/>
    <cellStyle name="Comma 6 2 3 2 2 2 3 2" xfId="18654"/>
    <cellStyle name="Comma 6 2 3 2 2 2 3 2 2" xfId="23944"/>
    <cellStyle name="Comma 6 2 3 2 2 2 3 2 3" xfId="27129"/>
    <cellStyle name="Comma 6 2 3 2 2 2 3 3" xfId="12068"/>
    <cellStyle name="Comma 6 2 3 2 2 2 3 3 2" xfId="22746"/>
    <cellStyle name="Comma 6 2 3 2 2 2 3 3 3" xfId="25931"/>
    <cellStyle name="Comma 6 2 3 2 2 2 3 4" xfId="21566"/>
    <cellStyle name="Comma 6 2 3 2 2 2 3 5" xfId="24751"/>
    <cellStyle name="Comma 6 2 3 2 2 2 4" xfId="1438"/>
    <cellStyle name="Comma 6 2 3 2 2 2 4 2" xfId="19955"/>
    <cellStyle name="Comma 6 2 3 2 2 2 4 2 2" xfId="24081"/>
    <cellStyle name="Comma 6 2 3 2 2 2 4 2 3" xfId="27266"/>
    <cellStyle name="Comma 6 2 3 2 2 2 4 3" xfId="12309"/>
    <cellStyle name="Comma 6 2 3 2 2 2 4 3 2" xfId="22986"/>
    <cellStyle name="Comma 6 2 3 2 2 2 4 3 3" xfId="26171"/>
    <cellStyle name="Comma 6 2 3 2 2 2 4 4" xfId="21567"/>
    <cellStyle name="Comma 6 2 3 2 2 2 4 5" xfId="24752"/>
    <cellStyle name="Comma 6 2 3 2 2 2 5" xfId="1439"/>
    <cellStyle name="Comma 6 2 3 2 2 2 5 2" xfId="12469"/>
    <cellStyle name="Comma 6 2 3 2 2 2 5 2 2" xfId="23146"/>
    <cellStyle name="Comma 6 2 3 2 2 2 5 2 3" xfId="26331"/>
    <cellStyle name="Comma 6 2 3 2 2 2 5 3" xfId="21568"/>
    <cellStyle name="Comma 6 2 3 2 2 2 5 4" xfId="24753"/>
    <cellStyle name="Comma 6 2 3 2 2 2 6" xfId="13603"/>
    <cellStyle name="Comma 6 2 3 2 2 2 6 2" xfId="23386"/>
    <cellStyle name="Comma 6 2 3 2 2 2 6 3" xfId="26571"/>
    <cellStyle name="Comma 6 2 3 2 2 2 7" xfId="11249"/>
    <cellStyle name="Comma 6 2 3 2 2 2 7 2" xfId="22417"/>
    <cellStyle name="Comma 6 2 3 2 2 2 7 3" xfId="25602"/>
    <cellStyle name="Comma 6 2 3 2 2 2 8" xfId="15150"/>
    <cellStyle name="Comma 6 2 3 2 2 2 8 2" xfId="23576"/>
    <cellStyle name="Comma 6 2 3 2 2 2 8 3" xfId="26761"/>
    <cellStyle name="Comma 6 2 3 2 2 2 9" xfId="10169"/>
    <cellStyle name="Comma 6 2 3 2 2 2 9 2" xfId="22188"/>
    <cellStyle name="Comma 6 2 3 2 2 2 9 3" xfId="25373"/>
    <cellStyle name="Comma 6 2 3 2 2 3" xfId="1440"/>
    <cellStyle name="Comma 6 2 3 2 2 3 2" xfId="1441"/>
    <cellStyle name="Comma 6 2 3 2 2 3 2 2" xfId="12248"/>
    <cellStyle name="Comma 6 2 3 2 2 3 2 2 2" xfId="22925"/>
    <cellStyle name="Comma 6 2 3 2 2 3 2 2 3" xfId="26110"/>
    <cellStyle name="Comma 6 2 3 2 2 3 2 3" xfId="21570"/>
    <cellStyle name="Comma 6 2 3 2 2 3 2 4" xfId="24755"/>
    <cellStyle name="Comma 6 2 3 2 2 3 3" xfId="1442"/>
    <cellStyle name="Comma 6 2 3 2 2 3 3 2" xfId="12568"/>
    <cellStyle name="Comma 6 2 3 2 2 3 3 2 2" xfId="23245"/>
    <cellStyle name="Comma 6 2 3 2 2 3 3 2 3" xfId="26430"/>
    <cellStyle name="Comma 6 2 3 2 2 3 3 3" xfId="21571"/>
    <cellStyle name="Comma 6 2 3 2 2 3 3 4" xfId="24756"/>
    <cellStyle name="Comma 6 2 3 2 2 3 4" xfId="16793"/>
    <cellStyle name="Comma 6 2 3 2 2 3 4 2" xfId="23723"/>
    <cellStyle name="Comma 6 2 3 2 2 3 4 3" xfId="26908"/>
    <cellStyle name="Comma 6 2 3 2 2 3 5" xfId="11847"/>
    <cellStyle name="Comma 6 2 3 2 2 3 5 2" xfId="22525"/>
    <cellStyle name="Comma 6 2 3 2 2 3 5 3" xfId="25710"/>
    <cellStyle name="Comma 6 2 3 2 2 3 6" xfId="21569"/>
    <cellStyle name="Comma 6 2 3 2 2 3 7" xfId="24754"/>
    <cellStyle name="Comma 6 2 3 2 2 4" xfId="1443"/>
    <cellStyle name="Comma 6 2 3 2 2 4 2" xfId="18316"/>
    <cellStyle name="Comma 6 2 3 2 2 4 2 2" xfId="23883"/>
    <cellStyle name="Comma 6 2 3 2 2 4 2 3" xfId="27068"/>
    <cellStyle name="Comma 6 2 3 2 2 4 3" xfId="12007"/>
    <cellStyle name="Comma 6 2 3 2 2 4 3 2" xfId="22685"/>
    <cellStyle name="Comma 6 2 3 2 2 4 3 3" xfId="25870"/>
    <cellStyle name="Comma 6 2 3 2 2 4 4" xfId="21572"/>
    <cellStyle name="Comma 6 2 3 2 2 4 5" xfId="24757"/>
    <cellStyle name="Comma 6 2 3 2 2 5" xfId="1444"/>
    <cellStyle name="Comma 6 2 3 2 2 5 2" xfId="19194"/>
    <cellStyle name="Comma 6 2 3 2 2 5 2 2" xfId="24001"/>
    <cellStyle name="Comma 6 2 3 2 2 5 2 3" xfId="27186"/>
    <cellStyle name="Comma 6 2 3 2 2 5 3" xfId="12149"/>
    <cellStyle name="Comma 6 2 3 2 2 5 3 2" xfId="22826"/>
    <cellStyle name="Comma 6 2 3 2 2 5 3 3" xfId="26011"/>
    <cellStyle name="Comma 6 2 3 2 2 5 4" xfId="21573"/>
    <cellStyle name="Comma 6 2 3 2 2 5 5" xfId="24758"/>
    <cellStyle name="Comma 6 2 3 2 2 6" xfId="1445"/>
    <cellStyle name="Comma 6 2 3 2 2 6 2" xfId="20904"/>
    <cellStyle name="Comma 6 2 3 2 2 6 2 2" xfId="24156"/>
    <cellStyle name="Comma 6 2 3 2 2 6 2 3" xfId="27341"/>
    <cellStyle name="Comma 6 2 3 2 2 6 3" xfId="12408"/>
    <cellStyle name="Comma 6 2 3 2 2 6 3 2" xfId="23085"/>
    <cellStyle name="Comma 6 2 3 2 2 6 3 3" xfId="26270"/>
    <cellStyle name="Comma 6 2 3 2 2 6 4" xfId="21574"/>
    <cellStyle name="Comma 6 2 3 2 2 6 5" xfId="24759"/>
    <cellStyle name="Comma 6 2 3 2 2 7" xfId="13265"/>
    <cellStyle name="Comma 6 2 3 2 2 7 2" xfId="23325"/>
    <cellStyle name="Comma 6 2 3 2 2 7 3" xfId="26510"/>
    <cellStyle name="Comma 6 2 3 2 2 8" xfId="10619"/>
    <cellStyle name="Comma 6 2 3 2 2 8 2" xfId="22279"/>
    <cellStyle name="Comma 6 2 3 2 2 8 3" xfId="25464"/>
    <cellStyle name="Comma 6 2 3 2 2 9" xfId="14811"/>
    <cellStyle name="Comma 6 2 3 2 2 9 2" xfId="23514"/>
    <cellStyle name="Comma 6 2 3 2 2 9 3" xfId="26699"/>
    <cellStyle name="Comma 6 2 3 2 3" xfId="152"/>
    <cellStyle name="Comma 6 2 3 2 3 10" xfId="10082"/>
    <cellStyle name="Comma 6 2 3 2 3 10 2" xfId="22101"/>
    <cellStyle name="Comma 6 2 3 2 3 10 3" xfId="25286"/>
    <cellStyle name="Comma 6 2 3 2 3 11" xfId="21575"/>
    <cellStyle name="Comma 6 2 3 2 3 12" xfId="24760"/>
    <cellStyle name="Comma 6 2 3 2 3 2" xfId="1446"/>
    <cellStyle name="Comma 6 2 3 2 3 2 10" xfId="21576"/>
    <cellStyle name="Comma 6 2 3 2 3 2 11" xfId="24761"/>
    <cellStyle name="Comma 6 2 3 2 3 2 2" xfId="1447"/>
    <cellStyle name="Comma 6 2 3 2 3 2 2 2" xfId="17132"/>
    <cellStyle name="Comma 6 2 3 2 3 2 2 2 2" xfId="23785"/>
    <cellStyle name="Comma 6 2 3 2 3 2 2 2 3" xfId="26970"/>
    <cellStyle name="Comma 6 2 3 2 3 2 2 3" xfId="11909"/>
    <cellStyle name="Comma 6 2 3 2 3 2 2 3 2" xfId="22587"/>
    <cellStyle name="Comma 6 2 3 2 3 2 2 3 3" xfId="25772"/>
    <cellStyle name="Comma 6 2 3 2 3 2 2 4" xfId="21577"/>
    <cellStyle name="Comma 6 2 3 2 3 2 2 5" xfId="24762"/>
    <cellStyle name="Comma 6 2 3 2 3 2 3" xfId="1448"/>
    <cellStyle name="Comma 6 2 3 2 3 2 3 2" xfId="18655"/>
    <cellStyle name="Comma 6 2 3 2 3 2 3 2 2" xfId="23945"/>
    <cellStyle name="Comma 6 2 3 2 3 2 3 2 3" xfId="27130"/>
    <cellStyle name="Comma 6 2 3 2 3 2 3 3" xfId="12069"/>
    <cellStyle name="Comma 6 2 3 2 3 2 3 3 2" xfId="22747"/>
    <cellStyle name="Comma 6 2 3 2 3 2 3 3 3" xfId="25932"/>
    <cellStyle name="Comma 6 2 3 2 3 2 3 4" xfId="21578"/>
    <cellStyle name="Comma 6 2 3 2 3 2 3 5" xfId="24763"/>
    <cellStyle name="Comma 6 2 3 2 3 2 4" xfId="1449"/>
    <cellStyle name="Comma 6 2 3 2 3 2 4 2" xfId="19956"/>
    <cellStyle name="Comma 6 2 3 2 3 2 4 2 2" xfId="24082"/>
    <cellStyle name="Comma 6 2 3 2 3 2 4 2 3" xfId="27267"/>
    <cellStyle name="Comma 6 2 3 2 3 2 4 3" xfId="12310"/>
    <cellStyle name="Comma 6 2 3 2 3 2 4 3 2" xfId="22987"/>
    <cellStyle name="Comma 6 2 3 2 3 2 4 3 3" xfId="26172"/>
    <cellStyle name="Comma 6 2 3 2 3 2 4 4" xfId="21579"/>
    <cellStyle name="Comma 6 2 3 2 3 2 4 5" xfId="24764"/>
    <cellStyle name="Comma 6 2 3 2 3 2 5" xfId="1450"/>
    <cellStyle name="Comma 6 2 3 2 3 2 5 2" xfId="12470"/>
    <cellStyle name="Comma 6 2 3 2 3 2 5 2 2" xfId="23147"/>
    <cellStyle name="Comma 6 2 3 2 3 2 5 2 3" xfId="26332"/>
    <cellStyle name="Comma 6 2 3 2 3 2 5 3" xfId="21580"/>
    <cellStyle name="Comma 6 2 3 2 3 2 5 4" xfId="24765"/>
    <cellStyle name="Comma 6 2 3 2 3 2 6" xfId="13604"/>
    <cellStyle name="Comma 6 2 3 2 3 2 6 2" xfId="23387"/>
    <cellStyle name="Comma 6 2 3 2 3 2 6 3" xfId="26572"/>
    <cellStyle name="Comma 6 2 3 2 3 2 7" xfId="11250"/>
    <cellStyle name="Comma 6 2 3 2 3 2 7 2" xfId="22418"/>
    <cellStyle name="Comma 6 2 3 2 3 2 7 3" xfId="25603"/>
    <cellStyle name="Comma 6 2 3 2 3 2 8" xfId="15151"/>
    <cellStyle name="Comma 6 2 3 2 3 2 8 2" xfId="23577"/>
    <cellStyle name="Comma 6 2 3 2 3 2 8 3" xfId="26762"/>
    <cellStyle name="Comma 6 2 3 2 3 2 9" xfId="10170"/>
    <cellStyle name="Comma 6 2 3 2 3 2 9 2" xfId="22189"/>
    <cellStyle name="Comma 6 2 3 2 3 2 9 3" xfId="25374"/>
    <cellStyle name="Comma 6 2 3 2 3 3" xfId="1451"/>
    <cellStyle name="Comma 6 2 3 2 3 3 2" xfId="1452"/>
    <cellStyle name="Comma 6 2 3 2 3 3 2 2" xfId="12224"/>
    <cellStyle name="Comma 6 2 3 2 3 3 2 2 2" xfId="22901"/>
    <cellStyle name="Comma 6 2 3 2 3 3 2 2 3" xfId="26086"/>
    <cellStyle name="Comma 6 2 3 2 3 3 2 3" xfId="21582"/>
    <cellStyle name="Comma 6 2 3 2 3 3 2 4" xfId="24767"/>
    <cellStyle name="Comma 6 2 3 2 3 3 3" xfId="1453"/>
    <cellStyle name="Comma 6 2 3 2 3 3 3 2" xfId="12544"/>
    <cellStyle name="Comma 6 2 3 2 3 3 3 2 2" xfId="23221"/>
    <cellStyle name="Comma 6 2 3 2 3 3 3 2 3" xfId="26406"/>
    <cellStyle name="Comma 6 2 3 2 3 3 3 3" xfId="21583"/>
    <cellStyle name="Comma 6 2 3 2 3 3 3 4" xfId="24768"/>
    <cellStyle name="Comma 6 2 3 2 3 3 4" xfId="16545"/>
    <cellStyle name="Comma 6 2 3 2 3 3 4 2" xfId="23699"/>
    <cellStyle name="Comma 6 2 3 2 3 3 4 3" xfId="26884"/>
    <cellStyle name="Comma 6 2 3 2 3 3 5" xfId="11823"/>
    <cellStyle name="Comma 6 2 3 2 3 3 5 2" xfId="22501"/>
    <cellStyle name="Comma 6 2 3 2 3 3 5 3" xfId="25686"/>
    <cellStyle name="Comma 6 2 3 2 3 3 6" xfId="21581"/>
    <cellStyle name="Comma 6 2 3 2 3 3 7" xfId="24766"/>
    <cellStyle name="Comma 6 2 3 2 3 4" xfId="1454"/>
    <cellStyle name="Comma 6 2 3 2 3 4 2" xfId="18068"/>
    <cellStyle name="Comma 6 2 3 2 3 4 2 2" xfId="23859"/>
    <cellStyle name="Comma 6 2 3 2 3 4 2 3" xfId="27044"/>
    <cellStyle name="Comma 6 2 3 2 3 4 3" xfId="11983"/>
    <cellStyle name="Comma 6 2 3 2 3 4 3 2" xfId="22661"/>
    <cellStyle name="Comma 6 2 3 2 3 4 3 3" xfId="25846"/>
    <cellStyle name="Comma 6 2 3 2 3 4 4" xfId="21584"/>
    <cellStyle name="Comma 6 2 3 2 3 4 5" xfId="24769"/>
    <cellStyle name="Comma 6 2 3 2 3 5" xfId="1455"/>
    <cellStyle name="Comma 6 2 3 2 3 5 2" xfId="19195"/>
    <cellStyle name="Comma 6 2 3 2 3 5 2 2" xfId="24002"/>
    <cellStyle name="Comma 6 2 3 2 3 5 2 3" xfId="27187"/>
    <cellStyle name="Comma 6 2 3 2 3 5 3" xfId="12150"/>
    <cellStyle name="Comma 6 2 3 2 3 5 3 2" xfId="22827"/>
    <cellStyle name="Comma 6 2 3 2 3 5 3 3" xfId="26012"/>
    <cellStyle name="Comma 6 2 3 2 3 5 4" xfId="21585"/>
    <cellStyle name="Comma 6 2 3 2 3 5 5" xfId="24770"/>
    <cellStyle name="Comma 6 2 3 2 3 6" xfId="1456"/>
    <cellStyle name="Comma 6 2 3 2 3 6 2" xfId="20656"/>
    <cellStyle name="Comma 6 2 3 2 3 6 2 2" xfId="24132"/>
    <cellStyle name="Comma 6 2 3 2 3 6 2 3" xfId="27317"/>
    <cellStyle name="Comma 6 2 3 2 3 6 3" xfId="12384"/>
    <cellStyle name="Comma 6 2 3 2 3 6 3 2" xfId="23061"/>
    <cellStyle name="Comma 6 2 3 2 3 6 3 3" xfId="26246"/>
    <cellStyle name="Comma 6 2 3 2 3 6 4" xfId="21586"/>
    <cellStyle name="Comma 6 2 3 2 3 6 5" xfId="24771"/>
    <cellStyle name="Comma 6 2 3 2 3 7" xfId="13017"/>
    <cellStyle name="Comma 6 2 3 2 3 7 2" xfId="23301"/>
    <cellStyle name="Comma 6 2 3 2 3 7 3" xfId="26486"/>
    <cellStyle name="Comma 6 2 3 2 3 8" xfId="10857"/>
    <cellStyle name="Comma 6 2 3 2 3 8 2" xfId="22303"/>
    <cellStyle name="Comma 6 2 3 2 3 8 3" xfId="25488"/>
    <cellStyle name="Comma 6 2 3 2 3 9" xfId="14562"/>
    <cellStyle name="Comma 6 2 3 2 3 9 2" xfId="23489"/>
    <cellStyle name="Comma 6 2 3 2 3 9 3" xfId="26674"/>
    <cellStyle name="Comma 6 2 3 2 4" xfId="1457"/>
    <cellStyle name="Comma 6 2 3 2 4 10" xfId="21587"/>
    <cellStyle name="Comma 6 2 3 2 4 11" xfId="24772"/>
    <cellStyle name="Comma 6 2 3 2 4 2" xfId="1458"/>
    <cellStyle name="Comma 6 2 3 2 4 2 2" xfId="16879"/>
    <cellStyle name="Comma 6 2 3 2 4 2 2 2" xfId="23746"/>
    <cellStyle name="Comma 6 2 3 2 4 2 2 3" xfId="26931"/>
    <cellStyle name="Comma 6 2 3 2 4 2 3" xfId="11870"/>
    <cellStyle name="Comma 6 2 3 2 4 2 3 2" xfId="22548"/>
    <cellStyle name="Comma 6 2 3 2 4 2 3 3" xfId="25733"/>
    <cellStyle name="Comma 6 2 3 2 4 2 4" xfId="21588"/>
    <cellStyle name="Comma 6 2 3 2 4 2 5" xfId="24773"/>
    <cellStyle name="Comma 6 2 3 2 4 3" xfId="1459"/>
    <cellStyle name="Comma 6 2 3 2 4 3 2" xfId="18402"/>
    <cellStyle name="Comma 6 2 3 2 4 3 2 2" xfId="23906"/>
    <cellStyle name="Comma 6 2 3 2 4 3 2 3" xfId="27091"/>
    <cellStyle name="Comma 6 2 3 2 4 3 3" xfId="12030"/>
    <cellStyle name="Comma 6 2 3 2 4 3 3 2" xfId="22708"/>
    <cellStyle name="Comma 6 2 3 2 4 3 3 3" xfId="25893"/>
    <cellStyle name="Comma 6 2 3 2 4 3 4" xfId="21589"/>
    <cellStyle name="Comma 6 2 3 2 4 3 5" xfId="24774"/>
    <cellStyle name="Comma 6 2 3 2 4 4" xfId="1460"/>
    <cellStyle name="Comma 6 2 3 2 4 4 2" xfId="19703"/>
    <cellStyle name="Comma 6 2 3 2 4 4 2 2" xfId="24043"/>
    <cellStyle name="Comma 6 2 3 2 4 4 2 3" xfId="27228"/>
    <cellStyle name="Comma 6 2 3 2 4 4 3" xfId="12271"/>
    <cellStyle name="Comma 6 2 3 2 4 4 3 2" xfId="22948"/>
    <cellStyle name="Comma 6 2 3 2 4 4 3 3" xfId="26133"/>
    <cellStyle name="Comma 6 2 3 2 4 4 4" xfId="21590"/>
    <cellStyle name="Comma 6 2 3 2 4 4 5" xfId="24775"/>
    <cellStyle name="Comma 6 2 3 2 4 5" xfId="1461"/>
    <cellStyle name="Comma 6 2 3 2 4 5 2" xfId="12431"/>
    <cellStyle name="Comma 6 2 3 2 4 5 2 2" xfId="23108"/>
    <cellStyle name="Comma 6 2 3 2 4 5 2 3" xfId="26293"/>
    <cellStyle name="Comma 6 2 3 2 4 5 3" xfId="21591"/>
    <cellStyle name="Comma 6 2 3 2 4 5 4" xfId="24776"/>
    <cellStyle name="Comma 6 2 3 2 4 6" xfId="13351"/>
    <cellStyle name="Comma 6 2 3 2 4 6 2" xfId="23348"/>
    <cellStyle name="Comma 6 2 3 2 4 6 3" xfId="26533"/>
    <cellStyle name="Comma 6 2 3 2 4 7" xfId="10926"/>
    <cellStyle name="Comma 6 2 3 2 4 7 2" xfId="22323"/>
    <cellStyle name="Comma 6 2 3 2 4 7 3" xfId="25508"/>
    <cellStyle name="Comma 6 2 3 2 4 8" xfId="14898"/>
    <cellStyle name="Comma 6 2 3 2 4 8 2" xfId="23538"/>
    <cellStyle name="Comma 6 2 3 2 4 8 3" xfId="26723"/>
    <cellStyle name="Comma 6 2 3 2 4 9" xfId="10131"/>
    <cellStyle name="Comma 6 2 3 2 4 9 2" xfId="22150"/>
    <cellStyle name="Comma 6 2 3 2 4 9 3" xfId="25335"/>
    <cellStyle name="Comma 6 2 3 2 5" xfId="1462"/>
    <cellStyle name="Comma 6 2 3 2 5 2" xfId="1463"/>
    <cellStyle name="Comma 6 2 3 2 5 2 2" xfId="12191"/>
    <cellStyle name="Comma 6 2 3 2 5 2 2 2" xfId="22868"/>
    <cellStyle name="Comma 6 2 3 2 5 2 2 3" xfId="26053"/>
    <cellStyle name="Comma 6 2 3 2 5 2 3" xfId="21593"/>
    <cellStyle name="Comma 6 2 3 2 5 2 4" xfId="24778"/>
    <cellStyle name="Comma 6 2 3 2 5 3" xfId="1464"/>
    <cellStyle name="Comma 6 2 3 2 5 3 2" xfId="12511"/>
    <cellStyle name="Comma 6 2 3 2 5 3 2 2" xfId="23188"/>
    <cellStyle name="Comma 6 2 3 2 5 3 2 3" xfId="26373"/>
    <cellStyle name="Comma 6 2 3 2 5 3 3" xfId="21594"/>
    <cellStyle name="Comma 6 2 3 2 5 3 4" xfId="24779"/>
    <cellStyle name="Comma 6 2 3 2 5 4" xfId="15816"/>
    <cellStyle name="Comma 6 2 3 2 5 4 2" xfId="23622"/>
    <cellStyle name="Comma 6 2 3 2 5 4 3" xfId="26807"/>
    <cellStyle name="Comma 6 2 3 2 5 5" xfId="11182"/>
    <cellStyle name="Comma 6 2 3 2 5 5 2" xfId="22351"/>
    <cellStyle name="Comma 6 2 3 2 5 5 3" xfId="25536"/>
    <cellStyle name="Comma 6 2 3 2 5 6" xfId="21592"/>
    <cellStyle name="Comma 6 2 3 2 5 7" xfId="24777"/>
    <cellStyle name="Comma 6 2 3 2 6" xfId="1465"/>
    <cellStyle name="Comma 6 2 3 2 6 2" xfId="15884"/>
    <cellStyle name="Comma 6 2 3 2 6 2 2" xfId="23642"/>
    <cellStyle name="Comma 6 2 3 2 6 2 3" xfId="26827"/>
    <cellStyle name="Comma 6 2 3 2 6 3" xfId="11203"/>
    <cellStyle name="Comma 6 2 3 2 6 3 2" xfId="22371"/>
    <cellStyle name="Comma 6 2 3 2 6 3 3" xfId="25556"/>
    <cellStyle name="Comma 6 2 3 2 6 4" xfId="21595"/>
    <cellStyle name="Comma 6 2 3 2 6 5" xfId="24780"/>
    <cellStyle name="Comma 6 2 3 2 7" xfId="1466"/>
    <cellStyle name="Comma 6 2 3 2 7 2" xfId="16118"/>
    <cellStyle name="Comma 6 2 3 2 7 2 2" xfId="23666"/>
    <cellStyle name="Comma 6 2 3 2 7 2 3" xfId="26851"/>
    <cellStyle name="Comma 6 2 3 2 7 3" xfId="11790"/>
    <cellStyle name="Comma 6 2 3 2 7 3 2" xfId="22468"/>
    <cellStyle name="Comma 6 2 3 2 7 3 3" xfId="25653"/>
    <cellStyle name="Comma 6 2 3 2 7 4" xfId="21596"/>
    <cellStyle name="Comma 6 2 3 2 7 5" xfId="24781"/>
    <cellStyle name="Comma 6 2 3 2 8" xfId="1467"/>
    <cellStyle name="Comma 6 2 3 2 8 2" xfId="17641"/>
    <cellStyle name="Comma 6 2 3 2 8 2 2" xfId="23826"/>
    <cellStyle name="Comma 6 2 3 2 8 2 3" xfId="27011"/>
    <cellStyle name="Comma 6 2 3 2 8 3" xfId="11950"/>
    <cellStyle name="Comma 6 2 3 2 8 3 2" xfId="22628"/>
    <cellStyle name="Comma 6 2 3 2 8 3 3" xfId="25813"/>
    <cellStyle name="Comma 6 2 3 2 8 4" xfId="21597"/>
    <cellStyle name="Comma 6 2 3 2 8 5" xfId="24782"/>
    <cellStyle name="Comma 6 2 3 2 9" xfId="1468"/>
    <cellStyle name="Comma 6 2 3 2 9 2" xfId="12111"/>
    <cellStyle name="Comma 6 2 3 2 9 2 2" xfId="22788"/>
    <cellStyle name="Comma 6 2 3 2 9 2 3" xfId="25973"/>
    <cellStyle name="Comma 6 2 3 2 9 3" xfId="21598"/>
    <cellStyle name="Comma 6 2 3 2 9 4" xfId="24783"/>
    <cellStyle name="Comma 6 2 3 3" xfId="153"/>
    <cellStyle name="Comma 6 2 3 3 10" xfId="10095"/>
    <cellStyle name="Comma 6 2 3 3 10 2" xfId="22114"/>
    <cellStyle name="Comma 6 2 3 3 10 3" xfId="25299"/>
    <cellStyle name="Comma 6 2 3 3 11" xfId="21044"/>
    <cellStyle name="Comma 6 2 3 3 12" xfId="24229"/>
    <cellStyle name="Comma 6 2 3 3 2" xfId="154"/>
    <cellStyle name="Comma 6 2 3 3 2 10" xfId="21599"/>
    <cellStyle name="Comma 6 2 3 3 2 11" xfId="24784"/>
    <cellStyle name="Comma 6 2 3 3 2 2" xfId="1469"/>
    <cellStyle name="Comma 6 2 3 3 2 2 2" xfId="17133"/>
    <cellStyle name="Comma 6 2 3 3 2 2 2 2" xfId="23786"/>
    <cellStyle name="Comma 6 2 3 3 2 2 2 3" xfId="26971"/>
    <cellStyle name="Comma 6 2 3 3 2 2 3" xfId="11910"/>
    <cellStyle name="Comma 6 2 3 3 2 2 3 2" xfId="22588"/>
    <cellStyle name="Comma 6 2 3 3 2 2 3 3" xfId="25773"/>
    <cellStyle name="Comma 6 2 3 3 2 2 4" xfId="21600"/>
    <cellStyle name="Comma 6 2 3 3 2 2 5" xfId="24785"/>
    <cellStyle name="Comma 6 2 3 3 2 3" xfId="1470"/>
    <cellStyle name="Comma 6 2 3 3 2 3 2" xfId="18656"/>
    <cellStyle name="Comma 6 2 3 3 2 3 2 2" xfId="23946"/>
    <cellStyle name="Comma 6 2 3 3 2 3 2 3" xfId="27131"/>
    <cellStyle name="Comma 6 2 3 3 2 3 3" xfId="12070"/>
    <cellStyle name="Comma 6 2 3 3 2 3 3 2" xfId="22748"/>
    <cellStyle name="Comma 6 2 3 3 2 3 3 3" xfId="25933"/>
    <cellStyle name="Comma 6 2 3 3 2 3 4" xfId="21601"/>
    <cellStyle name="Comma 6 2 3 3 2 3 5" xfId="24786"/>
    <cellStyle name="Comma 6 2 3 3 2 4" xfId="1471"/>
    <cellStyle name="Comma 6 2 3 3 2 4 2" xfId="19957"/>
    <cellStyle name="Comma 6 2 3 3 2 4 2 2" xfId="24083"/>
    <cellStyle name="Comma 6 2 3 3 2 4 2 3" xfId="27268"/>
    <cellStyle name="Comma 6 2 3 3 2 4 3" xfId="12311"/>
    <cellStyle name="Comma 6 2 3 3 2 4 3 2" xfId="22988"/>
    <cellStyle name="Comma 6 2 3 3 2 4 3 3" xfId="26173"/>
    <cellStyle name="Comma 6 2 3 3 2 4 4" xfId="21602"/>
    <cellStyle name="Comma 6 2 3 3 2 4 5" xfId="24787"/>
    <cellStyle name="Comma 6 2 3 3 2 5" xfId="1472"/>
    <cellStyle name="Comma 6 2 3 3 2 5 2" xfId="12471"/>
    <cellStyle name="Comma 6 2 3 3 2 5 2 2" xfId="23148"/>
    <cellStyle name="Comma 6 2 3 3 2 5 2 3" xfId="26333"/>
    <cellStyle name="Comma 6 2 3 3 2 5 3" xfId="21603"/>
    <cellStyle name="Comma 6 2 3 3 2 5 4" xfId="24788"/>
    <cellStyle name="Comma 6 2 3 3 2 6" xfId="13605"/>
    <cellStyle name="Comma 6 2 3 3 2 6 2" xfId="23388"/>
    <cellStyle name="Comma 6 2 3 3 2 6 3" xfId="26573"/>
    <cellStyle name="Comma 6 2 3 3 2 7" xfId="11251"/>
    <cellStyle name="Comma 6 2 3 3 2 7 2" xfId="22419"/>
    <cellStyle name="Comma 6 2 3 3 2 7 3" xfId="25604"/>
    <cellStyle name="Comma 6 2 3 3 2 8" xfId="15152"/>
    <cellStyle name="Comma 6 2 3 3 2 8 2" xfId="23578"/>
    <cellStyle name="Comma 6 2 3 3 2 8 3" xfId="26763"/>
    <cellStyle name="Comma 6 2 3 3 2 9" xfId="10171"/>
    <cellStyle name="Comma 6 2 3 3 2 9 2" xfId="22190"/>
    <cellStyle name="Comma 6 2 3 3 2 9 3" xfId="25375"/>
    <cellStyle name="Comma 6 2 3 3 3" xfId="1473"/>
    <cellStyle name="Comma 6 2 3 3 3 2" xfId="1474"/>
    <cellStyle name="Comma 6 2 3 3 3 2 2" xfId="12236"/>
    <cellStyle name="Comma 6 2 3 3 3 2 2 2" xfId="22913"/>
    <cellStyle name="Comma 6 2 3 3 3 2 2 3" xfId="26098"/>
    <cellStyle name="Comma 6 2 3 3 3 2 3" xfId="21605"/>
    <cellStyle name="Comma 6 2 3 3 3 2 4" xfId="24790"/>
    <cellStyle name="Comma 6 2 3 3 3 3" xfId="1475"/>
    <cellStyle name="Comma 6 2 3 3 3 3 2" xfId="12556"/>
    <cellStyle name="Comma 6 2 3 3 3 3 2 2" xfId="23233"/>
    <cellStyle name="Comma 6 2 3 3 3 3 2 3" xfId="26418"/>
    <cellStyle name="Comma 6 2 3 3 3 3 3" xfId="21606"/>
    <cellStyle name="Comma 6 2 3 3 3 3 4" xfId="24791"/>
    <cellStyle name="Comma 6 2 3 3 3 4" xfId="16669"/>
    <cellStyle name="Comma 6 2 3 3 3 4 2" xfId="23711"/>
    <cellStyle name="Comma 6 2 3 3 3 4 3" xfId="26896"/>
    <cellStyle name="Comma 6 2 3 3 3 5" xfId="11835"/>
    <cellStyle name="Comma 6 2 3 3 3 5 2" xfId="22513"/>
    <cellStyle name="Comma 6 2 3 3 3 5 3" xfId="25698"/>
    <cellStyle name="Comma 6 2 3 3 3 6" xfId="21604"/>
    <cellStyle name="Comma 6 2 3 3 3 7" xfId="24789"/>
    <cellStyle name="Comma 6 2 3 3 4" xfId="1476"/>
    <cellStyle name="Comma 6 2 3 3 4 2" xfId="18192"/>
    <cellStyle name="Comma 6 2 3 3 4 2 2" xfId="23871"/>
    <cellStyle name="Comma 6 2 3 3 4 2 3" xfId="27056"/>
    <cellStyle name="Comma 6 2 3 3 4 3" xfId="11995"/>
    <cellStyle name="Comma 6 2 3 3 4 3 2" xfId="22673"/>
    <cellStyle name="Comma 6 2 3 3 4 3 3" xfId="25858"/>
    <cellStyle name="Comma 6 2 3 3 4 4" xfId="21607"/>
    <cellStyle name="Comma 6 2 3 3 4 5" xfId="24792"/>
    <cellStyle name="Comma 6 2 3 3 5" xfId="1477"/>
    <cellStyle name="Comma 6 2 3 3 5 2" xfId="19196"/>
    <cellStyle name="Comma 6 2 3 3 5 2 2" xfId="24003"/>
    <cellStyle name="Comma 6 2 3 3 5 2 3" xfId="27188"/>
    <cellStyle name="Comma 6 2 3 3 5 3" xfId="12151"/>
    <cellStyle name="Comma 6 2 3 3 5 3 2" xfId="22828"/>
    <cellStyle name="Comma 6 2 3 3 5 3 3" xfId="26013"/>
    <cellStyle name="Comma 6 2 3 3 5 4" xfId="21608"/>
    <cellStyle name="Comma 6 2 3 3 5 5" xfId="24793"/>
    <cellStyle name="Comma 6 2 3 3 6" xfId="1478"/>
    <cellStyle name="Comma 6 2 3 3 6 2" xfId="20780"/>
    <cellStyle name="Comma 6 2 3 3 6 2 2" xfId="24144"/>
    <cellStyle name="Comma 6 2 3 3 6 2 3" xfId="27329"/>
    <cellStyle name="Comma 6 2 3 3 6 3" xfId="12396"/>
    <cellStyle name="Comma 6 2 3 3 6 3 2" xfId="23073"/>
    <cellStyle name="Comma 6 2 3 3 6 3 3" xfId="26258"/>
    <cellStyle name="Comma 6 2 3 3 6 4" xfId="21609"/>
    <cellStyle name="Comma 6 2 3 3 6 5" xfId="24794"/>
    <cellStyle name="Comma 6 2 3 3 7" xfId="13141"/>
    <cellStyle name="Comma 6 2 3 3 7 2" xfId="23313"/>
    <cellStyle name="Comma 6 2 3 3 7 3" xfId="26498"/>
    <cellStyle name="Comma 6 2 3 3 8" xfId="10500"/>
    <cellStyle name="Comma 6 2 3 3 8 2" xfId="22267"/>
    <cellStyle name="Comma 6 2 3 3 8 3" xfId="25452"/>
    <cellStyle name="Comma 6 2 3 3 9" xfId="14687"/>
    <cellStyle name="Comma 6 2 3 3 9 2" xfId="23502"/>
    <cellStyle name="Comma 6 2 3 3 9 3" xfId="26687"/>
    <cellStyle name="Comma 6 2 3 4" xfId="155"/>
    <cellStyle name="Comma 6 2 3 4 10" xfId="10058"/>
    <cellStyle name="Comma 6 2 3 4 10 2" xfId="22077"/>
    <cellStyle name="Comma 6 2 3 4 10 3" xfId="25262"/>
    <cellStyle name="Comma 6 2 3 4 11" xfId="21610"/>
    <cellStyle name="Comma 6 2 3 4 12" xfId="24795"/>
    <cellStyle name="Comma 6 2 3 4 2" xfId="1479"/>
    <cellStyle name="Comma 6 2 3 4 2 10" xfId="21611"/>
    <cellStyle name="Comma 6 2 3 4 2 11" xfId="24796"/>
    <cellStyle name="Comma 6 2 3 4 2 2" xfId="1480"/>
    <cellStyle name="Comma 6 2 3 4 2 2 2" xfId="17134"/>
    <cellStyle name="Comma 6 2 3 4 2 2 2 2" xfId="23787"/>
    <cellStyle name="Comma 6 2 3 4 2 2 2 3" xfId="26972"/>
    <cellStyle name="Comma 6 2 3 4 2 2 3" xfId="11911"/>
    <cellStyle name="Comma 6 2 3 4 2 2 3 2" xfId="22589"/>
    <cellStyle name="Comma 6 2 3 4 2 2 3 3" xfId="25774"/>
    <cellStyle name="Comma 6 2 3 4 2 2 4" xfId="21612"/>
    <cellStyle name="Comma 6 2 3 4 2 2 5" xfId="24797"/>
    <cellStyle name="Comma 6 2 3 4 2 3" xfId="1481"/>
    <cellStyle name="Comma 6 2 3 4 2 3 2" xfId="18657"/>
    <cellStyle name="Comma 6 2 3 4 2 3 2 2" xfId="23947"/>
    <cellStyle name="Comma 6 2 3 4 2 3 2 3" xfId="27132"/>
    <cellStyle name="Comma 6 2 3 4 2 3 3" xfId="12071"/>
    <cellStyle name="Comma 6 2 3 4 2 3 3 2" xfId="22749"/>
    <cellStyle name="Comma 6 2 3 4 2 3 3 3" xfId="25934"/>
    <cellStyle name="Comma 6 2 3 4 2 3 4" xfId="21613"/>
    <cellStyle name="Comma 6 2 3 4 2 3 5" xfId="24798"/>
    <cellStyle name="Comma 6 2 3 4 2 4" xfId="1482"/>
    <cellStyle name="Comma 6 2 3 4 2 4 2" xfId="19958"/>
    <cellStyle name="Comma 6 2 3 4 2 4 2 2" xfId="24084"/>
    <cellStyle name="Comma 6 2 3 4 2 4 2 3" xfId="27269"/>
    <cellStyle name="Comma 6 2 3 4 2 4 3" xfId="12312"/>
    <cellStyle name="Comma 6 2 3 4 2 4 3 2" xfId="22989"/>
    <cellStyle name="Comma 6 2 3 4 2 4 3 3" xfId="26174"/>
    <cellStyle name="Comma 6 2 3 4 2 4 4" xfId="21614"/>
    <cellStyle name="Comma 6 2 3 4 2 4 5" xfId="24799"/>
    <cellStyle name="Comma 6 2 3 4 2 5" xfId="1483"/>
    <cellStyle name="Comma 6 2 3 4 2 5 2" xfId="12472"/>
    <cellStyle name="Comma 6 2 3 4 2 5 2 2" xfId="23149"/>
    <cellStyle name="Comma 6 2 3 4 2 5 2 3" xfId="26334"/>
    <cellStyle name="Comma 6 2 3 4 2 5 3" xfId="21615"/>
    <cellStyle name="Comma 6 2 3 4 2 5 4" xfId="24800"/>
    <cellStyle name="Comma 6 2 3 4 2 6" xfId="13606"/>
    <cellStyle name="Comma 6 2 3 4 2 6 2" xfId="23389"/>
    <cellStyle name="Comma 6 2 3 4 2 6 3" xfId="26574"/>
    <cellStyle name="Comma 6 2 3 4 2 7" xfId="11252"/>
    <cellStyle name="Comma 6 2 3 4 2 7 2" xfId="22420"/>
    <cellStyle name="Comma 6 2 3 4 2 7 3" xfId="25605"/>
    <cellStyle name="Comma 6 2 3 4 2 8" xfId="15153"/>
    <cellStyle name="Comma 6 2 3 4 2 8 2" xfId="23579"/>
    <cellStyle name="Comma 6 2 3 4 2 8 3" xfId="26764"/>
    <cellStyle name="Comma 6 2 3 4 2 9" xfId="10172"/>
    <cellStyle name="Comma 6 2 3 4 2 9 2" xfId="22191"/>
    <cellStyle name="Comma 6 2 3 4 2 9 3" xfId="25376"/>
    <cellStyle name="Comma 6 2 3 4 3" xfId="1484"/>
    <cellStyle name="Comma 6 2 3 4 3 2" xfId="1485"/>
    <cellStyle name="Comma 6 2 3 4 3 2 2" xfId="12208"/>
    <cellStyle name="Comma 6 2 3 4 3 2 2 2" xfId="22885"/>
    <cellStyle name="Comma 6 2 3 4 3 2 2 3" xfId="26070"/>
    <cellStyle name="Comma 6 2 3 4 3 2 3" xfId="21617"/>
    <cellStyle name="Comma 6 2 3 4 3 2 4" xfId="24802"/>
    <cellStyle name="Comma 6 2 3 4 3 3" xfId="1486"/>
    <cellStyle name="Comma 6 2 3 4 3 3 2" xfId="12528"/>
    <cellStyle name="Comma 6 2 3 4 3 3 2 2" xfId="23205"/>
    <cellStyle name="Comma 6 2 3 4 3 3 2 3" xfId="26390"/>
    <cellStyle name="Comma 6 2 3 4 3 3 3" xfId="21618"/>
    <cellStyle name="Comma 6 2 3 4 3 3 4" xfId="24803"/>
    <cellStyle name="Comma 6 2 3 4 3 4" xfId="16351"/>
    <cellStyle name="Comma 6 2 3 4 3 4 2" xfId="23683"/>
    <cellStyle name="Comma 6 2 3 4 3 4 3" xfId="26868"/>
    <cellStyle name="Comma 6 2 3 4 3 5" xfId="11807"/>
    <cellStyle name="Comma 6 2 3 4 3 5 2" xfId="22485"/>
    <cellStyle name="Comma 6 2 3 4 3 5 3" xfId="25670"/>
    <cellStyle name="Comma 6 2 3 4 3 6" xfId="21616"/>
    <cellStyle name="Comma 6 2 3 4 3 7" xfId="24801"/>
    <cellStyle name="Comma 6 2 3 4 4" xfId="1487"/>
    <cellStyle name="Comma 6 2 3 4 4 2" xfId="17874"/>
    <cellStyle name="Comma 6 2 3 4 4 2 2" xfId="23843"/>
    <cellStyle name="Comma 6 2 3 4 4 2 3" xfId="27028"/>
    <cellStyle name="Comma 6 2 3 4 4 3" xfId="11967"/>
    <cellStyle name="Comma 6 2 3 4 4 3 2" xfId="22645"/>
    <cellStyle name="Comma 6 2 3 4 4 3 3" xfId="25830"/>
    <cellStyle name="Comma 6 2 3 4 4 4" xfId="21619"/>
    <cellStyle name="Comma 6 2 3 4 4 5" xfId="24804"/>
    <cellStyle name="Comma 6 2 3 4 5" xfId="1488"/>
    <cellStyle name="Comma 6 2 3 4 5 2" xfId="19197"/>
    <cellStyle name="Comma 6 2 3 4 5 2 2" xfId="24004"/>
    <cellStyle name="Comma 6 2 3 4 5 2 3" xfId="27189"/>
    <cellStyle name="Comma 6 2 3 4 5 3" xfId="12152"/>
    <cellStyle name="Comma 6 2 3 4 5 3 2" xfId="22829"/>
    <cellStyle name="Comma 6 2 3 4 5 3 3" xfId="26014"/>
    <cellStyle name="Comma 6 2 3 4 5 4" xfId="21620"/>
    <cellStyle name="Comma 6 2 3 4 5 5" xfId="24805"/>
    <cellStyle name="Comma 6 2 3 4 6" xfId="1489"/>
    <cellStyle name="Comma 6 2 3 4 6 2" xfId="20462"/>
    <cellStyle name="Comma 6 2 3 4 6 2 2" xfId="24116"/>
    <cellStyle name="Comma 6 2 3 4 6 2 3" xfId="27301"/>
    <cellStyle name="Comma 6 2 3 4 6 3" xfId="12368"/>
    <cellStyle name="Comma 6 2 3 4 6 3 2" xfId="23045"/>
    <cellStyle name="Comma 6 2 3 4 6 3 3" xfId="26230"/>
    <cellStyle name="Comma 6 2 3 4 6 4" xfId="21621"/>
    <cellStyle name="Comma 6 2 3 4 6 5" xfId="24806"/>
    <cellStyle name="Comma 6 2 3 4 7" xfId="12823"/>
    <cellStyle name="Comma 6 2 3 4 7 2" xfId="23285"/>
    <cellStyle name="Comma 6 2 3 4 7 3" xfId="26470"/>
    <cellStyle name="Comma 6 2 3 4 8" xfId="10738"/>
    <cellStyle name="Comma 6 2 3 4 8 2" xfId="22291"/>
    <cellStyle name="Comma 6 2 3 4 8 3" xfId="25476"/>
    <cellStyle name="Comma 6 2 3 4 9" xfId="14360"/>
    <cellStyle name="Comma 6 2 3 4 9 2" xfId="23465"/>
    <cellStyle name="Comma 6 2 3 4 9 3" xfId="26650"/>
    <cellStyle name="Comma 6 2 3 5" xfId="1490"/>
    <cellStyle name="Comma 6 2 3 5 10" xfId="21622"/>
    <cellStyle name="Comma 6 2 3 5 11" xfId="24807"/>
    <cellStyle name="Comma 6 2 3 5 2" xfId="1491"/>
    <cellStyle name="Comma 6 2 3 5 2 2" xfId="16878"/>
    <cellStyle name="Comma 6 2 3 5 2 2 2" xfId="23745"/>
    <cellStyle name="Comma 6 2 3 5 2 2 3" xfId="26930"/>
    <cellStyle name="Comma 6 2 3 5 2 3" xfId="11869"/>
    <cellStyle name="Comma 6 2 3 5 2 3 2" xfId="22547"/>
    <cellStyle name="Comma 6 2 3 5 2 3 3" xfId="25732"/>
    <cellStyle name="Comma 6 2 3 5 2 4" xfId="21623"/>
    <cellStyle name="Comma 6 2 3 5 2 5" xfId="24808"/>
    <cellStyle name="Comma 6 2 3 5 3" xfId="1492"/>
    <cellStyle name="Comma 6 2 3 5 3 2" xfId="18401"/>
    <cellStyle name="Comma 6 2 3 5 3 2 2" xfId="23905"/>
    <cellStyle name="Comma 6 2 3 5 3 2 3" xfId="27090"/>
    <cellStyle name="Comma 6 2 3 5 3 3" xfId="12029"/>
    <cellStyle name="Comma 6 2 3 5 3 3 2" xfId="22707"/>
    <cellStyle name="Comma 6 2 3 5 3 3 3" xfId="25892"/>
    <cellStyle name="Comma 6 2 3 5 3 4" xfId="21624"/>
    <cellStyle name="Comma 6 2 3 5 3 5" xfId="24809"/>
    <cellStyle name="Comma 6 2 3 5 4" xfId="1493"/>
    <cellStyle name="Comma 6 2 3 5 4 2" xfId="19702"/>
    <cellStyle name="Comma 6 2 3 5 4 2 2" xfId="24042"/>
    <cellStyle name="Comma 6 2 3 5 4 2 3" xfId="27227"/>
    <cellStyle name="Comma 6 2 3 5 4 3" xfId="12270"/>
    <cellStyle name="Comma 6 2 3 5 4 3 2" xfId="22947"/>
    <cellStyle name="Comma 6 2 3 5 4 3 3" xfId="26132"/>
    <cellStyle name="Comma 6 2 3 5 4 4" xfId="21625"/>
    <cellStyle name="Comma 6 2 3 5 4 5" xfId="24810"/>
    <cellStyle name="Comma 6 2 3 5 5" xfId="1494"/>
    <cellStyle name="Comma 6 2 3 5 5 2" xfId="12430"/>
    <cellStyle name="Comma 6 2 3 5 5 2 2" xfId="23107"/>
    <cellStyle name="Comma 6 2 3 5 5 2 3" xfId="26292"/>
    <cellStyle name="Comma 6 2 3 5 5 3" xfId="21626"/>
    <cellStyle name="Comma 6 2 3 5 5 4" xfId="24811"/>
    <cellStyle name="Comma 6 2 3 5 6" xfId="13350"/>
    <cellStyle name="Comma 6 2 3 5 6 2" xfId="23347"/>
    <cellStyle name="Comma 6 2 3 5 6 3" xfId="26532"/>
    <cellStyle name="Comma 6 2 3 5 7" xfId="10925"/>
    <cellStyle name="Comma 6 2 3 5 7 2" xfId="22322"/>
    <cellStyle name="Comma 6 2 3 5 7 3" xfId="25507"/>
    <cellStyle name="Comma 6 2 3 5 8" xfId="14897"/>
    <cellStyle name="Comma 6 2 3 5 8 2" xfId="23537"/>
    <cellStyle name="Comma 6 2 3 5 8 3" xfId="26722"/>
    <cellStyle name="Comma 6 2 3 5 9" xfId="10130"/>
    <cellStyle name="Comma 6 2 3 5 9 2" xfId="22149"/>
    <cellStyle name="Comma 6 2 3 5 9 3" xfId="25334"/>
    <cellStyle name="Comma 6 2 3 6" xfId="1495"/>
    <cellStyle name="Comma 6 2 3 6 2" xfId="1496"/>
    <cellStyle name="Comma 6 2 3 6 2 2" xfId="12190"/>
    <cellStyle name="Comma 6 2 3 6 2 2 2" xfId="22867"/>
    <cellStyle name="Comma 6 2 3 6 2 2 3" xfId="26052"/>
    <cellStyle name="Comma 6 2 3 6 2 3" xfId="21628"/>
    <cellStyle name="Comma 6 2 3 6 2 4" xfId="24813"/>
    <cellStyle name="Comma 6 2 3 6 3" xfId="1497"/>
    <cellStyle name="Comma 6 2 3 6 3 2" xfId="12510"/>
    <cellStyle name="Comma 6 2 3 6 3 2 2" xfId="23187"/>
    <cellStyle name="Comma 6 2 3 6 3 2 3" xfId="26372"/>
    <cellStyle name="Comma 6 2 3 6 3 3" xfId="21629"/>
    <cellStyle name="Comma 6 2 3 6 3 4" xfId="24814"/>
    <cellStyle name="Comma 6 2 3 6 4" xfId="15704"/>
    <cellStyle name="Comma 6 2 3 6 4 2" xfId="23610"/>
    <cellStyle name="Comma 6 2 3 6 4 3" xfId="26795"/>
    <cellStyle name="Comma 6 2 3 6 5" xfId="11163"/>
    <cellStyle name="Comma 6 2 3 6 5 2" xfId="22339"/>
    <cellStyle name="Comma 6 2 3 6 5 3" xfId="25524"/>
    <cellStyle name="Comma 6 2 3 6 6" xfId="21627"/>
    <cellStyle name="Comma 6 2 3 6 7" xfId="24812"/>
    <cellStyle name="Comma 6 2 3 7" xfId="1498"/>
    <cellStyle name="Comma 6 2 3 7 2" xfId="15883"/>
    <cellStyle name="Comma 6 2 3 7 2 2" xfId="23641"/>
    <cellStyle name="Comma 6 2 3 7 2 3" xfId="26826"/>
    <cellStyle name="Comma 6 2 3 7 3" xfId="11202"/>
    <cellStyle name="Comma 6 2 3 7 3 2" xfId="22370"/>
    <cellStyle name="Comma 6 2 3 7 3 3" xfId="25555"/>
    <cellStyle name="Comma 6 2 3 7 4" xfId="21630"/>
    <cellStyle name="Comma 6 2 3 7 5" xfId="24815"/>
    <cellStyle name="Comma 6 2 3 8" xfId="1499"/>
    <cellStyle name="Comma 6 2 3 8 2" xfId="16117"/>
    <cellStyle name="Comma 6 2 3 8 2 2" xfId="23665"/>
    <cellStyle name="Comma 6 2 3 8 2 3" xfId="26850"/>
    <cellStyle name="Comma 6 2 3 8 3" xfId="11789"/>
    <cellStyle name="Comma 6 2 3 8 3 2" xfId="22467"/>
    <cellStyle name="Comma 6 2 3 8 3 3" xfId="25652"/>
    <cellStyle name="Comma 6 2 3 8 4" xfId="21631"/>
    <cellStyle name="Comma 6 2 3 8 5" xfId="24816"/>
    <cellStyle name="Comma 6 2 3 9" xfId="1500"/>
    <cellStyle name="Comma 6 2 3 9 2" xfId="17640"/>
    <cellStyle name="Comma 6 2 3 9 2 2" xfId="23825"/>
    <cellStyle name="Comma 6 2 3 9 2 3" xfId="27010"/>
    <cellStyle name="Comma 6 2 3 9 3" xfId="11949"/>
    <cellStyle name="Comma 6 2 3 9 3 2" xfId="22627"/>
    <cellStyle name="Comma 6 2 3 9 3 3" xfId="25812"/>
    <cellStyle name="Comma 6 2 3 9 4" xfId="21632"/>
    <cellStyle name="Comma 6 2 3 9 5" xfId="24817"/>
    <cellStyle name="Comma 6 2 4" xfId="156"/>
    <cellStyle name="Comma 6 2 4 10" xfId="1501"/>
    <cellStyle name="Comma 6 2 4 10 2" xfId="12352"/>
    <cellStyle name="Comma 6 2 4 10 2 2" xfId="23029"/>
    <cellStyle name="Comma 6 2 4 10 2 3" xfId="26214"/>
    <cellStyle name="Comma 6 2 4 10 3" xfId="21633"/>
    <cellStyle name="Comma 6 2 4 10 4" xfId="24818"/>
    <cellStyle name="Comma 6 2 4 11" xfId="12592"/>
    <cellStyle name="Comma 6 2 4 11 2" xfId="23269"/>
    <cellStyle name="Comma 6 2 4 11 3" xfId="26454"/>
    <cellStyle name="Comma 6 2 4 12" xfId="10214"/>
    <cellStyle name="Comma 6 2 4 12 2" xfId="22249"/>
    <cellStyle name="Comma 6 2 4 12 3" xfId="25434"/>
    <cellStyle name="Comma 6 2 4 13" xfId="14126"/>
    <cellStyle name="Comma 6 2 4 13 2" xfId="23446"/>
    <cellStyle name="Comma 6 2 4 13 3" xfId="26631"/>
    <cellStyle name="Comma 6 2 4 14" xfId="10039"/>
    <cellStyle name="Comma 6 2 4 14 2" xfId="22058"/>
    <cellStyle name="Comma 6 2 4 14 3" xfId="25243"/>
    <cellStyle name="Comma 6 2 4 15" xfId="21027"/>
    <cellStyle name="Comma 6 2 4 16" xfId="24212"/>
    <cellStyle name="Comma 6 2 4 2" xfId="157"/>
    <cellStyle name="Comma 6 2 4 2 10" xfId="10103"/>
    <cellStyle name="Comma 6 2 4 2 10 2" xfId="22122"/>
    <cellStyle name="Comma 6 2 4 2 10 3" xfId="25307"/>
    <cellStyle name="Comma 6 2 4 2 11" xfId="21052"/>
    <cellStyle name="Comma 6 2 4 2 12" xfId="24237"/>
    <cellStyle name="Comma 6 2 4 2 2" xfId="158"/>
    <cellStyle name="Comma 6 2 4 2 2 10" xfId="21634"/>
    <cellStyle name="Comma 6 2 4 2 2 11" xfId="24819"/>
    <cellStyle name="Comma 6 2 4 2 2 2" xfId="1502"/>
    <cellStyle name="Comma 6 2 4 2 2 2 2" xfId="17135"/>
    <cellStyle name="Comma 6 2 4 2 2 2 2 2" xfId="23788"/>
    <cellStyle name="Comma 6 2 4 2 2 2 2 3" xfId="26973"/>
    <cellStyle name="Comma 6 2 4 2 2 2 3" xfId="11912"/>
    <cellStyle name="Comma 6 2 4 2 2 2 3 2" xfId="22590"/>
    <cellStyle name="Comma 6 2 4 2 2 2 3 3" xfId="25775"/>
    <cellStyle name="Comma 6 2 4 2 2 2 4" xfId="21635"/>
    <cellStyle name="Comma 6 2 4 2 2 2 5" xfId="24820"/>
    <cellStyle name="Comma 6 2 4 2 2 3" xfId="1503"/>
    <cellStyle name="Comma 6 2 4 2 2 3 2" xfId="18658"/>
    <cellStyle name="Comma 6 2 4 2 2 3 2 2" xfId="23948"/>
    <cellStyle name="Comma 6 2 4 2 2 3 2 3" xfId="27133"/>
    <cellStyle name="Comma 6 2 4 2 2 3 3" xfId="12072"/>
    <cellStyle name="Comma 6 2 4 2 2 3 3 2" xfId="22750"/>
    <cellStyle name="Comma 6 2 4 2 2 3 3 3" xfId="25935"/>
    <cellStyle name="Comma 6 2 4 2 2 3 4" xfId="21636"/>
    <cellStyle name="Comma 6 2 4 2 2 3 5" xfId="24821"/>
    <cellStyle name="Comma 6 2 4 2 2 4" xfId="1504"/>
    <cellStyle name="Comma 6 2 4 2 2 4 2" xfId="19959"/>
    <cellStyle name="Comma 6 2 4 2 2 4 2 2" xfId="24085"/>
    <cellStyle name="Comma 6 2 4 2 2 4 2 3" xfId="27270"/>
    <cellStyle name="Comma 6 2 4 2 2 4 3" xfId="12313"/>
    <cellStyle name="Comma 6 2 4 2 2 4 3 2" xfId="22990"/>
    <cellStyle name="Comma 6 2 4 2 2 4 3 3" xfId="26175"/>
    <cellStyle name="Comma 6 2 4 2 2 4 4" xfId="21637"/>
    <cellStyle name="Comma 6 2 4 2 2 4 5" xfId="24822"/>
    <cellStyle name="Comma 6 2 4 2 2 5" xfId="1505"/>
    <cellStyle name="Comma 6 2 4 2 2 5 2" xfId="12473"/>
    <cellStyle name="Comma 6 2 4 2 2 5 2 2" xfId="23150"/>
    <cellStyle name="Comma 6 2 4 2 2 5 2 3" xfId="26335"/>
    <cellStyle name="Comma 6 2 4 2 2 5 3" xfId="21638"/>
    <cellStyle name="Comma 6 2 4 2 2 5 4" xfId="24823"/>
    <cellStyle name="Comma 6 2 4 2 2 6" xfId="13607"/>
    <cellStyle name="Comma 6 2 4 2 2 6 2" xfId="23390"/>
    <cellStyle name="Comma 6 2 4 2 2 6 3" xfId="26575"/>
    <cellStyle name="Comma 6 2 4 2 2 7" xfId="11253"/>
    <cellStyle name="Comma 6 2 4 2 2 7 2" xfId="22421"/>
    <cellStyle name="Comma 6 2 4 2 2 7 3" xfId="25606"/>
    <cellStyle name="Comma 6 2 4 2 2 8" xfId="15154"/>
    <cellStyle name="Comma 6 2 4 2 2 8 2" xfId="23580"/>
    <cellStyle name="Comma 6 2 4 2 2 8 3" xfId="26765"/>
    <cellStyle name="Comma 6 2 4 2 2 9" xfId="10173"/>
    <cellStyle name="Comma 6 2 4 2 2 9 2" xfId="22192"/>
    <cellStyle name="Comma 6 2 4 2 2 9 3" xfId="25377"/>
    <cellStyle name="Comma 6 2 4 2 3" xfId="1506"/>
    <cellStyle name="Comma 6 2 4 2 3 2" xfId="1507"/>
    <cellStyle name="Comma 6 2 4 2 3 2 2" xfId="12244"/>
    <cellStyle name="Comma 6 2 4 2 3 2 2 2" xfId="22921"/>
    <cellStyle name="Comma 6 2 4 2 3 2 2 3" xfId="26106"/>
    <cellStyle name="Comma 6 2 4 2 3 2 3" xfId="21640"/>
    <cellStyle name="Comma 6 2 4 2 3 2 4" xfId="24825"/>
    <cellStyle name="Comma 6 2 4 2 3 3" xfId="1508"/>
    <cellStyle name="Comma 6 2 4 2 3 3 2" xfId="12564"/>
    <cellStyle name="Comma 6 2 4 2 3 3 2 2" xfId="23241"/>
    <cellStyle name="Comma 6 2 4 2 3 3 2 3" xfId="26426"/>
    <cellStyle name="Comma 6 2 4 2 3 3 3" xfId="21641"/>
    <cellStyle name="Comma 6 2 4 2 3 3 4" xfId="24826"/>
    <cellStyle name="Comma 6 2 4 2 3 4" xfId="16733"/>
    <cellStyle name="Comma 6 2 4 2 3 4 2" xfId="23719"/>
    <cellStyle name="Comma 6 2 4 2 3 4 3" xfId="26904"/>
    <cellStyle name="Comma 6 2 4 2 3 5" xfId="11843"/>
    <cellStyle name="Comma 6 2 4 2 3 5 2" xfId="22521"/>
    <cellStyle name="Comma 6 2 4 2 3 5 3" xfId="25706"/>
    <cellStyle name="Comma 6 2 4 2 3 6" xfId="21639"/>
    <cellStyle name="Comma 6 2 4 2 3 7" xfId="24824"/>
    <cellStyle name="Comma 6 2 4 2 4" xfId="1509"/>
    <cellStyle name="Comma 6 2 4 2 4 2" xfId="18256"/>
    <cellStyle name="Comma 6 2 4 2 4 2 2" xfId="23879"/>
    <cellStyle name="Comma 6 2 4 2 4 2 3" xfId="27064"/>
    <cellStyle name="Comma 6 2 4 2 4 3" xfId="12003"/>
    <cellStyle name="Comma 6 2 4 2 4 3 2" xfId="22681"/>
    <cellStyle name="Comma 6 2 4 2 4 3 3" xfId="25866"/>
    <cellStyle name="Comma 6 2 4 2 4 4" xfId="21642"/>
    <cellStyle name="Comma 6 2 4 2 4 5" xfId="24827"/>
    <cellStyle name="Comma 6 2 4 2 5" xfId="1510"/>
    <cellStyle name="Comma 6 2 4 2 5 2" xfId="19198"/>
    <cellStyle name="Comma 6 2 4 2 5 2 2" xfId="24005"/>
    <cellStyle name="Comma 6 2 4 2 5 2 3" xfId="27190"/>
    <cellStyle name="Comma 6 2 4 2 5 3" xfId="12153"/>
    <cellStyle name="Comma 6 2 4 2 5 3 2" xfId="22830"/>
    <cellStyle name="Comma 6 2 4 2 5 3 3" xfId="26015"/>
    <cellStyle name="Comma 6 2 4 2 5 4" xfId="21643"/>
    <cellStyle name="Comma 6 2 4 2 5 5" xfId="24828"/>
    <cellStyle name="Comma 6 2 4 2 6" xfId="1511"/>
    <cellStyle name="Comma 6 2 4 2 6 2" xfId="20844"/>
    <cellStyle name="Comma 6 2 4 2 6 2 2" xfId="24152"/>
    <cellStyle name="Comma 6 2 4 2 6 2 3" xfId="27337"/>
    <cellStyle name="Comma 6 2 4 2 6 3" xfId="12404"/>
    <cellStyle name="Comma 6 2 4 2 6 3 2" xfId="23081"/>
    <cellStyle name="Comma 6 2 4 2 6 3 3" xfId="26266"/>
    <cellStyle name="Comma 6 2 4 2 6 4" xfId="21644"/>
    <cellStyle name="Comma 6 2 4 2 6 5" xfId="24829"/>
    <cellStyle name="Comma 6 2 4 2 7" xfId="13205"/>
    <cellStyle name="Comma 6 2 4 2 7 2" xfId="23321"/>
    <cellStyle name="Comma 6 2 4 2 7 3" xfId="26506"/>
    <cellStyle name="Comma 6 2 4 2 8" xfId="10559"/>
    <cellStyle name="Comma 6 2 4 2 8 2" xfId="22275"/>
    <cellStyle name="Comma 6 2 4 2 8 3" xfId="25460"/>
    <cellStyle name="Comma 6 2 4 2 9" xfId="14751"/>
    <cellStyle name="Comma 6 2 4 2 9 2" xfId="23510"/>
    <cellStyle name="Comma 6 2 4 2 9 3" xfId="26695"/>
    <cellStyle name="Comma 6 2 4 3" xfId="159"/>
    <cellStyle name="Comma 6 2 4 3 10" xfId="10078"/>
    <cellStyle name="Comma 6 2 4 3 10 2" xfId="22097"/>
    <cellStyle name="Comma 6 2 4 3 10 3" xfId="25282"/>
    <cellStyle name="Comma 6 2 4 3 11" xfId="21645"/>
    <cellStyle name="Comma 6 2 4 3 12" xfId="24830"/>
    <cellStyle name="Comma 6 2 4 3 2" xfId="1512"/>
    <cellStyle name="Comma 6 2 4 3 2 10" xfId="21646"/>
    <cellStyle name="Comma 6 2 4 3 2 11" xfId="24831"/>
    <cellStyle name="Comma 6 2 4 3 2 2" xfId="1513"/>
    <cellStyle name="Comma 6 2 4 3 2 2 2" xfId="17136"/>
    <cellStyle name="Comma 6 2 4 3 2 2 2 2" xfId="23789"/>
    <cellStyle name="Comma 6 2 4 3 2 2 2 3" xfId="26974"/>
    <cellStyle name="Comma 6 2 4 3 2 2 3" xfId="11913"/>
    <cellStyle name="Comma 6 2 4 3 2 2 3 2" xfId="22591"/>
    <cellStyle name="Comma 6 2 4 3 2 2 3 3" xfId="25776"/>
    <cellStyle name="Comma 6 2 4 3 2 2 4" xfId="21647"/>
    <cellStyle name="Comma 6 2 4 3 2 2 5" xfId="24832"/>
    <cellStyle name="Comma 6 2 4 3 2 3" xfId="1514"/>
    <cellStyle name="Comma 6 2 4 3 2 3 2" xfId="18659"/>
    <cellStyle name="Comma 6 2 4 3 2 3 2 2" xfId="23949"/>
    <cellStyle name="Comma 6 2 4 3 2 3 2 3" xfId="27134"/>
    <cellStyle name="Comma 6 2 4 3 2 3 3" xfId="12073"/>
    <cellStyle name="Comma 6 2 4 3 2 3 3 2" xfId="22751"/>
    <cellStyle name="Comma 6 2 4 3 2 3 3 3" xfId="25936"/>
    <cellStyle name="Comma 6 2 4 3 2 3 4" xfId="21648"/>
    <cellStyle name="Comma 6 2 4 3 2 3 5" xfId="24833"/>
    <cellStyle name="Comma 6 2 4 3 2 4" xfId="1515"/>
    <cellStyle name="Comma 6 2 4 3 2 4 2" xfId="19960"/>
    <cellStyle name="Comma 6 2 4 3 2 4 2 2" xfId="24086"/>
    <cellStyle name="Comma 6 2 4 3 2 4 2 3" xfId="27271"/>
    <cellStyle name="Comma 6 2 4 3 2 4 3" xfId="12314"/>
    <cellStyle name="Comma 6 2 4 3 2 4 3 2" xfId="22991"/>
    <cellStyle name="Comma 6 2 4 3 2 4 3 3" xfId="26176"/>
    <cellStyle name="Comma 6 2 4 3 2 4 4" xfId="21649"/>
    <cellStyle name="Comma 6 2 4 3 2 4 5" xfId="24834"/>
    <cellStyle name="Comma 6 2 4 3 2 5" xfId="1516"/>
    <cellStyle name="Comma 6 2 4 3 2 5 2" xfId="12474"/>
    <cellStyle name="Comma 6 2 4 3 2 5 2 2" xfId="23151"/>
    <cellStyle name="Comma 6 2 4 3 2 5 2 3" xfId="26336"/>
    <cellStyle name="Comma 6 2 4 3 2 5 3" xfId="21650"/>
    <cellStyle name="Comma 6 2 4 3 2 5 4" xfId="24835"/>
    <cellStyle name="Comma 6 2 4 3 2 6" xfId="13608"/>
    <cellStyle name="Comma 6 2 4 3 2 6 2" xfId="23391"/>
    <cellStyle name="Comma 6 2 4 3 2 6 3" xfId="26576"/>
    <cellStyle name="Comma 6 2 4 3 2 7" xfId="11254"/>
    <cellStyle name="Comma 6 2 4 3 2 7 2" xfId="22422"/>
    <cellStyle name="Comma 6 2 4 3 2 7 3" xfId="25607"/>
    <cellStyle name="Comma 6 2 4 3 2 8" xfId="15155"/>
    <cellStyle name="Comma 6 2 4 3 2 8 2" xfId="23581"/>
    <cellStyle name="Comma 6 2 4 3 2 8 3" xfId="26766"/>
    <cellStyle name="Comma 6 2 4 3 2 9" xfId="10174"/>
    <cellStyle name="Comma 6 2 4 3 2 9 2" xfId="22193"/>
    <cellStyle name="Comma 6 2 4 3 2 9 3" xfId="25378"/>
    <cellStyle name="Comma 6 2 4 3 3" xfId="1517"/>
    <cellStyle name="Comma 6 2 4 3 3 2" xfId="1518"/>
    <cellStyle name="Comma 6 2 4 3 3 2 2" xfId="12220"/>
    <cellStyle name="Comma 6 2 4 3 3 2 2 2" xfId="22897"/>
    <cellStyle name="Comma 6 2 4 3 3 2 2 3" xfId="26082"/>
    <cellStyle name="Comma 6 2 4 3 3 2 3" xfId="21652"/>
    <cellStyle name="Comma 6 2 4 3 3 2 4" xfId="24837"/>
    <cellStyle name="Comma 6 2 4 3 3 3" xfId="1519"/>
    <cellStyle name="Comma 6 2 4 3 3 3 2" xfId="12540"/>
    <cellStyle name="Comma 6 2 4 3 3 3 2 2" xfId="23217"/>
    <cellStyle name="Comma 6 2 4 3 3 3 2 3" xfId="26402"/>
    <cellStyle name="Comma 6 2 4 3 3 3 3" xfId="21653"/>
    <cellStyle name="Comma 6 2 4 3 3 3 4" xfId="24838"/>
    <cellStyle name="Comma 6 2 4 3 3 4" xfId="16485"/>
    <cellStyle name="Comma 6 2 4 3 3 4 2" xfId="23695"/>
    <cellStyle name="Comma 6 2 4 3 3 4 3" xfId="26880"/>
    <cellStyle name="Comma 6 2 4 3 3 5" xfId="11819"/>
    <cellStyle name="Comma 6 2 4 3 3 5 2" xfId="22497"/>
    <cellStyle name="Comma 6 2 4 3 3 5 3" xfId="25682"/>
    <cellStyle name="Comma 6 2 4 3 3 6" xfId="21651"/>
    <cellStyle name="Comma 6 2 4 3 3 7" xfId="24836"/>
    <cellStyle name="Comma 6 2 4 3 4" xfId="1520"/>
    <cellStyle name="Comma 6 2 4 3 4 2" xfId="18008"/>
    <cellStyle name="Comma 6 2 4 3 4 2 2" xfId="23855"/>
    <cellStyle name="Comma 6 2 4 3 4 2 3" xfId="27040"/>
    <cellStyle name="Comma 6 2 4 3 4 3" xfId="11979"/>
    <cellStyle name="Comma 6 2 4 3 4 3 2" xfId="22657"/>
    <cellStyle name="Comma 6 2 4 3 4 3 3" xfId="25842"/>
    <cellStyle name="Comma 6 2 4 3 4 4" xfId="21654"/>
    <cellStyle name="Comma 6 2 4 3 4 5" xfId="24839"/>
    <cellStyle name="Comma 6 2 4 3 5" xfId="1521"/>
    <cellStyle name="Comma 6 2 4 3 5 2" xfId="19199"/>
    <cellStyle name="Comma 6 2 4 3 5 2 2" xfId="24006"/>
    <cellStyle name="Comma 6 2 4 3 5 2 3" xfId="27191"/>
    <cellStyle name="Comma 6 2 4 3 5 3" xfId="12154"/>
    <cellStyle name="Comma 6 2 4 3 5 3 2" xfId="22831"/>
    <cellStyle name="Comma 6 2 4 3 5 3 3" xfId="26016"/>
    <cellStyle name="Comma 6 2 4 3 5 4" xfId="21655"/>
    <cellStyle name="Comma 6 2 4 3 5 5" xfId="24840"/>
    <cellStyle name="Comma 6 2 4 3 6" xfId="1522"/>
    <cellStyle name="Comma 6 2 4 3 6 2" xfId="20596"/>
    <cellStyle name="Comma 6 2 4 3 6 2 2" xfId="24128"/>
    <cellStyle name="Comma 6 2 4 3 6 2 3" xfId="27313"/>
    <cellStyle name="Comma 6 2 4 3 6 3" xfId="12380"/>
    <cellStyle name="Comma 6 2 4 3 6 3 2" xfId="23057"/>
    <cellStyle name="Comma 6 2 4 3 6 3 3" xfId="26242"/>
    <cellStyle name="Comma 6 2 4 3 6 4" xfId="21656"/>
    <cellStyle name="Comma 6 2 4 3 6 5" xfId="24841"/>
    <cellStyle name="Comma 6 2 4 3 7" xfId="12957"/>
    <cellStyle name="Comma 6 2 4 3 7 2" xfId="23297"/>
    <cellStyle name="Comma 6 2 4 3 7 3" xfId="26482"/>
    <cellStyle name="Comma 6 2 4 3 8" xfId="10797"/>
    <cellStyle name="Comma 6 2 4 3 8 2" xfId="22299"/>
    <cellStyle name="Comma 6 2 4 3 8 3" xfId="25484"/>
    <cellStyle name="Comma 6 2 4 3 9" xfId="14502"/>
    <cellStyle name="Comma 6 2 4 3 9 2" xfId="23485"/>
    <cellStyle name="Comma 6 2 4 3 9 3" xfId="26670"/>
    <cellStyle name="Comma 6 2 4 4" xfId="1523"/>
    <cellStyle name="Comma 6 2 4 4 10" xfId="21657"/>
    <cellStyle name="Comma 6 2 4 4 11" xfId="24842"/>
    <cellStyle name="Comma 6 2 4 4 2" xfId="1524"/>
    <cellStyle name="Comma 6 2 4 4 2 2" xfId="16880"/>
    <cellStyle name="Comma 6 2 4 4 2 2 2" xfId="23747"/>
    <cellStyle name="Comma 6 2 4 4 2 2 3" xfId="26932"/>
    <cellStyle name="Comma 6 2 4 4 2 3" xfId="11871"/>
    <cellStyle name="Comma 6 2 4 4 2 3 2" xfId="22549"/>
    <cellStyle name="Comma 6 2 4 4 2 3 3" xfId="25734"/>
    <cellStyle name="Comma 6 2 4 4 2 4" xfId="21658"/>
    <cellStyle name="Comma 6 2 4 4 2 5" xfId="24843"/>
    <cellStyle name="Comma 6 2 4 4 3" xfId="1525"/>
    <cellStyle name="Comma 6 2 4 4 3 2" xfId="18403"/>
    <cellStyle name="Comma 6 2 4 4 3 2 2" xfId="23907"/>
    <cellStyle name="Comma 6 2 4 4 3 2 3" xfId="27092"/>
    <cellStyle name="Comma 6 2 4 4 3 3" xfId="12031"/>
    <cellStyle name="Comma 6 2 4 4 3 3 2" xfId="22709"/>
    <cellStyle name="Comma 6 2 4 4 3 3 3" xfId="25894"/>
    <cellStyle name="Comma 6 2 4 4 3 4" xfId="21659"/>
    <cellStyle name="Comma 6 2 4 4 3 5" xfId="24844"/>
    <cellStyle name="Comma 6 2 4 4 4" xfId="1526"/>
    <cellStyle name="Comma 6 2 4 4 4 2" xfId="19704"/>
    <cellStyle name="Comma 6 2 4 4 4 2 2" xfId="24044"/>
    <cellStyle name="Comma 6 2 4 4 4 2 3" xfId="27229"/>
    <cellStyle name="Comma 6 2 4 4 4 3" xfId="12272"/>
    <cellStyle name="Comma 6 2 4 4 4 3 2" xfId="22949"/>
    <cellStyle name="Comma 6 2 4 4 4 3 3" xfId="26134"/>
    <cellStyle name="Comma 6 2 4 4 4 4" xfId="21660"/>
    <cellStyle name="Comma 6 2 4 4 4 5" xfId="24845"/>
    <cellStyle name="Comma 6 2 4 4 5" xfId="1527"/>
    <cellStyle name="Comma 6 2 4 4 5 2" xfId="12432"/>
    <cellStyle name="Comma 6 2 4 4 5 2 2" xfId="23109"/>
    <cellStyle name="Comma 6 2 4 4 5 2 3" xfId="26294"/>
    <cellStyle name="Comma 6 2 4 4 5 3" xfId="21661"/>
    <cellStyle name="Comma 6 2 4 4 5 4" xfId="24846"/>
    <cellStyle name="Comma 6 2 4 4 6" xfId="13352"/>
    <cellStyle name="Comma 6 2 4 4 6 2" xfId="23349"/>
    <cellStyle name="Comma 6 2 4 4 6 3" xfId="26534"/>
    <cellStyle name="Comma 6 2 4 4 7" xfId="10927"/>
    <cellStyle name="Comma 6 2 4 4 7 2" xfId="22324"/>
    <cellStyle name="Comma 6 2 4 4 7 3" xfId="25509"/>
    <cellStyle name="Comma 6 2 4 4 8" xfId="14899"/>
    <cellStyle name="Comma 6 2 4 4 8 2" xfId="23539"/>
    <cellStyle name="Comma 6 2 4 4 8 3" xfId="26724"/>
    <cellStyle name="Comma 6 2 4 4 9" xfId="10132"/>
    <cellStyle name="Comma 6 2 4 4 9 2" xfId="22151"/>
    <cellStyle name="Comma 6 2 4 4 9 3" xfId="25336"/>
    <cellStyle name="Comma 6 2 4 5" xfId="1528"/>
    <cellStyle name="Comma 6 2 4 5 2" xfId="1529"/>
    <cellStyle name="Comma 6 2 4 5 2 2" xfId="12192"/>
    <cellStyle name="Comma 6 2 4 5 2 2 2" xfId="22869"/>
    <cellStyle name="Comma 6 2 4 5 2 2 3" xfId="26054"/>
    <cellStyle name="Comma 6 2 4 5 2 3" xfId="21663"/>
    <cellStyle name="Comma 6 2 4 5 2 4" xfId="24848"/>
    <cellStyle name="Comma 6 2 4 5 3" xfId="1530"/>
    <cellStyle name="Comma 6 2 4 5 3 2" xfId="12512"/>
    <cellStyle name="Comma 6 2 4 5 3 2 2" xfId="23189"/>
    <cellStyle name="Comma 6 2 4 5 3 2 3" xfId="26374"/>
    <cellStyle name="Comma 6 2 4 5 3 3" xfId="21664"/>
    <cellStyle name="Comma 6 2 4 5 3 4" xfId="24849"/>
    <cellStyle name="Comma 6 2 4 5 4" xfId="15761"/>
    <cellStyle name="Comma 6 2 4 5 4 2" xfId="23618"/>
    <cellStyle name="Comma 6 2 4 5 4 3" xfId="26803"/>
    <cellStyle name="Comma 6 2 4 5 5" xfId="11173"/>
    <cellStyle name="Comma 6 2 4 5 5 2" xfId="22347"/>
    <cellStyle name="Comma 6 2 4 5 5 3" xfId="25532"/>
    <cellStyle name="Comma 6 2 4 5 6" xfId="21662"/>
    <cellStyle name="Comma 6 2 4 5 7" xfId="24847"/>
    <cellStyle name="Comma 6 2 4 6" xfId="1531"/>
    <cellStyle name="Comma 6 2 4 6 2" xfId="15885"/>
    <cellStyle name="Comma 6 2 4 6 2 2" xfId="23643"/>
    <cellStyle name="Comma 6 2 4 6 2 3" xfId="26828"/>
    <cellStyle name="Comma 6 2 4 6 3" xfId="11204"/>
    <cellStyle name="Comma 6 2 4 6 3 2" xfId="22372"/>
    <cellStyle name="Comma 6 2 4 6 3 3" xfId="25557"/>
    <cellStyle name="Comma 6 2 4 6 4" xfId="21665"/>
    <cellStyle name="Comma 6 2 4 6 5" xfId="24850"/>
    <cellStyle name="Comma 6 2 4 7" xfId="1532"/>
    <cellStyle name="Comma 6 2 4 7 2" xfId="16119"/>
    <cellStyle name="Comma 6 2 4 7 2 2" xfId="23667"/>
    <cellStyle name="Comma 6 2 4 7 2 3" xfId="26852"/>
    <cellStyle name="Comma 6 2 4 7 3" xfId="11791"/>
    <cellStyle name="Comma 6 2 4 7 3 2" xfId="22469"/>
    <cellStyle name="Comma 6 2 4 7 3 3" xfId="25654"/>
    <cellStyle name="Comma 6 2 4 7 4" xfId="21666"/>
    <cellStyle name="Comma 6 2 4 7 5" xfId="24851"/>
    <cellStyle name="Comma 6 2 4 8" xfId="1533"/>
    <cellStyle name="Comma 6 2 4 8 2" xfId="17642"/>
    <cellStyle name="Comma 6 2 4 8 2 2" xfId="23827"/>
    <cellStyle name="Comma 6 2 4 8 2 3" xfId="27012"/>
    <cellStyle name="Comma 6 2 4 8 3" xfId="11951"/>
    <cellStyle name="Comma 6 2 4 8 3 2" xfId="22629"/>
    <cellStyle name="Comma 6 2 4 8 3 3" xfId="25814"/>
    <cellStyle name="Comma 6 2 4 8 4" xfId="21667"/>
    <cellStyle name="Comma 6 2 4 8 5" xfId="24852"/>
    <cellStyle name="Comma 6 2 4 9" xfId="1534"/>
    <cellStyle name="Comma 6 2 4 9 2" xfId="12112"/>
    <cellStyle name="Comma 6 2 4 9 2 2" xfId="22789"/>
    <cellStyle name="Comma 6 2 4 9 2 3" xfId="25974"/>
    <cellStyle name="Comma 6 2 4 9 3" xfId="21668"/>
    <cellStyle name="Comma 6 2 4 9 4" xfId="24853"/>
    <cellStyle name="Comma 6 2 5" xfId="160"/>
    <cellStyle name="Comma 6 2 5 10" xfId="10091"/>
    <cellStyle name="Comma 6 2 5 10 2" xfId="22110"/>
    <cellStyle name="Comma 6 2 5 10 3" xfId="25295"/>
    <cellStyle name="Comma 6 2 5 11" xfId="21040"/>
    <cellStyle name="Comma 6 2 5 12" xfId="24225"/>
    <cellStyle name="Comma 6 2 5 2" xfId="161"/>
    <cellStyle name="Comma 6 2 5 2 10" xfId="21669"/>
    <cellStyle name="Comma 6 2 5 2 11" xfId="24854"/>
    <cellStyle name="Comma 6 2 5 2 2" xfId="1535"/>
    <cellStyle name="Comma 6 2 5 2 2 2" xfId="17137"/>
    <cellStyle name="Comma 6 2 5 2 2 2 2" xfId="23790"/>
    <cellStyle name="Comma 6 2 5 2 2 2 3" xfId="26975"/>
    <cellStyle name="Comma 6 2 5 2 2 3" xfId="11914"/>
    <cellStyle name="Comma 6 2 5 2 2 3 2" xfId="22592"/>
    <cellStyle name="Comma 6 2 5 2 2 3 3" xfId="25777"/>
    <cellStyle name="Comma 6 2 5 2 2 4" xfId="21670"/>
    <cellStyle name="Comma 6 2 5 2 2 5" xfId="24855"/>
    <cellStyle name="Comma 6 2 5 2 3" xfId="1536"/>
    <cellStyle name="Comma 6 2 5 2 3 2" xfId="18660"/>
    <cellStyle name="Comma 6 2 5 2 3 2 2" xfId="23950"/>
    <cellStyle name="Comma 6 2 5 2 3 2 3" xfId="27135"/>
    <cellStyle name="Comma 6 2 5 2 3 3" xfId="12074"/>
    <cellStyle name="Comma 6 2 5 2 3 3 2" xfId="22752"/>
    <cellStyle name="Comma 6 2 5 2 3 3 3" xfId="25937"/>
    <cellStyle name="Comma 6 2 5 2 3 4" xfId="21671"/>
    <cellStyle name="Comma 6 2 5 2 3 5" xfId="24856"/>
    <cellStyle name="Comma 6 2 5 2 4" xfId="1537"/>
    <cellStyle name="Comma 6 2 5 2 4 2" xfId="19961"/>
    <cellStyle name="Comma 6 2 5 2 4 2 2" xfId="24087"/>
    <cellStyle name="Comma 6 2 5 2 4 2 3" xfId="27272"/>
    <cellStyle name="Comma 6 2 5 2 4 3" xfId="12315"/>
    <cellStyle name="Comma 6 2 5 2 4 3 2" xfId="22992"/>
    <cellStyle name="Comma 6 2 5 2 4 3 3" xfId="26177"/>
    <cellStyle name="Comma 6 2 5 2 4 4" xfId="21672"/>
    <cellStyle name="Comma 6 2 5 2 4 5" xfId="24857"/>
    <cellStyle name="Comma 6 2 5 2 5" xfId="1538"/>
    <cellStyle name="Comma 6 2 5 2 5 2" xfId="12475"/>
    <cellStyle name="Comma 6 2 5 2 5 2 2" xfId="23152"/>
    <cellStyle name="Comma 6 2 5 2 5 2 3" xfId="26337"/>
    <cellStyle name="Comma 6 2 5 2 5 3" xfId="21673"/>
    <cellStyle name="Comma 6 2 5 2 5 4" xfId="24858"/>
    <cellStyle name="Comma 6 2 5 2 6" xfId="13609"/>
    <cellStyle name="Comma 6 2 5 2 6 2" xfId="23392"/>
    <cellStyle name="Comma 6 2 5 2 6 3" xfId="26577"/>
    <cellStyle name="Comma 6 2 5 2 7" xfId="11255"/>
    <cellStyle name="Comma 6 2 5 2 7 2" xfId="22423"/>
    <cellStyle name="Comma 6 2 5 2 7 3" xfId="25608"/>
    <cellStyle name="Comma 6 2 5 2 8" xfId="15156"/>
    <cellStyle name="Comma 6 2 5 2 8 2" xfId="23582"/>
    <cellStyle name="Comma 6 2 5 2 8 3" xfId="26767"/>
    <cellStyle name="Comma 6 2 5 2 9" xfId="10175"/>
    <cellStyle name="Comma 6 2 5 2 9 2" xfId="22194"/>
    <cellStyle name="Comma 6 2 5 2 9 3" xfId="25379"/>
    <cellStyle name="Comma 6 2 5 3" xfId="1539"/>
    <cellStyle name="Comma 6 2 5 3 2" xfId="1540"/>
    <cellStyle name="Comma 6 2 5 3 2 2" xfId="12232"/>
    <cellStyle name="Comma 6 2 5 3 2 2 2" xfId="22909"/>
    <cellStyle name="Comma 6 2 5 3 2 2 3" xfId="26094"/>
    <cellStyle name="Comma 6 2 5 3 2 3" xfId="21675"/>
    <cellStyle name="Comma 6 2 5 3 2 4" xfId="24860"/>
    <cellStyle name="Comma 6 2 5 3 3" xfId="1541"/>
    <cellStyle name="Comma 6 2 5 3 3 2" xfId="12552"/>
    <cellStyle name="Comma 6 2 5 3 3 2 2" xfId="23229"/>
    <cellStyle name="Comma 6 2 5 3 3 2 3" xfId="26414"/>
    <cellStyle name="Comma 6 2 5 3 3 3" xfId="21676"/>
    <cellStyle name="Comma 6 2 5 3 3 4" xfId="24861"/>
    <cellStyle name="Comma 6 2 5 3 4" xfId="16609"/>
    <cellStyle name="Comma 6 2 5 3 4 2" xfId="23707"/>
    <cellStyle name="Comma 6 2 5 3 4 3" xfId="26892"/>
    <cellStyle name="Comma 6 2 5 3 5" xfId="11831"/>
    <cellStyle name="Comma 6 2 5 3 5 2" xfId="22509"/>
    <cellStyle name="Comma 6 2 5 3 5 3" xfId="25694"/>
    <cellStyle name="Comma 6 2 5 3 6" xfId="21674"/>
    <cellStyle name="Comma 6 2 5 3 7" xfId="24859"/>
    <cellStyle name="Comma 6 2 5 4" xfId="1542"/>
    <cellStyle name="Comma 6 2 5 4 2" xfId="18132"/>
    <cellStyle name="Comma 6 2 5 4 2 2" xfId="23867"/>
    <cellStyle name="Comma 6 2 5 4 2 3" xfId="27052"/>
    <cellStyle name="Comma 6 2 5 4 3" xfId="11991"/>
    <cellStyle name="Comma 6 2 5 4 3 2" xfId="22669"/>
    <cellStyle name="Comma 6 2 5 4 3 3" xfId="25854"/>
    <cellStyle name="Comma 6 2 5 4 4" xfId="21677"/>
    <cellStyle name="Comma 6 2 5 4 5" xfId="24862"/>
    <cellStyle name="Comma 6 2 5 5" xfId="1543"/>
    <cellStyle name="Comma 6 2 5 5 2" xfId="19200"/>
    <cellStyle name="Comma 6 2 5 5 2 2" xfId="24007"/>
    <cellStyle name="Comma 6 2 5 5 2 3" xfId="27192"/>
    <cellStyle name="Comma 6 2 5 5 3" xfId="12155"/>
    <cellStyle name="Comma 6 2 5 5 3 2" xfId="22832"/>
    <cellStyle name="Comma 6 2 5 5 3 3" xfId="26017"/>
    <cellStyle name="Comma 6 2 5 5 4" xfId="21678"/>
    <cellStyle name="Comma 6 2 5 5 5" xfId="24863"/>
    <cellStyle name="Comma 6 2 5 6" xfId="1544"/>
    <cellStyle name="Comma 6 2 5 6 2" xfId="20720"/>
    <cellStyle name="Comma 6 2 5 6 2 2" xfId="24140"/>
    <cellStyle name="Comma 6 2 5 6 2 3" xfId="27325"/>
    <cellStyle name="Comma 6 2 5 6 3" xfId="12392"/>
    <cellStyle name="Comma 6 2 5 6 3 2" xfId="23069"/>
    <cellStyle name="Comma 6 2 5 6 3 3" xfId="26254"/>
    <cellStyle name="Comma 6 2 5 6 4" xfId="21679"/>
    <cellStyle name="Comma 6 2 5 6 5" xfId="24864"/>
    <cellStyle name="Comma 6 2 5 7" xfId="13081"/>
    <cellStyle name="Comma 6 2 5 7 2" xfId="23309"/>
    <cellStyle name="Comma 6 2 5 7 3" xfId="26494"/>
    <cellStyle name="Comma 6 2 5 8" xfId="10440"/>
    <cellStyle name="Comma 6 2 5 8 2" xfId="22263"/>
    <cellStyle name="Comma 6 2 5 8 3" xfId="25448"/>
    <cellStyle name="Comma 6 2 5 9" xfId="14627"/>
    <cellStyle name="Comma 6 2 5 9 2" xfId="23498"/>
    <cellStyle name="Comma 6 2 5 9 3" xfId="26683"/>
    <cellStyle name="Comma 6 2 6" xfId="162"/>
    <cellStyle name="Comma 6 2 6 10" xfId="10055"/>
    <cellStyle name="Comma 6 2 6 10 2" xfId="22074"/>
    <cellStyle name="Comma 6 2 6 10 3" xfId="25259"/>
    <cellStyle name="Comma 6 2 6 11" xfId="21680"/>
    <cellStyle name="Comma 6 2 6 12" xfId="24865"/>
    <cellStyle name="Comma 6 2 6 2" xfId="163"/>
    <cellStyle name="Comma 6 2 6 2 10" xfId="21681"/>
    <cellStyle name="Comma 6 2 6 2 11" xfId="24866"/>
    <cellStyle name="Comma 6 2 6 2 2" xfId="1545"/>
    <cellStyle name="Comma 6 2 6 2 2 2" xfId="17138"/>
    <cellStyle name="Comma 6 2 6 2 2 2 2" xfId="23791"/>
    <cellStyle name="Comma 6 2 6 2 2 2 3" xfId="26976"/>
    <cellStyle name="Comma 6 2 6 2 2 3" xfId="11915"/>
    <cellStyle name="Comma 6 2 6 2 2 3 2" xfId="22593"/>
    <cellStyle name="Comma 6 2 6 2 2 3 3" xfId="25778"/>
    <cellStyle name="Comma 6 2 6 2 2 4" xfId="21682"/>
    <cellStyle name="Comma 6 2 6 2 2 5" xfId="24867"/>
    <cellStyle name="Comma 6 2 6 2 3" xfId="1546"/>
    <cellStyle name="Comma 6 2 6 2 3 2" xfId="18661"/>
    <cellStyle name="Comma 6 2 6 2 3 2 2" xfId="23951"/>
    <cellStyle name="Comma 6 2 6 2 3 2 3" xfId="27136"/>
    <cellStyle name="Comma 6 2 6 2 3 3" xfId="12075"/>
    <cellStyle name="Comma 6 2 6 2 3 3 2" xfId="22753"/>
    <cellStyle name="Comma 6 2 6 2 3 3 3" xfId="25938"/>
    <cellStyle name="Comma 6 2 6 2 3 4" xfId="21683"/>
    <cellStyle name="Comma 6 2 6 2 3 5" xfId="24868"/>
    <cellStyle name="Comma 6 2 6 2 4" xfId="1547"/>
    <cellStyle name="Comma 6 2 6 2 4 2" xfId="19962"/>
    <cellStyle name="Comma 6 2 6 2 4 2 2" xfId="24088"/>
    <cellStyle name="Comma 6 2 6 2 4 2 3" xfId="27273"/>
    <cellStyle name="Comma 6 2 6 2 4 3" xfId="12316"/>
    <cellStyle name="Comma 6 2 6 2 4 3 2" xfId="22993"/>
    <cellStyle name="Comma 6 2 6 2 4 3 3" xfId="26178"/>
    <cellStyle name="Comma 6 2 6 2 4 4" xfId="21684"/>
    <cellStyle name="Comma 6 2 6 2 4 5" xfId="24869"/>
    <cellStyle name="Comma 6 2 6 2 5" xfId="1548"/>
    <cellStyle name="Comma 6 2 6 2 5 2" xfId="12476"/>
    <cellStyle name="Comma 6 2 6 2 5 2 2" xfId="23153"/>
    <cellStyle name="Comma 6 2 6 2 5 2 3" xfId="26338"/>
    <cellStyle name="Comma 6 2 6 2 5 3" xfId="21685"/>
    <cellStyle name="Comma 6 2 6 2 5 4" xfId="24870"/>
    <cellStyle name="Comma 6 2 6 2 6" xfId="13610"/>
    <cellStyle name="Comma 6 2 6 2 6 2" xfId="23393"/>
    <cellStyle name="Comma 6 2 6 2 6 3" xfId="26578"/>
    <cellStyle name="Comma 6 2 6 2 7" xfId="11256"/>
    <cellStyle name="Comma 6 2 6 2 7 2" xfId="22424"/>
    <cellStyle name="Comma 6 2 6 2 7 3" xfId="25609"/>
    <cellStyle name="Comma 6 2 6 2 8" xfId="15157"/>
    <cellStyle name="Comma 6 2 6 2 8 2" xfId="23583"/>
    <cellStyle name="Comma 6 2 6 2 8 3" xfId="26768"/>
    <cellStyle name="Comma 6 2 6 2 9" xfId="10176"/>
    <cellStyle name="Comma 6 2 6 2 9 2" xfId="22195"/>
    <cellStyle name="Comma 6 2 6 2 9 3" xfId="25380"/>
    <cellStyle name="Comma 6 2 6 3" xfId="1549"/>
    <cellStyle name="Comma 6 2 6 3 2" xfId="1550"/>
    <cellStyle name="Comma 6 2 6 3 2 2" xfId="12205"/>
    <cellStyle name="Comma 6 2 6 3 2 2 2" xfId="22882"/>
    <cellStyle name="Comma 6 2 6 3 2 2 3" xfId="26067"/>
    <cellStyle name="Comma 6 2 6 3 2 3" xfId="21687"/>
    <cellStyle name="Comma 6 2 6 3 2 4" xfId="24872"/>
    <cellStyle name="Comma 6 2 6 3 3" xfId="1551"/>
    <cellStyle name="Comma 6 2 6 3 3 2" xfId="12525"/>
    <cellStyle name="Comma 6 2 6 3 3 2 2" xfId="23202"/>
    <cellStyle name="Comma 6 2 6 3 3 2 3" xfId="26387"/>
    <cellStyle name="Comma 6 2 6 3 3 3" xfId="21688"/>
    <cellStyle name="Comma 6 2 6 3 3 4" xfId="24873"/>
    <cellStyle name="Comma 6 2 6 3 4" xfId="16348"/>
    <cellStyle name="Comma 6 2 6 3 4 2" xfId="23680"/>
    <cellStyle name="Comma 6 2 6 3 4 3" xfId="26865"/>
    <cellStyle name="Comma 6 2 6 3 5" xfId="11804"/>
    <cellStyle name="Comma 6 2 6 3 5 2" xfId="22482"/>
    <cellStyle name="Comma 6 2 6 3 5 3" xfId="25667"/>
    <cellStyle name="Comma 6 2 6 3 6" xfId="21686"/>
    <cellStyle name="Comma 6 2 6 3 7" xfId="24871"/>
    <cellStyle name="Comma 6 2 6 4" xfId="1552"/>
    <cellStyle name="Comma 6 2 6 4 2" xfId="17871"/>
    <cellStyle name="Comma 6 2 6 4 2 2" xfId="23840"/>
    <cellStyle name="Comma 6 2 6 4 2 3" xfId="27025"/>
    <cellStyle name="Comma 6 2 6 4 3" xfId="11964"/>
    <cellStyle name="Comma 6 2 6 4 3 2" xfId="22642"/>
    <cellStyle name="Comma 6 2 6 4 3 3" xfId="25827"/>
    <cellStyle name="Comma 6 2 6 4 4" xfId="21689"/>
    <cellStyle name="Comma 6 2 6 4 5" xfId="24874"/>
    <cellStyle name="Comma 6 2 6 5" xfId="1553"/>
    <cellStyle name="Comma 6 2 6 5 2" xfId="19201"/>
    <cellStyle name="Comma 6 2 6 5 2 2" xfId="24008"/>
    <cellStyle name="Comma 6 2 6 5 2 3" xfId="27193"/>
    <cellStyle name="Comma 6 2 6 5 3" xfId="12156"/>
    <cellStyle name="Comma 6 2 6 5 3 2" xfId="22833"/>
    <cellStyle name="Comma 6 2 6 5 3 3" xfId="26018"/>
    <cellStyle name="Comma 6 2 6 5 4" xfId="21690"/>
    <cellStyle name="Comma 6 2 6 5 5" xfId="24875"/>
    <cellStyle name="Comma 6 2 6 6" xfId="1554"/>
    <cellStyle name="Comma 6 2 6 6 2" xfId="20459"/>
    <cellStyle name="Comma 6 2 6 6 2 2" xfId="24113"/>
    <cellStyle name="Comma 6 2 6 6 2 3" xfId="27298"/>
    <cellStyle name="Comma 6 2 6 6 3" xfId="12365"/>
    <cellStyle name="Comma 6 2 6 6 3 2" xfId="23042"/>
    <cellStyle name="Comma 6 2 6 6 3 3" xfId="26227"/>
    <cellStyle name="Comma 6 2 6 6 4" xfId="21691"/>
    <cellStyle name="Comma 6 2 6 6 5" xfId="24876"/>
    <cellStyle name="Comma 6 2 6 7" xfId="12820"/>
    <cellStyle name="Comma 6 2 6 7 2" xfId="23282"/>
    <cellStyle name="Comma 6 2 6 7 3" xfId="26467"/>
    <cellStyle name="Comma 6 2 6 8" xfId="10678"/>
    <cellStyle name="Comma 6 2 6 8 2" xfId="22287"/>
    <cellStyle name="Comma 6 2 6 8 3" xfId="25472"/>
    <cellStyle name="Comma 6 2 6 9" xfId="14357"/>
    <cellStyle name="Comma 6 2 6 9 2" xfId="23462"/>
    <cellStyle name="Comma 6 2 6 9 3" xfId="26647"/>
    <cellStyle name="Comma 6 2 7" xfId="164"/>
    <cellStyle name="Comma 6 2 7 10" xfId="21692"/>
    <cellStyle name="Comma 6 2 7 11" xfId="24877"/>
    <cellStyle name="Comma 6 2 7 2" xfId="1555"/>
    <cellStyle name="Comma 6 2 7 2 2" xfId="16873"/>
    <cellStyle name="Comma 6 2 7 2 2 2" xfId="23740"/>
    <cellStyle name="Comma 6 2 7 2 2 3" xfId="26925"/>
    <cellStyle name="Comma 6 2 7 2 3" xfId="11864"/>
    <cellStyle name="Comma 6 2 7 2 3 2" xfId="22542"/>
    <cellStyle name="Comma 6 2 7 2 3 3" xfId="25727"/>
    <cellStyle name="Comma 6 2 7 2 4" xfId="21693"/>
    <cellStyle name="Comma 6 2 7 2 5" xfId="24878"/>
    <cellStyle name="Comma 6 2 7 3" xfId="1556"/>
    <cellStyle name="Comma 6 2 7 3 2" xfId="18396"/>
    <cellStyle name="Comma 6 2 7 3 2 2" xfId="23900"/>
    <cellStyle name="Comma 6 2 7 3 2 3" xfId="27085"/>
    <cellStyle name="Comma 6 2 7 3 3" xfId="12024"/>
    <cellStyle name="Comma 6 2 7 3 3 2" xfId="22702"/>
    <cellStyle name="Comma 6 2 7 3 3 3" xfId="25887"/>
    <cellStyle name="Comma 6 2 7 3 4" xfId="21694"/>
    <cellStyle name="Comma 6 2 7 3 5" xfId="24879"/>
    <cellStyle name="Comma 6 2 7 4" xfId="1557"/>
    <cellStyle name="Comma 6 2 7 4 2" xfId="19697"/>
    <cellStyle name="Comma 6 2 7 4 2 2" xfId="24037"/>
    <cellStyle name="Comma 6 2 7 4 2 3" xfId="27222"/>
    <cellStyle name="Comma 6 2 7 4 3" xfId="12265"/>
    <cellStyle name="Comma 6 2 7 4 3 2" xfId="22942"/>
    <cellStyle name="Comma 6 2 7 4 3 3" xfId="26127"/>
    <cellStyle name="Comma 6 2 7 4 4" xfId="21695"/>
    <cellStyle name="Comma 6 2 7 4 5" xfId="24880"/>
    <cellStyle name="Comma 6 2 7 5" xfId="1558"/>
    <cellStyle name="Comma 6 2 7 5 2" xfId="12425"/>
    <cellStyle name="Comma 6 2 7 5 2 2" xfId="23102"/>
    <cellStyle name="Comma 6 2 7 5 2 3" xfId="26287"/>
    <cellStyle name="Comma 6 2 7 5 3" xfId="21696"/>
    <cellStyle name="Comma 6 2 7 5 4" xfId="24881"/>
    <cellStyle name="Comma 6 2 7 6" xfId="13345"/>
    <cellStyle name="Comma 6 2 7 6 2" xfId="23342"/>
    <cellStyle name="Comma 6 2 7 6 3" xfId="26527"/>
    <cellStyle name="Comma 6 2 7 7" xfId="10920"/>
    <cellStyle name="Comma 6 2 7 7 2" xfId="22317"/>
    <cellStyle name="Comma 6 2 7 7 3" xfId="25502"/>
    <cellStyle name="Comma 6 2 7 8" xfId="14892"/>
    <cellStyle name="Comma 6 2 7 8 2" xfId="23532"/>
    <cellStyle name="Comma 6 2 7 8 3" xfId="26717"/>
    <cellStyle name="Comma 6 2 7 9" xfId="10125"/>
    <cellStyle name="Comma 6 2 7 9 2" xfId="22144"/>
    <cellStyle name="Comma 6 2 7 9 3" xfId="25329"/>
    <cellStyle name="Comma 6 2 8" xfId="1559"/>
    <cellStyle name="Comma 6 2 8 2" xfId="1560"/>
    <cellStyle name="Comma 6 2 8 2 2" xfId="12185"/>
    <cellStyle name="Comma 6 2 8 2 2 2" xfId="22862"/>
    <cellStyle name="Comma 6 2 8 2 2 3" xfId="26047"/>
    <cellStyle name="Comma 6 2 8 2 3" xfId="21698"/>
    <cellStyle name="Comma 6 2 8 2 4" xfId="24883"/>
    <cellStyle name="Comma 6 2 8 3" xfId="1561"/>
    <cellStyle name="Comma 6 2 8 3 2" xfId="12505"/>
    <cellStyle name="Comma 6 2 8 3 2 2" xfId="23182"/>
    <cellStyle name="Comma 6 2 8 3 2 3" xfId="26367"/>
    <cellStyle name="Comma 6 2 8 3 3" xfId="21699"/>
    <cellStyle name="Comma 6 2 8 3 4" xfId="24884"/>
    <cellStyle name="Comma 6 2 8 4" xfId="15650"/>
    <cellStyle name="Comma 6 2 8 4 2" xfId="23606"/>
    <cellStyle name="Comma 6 2 8 4 3" xfId="26791"/>
    <cellStyle name="Comma 6 2 8 5" xfId="11153"/>
    <cellStyle name="Comma 6 2 8 5 2" xfId="22335"/>
    <cellStyle name="Comma 6 2 8 5 3" xfId="25520"/>
    <cellStyle name="Comma 6 2 8 6" xfId="21697"/>
    <cellStyle name="Comma 6 2 8 7" xfId="24882"/>
    <cellStyle name="Comma 6 2 9" xfId="1562"/>
    <cellStyle name="Comma 6 2 9 2" xfId="15878"/>
    <cellStyle name="Comma 6 2 9 2 2" xfId="23636"/>
    <cellStyle name="Comma 6 2 9 2 3" xfId="26821"/>
    <cellStyle name="Comma 6 2 9 3" xfId="11197"/>
    <cellStyle name="Comma 6 2 9 3 2" xfId="22365"/>
    <cellStyle name="Comma 6 2 9 3 3" xfId="25550"/>
    <cellStyle name="Comma 6 2 9 4" xfId="21700"/>
    <cellStyle name="Comma 6 2 9 5" xfId="24885"/>
    <cellStyle name="Comma 6 20" xfId="24185"/>
    <cellStyle name="Comma 6 3" xfId="165"/>
    <cellStyle name="Comma 6 3 10" xfId="1563"/>
    <cellStyle name="Comma 6 3 10 2" xfId="17643"/>
    <cellStyle name="Comma 6 3 10 2 2" xfId="23828"/>
    <cellStyle name="Comma 6 3 10 2 3" xfId="27013"/>
    <cellStyle name="Comma 6 3 10 3" xfId="11952"/>
    <cellStyle name="Comma 6 3 10 3 2" xfId="22630"/>
    <cellStyle name="Comma 6 3 10 3 3" xfId="25815"/>
    <cellStyle name="Comma 6 3 10 4" xfId="21701"/>
    <cellStyle name="Comma 6 3 10 5" xfId="24886"/>
    <cellStyle name="Comma 6 3 11" xfId="1564"/>
    <cellStyle name="Comma 6 3 11 2" xfId="12113"/>
    <cellStyle name="Comma 6 3 11 2 2" xfId="22790"/>
    <cellStyle name="Comma 6 3 11 2 3" xfId="25975"/>
    <cellStyle name="Comma 6 3 11 3" xfId="21702"/>
    <cellStyle name="Comma 6 3 11 4" xfId="24887"/>
    <cellStyle name="Comma 6 3 12" xfId="1565"/>
    <cellStyle name="Comma 6 3 12 2" xfId="12353"/>
    <cellStyle name="Comma 6 3 12 2 2" xfId="23030"/>
    <cellStyle name="Comma 6 3 12 2 3" xfId="26215"/>
    <cellStyle name="Comma 6 3 12 3" xfId="21703"/>
    <cellStyle name="Comma 6 3 12 4" xfId="24888"/>
    <cellStyle name="Comma 6 3 13" xfId="12593"/>
    <cellStyle name="Comma 6 3 13 2" xfId="23270"/>
    <cellStyle name="Comma 6 3 13 3" xfId="26455"/>
    <cellStyle name="Comma 6 3 14" xfId="10215"/>
    <cellStyle name="Comma 6 3 14 2" xfId="22250"/>
    <cellStyle name="Comma 6 3 14 3" xfId="25435"/>
    <cellStyle name="Comma 6 3 15" xfId="14127"/>
    <cellStyle name="Comma 6 3 15 2" xfId="23447"/>
    <cellStyle name="Comma 6 3 15 3" xfId="26632"/>
    <cellStyle name="Comma 6 3 16" xfId="10040"/>
    <cellStyle name="Comma 6 3 16 2" xfId="22059"/>
    <cellStyle name="Comma 6 3 16 3" xfId="25244"/>
    <cellStyle name="Comma 6 3 17" xfId="21005"/>
    <cellStyle name="Comma 6 3 18" xfId="24190"/>
    <cellStyle name="Comma 6 3 2" xfId="166"/>
    <cellStyle name="Comma 6 3 2 10" xfId="1566"/>
    <cellStyle name="Comma 6 3 2 10 2" xfId="12114"/>
    <cellStyle name="Comma 6 3 2 10 2 2" xfId="22791"/>
    <cellStyle name="Comma 6 3 2 10 2 3" xfId="25976"/>
    <cellStyle name="Comma 6 3 2 10 3" xfId="21704"/>
    <cellStyle name="Comma 6 3 2 10 4" xfId="24889"/>
    <cellStyle name="Comma 6 3 2 11" xfId="1567"/>
    <cellStyle name="Comma 6 3 2 11 2" xfId="12354"/>
    <cellStyle name="Comma 6 3 2 11 2 2" xfId="23031"/>
    <cellStyle name="Comma 6 3 2 11 2 3" xfId="26216"/>
    <cellStyle name="Comma 6 3 2 11 3" xfId="21705"/>
    <cellStyle name="Comma 6 3 2 11 4" xfId="24890"/>
    <cellStyle name="Comma 6 3 2 12" xfId="12594"/>
    <cellStyle name="Comma 6 3 2 12 2" xfId="23271"/>
    <cellStyle name="Comma 6 3 2 12 3" xfId="26456"/>
    <cellStyle name="Comma 6 3 2 13" xfId="10216"/>
    <cellStyle name="Comma 6 3 2 13 2" xfId="22251"/>
    <cellStyle name="Comma 6 3 2 13 3" xfId="25436"/>
    <cellStyle name="Comma 6 3 2 14" xfId="14128"/>
    <cellStyle name="Comma 6 3 2 14 2" xfId="23448"/>
    <cellStyle name="Comma 6 3 2 14 3" xfId="26633"/>
    <cellStyle name="Comma 6 3 2 15" xfId="10041"/>
    <cellStyle name="Comma 6 3 2 15 2" xfId="22060"/>
    <cellStyle name="Comma 6 3 2 15 3" xfId="25245"/>
    <cellStyle name="Comma 6 3 2 16" xfId="21006"/>
    <cellStyle name="Comma 6 3 2 17" xfId="24191"/>
    <cellStyle name="Comma 6 3 2 2" xfId="167"/>
    <cellStyle name="Comma 6 3 2 2 10" xfId="1568"/>
    <cellStyle name="Comma 6 3 2 2 10 2" xfId="12355"/>
    <cellStyle name="Comma 6 3 2 2 10 2 2" xfId="23032"/>
    <cellStyle name="Comma 6 3 2 2 10 2 3" xfId="26217"/>
    <cellStyle name="Comma 6 3 2 2 10 3" xfId="21706"/>
    <cellStyle name="Comma 6 3 2 2 10 4" xfId="24891"/>
    <cellStyle name="Comma 6 3 2 2 11" xfId="12595"/>
    <cellStyle name="Comma 6 3 2 2 11 2" xfId="23272"/>
    <cellStyle name="Comma 6 3 2 2 11 3" xfId="26457"/>
    <cellStyle name="Comma 6 3 2 2 12" xfId="10217"/>
    <cellStyle name="Comma 6 3 2 2 12 2" xfId="22252"/>
    <cellStyle name="Comma 6 3 2 2 12 3" xfId="25437"/>
    <cellStyle name="Comma 6 3 2 2 13" xfId="14129"/>
    <cellStyle name="Comma 6 3 2 2 13 2" xfId="23449"/>
    <cellStyle name="Comma 6 3 2 2 13 3" xfId="26634"/>
    <cellStyle name="Comma 6 3 2 2 14" xfId="10042"/>
    <cellStyle name="Comma 6 3 2 2 14 2" xfId="22061"/>
    <cellStyle name="Comma 6 3 2 2 14 3" xfId="25246"/>
    <cellStyle name="Comma 6 3 2 2 15" xfId="21033"/>
    <cellStyle name="Comma 6 3 2 2 16" xfId="24218"/>
    <cellStyle name="Comma 6 3 2 2 2" xfId="168"/>
    <cellStyle name="Comma 6 3 2 2 2 10" xfId="10109"/>
    <cellStyle name="Comma 6 3 2 2 2 10 2" xfId="22128"/>
    <cellStyle name="Comma 6 3 2 2 2 10 3" xfId="25313"/>
    <cellStyle name="Comma 6 3 2 2 2 11" xfId="21058"/>
    <cellStyle name="Comma 6 3 2 2 2 12" xfId="24243"/>
    <cellStyle name="Comma 6 3 2 2 2 2" xfId="169"/>
    <cellStyle name="Comma 6 3 2 2 2 2 10" xfId="21707"/>
    <cellStyle name="Comma 6 3 2 2 2 2 11" xfId="24892"/>
    <cellStyle name="Comma 6 3 2 2 2 2 2" xfId="1569"/>
    <cellStyle name="Comma 6 3 2 2 2 2 2 2" xfId="17139"/>
    <cellStyle name="Comma 6 3 2 2 2 2 2 2 2" xfId="23792"/>
    <cellStyle name="Comma 6 3 2 2 2 2 2 2 3" xfId="26977"/>
    <cellStyle name="Comma 6 3 2 2 2 2 2 3" xfId="11916"/>
    <cellStyle name="Comma 6 3 2 2 2 2 2 3 2" xfId="22594"/>
    <cellStyle name="Comma 6 3 2 2 2 2 2 3 3" xfId="25779"/>
    <cellStyle name="Comma 6 3 2 2 2 2 2 4" xfId="21708"/>
    <cellStyle name="Comma 6 3 2 2 2 2 2 5" xfId="24893"/>
    <cellStyle name="Comma 6 3 2 2 2 2 3" xfId="1570"/>
    <cellStyle name="Comma 6 3 2 2 2 2 3 2" xfId="18662"/>
    <cellStyle name="Comma 6 3 2 2 2 2 3 2 2" xfId="23952"/>
    <cellStyle name="Comma 6 3 2 2 2 2 3 2 3" xfId="27137"/>
    <cellStyle name="Comma 6 3 2 2 2 2 3 3" xfId="12076"/>
    <cellStyle name="Comma 6 3 2 2 2 2 3 3 2" xfId="22754"/>
    <cellStyle name="Comma 6 3 2 2 2 2 3 3 3" xfId="25939"/>
    <cellStyle name="Comma 6 3 2 2 2 2 3 4" xfId="21709"/>
    <cellStyle name="Comma 6 3 2 2 2 2 3 5" xfId="24894"/>
    <cellStyle name="Comma 6 3 2 2 2 2 4" xfId="1571"/>
    <cellStyle name="Comma 6 3 2 2 2 2 4 2" xfId="19963"/>
    <cellStyle name="Comma 6 3 2 2 2 2 4 2 2" xfId="24089"/>
    <cellStyle name="Comma 6 3 2 2 2 2 4 2 3" xfId="27274"/>
    <cellStyle name="Comma 6 3 2 2 2 2 4 3" xfId="12317"/>
    <cellStyle name="Comma 6 3 2 2 2 2 4 3 2" xfId="22994"/>
    <cellStyle name="Comma 6 3 2 2 2 2 4 3 3" xfId="26179"/>
    <cellStyle name="Comma 6 3 2 2 2 2 4 4" xfId="21710"/>
    <cellStyle name="Comma 6 3 2 2 2 2 4 5" xfId="24895"/>
    <cellStyle name="Comma 6 3 2 2 2 2 5" xfId="1572"/>
    <cellStyle name="Comma 6 3 2 2 2 2 5 2" xfId="12477"/>
    <cellStyle name="Comma 6 3 2 2 2 2 5 2 2" xfId="23154"/>
    <cellStyle name="Comma 6 3 2 2 2 2 5 2 3" xfId="26339"/>
    <cellStyle name="Comma 6 3 2 2 2 2 5 3" xfId="21711"/>
    <cellStyle name="Comma 6 3 2 2 2 2 5 4" xfId="24896"/>
    <cellStyle name="Comma 6 3 2 2 2 2 6" xfId="13611"/>
    <cellStyle name="Comma 6 3 2 2 2 2 6 2" xfId="23394"/>
    <cellStyle name="Comma 6 3 2 2 2 2 6 3" xfId="26579"/>
    <cellStyle name="Comma 6 3 2 2 2 2 7" xfId="11257"/>
    <cellStyle name="Comma 6 3 2 2 2 2 7 2" xfId="22425"/>
    <cellStyle name="Comma 6 3 2 2 2 2 7 3" xfId="25610"/>
    <cellStyle name="Comma 6 3 2 2 2 2 8" xfId="15158"/>
    <cellStyle name="Comma 6 3 2 2 2 2 8 2" xfId="23584"/>
    <cellStyle name="Comma 6 3 2 2 2 2 8 3" xfId="26769"/>
    <cellStyle name="Comma 6 3 2 2 2 2 9" xfId="10177"/>
    <cellStyle name="Comma 6 3 2 2 2 2 9 2" xfId="22196"/>
    <cellStyle name="Comma 6 3 2 2 2 2 9 3" xfId="25381"/>
    <cellStyle name="Comma 6 3 2 2 2 3" xfId="1573"/>
    <cellStyle name="Comma 6 3 2 2 2 3 2" xfId="1574"/>
    <cellStyle name="Comma 6 3 2 2 2 3 2 2" xfId="12250"/>
    <cellStyle name="Comma 6 3 2 2 2 3 2 2 2" xfId="22927"/>
    <cellStyle name="Comma 6 3 2 2 2 3 2 2 3" xfId="26112"/>
    <cellStyle name="Comma 6 3 2 2 2 3 2 3" xfId="21713"/>
    <cellStyle name="Comma 6 3 2 2 2 3 2 4" xfId="24898"/>
    <cellStyle name="Comma 6 3 2 2 2 3 3" xfId="1575"/>
    <cellStyle name="Comma 6 3 2 2 2 3 3 2" xfId="12570"/>
    <cellStyle name="Comma 6 3 2 2 2 3 3 2 2" xfId="23247"/>
    <cellStyle name="Comma 6 3 2 2 2 3 3 2 3" xfId="26432"/>
    <cellStyle name="Comma 6 3 2 2 2 3 3 3" xfId="21714"/>
    <cellStyle name="Comma 6 3 2 2 2 3 3 4" xfId="24899"/>
    <cellStyle name="Comma 6 3 2 2 2 3 4" xfId="16822"/>
    <cellStyle name="Comma 6 3 2 2 2 3 4 2" xfId="23725"/>
    <cellStyle name="Comma 6 3 2 2 2 3 4 3" xfId="26910"/>
    <cellStyle name="Comma 6 3 2 2 2 3 5" xfId="11849"/>
    <cellStyle name="Comma 6 3 2 2 2 3 5 2" xfId="22527"/>
    <cellStyle name="Comma 6 3 2 2 2 3 5 3" xfId="25712"/>
    <cellStyle name="Comma 6 3 2 2 2 3 6" xfId="21712"/>
    <cellStyle name="Comma 6 3 2 2 2 3 7" xfId="24897"/>
    <cellStyle name="Comma 6 3 2 2 2 4" xfId="1576"/>
    <cellStyle name="Comma 6 3 2 2 2 4 2" xfId="18345"/>
    <cellStyle name="Comma 6 3 2 2 2 4 2 2" xfId="23885"/>
    <cellStyle name="Comma 6 3 2 2 2 4 2 3" xfId="27070"/>
    <cellStyle name="Comma 6 3 2 2 2 4 3" xfId="12009"/>
    <cellStyle name="Comma 6 3 2 2 2 4 3 2" xfId="22687"/>
    <cellStyle name="Comma 6 3 2 2 2 4 3 3" xfId="25872"/>
    <cellStyle name="Comma 6 3 2 2 2 4 4" xfId="21715"/>
    <cellStyle name="Comma 6 3 2 2 2 4 5" xfId="24900"/>
    <cellStyle name="Comma 6 3 2 2 2 5" xfId="1577"/>
    <cellStyle name="Comma 6 3 2 2 2 5 2" xfId="19202"/>
    <cellStyle name="Comma 6 3 2 2 2 5 2 2" xfId="24009"/>
    <cellStyle name="Comma 6 3 2 2 2 5 2 3" xfId="27194"/>
    <cellStyle name="Comma 6 3 2 2 2 5 3" xfId="12157"/>
    <cellStyle name="Comma 6 3 2 2 2 5 3 2" xfId="22834"/>
    <cellStyle name="Comma 6 3 2 2 2 5 3 3" xfId="26019"/>
    <cellStyle name="Comma 6 3 2 2 2 5 4" xfId="21716"/>
    <cellStyle name="Comma 6 3 2 2 2 5 5" xfId="24901"/>
    <cellStyle name="Comma 6 3 2 2 2 6" xfId="1578"/>
    <cellStyle name="Comma 6 3 2 2 2 6 2" xfId="20933"/>
    <cellStyle name="Comma 6 3 2 2 2 6 2 2" xfId="24158"/>
    <cellStyle name="Comma 6 3 2 2 2 6 2 3" xfId="27343"/>
    <cellStyle name="Comma 6 3 2 2 2 6 3" xfId="12410"/>
    <cellStyle name="Comma 6 3 2 2 2 6 3 2" xfId="23087"/>
    <cellStyle name="Comma 6 3 2 2 2 6 3 3" xfId="26272"/>
    <cellStyle name="Comma 6 3 2 2 2 6 4" xfId="21717"/>
    <cellStyle name="Comma 6 3 2 2 2 6 5" xfId="24902"/>
    <cellStyle name="Comma 6 3 2 2 2 7" xfId="13294"/>
    <cellStyle name="Comma 6 3 2 2 2 7 2" xfId="23327"/>
    <cellStyle name="Comma 6 3 2 2 2 7 3" xfId="26512"/>
    <cellStyle name="Comma 6 3 2 2 2 8" xfId="10648"/>
    <cellStyle name="Comma 6 3 2 2 2 8 2" xfId="22281"/>
    <cellStyle name="Comma 6 3 2 2 2 8 3" xfId="25466"/>
    <cellStyle name="Comma 6 3 2 2 2 9" xfId="14840"/>
    <cellStyle name="Comma 6 3 2 2 2 9 2" xfId="23516"/>
    <cellStyle name="Comma 6 3 2 2 2 9 3" xfId="26701"/>
    <cellStyle name="Comma 6 3 2 2 3" xfId="170"/>
    <cellStyle name="Comma 6 3 2 2 3 10" xfId="10084"/>
    <cellStyle name="Comma 6 3 2 2 3 10 2" xfId="22103"/>
    <cellStyle name="Comma 6 3 2 2 3 10 3" xfId="25288"/>
    <cellStyle name="Comma 6 3 2 2 3 11" xfId="21718"/>
    <cellStyle name="Comma 6 3 2 2 3 12" xfId="24903"/>
    <cellStyle name="Comma 6 3 2 2 3 2" xfId="1579"/>
    <cellStyle name="Comma 6 3 2 2 3 2 10" xfId="21719"/>
    <cellStyle name="Comma 6 3 2 2 3 2 11" xfId="24904"/>
    <cellStyle name="Comma 6 3 2 2 3 2 2" xfId="1580"/>
    <cellStyle name="Comma 6 3 2 2 3 2 2 2" xfId="17140"/>
    <cellStyle name="Comma 6 3 2 2 3 2 2 2 2" xfId="23793"/>
    <cellStyle name="Comma 6 3 2 2 3 2 2 2 3" xfId="26978"/>
    <cellStyle name="Comma 6 3 2 2 3 2 2 3" xfId="11917"/>
    <cellStyle name="Comma 6 3 2 2 3 2 2 3 2" xfId="22595"/>
    <cellStyle name="Comma 6 3 2 2 3 2 2 3 3" xfId="25780"/>
    <cellStyle name="Comma 6 3 2 2 3 2 2 4" xfId="21720"/>
    <cellStyle name="Comma 6 3 2 2 3 2 2 5" xfId="24905"/>
    <cellStyle name="Comma 6 3 2 2 3 2 3" xfId="1581"/>
    <cellStyle name="Comma 6 3 2 2 3 2 3 2" xfId="18663"/>
    <cellStyle name="Comma 6 3 2 2 3 2 3 2 2" xfId="23953"/>
    <cellStyle name="Comma 6 3 2 2 3 2 3 2 3" xfId="27138"/>
    <cellStyle name="Comma 6 3 2 2 3 2 3 3" xfId="12077"/>
    <cellStyle name="Comma 6 3 2 2 3 2 3 3 2" xfId="22755"/>
    <cellStyle name="Comma 6 3 2 2 3 2 3 3 3" xfId="25940"/>
    <cellStyle name="Comma 6 3 2 2 3 2 3 4" xfId="21721"/>
    <cellStyle name="Comma 6 3 2 2 3 2 3 5" xfId="24906"/>
    <cellStyle name="Comma 6 3 2 2 3 2 4" xfId="1582"/>
    <cellStyle name="Comma 6 3 2 2 3 2 4 2" xfId="19964"/>
    <cellStyle name="Comma 6 3 2 2 3 2 4 2 2" xfId="24090"/>
    <cellStyle name="Comma 6 3 2 2 3 2 4 2 3" xfId="27275"/>
    <cellStyle name="Comma 6 3 2 2 3 2 4 3" xfId="12318"/>
    <cellStyle name="Comma 6 3 2 2 3 2 4 3 2" xfId="22995"/>
    <cellStyle name="Comma 6 3 2 2 3 2 4 3 3" xfId="26180"/>
    <cellStyle name="Comma 6 3 2 2 3 2 4 4" xfId="21722"/>
    <cellStyle name="Comma 6 3 2 2 3 2 4 5" xfId="24907"/>
    <cellStyle name="Comma 6 3 2 2 3 2 5" xfId="1583"/>
    <cellStyle name="Comma 6 3 2 2 3 2 5 2" xfId="12478"/>
    <cellStyle name="Comma 6 3 2 2 3 2 5 2 2" xfId="23155"/>
    <cellStyle name="Comma 6 3 2 2 3 2 5 2 3" xfId="26340"/>
    <cellStyle name="Comma 6 3 2 2 3 2 5 3" xfId="21723"/>
    <cellStyle name="Comma 6 3 2 2 3 2 5 4" xfId="24908"/>
    <cellStyle name="Comma 6 3 2 2 3 2 6" xfId="13612"/>
    <cellStyle name="Comma 6 3 2 2 3 2 6 2" xfId="23395"/>
    <cellStyle name="Comma 6 3 2 2 3 2 6 3" xfId="26580"/>
    <cellStyle name="Comma 6 3 2 2 3 2 7" xfId="11258"/>
    <cellStyle name="Comma 6 3 2 2 3 2 7 2" xfId="22426"/>
    <cellStyle name="Comma 6 3 2 2 3 2 7 3" xfId="25611"/>
    <cellStyle name="Comma 6 3 2 2 3 2 8" xfId="15159"/>
    <cellStyle name="Comma 6 3 2 2 3 2 8 2" xfId="23585"/>
    <cellStyle name="Comma 6 3 2 2 3 2 8 3" xfId="26770"/>
    <cellStyle name="Comma 6 3 2 2 3 2 9" xfId="10178"/>
    <cellStyle name="Comma 6 3 2 2 3 2 9 2" xfId="22197"/>
    <cellStyle name="Comma 6 3 2 2 3 2 9 3" xfId="25382"/>
    <cellStyle name="Comma 6 3 2 2 3 3" xfId="1584"/>
    <cellStyle name="Comma 6 3 2 2 3 3 2" xfId="1585"/>
    <cellStyle name="Comma 6 3 2 2 3 3 2 2" xfId="12226"/>
    <cellStyle name="Comma 6 3 2 2 3 3 2 2 2" xfId="22903"/>
    <cellStyle name="Comma 6 3 2 2 3 3 2 2 3" xfId="26088"/>
    <cellStyle name="Comma 6 3 2 2 3 3 2 3" xfId="21725"/>
    <cellStyle name="Comma 6 3 2 2 3 3 2 4" xfId="24910"/>
    <cellStyle name="Comma 6 3 2 2 3 3 3" xfId="1586"/>
    <cellStyle name="Comma 6 3 2 2 3 3 3 2" xfId="12546"/>
    <cellStyle name="Comma 6 3 2 2 3 3 3 2 2" xfId="23223"/>
    <cellStyle name="Comma 6 3 2 2 3 3 3 2 3" xfId="26408"/>
    <cellStyle name="Comma 6 3 2 2 3 3 3 3" xfId="21726"/>
    <cellStyle name="Comma 6 3 2 2 3 3 3 4" xfId="24911"/>
    <cellStyle name="Comma 6 3 2 2 3 3 4" xfId="16574"/>
    <cellStyle name="Comma 6 3 2 2 3 3 4 2" xfId="23701"/>
    <cellStyle name="Comma 6 3 2 2 3 3 4 3" xfId="26886"/>
    <cellStyle name="Comma 6 3 2 2 3 3 5" xfId="11825"/>
    <cellStyle name="Comma 6 3 2 2 3 3 5 2" xfId="22503"/>
    <cellStyle name="Comma 6 3 2 2 3 3 5 3" xfId="25688"/>
    <cellStyle name="Comma 6 3 2 2 3 3 6" xfId="21724"/>
    <cellStyle name="Comma 6 3 2 2 3 3 7" xfId="24909"/>
    <cellStyle name="Comma 6 3 2 2 3 4" xfId="1587"/>
    <cellStyle name="Comma 6 3 2 2 3 4 2" xfId="18097"/>
    <cellStyle name="Comma 6 3 2 2 3 4 2 2" xfId="23861"/>
    <cellStyle name="Comma 6 3 2 2 3 4 2 3" xfId="27046"/>
    <cellStyle name="Comma 6 3 2 2 3 4 3" xfId="11985"/>
    <cellStyle name="Comma 6 3 2 2 3 4 3 2" xfId="22663"/>
    <cellStyle name="Comma 6 3 2 2 3 4 3 3" xfId="25848"/>
    <cellStyle name="Comma 6 3 2 2 3 4 4" xfId="21727"/>
    <cellStyle name="Comma 6 3 2 2 3 4 5" xfId="24912"/>
    <cellStyle name="Comma 6 3 2 2 3 5" xfId="1588"/>
    <cellStyle name="Comma 6 3 2 2 3 5 2" xfId="19203"/>
    <cellStyle name="Comma 6 3 2 2 3 5 2 2" xfId="24010"/>
    <cellStyle name="Comma 6 3 2 2 3 5 2 3" xfId="27195"/>
    <cellStyle name="Comma 6 3 2 2 3 5 3" xfId="12158"/>
    <cellStyle name="Comma 6 3 2 2 3 5 3 2" xfId="22835"/>
    <cellStyle name="Comma 6 3 2 2 3 5 3 3" xfId="26020"/>
    <cellStyle name="Comma 6 3 2 2 3 5 4" xfId="21728"/>
    <cellStyle name="Comma 6 3 2 2 3 5 5" xfId="24913"/>
    <cellStyle name="Comma 6 3 2 2 3 6" xfId="1589"/>
    <cellStyle name="Comma 6 3 2 2 3 6 2" xfId="20685"/>
    <cellStyle name="Comma 6 3 2 2 3 6 2 2" xfId="24134"/>
    <cellStyle name="Comma 6 3 2 2 3 6 2 3" xfId="27319"/>
    <cellStyle name="Comma 6 3 2 2 3 6 3" xfId="12386"/>
    <cellStyle name="Comma 6 3 2 2 3 6 3 2" xfId="23063"/>
    <cellStyle name="Comma 6 3 2 2 3 6 3 3" xfId="26248"/>
    <cellStyle name="Comma 6 3 2 2 3 6 4" xfId="21729"/>
    <cellStyle name="Comma 6 3 2 2 3 6 5" xfId="24914"/>
    <cellStyle name="Comma 6 3 2 2 3 7" xfId="13046"/>
    <cellStyle name="Comma 6 3 2 2 3 7 2" xfId="23303"/>
    <cellStyle name="Comma 6 3 2 2 3 7 3" xfId="26488"/>
    <cellStyle name="Comma 6 3 2 2 3 8" xfId="10886"/>
    <cellStyle name="Comma 6 3 2 2 3 8 2" xfId="22305"/>
    <cellStyle name="Comma 6 3 2 2 3 8 3" xfId="25490"/>
    <cellStyle name="Comma 6 3 2 2 3 9" xfId="14591"/>
    <cellStyle name="Comma 6 3 2 2 3 9 2" xfId="23491"/>
    <cellStyle name="Comma 6 3 2 2 3 9 3" xfId="26676"/>
    <cellStyle name="Comma 6 3 2 2 4" xfId="1590"/>
    <cellStyle name="Comma 6 3 2 2 4 10" xfId="21730"/>
    <cellStyle name="Comma 6 3 2 2 4 11" xfId="24915"/>
    <cellStyle name="Comma 6 3 2 2 4 2" xfId="1591"/>
    <cellStyle name="Comma 6 3 2 2 4 2 2" xfId="16883"/>
    <cellStyle name="Comma 6 3 2 2 4 2 2 2" xfId="23750"/>
    <cellStyle name="Comma 6 3 2 2 4 2 2 3" xfId="26935"/>
    <cellStyle name="Comma 6 3 2 2 4 2 3" xfId="11874"/>
    <cellStyle name="Comma 6 3 2 2 4 2 3 2" xfId="22552"/>
    <cellStyle name="Comma 6 3 2 2 4 2 3 3" xfId="25737"/>
    <cellStyle name="Comma 6 3 2 2 4 2 4" xfId="21731"/>
    <cellStyle name="Comma 6 3 2 2 4 2 5" xfId="24916"/>
    <cellStyle name="Comma 6 3 2 2 4 3" xfId="1592"/>
    <cellStyle name="Comma 6 3 2 2 4 3 2" xfId="18406"/>
    <cellStyle name="Comma 6 3 2 2 4 3 2 2" xfId="23910"/>
    <cellStyle name="Comma 6 3 2 2 4 3 2 3" xfId="27095"/>
    <cellStyle name="Comma 6 3 2 2 4 3 3" xfId="12034"/>
    <cellStyle name="Comma 6 3 2 2 4 3 3 2" xfId="22712"/>
    <cellStyle name="Comma 6 3 2 2 4 3 3 3" xfId="25897"/>
    <cellStyle name="Comma 6 3 2 2 4 3 4" xfId="21732"/>
    <cellStyle name="Comma 6 3 2 2 4 3 5" xfId="24917"/>
    <cellStyle name="Comma 6 3 2 2 4 4" xfId="1593"/>
    <cellStyle name="Comma 6 3 2 2 4 4 2" xfId="19707"/>
    <cellStyle name="Comma 6 3 2 2 4 4 2 2" xfId="24047"/>
    <cellStyle name="Comma 6 3 2 2 4 4 2 3" xfId="27232"/>
    <cellStyle name="Comma 6 3 2 2 4 4 3" xfId="12275"/>
    <cellStyle name="Comma 6 3 2 2 4 4 3 2" xfId="22952"/>
    <cellStyle name="Comma 6 3 2 2 4 4 3 3" xfId="26137"/>
    <cellStyle name="Comma 6 3 2 2 4 4 4" xfId="21733"/>
    <cellStyle name="Comma 6 3 2 2 4 4 5" xfId="24918"/>
    <cellStyle name="Comma 6 3 2 2 4 5" xfId="1594"/>
    <cellStyle name="Comma 6 3 2 2 4 5 2" xfId="12435"/>
    <cellStyle name="Comma 6 3 2 2 4 5 2 2" xfId="23112"/>
    <cellStyle name="Comma 6 3 2 2 4 5 2 3" xfId="26297"/>
    <cellStyle name="Comma 6 3 2 2 4 5 3" xfId="21734"/>
    <cellStyle name="Comma 6 3 2 2 4 5 4" xfId="24919"/>
    <cellStyle name="Comma 6 3 2 2 4 6" xfId="13355"/>
    <cellStyle name="Comma 6 3 2 2 4 6 2" xfId="23352"/>
    <cellStyle name="Comma 6 3 2 2 4 6 3" xfId="26537"/>
    <cellStyle name="Comma 6 3 2 2 4 7" xfId="10930"/>
    <cellStyle name="Comma 6 3 2 2 4 7 2" xfId="22327"/>
    <cellStyle name="Comma 6 3 2 2 4 7 3" xfId="25512"/>
    <cellStyle name="Comma 6 3 2 2 4 8" xfId="14902"/>
    <cellStyle name="Comma 6 3 2 2 4 8 2" xfId="23542"/>
    <cellStyle name="Comma 6 3 2 2 4 8 3" xfId="26727"/>
    <cellStyle name="Comma 6 3 2 2 4 9" xfId="10135"/>
    <cellStyle name="Comma 6 3 2 2 4 9 2" xfId="22154"/>
    <cellStyle name="Comma 6 3 2 2 4 9 3" xfId="25339"/>
    <cellStyle name="Comma 6 3 2 2 5" xfId="1595"/>
    <cellStyle name="Comma 6 3 2 2 5 2" xfId="1596"/>
    <cellStyle name="Comma 6 3 2 2 5 2 2" xfId="12195"/>
    <cellStyle name="Comma 6 3 2 2 5 2 2 2" xfId="22872"/>
    <cellStyle name="Comma 6 3 2 2 5 2 2 3" xfId="26057"/>
    <cellStyle name="Comma 6 3 2 2 5 2 3" xfId="21736"/>
    <cellStyle name="Comma 6 3 2 2 5 2 4" xfId="24921"/>
    <cellStyle name="Comma 6 3 2 2 5 3" xfId="1597"/>
    <cellStyle name="Comma 6 3 2 2 5 3 2" xfId="12515"/>
    <cellStyle name="Comma 6 3 2 2 5 3 2 2" xfId="23192"/>
    <cellStyle name="Comma 6 3 2 2 5 3 2 3" xfId="26377"/>
    <cellStyle name="Comma 6 3 2 2 5 3 3" xfId="21737"/>
    <cellStyle name="Comma 6 3 2 2 5 3 4" xfId="24922"/>
    <cellStyle name="Comma 6 3 2 2 5 4" xfId="15845"/>
    <cellStyle name="Comma 6 3 2 2 5 4 2" xfId="23624"/>
    <cellStyle name="Comma 6 3 2 2 5 4 3" xfId="26809"/>
    <cellStyle name="Comma 6 3 2 2 5 5" xfId="11184"/>
    <cellStyle name="Comma 6 3 2 2 5 5 2" xfId="22353"/>
    <cellStyle name="Comma 6 3 2 2 5 5 3" xfId="25538"/>
    <cellStyle name="Comma 6 3 2 2 5 6" xfId="21735"/>
    <cellStyle name="Comma 6 3 2 2 5 7" xfId="24920"/>
    <cellStyle name="Comma 6 3 2 2 6" xfId="1598"/>
    <cellStyle name="Comma 6 3 2 2 6 2" xfId="15888"/>
    <cellStyle name="Comma 6 3 2 2 6 2 2" xfId="23646"/>
    <cellStyle name="Comma 6 3 2 2 6 2 3" xfId="26831"/>
    <cellStyle name="Comma 6 3 2 2 6 3" xfId="11207"/>
    <cellStyle name="Comma 6 3 2 2 6 3 2" xfId="22375"/>
    <cellStyle name="Comma 6 3 2 2 6 3 3" xfId="25560"/>
    <cellStyle name="Comma 6 3 2 2 6 4" xfId="21738"/>
    <cellStyle name="Comma 6 3 2 2 6 5" xfId="24923"/>
    <cellStyle name="Comma 6 3 2 2 7" xfId="1599"/>
    <cellStyle name="Comma 6 3 2 2 7 2" xfId="16122"/>
    <cellStyle name="Comma 6 3 2 2 7 2 2" xfId="23670"/>
    <cellStyle name="Comma 6 3 2 2 7 2 3" xfId="26855"/>
    <cellStyle name="Comma 6 3 2 2 7 3" xfId="11794"/>
    <cellStyle name="Comma 6 3 2 2 7 3 2" xfId="22472"/>
    <cellStyle name="Comma 6 3 2 2 7 3 3" xfId="25657"/>
    <cellStyle name="Comma 6 3 2 2 7 4" xfId="21739"/>
    <cellStyle name="Comma 6 3 2 2 7 5" xfId="24924"/>
    <cellStyle name="Comma 6 3 2 2 8" xfId="1600"/>
    <cellStyle name="Comma 6 3 2 2 8 2" xfId="17645"/>
    <cellStyle name="Comma 6 3 2 2 8 2 2" xfId="23830"/>
    <cellStyle name="Comma 6 3 2 2 8 2 3" xfId="27015"/>
    <cellStyle name="Comma 6 3 2 2 8 3" xfId="11954"/>
    <cellStyle name="Comma 6 3 2 2 8 3 2" xfId="22632"/>
    <cellStyle name="Comma 6 3 2 2 8 3 3" xfId="25817"/>
    <cellStyle name="Comma 6 3 2 2 8 4" xfId="21740"/>
    <cellStyle name="Comma 6 3 2 2 8 5" xfId="24925"/>
    <cellStyle name="Comma 6 3 2 2 9" xfId="1601"/>
    <cellStyle name="Comma 6 3 2 2 9 2" xfId="12115"/>
    <cellStyle name="Comma 6 3 2 2 9 2 2" xfId="22792"/>
    <cellStyle name="Comma 6 3 2 2 9 2 3" xfId="25977"/>
    <cellStyle name="Comma 6 3 2 2 9 3" xfId="21741"/>
    <cellStyle name="Comma 6 3 2 2 9 4" xfId="24926"/>
    <cellStyle name="Comma 6 3 2 3" xfId="171"/>
    <cellStyle name="Comma 6 3 2 3 10" xfId="10097"/>
    <cellStyle name="Comma 6 3 2 3 10 2" xfId="22116"/>
    <cellStyle name="Comma 6 3 2 3 10 3" xfId="25301"/>
    <cellStyle name="Comma 6 3 2 3 11" xfId="21046"/>
    <cellStyle name="Comma 6 3 2 3 12" xfId="24231"/>
    <cellStyle name="Comma 6 3 2 3 2" xfId="172"/>
    <cellStyle name="Comma 6 3 2 3 2 10" xfId="21742"/>
    <cellStyle name="Comma 6 3 2 3 2 11" xfId="24927"/>
    <cellStyle name="Comma 6 3 2 3 2 2" xfId="1602"/>
    <cellStyle name="Comma 6 3 2 3 2 2 2" xfId="17141"/>
    <cellStyle name="Comma 6 3 2 3 2 2 2 2" xfId="23794"/>
    <cellStyle name="Comma 6 3 2 3 2 2 2 3" xfId="26979"/>
    <cellStyle name="Comma 6 3 2 3 2 2 3" xfId="11918"/>
    <cellStyle name="Comma 6 3 2 3 2 2 3 2" xfId="22596"/>
    <cellStyle name="Comma 6 3 2 3 2 2 3 3" xfId="25781"/>
    <cellStyle name="Comma 6 3 2 3 2 2 4" xfId="21743"/>
    <cellStyle name="Comma 6 3 2 3 2 2 5" xfId="24928"/>
    <cellStyle name="Comma 6 3 2 3 2 3" xfId="1603"/>
    <cellStyle name="Comma 6 3 2 3 2 3 2" xfId="18664"/>
    <cellStyle name="Comma 6 3 2 3 2 3 2 2" xfId="23954"/>
    <cellStyle name="Comma 6 3 2 3 2 3 2 3" xfId="27139"/>
    <cellStyle name="Comma 6 3 2 3 2 3 3" xfId="12078"/>
    <cellStyle name="Comma 6 3 2 3 2 3 3 2" xfId="22756"/>
    <cellStyle name="Comma 6 3 2 3 2 3 3 3" xfId="25941"/>
    <cellStyle name="Comma 6 3 2 3 2 3 4" xfId="21744"/>
    <cellStyle name="Comma 6 3 2 3 2 3 5" xfId="24929"/>
    <cellStyle name="Comma 6 3 2 3 2 4" xfId="1604"/>
    <cellStyle name="Comma 6 3 2 3 2 4 2" xfId="19965"/>
    <cellStyle name="Comma 6 3 2 3 2 4 2 2" xfId="24091"/>
    <cellStyle name="Comma 6 3 2 3 2 4 2 3" xfId="27276"/>
    <cellStyle name="Comma 6 3 2 3 2 4 3" xfId="12319"/>
    <cellStyle name="Comma 6 3 2 3 2 4 3 2" xfId="22996"/>
    <cellStyle name="Comma 6 3 2 3 2 4 3 3" xfId="26181"/>
    <cellStyle name="Comma 6 3 2 3 2 4 4" xfId="21745"/>
    <cellStyle name="Comma 6 3 2 3 2 4 5" xfId="24930"/>
    <cellStyle name="Comma 6 3 2 3 2 5" xfId="1605"/>
    <cellStyle name="Comma 6 3 2 3 2 5 2" xfId="12479"/>
    <cellStyle name="Comma 6 3 2 3 2 5 2 2" xfId="23156"/>
    <cellStyle name="Comma 6 3 2 3 2 5 2 3" xfId="26341"/>
    <cellStyle name="Comma 6 3 2 3 2 5 3" xfId="21746"/>
    <cellStyle name="Comma 6 3 2 3 2 5 4" xfId="24931"/>
    <cellStyle name="Comma 6 3 2 3 2 6" xfId="13613"/>
    <cellStyle name="Comma 6 3 2 3 2 6 2" xfId="23396"/>
    <cellStyle name="Comma 6 3 2 3 2 6 3" xfId="26581"/>
    <cellStyle name="Comma 6 3 2 3 2 7" xfId="11259"/>
    <cellStyle name="Comma 6 3 2 3 2 7 2" xfId="22427"/>
    <cellStyle name="Comma 6 3 2 3 2 7 3" xfId="25612"/>
    <cellStyle name="Comma 6 3 2 3 2 8" xfId="15160"/>
    <cellStyle name="Comma 6 3 2 3 2 8 2" xfId="23586"/>
    <cellStyle name="Comma 6 3 2 3 2 8 3" xfId="26771"/>
    <cellStyle name="Comma 6 3 2 3 2 9" xfId="10179"/>
    <cellStyle name="Comma 6 3 2 3 2 9 2" xfId="22198"/>
    <cellStyle name="Comma 6 3 2 3 2 9 3" xfId="25383"/>
    <cellStyle name="Comma 6 3 2 3 3" xfId="1606"/>
    <cellStyle name="Comma 6 3 2 3 3 2" xfId="1607"/>
    <cellStyle name="Comma 6 3 2 3 3 2 2" xfId="12238"/>
    <cellStyle name="Comma 6 3 2 3 3 2 2 2" xfId="22915"/>
    <cellStyle name="Comma 6 3 2 3 3 2 2 3" xfId="26100"/>
    <cellStyle name="Comma 6 3 2 3 3 2 3" xfId="21748"/>
    <cellStyle name="Comma 6 3 2 3 3 2 4" xfId="24933"/>
    <cellStyle name="Comma 6 3 2 3 3 3" xfId="1608"/>
    <cellStyle name="Comma 6 3 2 3 3 3 2" xfId="12558"/>
    <cellStyle name="Comma 6 3 2 3 3 3 2 2" xfId="23235"/>
    <cellStyle name="Comma 6 3 2 3 3 3 2 3" xfId="26420"/>
    <cellStyle name="Comma 6 3 2 3 3 3 3" xfId="21749"/>
    <cellStyle name="Comma 6 3 2 3 3 3 4" xfId="24934"/>
    <cellStyle name="Comma 6 3 2 3 3 4" xfId="16698"/>
    <cellStyle name="Comma 6 3 2 3 3 4 2" xfId="23713"/>
    <cellStyle name="Comma 6 3 2 3 3 4 3" xfId="26898"/>
    <cellStyle name="Comma 6 3 2 3 3 5" xfId="11837"/>
    <cellStyle name="Comma 6 3 2 3 3 5 2" xfId="22515"/>
    <cellStyle name="Comma 6 3 2 3 3 5 3" xfId="25700"/>
    <cellStyle name="Comma 6 3 2 3 3 6" xfId="21747"/>
    <cellStyle name="Comma 6 3 2 3 3 7" xfId="24932"/>
    <cellStyle name="Comma 6 3 2 3 4" xfId="1609"/>
    <cellStyle name="Comma 6 3 2 3 4 2" xfId="18221"/>
    <cellStyle name="Comma 6 3 2 3 4 2 2" xfId="23873"/>
    <cellStyle name="Comma 6 3 2 3 4 2 3" xfId="27058"/>
    <cellStyle name="Comma 6 3 2 3 4 3" xfId="11997"/>
    <cellStyle name="Comma 6 3 2 3 4 3 2" xfId="22675"/>
    <cellStyle name="Comma 6 3 2 3 4 3 3" xfId="25860"/>
    <cellStyle name="Comma 6 3 2 3 4 4" xfId="21750"/>
    <cellStyle name="Comma 6 3 2 3 4 5" xfId="24935"/>
    <cellStyle name="Comma 6 3 2 3 5" xfId="1610"/>
    <cellStyle name="Comma 6 3 2 3 5 2" xfId="19204"/>
    <cellStyle name="Comma 6 3 2 3 5 2 2" xfId="24011"/>
    <cellStyle name="Comma 6 3 2 3 5 2 3" xfId="27196"/>
    <cellStyle name="Comma 6 3 2 3 5 3" xfId="12159"/>
    <cellStyle name="Comma 6 3 2 3 5 3 2" xfId="22836"/>
    <cellStyle name="Comma 6 3 2 3 5 3 3" xfId="26021"/>
    <cellStyle name="Comma 6 3 2 3 5 4" xfId="21751"/>
    <cellStyle name="Comma 6 3 2 3 5 5" xfId="24936"/>
    <cellStyle name="Comma 6 3 2 3 6" xfId="1611"/>
    <cellStyle name="Comma 6 3 2 3 6 2" xfId="20809"/>
    <cellStyle name="Comma 6 3 2 3 6 2 2" xfId="24146"/>
    <cellStyle name="Comma 6 3 2 3 6 2 3" xfId="27331"/>
    <cellStyle name="Comma 6 3 2 3 6 3" xfId="12398"/>
    <cellStyle name="Comma 6 3 2 3 6 3 2" xfId="23075"/>
    <cellStyle name="Comma 6 3 2 3 6 3 3" xfId="26260"/>
    <cellStyle name="Comma 6 3 2 3 6 4" xfId="21752"/>
    <cellStyle name="Comma 6 3 2 3 6 5" xfId="24937"/>
    <cellStyle name="Comma 6 3 2 3 7" xfId="13170"/>
    <cellStyle name="Comma 6 3 2 3 7 2" xfId="23315"/>
    <cellStyle name="Comma 6 3 2 3 7 3" xfId="26500"/>
    <cellStyle name="Comma 6 3 2 3 8" xfId="10529"/>
    <cellStyle name="Comma 6 3 2 3 8 2" xfId="22269"/>
    <cellStyle name="Comma 6 3 2 3 8 3" xfId="25454"/>
    <cellStyle name="Comma 6 3 2 3 9" xfId="14716"/>
    <cellStyle name="Comma 6 3 2 3 9 2" xfId="23504"/>
    <cellStyle name="Comma 6 3 2 3 9 3" xfId="26689"/>
    <cellStyle name="Comma 6 3 2 4" xfId="173"/>
    <cellStyle name="Comma 6 3 2 4 10" xfId="10060"/>
    <cellStyle name="Comma 6 3 2 4 10 2" xfId="22079"/>
    <cellStyle name="Comma 6 3 2 4 10 3" xfId="25264"/>
    <cellStyle name="Comma 6 3 2 4 11" xfId="21753"/>
    <cellStyle name="Comma 6 3 2 4 12" xfId="24938"/>
    <cellStyle name="Comma 6 3 2 4 2" xfId="1612"/>
    <cellStyle name="Comma 6 3 2 4 2 10" xfId="21754"/>
    <cellStyle name="Comma 6 3 2 4 2 11" xfId="24939"/>
    <cellStyle name="Comma 6 3 2 4 2 2" xfId="1613"/>
    <cellStyle name="Comma 6 3 2 4 2 2 2" xfId="17142"/>
    <cellStyle name="Comma 6 3 2 4 2 2 2 2" xfId="23795"/>
    <cellStyle name="Comma 6 3 2 4 2 2 2 3" xfId="26980"/>
    <cellStyle name="Comma 6 3 2 4 2 2 3" xfId="11919"/>
    <cellStyle name="Comma 6 3 2 4 2 2 3 2" xfId="22597"/>
    <cellStyle name="Comma 6 3 2 4 2 2 3 3" xfId="25782"/>
    <cellStyle name="Comma 6 3 2 4 2 2 4" xfId="21755"/>
    <cellStyle name="Comma 6 3 2 4 2 2 5" xfId="24940"/>
    <cellStyle name="Comma 6 3 2 4 2 3" xfId="1614"/>
    <cellStyle name="Comma 6 3 2 4 2 3 2" xfId="18665"/>
    <cellStyle name="Comma 6 3 2 4 2 3 2 2" xfId="23955"/>
    <cellStyle name="Comma 6 3 2 4 2 3 2 3" xfId="27140"/>
    <cellStyle name="Comma 6 3 2 4 2 3 3" xfId="12079"/>
    <cellStyle name="Comma 6 3 2 4 2 3 3 2" xfId="22757"/>
    <cellStyle name="Comma 6 3 2 4 2 3 3 3" xfId="25942"/>
    <cellStyle name="Comma 6 3 2 4 2 3 4" xfId="21756"/>
    <cellStyle name="Comma 6 3 2 4 2 3 5" xfId="24941"/>
    <cellStyle name="Comma 6 3 2 4 2 4" xfId="1615"/>
    <cellStyle name="Comma 6 3 2 4 2 4 2" xfId="19966"/>
    <cellStyle name="Comma 6 3 2 4 2 4 2 2" xfId="24092"/>
    <cellStyle name="Comma 6 3 2 4 2 4 2 3" xfId="27277"/>
    <cellStyle name="Comma 6 3 2 4 2 4 3" xfId="12320"/>
    <cellStyle name="Comma 6 3 2 4 2 4 3 2" xfId="22997"/>
    <cellStyle name="Comma 6 3 2 4 2 4 3 3" xfId="26182"/>
    <cellStyle name="Comma 6 3 2 4 2 4 4" xfId="21757"/>
    <cellStyle name="Comma 6 3 2 4 2 4 5" xfId="24942"/>
    <cellStyle name="Comma 6 3 2 4 2 5" xfId="1616"/>
    <cellStyle name="Comma 6 3 2 4 2 5 2" xfId="12480"/>
    <cellStyle name="Comma 6 3 2 4 2 5 2 2" xfId="23157"/>
    <cellStyle name="Comma 6 3 2 4 2 5 2 3" xfId="26342"/>
    <cellStyle name="Comma 6 3 2 4 2 5 3" xfId="21758"/>
    <cellStyle name="Comma 6 3 2 4 2 5 4" xfId="24943"/>
    <cellStyle name="Comma 6 3 2 4 2 6" xfId="13614"/>
    <cellStyle name="Comma 6 3 2 4 2 6 2" xfId="23397"/>
    <cellStyle name="Comma 6 3 2 4 2 6 3" xfId="26582"/>
    <cellStyle name="Comma 6 3 2 4 2 7" xfId="11260"/>
    <cellStyle name="Comma 6 3 2 4 2 7 2" xfId="22428"/>
    <cellStyle name="Comma 6 3 2 4 2 7 3" xfId="25613"/>
    <cellStyle name="Comma 6 3 2 4 2 8" xfId="15161"/>
    <cellStyle name="Comma 6 3 2 4 2 8 2" xfId="23587"/>
    <cellStyle name="Comma 6 3 2 4 2 8 3" xfId="26772"/>
    <cellStyle name="Comma 6 3 2 4 2 9" xfId="10180"/>
    <cellStyle name="Comma 6 3 2 4 2 9 2" xfId="22199"/>
    <cellStyle name="Comma 6 3 2 4 2 9 3" xfId="25384"/>
    <cellStyle name="Comma 6 3 2 4 3" xfId="1617"/>
    <cellStyle name="Comma 6 3 2 4 3 2" xfId="1618"/>
    <cellStyle name="Comma 6 3 2 4 3 2 2" xfId="12210"/>
    <cellStyle name="Comma 6 3 2 4 3 2 2 2" xfId="22887"/>
    <cellStyle name="Comma 6 3 2 4 3 2 2 3" xfId="26072"/>
    <cellStyle name="Comma 6 3 2 4 3 2 3" xfId="21760"/>
    <cellStyle name="Comma 6 3 2 4 3 2 4" xfId="24945"/>
    <cellStyle name="Comma 6 3 2 4 3 3" xfId="1619"/>
    <cellStyle name="Comma 6 3 2 4 3 3 2" xfId="12530"/>
    <cellStyle name="Comma 6 3 2 4 3 3 2 2" xfId="23207"/>
    <cellStyle name="Comma 6 3 2 4 3 3 2 3" xfId="26392"/>
    <cellStyle name="Comma 6 3 2 4 3 3 3" xfId="21761"/>
    <cellStyle name="Comma 6 3 2 4 3 3 4" xfId="24946"/>
    <cellStyle name="Comma 6 3 2 4 3 4" xfId="16353"/>
    <cellStyle name="Comma 6 3 2 4 3 4 2" xfId="23685"/>
    <cellStyle name="Comma 6 3 2 4 3 4 3" xfId="26870"/>
    <cellStyle name="Comma 6 3 2 4 3 5" xfId="11809"/>
    <cellStyle name="Comma 6 3 2 4 3 5 2" xfId="22487"/>
    <cellStyle name="Comma 6 3 2 4 3 5 3" xfId="25672"/>
    <cellStyle name="Comma 6 3 2 4 3 6" xfId="21759"/>
    <cellStyle name="Comma 6 3 2 4 3 7" xfId="24944"/>
    <cellStyle name="Comma 6 3 2 4 4" xfId="1620"/>
    <cellStyle name="Comma 6 3 2 4 4 2" xfId="17876"/>
    <cellStyle name="Comma 6 3 2 4 4 2 2" xfId="23845"/>
    <cellStyle name="Comma 6 3 2 4 4 2 3" xfId="27030"/>
    <cellStyle name="Comma 6 3 2 4 4 3" xfId="11969"/>
    <cellStyle name="Comma 6 3 2 4 4 3 2" xfId="22647"/>
    <cellStyle name="Comma 6 3 2 4 4 3 3" xfId="25832"/>
    <cellStyle name="Comma 6 3 2 4 4 4" xfId="21762"/>
    <cellStyle name="Comma 6 3 2 4 4 5" xfId="24947"/>
    <cellStyle name="Comma 6 3 2 4 5" xfId="1621"/>
    <cellStyle name="Comma 6 3 2 4 5 2" xfId="19205"/>
    <cellStyle name="Comma 6 3 2 4 5 2 2" xfId="24012"/>
    <cellStyle name="Comma 6 3 2 4 5 2 3" xfId="27197"/>
    <cellStyle name="Comma 6 3 2 4 5 3" xfId="12160"/>
    <cellStyle name="Comma 6 3 2 4 5 3 2" xfId="22837"/>
    <cellStyle name="Comma 6 3 2 4 5 3 3" xfId="26022"/>
    <cellStyle name="Comma 6 3 2 4 5 4" xfId="21763"/>
    <cellStyle name="Comma 6 3 2 4 5 5" xfId="24948"/>
    <cellStyle name="Comma 6 3 2 4 6" xfId="1622"/>
    <cellStyle name="Comma 6 3 2 4 6 2" xfId="20464"/>
    <cellStyle name="Comma 6 3 2 4 6 2 2" xfId="24118"/>
    <cellStyle name="Comma 6 3 2 4 6 2 3" xfId="27303"/>
    <cellStyle name="Comma 6 3 2 4 6 3" xfId="12370"/>
    <cellStyle name="Comma 6 3 2 4 6 3 2" xfId="23047"/>
    <cellStyle name="Comma 6 3 2 4 6 3 3" xfId="26232"/>
    <cellStyle name="Comma 6 3 2 4 6 4" xfId="21764"/>
    <cellStyle name="Comma 6 3 2 4 6 5" xfId="24949"/>
    <cellStyle name="Comma 6 3 2 4 7" xfId="12825"/>
    <cellStyle name="Comma 6 3 2 4 7 2" xfId="23287"/>
    <cellStyle name="Comma 6 3 2 4 7 3" xfId="26472"/>
    <cellStyle name="Comma 6 3 2 4 8" xfId="10767"/>
    <cellStyle name="Comma 6 3 2 4 8 2" xfId="22293"/>
    <cellStyle name="Comma 6 3 2 4 8 3" xfId="25478"/>
    <cellStyle name="Comma 6 3 2 4 9" xfId="14362"/>
    <cellStyle name="Comma 6 3 2 4 9 2" xfId="23467"/>
    <cellStyle name="Comma 6 3 2 4 9 3" xfId="26652"/>
    <cellStyle name="Comma 6 3 2 5" xfId="1623"/>
    <cellStyle name="Comma 6 3 2 5 10" xfId="21765"/>
    <cellStyle name="Comma 6 3 2 5 11" xfId="24950"/>
    <cellStyle name="Comma 6 3 2 5 2" xfId="1624"/>
    <cellStyle name="Comma 6 3 2 5 2 2" xfId="16882"/>
    <cellStyle name="Comma 6 3 2 5 2 2 2" xfId="23749"/>
    <cellStyle name="Comma 6 3 2 5 2 2 3" xfId="26934"/>
    <cellStyle name="Comma 6 3 2 5 2 3" xfId="11873"/>
    <cellStyle name="Comma 6 3 2 5 2 3 2" xfId="22551"/>
    <cellStyle name="Comma 6 3 2 5 2 3 3" xfId="25736"/>
    <cellStyle name="Comma 6 3 2 5 2 4" xfId="21766"/>
    <cellStyle name="Comma 6 3 2 5 2 5" xfId="24951"/>
    <cellStyle name="Comma 6 3 2 5 3" xfId="1625"/>
    <cellStyle name="Comma 6 3 2 5 3 2" xfId="18405"/>
    <cellStyle name="Comma 6 3 2 5 3 2 2" xfId="23909"/>
    <cellStyle name="Comma 6 3 2 5 3 2 3" xfId="27094"/>
    <cellStyle name="Comma 6 3 2 5 3 3" xfId="12033"/>
    <cellStyle name="Comma 6 3 2 5 3 3 2" xfId="22711"/>
    <cellStyle name="Comma 6 3 2 5 3 3 3" xfId="25896"/>
    <cellStyle name="Comma 6 3 2 5 3 4" xfId="21767"/>
    <cellStyle name="Comma 6 3 2 5 3 5" xfId="24952"/>
    <cellStyle name="Comma 6 3 2 5 4" xfId="1626"/>
    <cellStyle name="Comma 6 3 2 5 4 2" xfId="19706"/>
    <cellStyle name="Comma 6 3 2 5 4 2 2" xfId="24046"/>
    <cellStyle name="Comma 6 3 2 5 4 2 3" xfId="27231"/>
    <cellStyle name="Comma 6 3 2 5 4 3" xfId="12274"/>
    <cellStyle name="Comma 6 3 2 5 4 3 2" xfId="22951"/>
    <cellStyle name="Comma 6 3 2 5 4 3 3" xfId="26136"/>
    <cellStyle name="Comma 6 3 2 5 4 4" xfId="21768"/>
    <cellStyle name="Comma 6 3 2 5 4 5" xfId="24953"/>
    <cellStyle name="Comma 6 3 2 5 5" xfId="1627"/>
    <cellStyle name="Comma 6 3 2 5 5 2" xfId="12434"/>
    <cellStyle name="Comma 6 3 2 5 5 2 2" xfId="23111"/>
    <cellStyle name="Comma 6 3 2 5 5 2 3" xfId="26296"/>
    <cellStyle name="Comma 6 3 2 5 5 3" xfId="21769"/>
    <cellStyle name="Comma 6 3 2 5 5 4" xfId="24954"/>
    <cellStyle name="Comma 6 3 2 5 6" xfId="13354"/>
    <cellStyle name="Comma 6 3 2 5 6 2" xfId="23351"/>
    <cellStyle name="Comma 6 3 2 5 6 3" xfId="26536"/>
    <cellStyle name="Comma 6 3 2 5 7" xfId="10929"/>
    <cellStyle name="Comma 6 3 2 5 7 2" xfId="22326"/>
    <cellStyle name="Comma 6 3 2 5 7 3" xfId="25511"/>
    <cellStyle name="Comma 6 3 2 5 8" xfId="14901"/>
    <cellStyle name="Comma 6 3 2 5 8 2" xfId="23541"/>
    <cellStyle name="Comma 6 3 2 5 8 3" xfId="26726"/>
    <cellStyle name="Comma 6 3 2 5 9" xfId="10134"/>
    <cellStyle name="Comma 6 3 2 5 9 2" xfId="22153"/>
    <cellStyle name="Comma 6 3 2 5 9 3" xfId="25338"/>
    <cellStyle name="Comma 6 3 2 6" xfId="1628"/>
    <cellStyle name="Comma 6 3 2 6 2" xfId="1629"/>
    <cellStyle name="Comma 6 3 2 6 2 2" xfId="12194"/>
    <cellStyle name="Comma 6 3 2 6 2 2 2" xfId="22871"/>
    <cellStyle name="Comma 6 3 2 6 2 2 3" xfId="26056"/>
    <cellStyle name="Comma 6 3 2 6 2 3" xfId="21771"/>
    <cellStyle name="Comma 6 3 2 6 2 4" xfId="24956"/>
    <cellStyle name="Comma 6 3 2 6 3" xfId="1630"/>
    <cellStyle name="Comma 6 3 2 6 3 2" xfId="12514"/>
    <cellStyle name="Comma 6 3 2 6 3 2 2" xfId="23191"/>
    <cellStyle name="Comma 6 3 2 6 3 2 3" xfId="26376"/>
    <cellStyle name="Comma 6 3 2 6 3 3" xfId="21772"/>
    <cellStyle name="Comma 6 3 2 6 3 4" xfId="24957"/>
    <cellStyle name="Comma 6 3 2 6 4" xfId="15733"/>
    <cellStyle name="Comma 6 3 2 6 4 2" xfId="23612"/>
    <cellStyle name="Comma 6 3 2 6 4 3" xfId="26797"/>
    <cellStyle name="Comma 6 3 2 6 5" xfId="11165"/>
    <cellStyle name="Comma 6 3 2 6 5 2" xfId="22341"/>
    <cellStyle name="Comma 6 3 2 6 5 3" xfId="25526"/>
    <cellStyle name="Comma 6 3 2 6 6" xfId="21770"/>
    <cellStyle name="Comma 6 3 2 6 7" xfId="24955"/>
    <cellStyle name="Comma 6 3 2 7" xfId="1631"/>
    <cellStyle name="Comma 6 3 2 7 2" xfId="15887"/>
    <cellStyle name="Comma 6 3 2 7 2 2" xfId="23645"/>
    <cellStyle name="Comma 6 3 2 7 2 3" xfId="26830"/>
    <cellStyle name="Comma 6 3 2 7 3" xfId="11206"/>
    <cellStyle name="Comma 6 3 2 7 3 2" xfId="22374"/>
    <cellStyle name="Comma 6 3 2 7 3 3" xfId="25559"/>
    <cellStyle name="Comma 6 3 2 7 4" xfId="21773"/>
    <cellStyle name="Comma 6 3 2 7 5" xfId="24958"/>
    <cellStyle name="Comma 6 3 2 8" xfId="1632"/>
    <cellStyle name="Comma 6 3 2 8 2" xfId="16121"/>
    <cellStyle name="Comma 6 3 2 8 2 2" xfId="23669"/>
    <cellStyle name="Comma 6 3 2 8 2 3" xfId="26854"/>
    <cellStyle name="Comma 6 3 2 8 3" xfId="11793"/>
    <cellStyle name="Comma 6 3 2 8 3 2" xfId="22471"/>
    <cellStyle name="Comma 6 3 2 8 3 3" xfId="25656"/>
    <cellStyle name="Comma 6 3 2 8 4" xfId="21774"/>
    <cellStyle name="Comma 6 3 2 8 5" xfId="24959"/>
    <cellStyle name="Comma 6 3 2 9" xfId="1633"/>
    <cellStyle name="Comma 6 3 2 9 2" xfId="17644"/>
    <cellStyle name="Comma 6 3 2 9 2 2" xfId="23829"/>
    <cellStyle name="Comma 6 3 2 9 2 3" xfId="27014"/>
    <cellStyle name="Comma 6 3 2 9 3" xfId="11953"/>
    <cellStyle name="Comma 6 3 2 9 3 2" xfId="22631"/>
    <cellStyle name="Comma 6 3 2 9 3 3" xfId="25816"/>
    <cellStyle name="Comma 6 3 2 9 4" xfId="21775"/>
    <cellStyle name="Comma 6 3 2 9 5" xfId="24960"/>
    <cellStyle name="Comma 6 3 3" xfId="174"/>
    <cellStyle name="Comma 6 3 3 10" xfId="1634"/>
    <cellStyle name="Comma 6 3 3 10 2" xfId="12356"/>
    <cellStyle name="Comma 6 3 3 10 2 2" xfId="23033"/>
    <cellStyle name="Comma 6 3 3 10 2 3" xfId="26218"/>
    <cellStyle name="Comma 6 3 3 10 3" xfId="21776"/>
    <cellStyle name="Comma 6 3 3 10 4" xfId="24961"/>
    <cellStyle name="Comma 6 3 3 11" xfId="12596"/>
    <cellStyle name="Comma 6 3 3 11 2" xfId="23273"/>
    <cellStyle name="Comma 6 3 3 11 3" xfId="26458"/>
    <cellStyle name="Comma 6 3 3 12" xfId="10218"/>
    <cellStyle name="Comma 6 3 3 12 2" xfId="22253"/>
    <cellStyle name="Comma 6 3 3 12 3" xfId="25438"/>
    <cellStyle name="Comma 6 3 3 13" xfId="14130"/>
    <cellStyle name="Comma 6 3 3 13 2" xfId="23450"/>
    <cellStyle name="Comma 6 3 3 13 3" xfId="26635"/>
    <cellStyle name="Comma 6 3 3 14" xfId="10043"/>
    <cellStyle name="Comma 6 3 3 14 2" xfId="22062"/>
    <cellStyle name="Comma 6 3 3 14 3" xfId="25247"/>
    <cellStyle name="Comma 6 3 3 15" xfId="21029"/>
    <cellStyle name="Comma 6 3 3 16" xfId="24214"/>
    <cellStyle name="Comma 6 3 3 2" xfId="175"/>
    <cellStyle name="Comma 6 3 3 2 10" xfId="10105"/>
    <cellStyle name="Comma 6 3 3 2 10 2" xfId="22124"/>
    <cellStyle name="Comma 6 3 3 2 10 3" xfId="25309"/>
    <cellStyle name="Comma 6 3 3 2 11" xfId="21054"/>
    <cellStyle name="Comma 6 3 3 2 12" xfId="24239"/>
    <cellStyle name="Comma 6 3 3 2 2" xfId="176"/>
    <cellStyle name="Comma 6 3 3 2 2 10" xfId="21777"/>
    <cellStyle name="Comma 6 3 3 2 2 11" xfId="24962"/>
    <cellStyle name="Comma 6 3 3 2 2 2" xfId="1635"/>
    <cellStyle name="Comma 6 3 3 2 2 2 2" xfId="17143"/>
    <cellStyle name="Comma 6 3 3 2 2 2 2 2" xfId="23796"/>
    <cellStyle name="Comma 6 3 3 2 2 2 2 3" xfId="26981"/>
    <cellStyle name="Comma 6 3 3 2 2 2 3" xfId="11920"/>
    <cellStyle name="Comma 6 3 3 2 2 2 3 2" xfId="22598"/>
    <cellStyle name="Comma 6 3 3 2 2 2 3 3" xfId="25783"/>
    <cellStyle name="Comma 6 3 3 2 2 2 4" xfId="21778"/>
    <cellStyle name="Comma 6 3 3 2 2 2 5" xfId="24963"/>
    <cellStyle name="Comma 6 3 3 2 2 3" xfId="1636"/>
    <cellStyle name="Comma 6 3 3 2 2 3 2" xfId="18666"/>
    <cellStyle name="Comma 6 3 3 2 2 3 2 2" xfId="23956"/>
    <cellStyle name="Comma 6 3 3 2 2 3 2 3" xfId="27141"/>
    <cellStyle name="Comma 6 3 3 2 2 3 3" xfId="12080"/>
    <cellStyle name="Comma 6 3 3 2 2 3 3 2" xfId="22758"/>
    <cellStyle name="Comma 6 3 3 2 2 3 3 3" xfId="25943"/>
    <cellStyle name="Comma 6 3 3 2 2 3 4" xfId="21779"/>
    <cellStyle name="Comma 6 3 3 2 2 3 5" xfId="24964"/>
    <cellStyle name="Comma 6 3 3 2 2 4" xfId="1637"/>
    <cellStyle name="Comma 6 3 3 2 2 4 2" xfId="19967"/>
    <cellStyle name="Comma 6 3 3 2 2 4 2 2" xfId="24093"/>
    <cellStyle name="Comma 6 3 3 2 2 4 2 3" xfId="27278"/>
    <cellStyle name="Comma 6 3 3 2 2 4 3" xfId="12321"/>
    <cellStyle name="Comma 6 3 3 2 2 4 3 2" xfId="22998"/>
    <cellStyle name="Comma 6 3 3 2 2 4 3 3" xfId="26183"/>
    <cellStyle name="Comma 6 3 3 2 2 4 4" xfId="21780"/>
    <cellStyle name="Comma 6 3 3 2 2 4 5" xfId="24965"/>
    <cellStyle name="Comma 6 3 3 2 2 5" xfId="1638"/>
    <cellStyle name="Comma 6 3 3 2 2 5 2" xfId="12481"/>
    <cellStyle name="Comma 6 3 3 2 2 5 2 2" xfId="23158"/>
    <cellStyle name="Comma 6 3 3 2 2 5 2 3" xfId="26343"/>
    <cellStyle name="Comma 6 3 3 2 2 5 3" xfId="21781"/>
    <cellStyle name="Comma 6 3 3 2 2 5 4" xfId="24966"/>
    <cellStyle name="Comma 6 3 3 2 2 6" xfId="13615"/>
    <cellStyle name="Comma 6 3 3 2 2 6 2" xfId="23398"/>
    <cellStyle name="Comma 6 3 3 2 2 6 3" xfId="26583"/>
    <cellStyle name="Comma 6 3 3 2 2 7" xfId="11261"/>
    <cellStyle name="Comma 6 3 3 2 2 7 2" xfId="22429"/>
    <cellStyle name="Comma 6 3 3 2 2 7 3" xfId="25614"/>
    <cellStyle name="Comma 6 3 3 2 2 8" xfId="15162"/>
    <cellStyle name="Comma 6 3 3 2 2 8 2" xfId="23588"/>
    <cellStyle name="Comma 6 3 3 2 2 8 3" xfId="26773"/>
    <cellStyle name="Comma 6 3 3 2 2 9" xfId="10181"/>
    <cellStyle name="Comma 6 3 3 2 2 9 2" xfId="22200"/>
    <cellStyle name="Comma 6 3 3 2 2 9 3" xfId="25385"/>
    <cellStyle name="Comma 6 3 3 2 3" xfId="1639"/>
    <cellStyle name="Comma 6 3 3 2 3 2" xfId="1640"/>
    <cellStyle name="Comma 6 3 3 2 3 2 2" xfId="12246"/>
    <cellStyle name="Comma 6 3 3 2 3 2 2 2" xfId="22923"/>
    <cellStyle name="Comma 6 3 3 2 3 2 2 3" xfId="26108"/>
    <cellStyle name="Comma 6 3 3 2 3 2 3" xfId="21783"/>
    <cellStyle name="Comma 6 3 3 2 3 2 4" xfId="24968"/>
    <cellStyle name="Comma 6 3 3 2 3 3" xfId="1641"/>
    <cellStyle name="Comma 6 3 3 2 3 3 2" xfId="12566"/>
    <cellStyle name="Comma 6 3 3 2 3 3 2 2" xfId="23243"/>
    <cellStyle name="Comma 6 3 3 2 3 3 2 3" xfId="26428"/>
    <cellStyle name="Comma 6 3 3 2 3 3 3" xfId="21784"/>
    <cellStyle name="Comma 6 3 3 2 3 3 4" xfId="24969"/>
    <cellStyle name="Comma 6 3 3 2 3 4" xfId="16735"/>
    <cellStyle name="Comma 6 3 3 2 3 4 2" xfId="23721"/>
    <cellStyle name="Comma 6 3 3 2 3 4 3" xfId="26906"/>
    <cellStyle name="Comma 6 3 3 2 3 5" xfId="11845"/>
    <cellStyle name="Comma 6 3 3 2 3 5 2" xfId="22523"/>
    <cellStyle name="Comma 6 3 3 2 3 5 3" xfId="25708"/>
    <cellStyle name="Comma 6 3 3 2 3 6" xfId="21782"/>
    <cellStyle name="Comma 6 3 3 2 3 7" xfId="24967"/>
    <cellStyle name="Comma 6 3 3 2 4" xfId="1642"/>
    <cellStyle name="Comma 6 3 3 2 4 2" xfId="18258"/>
    <cellStyle name="Comma 6 3 3 2 4 2 2" xfId="23881"/>
    <cellStyle name="Comma 6 3 3 2 4 2 3" xfId="27066"/>
    <cellStyle name="Comma 6 3 3 2 4 3" xfId="12005"/>
    <cellStyle name="Comma 6 3 3 2 4 3 2" xfId="22683"/>
    <cellStyle name="Comma 6 3 3 2 4 3 3" xfId="25868"/>
    <cellStyle name="Comma 6 3 3 2 4 4" xfId="21785"/>
    <cellStyle name="Comma 6 3 3 2 4 5" xfId="24970"/>
    <cellStyle name="Comma 6 3 3 2 5" xfId="1643"/>
    <cellStyle name="Comma 6 3 3 2 5 2" xfId="19206"/>
    <cellStyle name="Comma 6 3 3 2 5 2 2" xfId="24013"/>
    <cellStyle name="Comma 6 3 3 2 5 2 3" xfId="27198"/>
    <cellStyle name="Comma 6 3 3 2 5 3" xfId="12161"/>
    <cellStyle name="Comma 6 3 3 2 5 3 2" xfId="22838"/>
    <cellStyle name="Comma 6 3 3 2 5 3 3" xfId="26023"/>
    <cellStyle name="Comma 6 3 3 2 5 4" xfId="21786"/>
    <cellStyle name="Comma 6 3 3 2 5 5" xfId="24971"/>
    <cellStyle name="Comma 6 3 3 2 6" xfId="1644"/>
    <cellStyle name="Comma 6 3 3 2 6 2" xfId="20846"/>
    <cellStyle name="Comma 6 3 3 2 6 2 2" xfId="24154"/>
    <cellStyle name="Comma 6 3 3 2 6 2 3" xfId="27339"/>
    <cellStyle name="Comma 6 3 3 2 6 3" xfId="12406"/>
    <cellStyle name="Comma 6 3 3 2 6 3 2" xfId="23083"/>
    <cellStyle name="Comma 6 3 3 2 6 3 3" xfId="26268"/>
    <cellStyle name="Comma 6 3 3 2 6 4" xfId="21787"/>
    <cellStyle name="Comma 6 3 3 2 6 5" xfId="24972"/>
    <cellStyle name="Comma 6 3 3 2 7" xfId="13207"/>
    <cellStyle name="Comma 6 3 3 2 7 2" xfId="23323"/>
    <cellStyle name="Comma 6 3 3 2 7 3" xfId="26508"/>
    <cellStyle name="Comma 6 3 3 2 8" xfId="10561"/>
    <cellStyle name="Comma 6 3 3 2 8 2" xfId="22277"/>
    <cellStyle name="Comma 6 3 3 2 8 3" xfId="25462"/>
    <cellStyle name="Comma 6 3 3 2 9" xfId="14753"/>
    <cellStyle name="Comma 6 3 3 2 9 2" xfId="23512"/>
    <cellStyle name="Comma 6 3 3 2 9 3" xfId="26697"/>
    <cellStyle name="Comma 6 3 3 3" xfId="177"/>
    <cellStyle name="Comma 6 3 3 3 10" xfId="10080"/>
    <cellStyle name="Comma 6 3 3 3 10 2" xfId="22099"/>
    <cellStyle name="Comma 6 3 3 3 10 3" xfId="25284"/>
    <cellStyle name="Comma 6 3 3 3 11" xfId="21788"/>
    <cellStyle name="Comma 6 3 3 3 12" xfId="24973"/>
    <cellStyle name="Comma 6 3 3 3 2" xfId="1645"/>
    <cellStyle name="Comma 6 3 3 3 2 10" xfId="21789"/>
    <cellStyle name="Comma 6 3 3 3 2 11" xfId="24974"/>
    <cellStyle name="Comma 6 3 3 3 2 2" xfId="1646"/>
    <cellStyle name="Comma 6 3 3 3 2 2 2" xfId="17144"/>
    <cellStyle name="Comma 6 3 3 3 2 2 2 2" xfId="23797"/>
    <cellStyle name="Comma 6 3 3 3 2 2 2 3" xfId="26982"/>
    <cellStyle name="Comma 6 3 3 3 2 2 3" xfId="11921"/>
    <cellStyle name="Comma 6 3 3 3 2 2 3 2" xfId="22599"/>
    <cellStyle name="Comma 6 3 3 3 2 2 3 3" xfId="25784"/>
    <cellStyle name="Comma 6 3 3 3 2 2 4" xfId="21790"/>
    <cellStyle name="Comma 6 3 3 3 2 2 5" xfId="24975"/>
    <cellStyle name="Comma 6 3 3 3 2 3" xfId="1647"/>
    <cellStyle name="Comma 6 3 3 3 2 3 2" xfId="18667"/>
    <cellStyle name="Comma 6 3 3 3 2 3 2 2" xfId="23957"/>
    <cellStyle name="Comma 6 3 3 3 2 3 2 3" xfId="27142"/>
    <cellStyle name="Comma 6 3 3 3 2 3 3" xfId="12081"/>
    <cellStyle name="Comma 6 3 3 3 2 3 3 2" xfId="22759"/>
    <cellStyle name="Comma 6 3 3 3 2 3 3 3" xfId="25944"/>
    <cellStyle name="Comma 6 3 3 3 2 3 4" xfId="21791"/>
    <cellStyle name="Comma 6 3 3 3 2 3 5" xfId="24976"/>
    <cellStyle name="Comma 6 3 3 3 2 4" xfId="1648"/>
    <cellStyle name="Comma 6 3 3 3 2 4 2" xfId="19968"/>
    <cellStyle name="Comma 6 3 3 3 2 4 2 2" xfId="24094"/>
    <cellStyle name="Comma 6 3 3 3 2 4 2 3" xfId="27279"/>
    <cellStyle name="Comma 6 3 3 3 2 4 3" xfId="12322"/>
    <cellStyle name="Comma 6 3 3 3 2 4 3 2" xfId="22999"/>
    <cellStyle name="Comma 6 3 3 3 2 4 3 3" xfId="26184"/>
    <cellStyle name="Comma 6 3 3 3 2 4 4" xfId="21792"/>
    <cellStyle name="Comma 6 3 3 3 2 4 5" xfId="24977"/>
    <cellStyle name="Comma 6 3 3 3 2 5" xfId="1649"/>
    <cellStyle name="Comma 6 3 3 3 2 5 2" xfId="12482"/>
    <cellStyle name="Comma 6 3 3 3 2 5 2 2" xfId="23159"/>
    <cellStyle name="Comma 6 3 3 3 2 5 2 3" xfId="26344"/>
    <cellStyle name="Comma 6 3 3 3 2 5 3" xfId="21793"/>
    <cellStyle name="Comma 6 3 3 3 2 5 4" xfId="24978"/>
    <cellStyle name="Comma 6 3 3 3 2 6" xfId="13616"/>
    <cellStyle name="Comma 6 3 3 3 2 6 2" xfId="23399"/>
    <cellStyle name="Comma 6 3 3 3 2 6 3" xfId="26584"/>
    <cellStyle name="Comma 6 3 3 3 2 7" xfId="11262"/>
    <cellStyle name="Comma 6 3 3 3 2 7 2" xfId="22430"/>
    <cellStyle name="Comma 6 3 3 3 2 7 3" xfId="25615"/>
    <cellStyle name="Comma 6 3 3 3 2 8" xfId="15163"/>
    <cellStyle name="Comma 6 3 3 3 2 8 2" xfId="23589"/>
    <cellStyle name="Comma 6 3 3 3 2 8 3" xfId="26774"/>
    <cellStyle name="Comma 6 3 3 3 2 9" xfId="10182"/>
    <cellStyle name="Comma 6 3 3 3 2 9 2" xfId="22201"/>
    <cellStyle name="Comma 6 3 3 3 2 9 3" xfId="25386"/>
    <cellStyle name="Comma 6 3 3 3 3" xfId="1650"/>
    <cellStyle name="Comma 6 3 3 3 3 2" xfId="1651"/>
    <cellStyle name="Comma 6 3 3 3 3 2 2" xfId="12222"/>
    <cellStyle name="Comma 6 3 3 3 3 2 2 2" xfId="22899"/>
    <cellStyle name="Comma 6 3 3 3 3 2 2 3" xfId="26084"/>
    <cellStyle name="Comma 6 3 3 3 3 2 3" xfId="21795"/>
    <cellStyle name="Comma 6 3 3 3 3 2 4" xfId="24980"/>
    <cellStyle name="Comma 6 3 3 3 3 3" xfId="1652"/>
    <cellStyle name="Comma 6 3 3 3 3 3 2" xfId="12542"/>
    <cellStyle name="Comma 6 3 3 3 3 3 2 2" xfId="23219"/>
    <cellStyle name="Comma 6 3 3 3 3 3 2 3" xfId="26404"/>
    <cellStyle name="Comma 6 3 3 3 3 3 3" xfId="21796"/>
    <cellStyle name="Comma 6 3 3 3 3 3 4" xfId="24981"/>
    <cellStyle name="Comma 6 3 3 3 3 4" xfId="16487"/>
    <cellStyle name="Comma 6 3 3 3 3 4 2" xfId="23697"/>
    <cellStyle name="Comma 6 3 3 3 3 4 3" xfId="26882"/>
    <cellStyle name="Comma 6 3 3 3 3 5" xfId="11821"/>
    <cellStyle name="Comma 6 3 3 3 3 5 2" xfId="22499"/>
    <cellStyle name="Comma 6 3 3 3 3 5 3" xfId="25684"/>
    <cellStyle name="Comma 6 3 3 3 3 6" xfId="21794"/>
    <cellStyle name="Comma 6 3 3 3 3 7" xfId="24979"/>
    <cellStyle name="Comma 6 3 3 3 4" xfId="1653"/>
    <cellStyle name="Comma 6 3 3 3 4 2" xfId="18010"/>
    <cellStyle name="Comma 6 3 3 3 4 2 2" xfId="23857"/>
    <cellStyle name="Comma 6 3 3 3 4 2 3" xfId="27042"/>
    <cellStyle name="Comma 6 3 3 3 4 3" xfId="11981"/>
    <cellStyle name="Comma 6 3 3 3 4 3 2" xfId="22659"/>
    <cellStyle name="Comma 6 3 3 3 4 3 3" xfId="25844"/>
    <cellStyle name="Comma 6 3 3 3 4 4" xfId="21797"/>
    <cellStyle name="Comma 6 3 3 3 4 5" xfId="24982"/>
    <cellStyle name="Comma 6 3 3 3 5" xfId="1654"/>
    <cellStyle name="Comma 6 3 3 3 5 2" xfId="19207"/>
    <cellStyle name="Comma 6 3 3 3 5 2 2" xfId="24014"/>
    <cellStyle name="Comma 6 3 3 3 5 2 3" xfId="27199"/>
    <cellStyle name="Comma 6 3 3 3 5 3" xfId="12162"/>
    <cellStyle name="Comma 6 3 3 3 5 3 2" xfId="22839"/>
    <cellStyle name="Comma 6 3 3 3 5 3 3" xfId="26024"/>
    <cellStyle name="Comma 6 3 3 3 5 4" xfId="21798"/>
    <cellStyle name="Comma 6 3 3 3 5 5" xfId="24983"/>
    <cellStyle name="Comma 6 3 3 3 6" xfId="1655"/>
    <cellStyle name="Comma 6 3 3 3 6 2" xfId="20598"/>
    <cellStyle name="Comma 6 3 3 3 6 2 2" xfId="24130"/>
    <cellStyle name="Comma 6 3 3 3 6 2 3" xfId="27315"/>
    <cellStyle name="Comma 6 3 3 3 6 3" xfId="12382"/>
    <cellStyle name="Comma 6 3 3 3 6 3 2" xfId="23059"/>
    <cellStyle name="Comma 6 3 3 3 6 3 3" xfId="26244"/>
    <cellStyle name="Comma 6 3 3 3 6 4" xfId="21799"/>
    <cellStyle name="Comma 6 3 3 3 6 5" xfId="24984"/>
    <cellStyle name="Comma 6 3 3 3 7" xfId="12959"/>
    <cellStyle name="Comma 6 3 3 3 7 2" xfId="23299"/>
    <cellStyle name="Comma 6 3 3 3 7 3" xfId="26484"/>
    <cellStyle name="Comma 6 3 3 3 8" xfId="10799"/>
    <cellStyle name="Comma 6 3 3 3 8 2" xfId="22301"/>
    <cellStyle name="Comma 6 3 3 3 8 3" xfId="25486"/>
    <cellStyle name="Comma 6 3 3 3 9" xfId="14504"/>
    <cellStyle name="Comma 6 3 3 3 9 2" xfId="23487"/>
    <cellStyle name="Comma 6 3 3 3 9 3" xfId="26672"/>
    <cellStyle name="Comma 6 3 3 4" xfId="1656"/>
    <cellStyle name="Comma 6 3 3 4 10" xfId="21800"/>
    <cellStyle name="Comma 6 3 3 4 11" xfId="24985"/>
    <cellStyle name="Comma 6 3 3 4 2" xfId="1657"/>
    <cellStyle name="Comma 6 3 3 4 2 2" xfId="16884"/>
    <cellStyle name="Comma 6 3 3 4 2 2 2" xfId="23751"/>
    <cellStyle name="Comma 6 3 3 4 2 2 3" xfId="26936"/>
    <cellStyle name="Comma 6 3 3 4 2 3" xfId="11875"/>
    <cellStyle name="Comma 6 3 3 4 2 3 2" xfId="22553"/>
    <cellStyle name="Comma 6 3 3 4 2 3 3" xfId="25738"/>
    <cellStyle name="Comma 6 3 3 4 2 4" xfId="21801"/>
    <cellStyle name="Comma 6 3 3 4 2 5" xfId="24986"/>
    <cellStyle name="Comma 6 3 3 4 3" xfId="1658"/>
    <cellStyle name="Comma 6 3 3 4 3 2" xfId="18407"/>
    <cellStyle name="Comma 6 3 3 4 3 2 2" xfId="23911"/>
    <cellStyle name="Comma 6 3 3 4 3 2 3" xfId="27096"/>
    <cellStyle name="Comma 6 3 3 4 3 3" xfId="12035"/>
    <cellStyle name="Comma 6 3 3 4 3 3 2" xfId="22713"/>
    <cellStyle name="Comma 6 3 3 4 3 3 3" xfId="25898"/>
    <cellStyle name="Comma 6 3 3 4 3 4" xfId="21802"/>
    <cellStyle name="Comma 6 3 3 4 3 5" xfId="24987"/>
    <cellStyle name="Comma 6 3 3 4 4" xfId="1659"/>
    <cellStyle name="Comma 6 3 3 4 4 2" xfId="19708"/>
    <cellStyle name="Comma 6 3 3 4 4 2 2" xfId="24048"/>
    <cellStyle name="Comma 6 3 3 4 4 2 3" xfId="27233"/>
    <cellStyle name="Comma 6 3 3 4 4 3" xfId="12276"/>
    <cellStyle name="Comma 6 3 3 4 4 3 2" xfId="22953"/>
    <cellStyle name="Comma 6 3 3 4 4 3 3" xfId="26138"/>
    <cellStyle name="Comma 6 3 3 4 4 4" xfId="21803"/>
    <cellStyle name="Comma 6 3 3 4 4 5" xfId="24988"/>
    <cellStyle name="Comma 6 3 3 4 5" xfId="1660"/>
    <cellStyle name="Comma 6 3 3 4 5 2" xfId="12436"/>
    <cellStyle name="Comma 6 3 3 4 5 2 2" xfId="23113"/>
    <cellStyle name="Comma 6 3 3 4 5 2 3" xfId="26298"/>
    <cellStyle name="Comma 6 3 3 4 5 3" xfId="21804"/>
    <cellStyle name="Comma 6 3 3 4 5 4" xfId="24989"/>
    <cellStyle name="Comma 6 3 3 4 6" xfId="13356"/>
    <cellStyle name="Comma 6 3 3 4 6 2" xfId="23353"/>
    <cellStyle name="Comma 6 3 3 4 6 3" xfId="26538"/>
    <cellStyle name="Comma 6 3 3 4 7" xfId="10931"/>
    <cellStyle name="Comma 6 3 3 4 7 2" xfId="22328"/>
    <cellStyle name="Comma 6 3 3 4 7 3" xfId="25513"/>
    <cellStyle name="Comma 6 3 3 4 8" xfId="14903"/>
    <cellStyle name="Comma 6 3 3 4 8 2" xfId="23543"/>
    <cellStyle name="Comma 6 3 3 4 8 3" xfId="26728"/>
    <cellStyle name="Comma 6 3 3 4 9" xfId="10136"/>
    <cellStyle name="Comma 6 3 3 4 9 2" xfId="22155"/>
    <cellStyle name="Comma 6 3 3 4 9 3" xfId="25340"/>
    <cellStyle name="Comma 6 3 3 5" xfId="1661"/>
    <cellStyle name="Comma 6 3 3 5 2" xfId="1662"/>
    <cellStyle name="Comma 6 3 3 5 2 2" xfId="12196"/>
    <cellStyle name="Comma 6 3 3 5 2 2 2" xfId="22873"/>
    <cellStyle name="Comma 6 3 3 5 2 2 3" xfId="26058"/>
    <cellStyle name="Comma 6 3 3 5 2 3" xfId="21806"/>
    <cellStyle name="Comma 6 3 3 5 2 4" xfId="24991"/>
    <cellStyle name="Comma 6 3 3 5 3" xfId="1663"/>
    <cellStyle name="Comma 6 3 3 5 3 2" xfId="12516"/>
    <cellStyle name="Comma 6 3 3 5 3 2 2" xfId="23193"/>
    <cellStyle name="Comma 6 3 3 5 3 2 3" xfId="26378"/>
    <cellStyle name="Comma 6 3 3 5 3 3" xfId="21807"/>
    <cellStyle name="Comma 6 3 3 5 3 4" xfId="24992"/>
    <cellStyle name="Comma 6 3 3 5 4" xfId="15763"/>
    <cellStyle name="Comma 6 3 3 5 4 2" xfId="23620"/>
    <cellStyle name="Comma 6 3 3 5 4 3" xfId="26805"/>
    <cellStyle name="Comma 6 3 3 5 5" xfId="11175"/>
    <cellStyle name="Comma 6 3 3 5 5 2" xfId="22349"/>
    <cellStyle name="Comma 6 3 3 5 5 3" xfId="25534"/>
    <cellStyle name="Comma 6 3 3 5 6" xfId="21805"/>
    <cellStyle name="Comma 6 3 3 5 7" xfId="24990"/>
    <cellStyle name="Comma 6 3 3 6" xfId="1664"/>
    <cellStyle name="Comma 6 3 3 6 2" xfId="15889"/>
    <cellStyle name="Comma 6 3 3 6 2 2" xfId="23647"/>
    <cellStyle name="Comma 6 3 3 6 2 3" xfId="26832"/>
    <cellStyle name="Comma 6 3 3 6 3" xfId="11208"/>
    <cellStyle name="Comma 6 3 3 6 3 2" xfId="22376"/>
    <cellStyle name="Comma 6 3 3 6 3 3" xfId="25561"/>
    <cellStyle name="Comma 6 3 3 6 4" xfId="21808"/>
    <cellStyle name="Comma 6 3 3 6 5" xfId="24993"/>
    <cellStyle name="Comma 6 3 3 7" xfId="1665"/>
    <cellStyle name="Comma 6 3 3 7 2" xfId="16123"/>
    <cellStyle name="Comma 6 3 3 7 2 2" xfId="23671"/>
    <cellStyle name="Comma 6 3 3 7 2 3" xfId="26856"/>
    <cellStyle name="Comma 6 3 3 7 3" xfId="11795"/>
    <cellStyle name="Comma 6 3 3 7 3 2" xfId="22473"/>
    <cellStyle name="Comma 6 3 3 7 3 3" xfId="25658"/>
    <cellStyle name="Comma 6 3 3 7 4" xfId="21809"/>
    <cellStyle name="Comma 6 3 3 7 5" xfId="24994"/>
    <cellStyle name="Comma 6 3 3 8" xfId="1666"/>
    <cellStyle name="Comma 6 3 3 8 2" xfId="17646"/>
    <cellStyle name="Comma 6 3 3 8 2 2" xfId="23831"/>
    <cellStyle name="Comma 6 3 3 8 2 3" xfId="27016"/>
    <cellStyle name="Comma 6 3 3 8 3" xfId="11955"/>
    <cellStyle name="Comma 6 3 3 8 3 2" xfId="22633"/>
    <cellStyle name="Comma 6 3 3 8 3 3" xfId="25818"/>
    <cellStyle name="Comma 6 3 3 8 4" xfId="21810"/>
    <cellStyle name="Comma 6 3 3 8 5" xfId="24995"/>
    <cellStyle name="Comma 6 3 3 9" xfId="1667"/>
    <cellStyle name="Comma 6 3 3 9 2" xfId="12116"/>
    <cellStyle name="Comma 6 3 3 9 2 2" xfId="22793"/>
    <cellStyle name="Comma 6 3 3 9 2 3" xfId="25978"/>
    <cellStyle name="Comma 6 3 3 9 3" xfId="21811"/>
    <cellStyle name="Comma 6 3 3 9 4" xfId="24996"/>
    <cellStyle name="Comma 6 3 4" xfId="178"/>
    <cellStyle name="Comma 6 3 4 10" xfId="10093"/>
    <cellStyle name="Comma 6 3 4 10 2" xfId="22112"/>
    <cellStyle name="Comma 6 3 4 10 3" xfId="25297"/>
    <cellStyle name="Comma 6 3 4 11" xfId="21042"/>
    <cellStyle name="Comma 6 3 4 12" xfId="24227"/>
    <cellStyle name="Comma 6 3 4 2" xfId="179"/>
    <cellStyle name="Comma 6 3 4 2 10" xfId="21812"/>
    <cellStyle name="Comma 6 3 4 2 11" xfId="24997"/>
    <cellStyle name="Comma 6 3 4 2 2" xfId="1668"/>
    <cellStyle name="Comma 6 3 4 2 2 2" xfId="17145"/>
    <cellStyle name="Comma 6 3 4 2 2 2 2" xfId="23798"/>
    <cellStyle name="Comma 6 3 4 2 2 2 3" xfId="26983"/>
    <cellStyle name="Comma 6 3 4 2 2 3" xfId="11922"/>
    <cellStyle name="Comma 6 3 4 2 2 3 2" xfId="22600"/>
    <cellStyle name="Comma 6 3 4 2 2 3 3" xfId="25785"/>
    <cellStyle name="Comma 6 3 4 2 2 4" xfId="21813"/>
    <cellStyle name="Comma 6 3 4 2 2 5" xfId="24998"/>
    <cellStyle name="Comma 6 3 4 2 3" xfId="1669"/>
    <cellStyle name="Comma 6 3 4 2 3 2" xfId="18668"/>
    <cellStyle name="Comma 6 3 4 2 3 2 2" xfId="23958"/>
    <cellStyle name="Comma 6 3 4 2 3 2 3" xfId="27143"/>
    <cellStyle name="Comma 6 3 4 2 3 3" xfId="12082"/>
    <cellStyle name="Comma 6 3 4 2 3 3 2" xfId="22760"/>
    <cellStyle name="Comma 6 3 4 2 3 3 3" xfId="25945"/>
    <cellStyle name="Comma 6 3 4 2 3 4" xfId="21814"/>
    <cellStyle name="Comma 6 3 4 2 3 5" xfId="24999"/>
    <cellStyle name="Comma 6 3 4 2 4" xfId="1670"/>
    <cellStyle name="Comma 6 3 4 2 4 2" xfId="19969"/>
    <cellStyle name="Comma 6 3 4 2 4 2 2" xfId="24095"/>
    <cellStyle name="Comma 6 3 4 2 4 2 3" xfId="27280"/>
    <cellStyle name="Comma 6 3 4 2 4 3" xfId="12323"/>
    <cellStyle name="Comma 6 3 4 2 4 3 2" xfId="23000"/>
    <cellStyle name="Comma 6 3 4 2 4 3 3" xfId="26185"/>
    <cellStyle name="Comma 6 3 4 2 4 4" xfId="21815"/>
    <cellStyle name="Comma 6 3 4 2 4 5" xfId="25000"/>
    <cellStyle name="Comma 6 3 4 2 5" xfId="1671"/>
    <cellStyle name="Comma 6 3 4 2 5 2" xfId="12483"/>
    <cellStyle name="Comma 6 3 4 2 5 2 2" xfId="23160"/>
    <cellStyle name="Comma 6 3 4 2 5 2 3" xfId="26345"/>
    <cellStyle name="Comma 6 3 4 2 5 3" xfId="21816"/>
    <cellStyle name="Comma 6 3 4 2 5 4" xfId="25001"/>
    <cellStyle name="Comma 6 3 4 2 6" xfId="13617"/>
    <cellStyle name="Comma 6 3 4 2 6 2" xfId="23400"/>
    <cellStyle name="Comma 6 3 4 2 6 3" xfId="26585"/>
    <cellStyle name="Comma 6 3 4 2 7" xfId="11263"/>
    <cellStyle name="Comma 6 3 4 2 7 2" xfId="22431"/>
    <cellStyle name="Comma 6 3 4 2 7 3" xfId="25616"/>
    <cellStyle name="Comma 6 3 4 2 8" xfId="15164"/>
    <cellStyle name="Comma 6 3 4 2 8 2" xfId="23590"/>
    <cellStyle name="Comma 6 3 4 2 8 3" xfId="26775"/>
    <cellStyle name="Comma 6 3 4 2 9" xfId="10183"/>
    <cellStyle name="Comma 6 3 4 2 9 2" xfId="22202"/>
    <cellStyle name="Comma 6 3 4 2 9 3" xfId="25387"/>
    <cellStyle name="Comma 6 3 4 3" xfId="1672"/>
    <cellStyle name="Comma 6 3 4 3 2" xfId="1673"/>
    <cellStyle name="Comma 6 3 4 3 2 2" xfId="12234"/>
    <cellStyle name="Comma 6 3 4 3 2 2 2" xfId="22911"/>
    <cellStyle name="Comma 6 3 4 3 2 2 3" xfId="26096"/>
    <cellStyle name="Comma 6 3 4 3 2 3" xfId="21818"/>
    <cellStyle name="Comma 6 3 4 3 2 4" xfId="25003"/>
    <cellStyle name="Comma 6 3 4 3 3" xfId="1674"/>
    <cellStyle name="Comma 6 3 4 3 3 2" xfId="12554"/>
    <cellStyle name="Comma 6 3 4 3 3 2 2" xfId="23231"/>
    <cellStyle name="Comma 6 3 4 3 3 2 3" xfId="26416"/>
    <cellStyle name="Comma 6 3 4 3 3 3" xfId="21819"/>
    <cellStyle name="Comma 6 3 4 3 3 4" xfId="25004"/>
    <cellStyle name="Comma 6 3 4 3 4" xfId="16611"/>
    <cellStyle name="Comma 6 3 4 3 4 2" xfId="23709"/>
    <cellStyle name="Comma 6 3 4 3 4 3" xfId="26894"/>
    <cellStyle name="Comma 6 3 4 3 5" xfId="11833"/>
    <cellStyle name="Comma 6 3 4 3 5 2" xfId="22511"/>
    <cellStyle name="Comma 6 3 4 3 5 3" xfId="25696"/>
    <cellStyle name="Comma 6 3 4 3 6" xfId="21817"/>
    <cellStyle name="Comma 6 3 4 3 7" xfId="25002"/>
    <cellStyle name="Comma 6 3 4 4" xfId="1675"/>
    <cellStyle name="Comma 6 3 4 4 2" xfId="18134"/>
    <cellStyle name="Comma 6 3 4 4 2 2" xfId="23869"/>
    <cellStyle name="Comma 6 3 4 4 2 3" xfId="27054"/>
    <cellStyle name="Comma 6 3 4 4 3" xfId="11993"/>
    <cellStyle name="Comma 6 3 4 4 3 2" xfId="22671"/>
    <cellStyle name="Comma 6 3 4 4 3 3" xfId="25856"/>
    <cellStyle name="Comma 6 3 4 4 4" xfId="21820"/>
    <cellStyle name="Comma 6 3 4 4 5" xfId="25005"/>
    <cellStyle name="Comma 6 3 4 5" xfId="1676"/>
    <cellStyle name="Comma 6 3 4 5 2" xfId="19208"/>
    <cellStyle name="Comma 6 3 4 5 2 2" xfId="24015"/>
    <cellStyle name="Comma 6 3 4 5 2 3" xfId="27200"/>
    <cellStyle name="Comma 6 3 4 5 3" xfId="12163"/>
    <cellStyle name="Comma 6 3 4 5 3 2" xfId="22840"/>
    <cellStyle name="Comma 6 3 4 5 3 3" xfId="26025"/>
    <cellStyle name="Comma 6 3 4 5 4" xfId="21821"/>
    <cellStyle name="Comma 6 3 4 5 5" xfId="25006"/>
    <cellStyle name="Comma 6 3 4 6" xfId="1677"/>
    <cellStyle name="Comma 6 3 4 6 2" xfId="20722"/>
    <cellStyle name="Comma 6 3 4 6 2 2" xfId="24142"/>
    <cellStyle name="Comma 6 3 4 6 2 3" xfId="27327"/>
    <cellStyle name="Comma 6 3 4 6 3" xfId="12394"/>
    <cellStyle name="Comma 6 3 4 6 3 2" xfId="23071"/>
    <cellStyle name="Comma 6 3 4 6 3 3" xfId="26256"/>
    <cellStyle name="Comma 6 3 4 6 4" xfId="21822"/>
    <cellStyle name="Comma 6 3 4 6 5" xfId="25007"/>
    <cellStyle name="Comma 6 3 4 7" xfId="13083"/>
    <cellStyle name="Comma 6 3 4 7 2" xfId="23311"/>
    <cellStyle name="Comma 6 3 4 7 3" xfId="26496"/>
    <cellStyle name="Comma 6 3 4 8" xfId="10442"/>
    <cellStyle name="Comma 6 3 4 8 2" xfId="22265"/>
    <cellStyle name="Comma 6 3 4 8 3" xfId="25450"/>
    <cellStyle name="Comma 6 3 4 9" xfId="14629"/>
    <cellStyle name="Comma 6 3 4 9 2" xfId="23500"/>
    <cellStyle name="Comma 6 3 4 9 3" xfId="26685"/>
    <cellStyle name="Comma 6 3 5" xfId="180"/>
    <cellStyle name="Comma 6 3 5 10" xfId="10059"/>
    <cellStyle name="Comma 6 3 5 10 2" xfId="22078"/>
    <cellStyle name="Comma 6 3 5 10 3" xfId="25263"/>
    <cellStyle name="Comma 6 3 5 11" xfId="21823"/>
    <cellStyle name="Comma 6 3 5 12" xfId="25008"/>
    <cellStyle name="Comma 6 3 5 2" xfId="1678"/>
    <cellStyle name="Comma 6 3 5 2 10" xfId="21824"/>
    <cellStyle name="Comma 6 3 5 2 11" xfId="25009"/>
    <cellStyle name="Comma 6 3 5 2 2" xfId="1679"/>
    <cellStyle name="Comma 6 3 5 2 2 2" xfId="17146"/>
    <cellStyle name="Comma 6 3 5 2 2 2 2" xfId="23799"/>
    <cellStyle name="Comma 6 3 5 2 2 2 3" xfId="26984"/>
    <cellStyle name="Comma 6 3 5 2 2 3" xfId="11923"/>
    <cellStyle name="Comma 6 3 5 2 2 3 2" xfId="22601"/>
    <cellStyle name="Comma 6 3 5 2 2 3 3" xfId="25786"/>
    <cellStyle name="Comma 6 3 5 2 2 4" xfId="21825"/>
    <cellStyle name="Comma 6 3 5 2 2 5" xfId="25010"/>
    <cellStyle name="Comma 6 3 5 2 3" xfId="1680"/>
    <cellStyle name="Comma 6 3 5 2 3 2" xfId="18669"/>
    <cellStyle name="Comma 6 3 5 2 3 2 2" xfId="23959"/>
    <cellStyle name="Comma 6 3 5 2 3 2 3" xfId="27144"/>
    <cellStyle name="Comma 6 3 5 2 3 3" xfId="12083"/>
    <cellStyle name="Comma 6 3 5 2 3 3 2" xfId="22761"/>
    <cellStyle name="Comma 6 3 5 2 3 3 3" xfId="25946"/>
    <cellStyle name="Comma 6 3 5 2 3 4" xfId="21826"/>
    <cellStyle name="Comma 6 3 5 2 3 5" xfId="25011"/>
    <cellStyle name="Comma 6 3 5 2 4" xfId="1681"/>
    <cellStyle name="Comma 6 3 5 2 4 2" xfId="19970"/>
    <cellStyle name="Comma 6 3 5 2 4 2 2" xfId="24096"/>
    <cellStyle name="Comma 6 3 5 2 4 2 3" xfId="27281"/>
    <cellStyle name="Comma 6 3 5 2 4 3" xfId="12324"/>
    <cellStyle name="Comma 6 3 5 2 4 3 2" xfId="23001"/>
    <cellStyle name="Comma 6 3 5 2 4 3 3" xfId="26186"/>
    <cellStyle name="Comma 6 3 5 2 4 4" xfId="21827"/>
    <cellStyle name="Comma 6 3 5 2 4 5" xfId="25012"/>
    <cellStyle name="Comma 6 3 5 2 5" xfId="1682"/>
    <cellStyle name="Comma 6 3 5 2 5 2" xfId="12484"/>
    <cellStyle name="Comma 6 3 5 2 5 2 2" xfId="23161"/>
    <cellStyle name="Comma 6 3 5 2 5 2 3" xfId="26346"/>
    <cellStyle name="Comma 6 3 5 2 5 3" xfId="21828"/>
    <cellStyle name="Comma 6 3 5 2 5 4" xfId="25013"/>
    <cellStyle name="Comma 6 3 5 2 6" xfId="13618"/>
    <cellStyle name="Comma 6 3 5 2 6 2" xfId="23401"/>
    <cellStyle name="Comma 6 3 5 2 6 3" xfId="26586"/>
    <cellStyle name="Comma 6 3 5 2 7" xfId="11264"/>
    <cellStyle name="Comma 6 3 5 2 7 2" xfId="22432"/>
    <cellStyle name="Comma 6 3 5 2 7 3" xfId="25617"/>
    <cellStyle name="Comma 6 3 5 2 8" xfId="15165"/>
    <cellStyle name="Comma 6 3 5 2 8 2" xfId="23591"/>
    <cellStyle name="Comma 6 3 5 2 8 3" xfId="26776"/>
    <cellStyle name="Comma 6 3 5 2 9" xfId="10184"/>
    <cellStyle name="Comma 6 3 5 2 9 2" xfId="22203"/>
    <cellStyle name="Comma 6 3 5 2 9 3" xfId="25388"/>
    <cellStyle name="Comma 6 3 5 3" xfId="1683"/>
    <cellStyle name="Comma 6 3 5 3 2" xfId="1684"/>
    <cellStyle name="Comma 6 3 5 3 2 2" xfId="12209"/>
    <cellStyle name="Comma 6 3 5 3 2 2 2" xfId="22886"/>
    <cellStyle name="Comma 6 3 5 3 2 2 3" xfId="26071"/>
    <cellStyle name="Comma 6 3 5 3 2 3" xfId="21830"/>
    <cellStyle name="Comma 6 3 5 3 2 4" xfId="25015"/>
    <cellStyle name="Comma 6 3 5 3 3" xfId="1685"/>
    <cellStyle name="Comma 6 3 5 3 3 2" xfId="12529"/>
    <cellStyle name="Comma 6 3 5 3 3 2 2" xfId="23206"/>
    <cellStyle name="Comma 6 3 5 3 3 2 3" xfId="26391"/>
    <cellStyle name="Comma 6 3 5 3 3 3" xfId="21831"/>
    <cellStyle name="Comma 6 3 5 3 3 4" xfId="25016"/>
    <cellStyle name="Comma 6 3 5 3 4" xfId="16352"/>
    <cellStyle name="Comma 6 3 5 3 4 2" xfId="23684"/>
    <cellStyle name="Comma 6 3 5 3 4 3" xfId="26869"/>
    <cellStyle name="Comma 6 3 5 3 5" xfId="11808"/>
    <cellStyle name="Comma 6 3 5 3 5 2" xfId="22486"/>
    <cellStyle name="Comma 6 3 5 3 5 3" xfId="25671"/>
    <cellStyle name="Comma 6 3 5 3 6" xfId="21829"/>
    <cellStyle name="Comma 6 3 5 3 7" xfId="25014"/>
    <cellStyle name="Comma 6 3 5 4" xfId="1686"/>
    <cellStyle name="Comma 6 3 5 4 2" xfId="17875"/>
    <cellStyle name="Comma 6 3 5 4 2 2" xfId="23844"/>
    <cellStyle name="Comma 6 3 5 4 2 3" xfId="27029"/>
    <cellStyle name="Comma 6 3 5 4 3" xfId="11968"/>
    <cellStyle name="Comma 6 3 5 4 3 2" xfId="22646"/>
    <cellStyle name="Comma 6 3 5 4 3 3" xfId="25831"/>
    <cellStyle name="Comma 6 3 5 4 4" xfId="21832"/>
    <cellStyle name="Comma 6 3 5 4 5" xfId="25017"/>
    <cellStyle name="Comma 6 3 5 5" xfId="1687"/>
    <cellStyle name="Comma 6 3 5 5 2" xfId="19209"/>
    <cellStyle name="Comma 6 3 5 5 2 2" xfId="24016"/>
    <cellStyle name="Comma 6 3 5 5 2 3" xfId="27201"/>
    <cellStyle name="Comma 6 3 5 5 3" xfId="12164"/>
    <cellStyle name="Comma 6 3 5 5 3 2" xfId="22841"/>
    <cellStyle name="Comma 6 3 5 5 3 3" xfId="26026"/>
    <cellStyle name="Comma 6 3 5 5 4" xfId="21833"/>
    <cellStyle name="Comma 6 3 5 5 5" xfId="25018"/>
    <cellStyle name="Comma 6 3 5 6" xfId="1688"/>
    <cellStyle name="Comma 6 3 5 6 2" xfId="20463"/>
    <cellStyle name="Comma 6 3 5 6 2 2" xfId="24117"/>
    <cellStyle name="Comma 6 3 5 6 2 3" xfId="27302"/>
    <cellStyle name="Comma 6 3 5 6 3" xfId="12369"/>
    <cellStyle name="Comma 6 3 5 6 3 2" xfId="23046"/>
    <cellStyle name="Comma 6 3 5 6 3 3" xfId="26231"/>
    <cellStyle name="Comma 6 3 5 6 4" xfId="21834"/>
    <cellStyle name="Comma 6 3 5 6 5" xfId="25019"/>
    <cellStyle name="Comma 6 3 5 7" xfId="12824"/>
    <cellStyle name="Comma 6 3 5 7 2" xfId="23286"/>
    <cellStyle name="Comma 6 3 5 7 3" xfId="26471"/>
    <cellStyle name="Comma 6 3 5 8" xfId="10680"/>
    <cellStyle name="Comma 6 3 5 8 2" xfId="22289"/>
    <cellStyle name="Comma 6 3 5 8 3" xfId="25474"/>
    <cellStyle name="Comma 6 3 5 9" xfId="14361"/>
    <cellStyle name="Comma 6 3 5 9 2" xfId="23466"/>
    <cellStyle name="Comma 6 3 5 9 3" xfId="26651"/>
    <cellStyle name="Comma 6 3 6" xfId="1689"/>
    <cellStyle name="Comma 6 3 6 10" xfId="21835"/>
    <cellStyle name="Comma 6 3 6 11" xfId="25020"/>
    <cellStyle name="Comma 6 3 6 2" xfId="1690"/>
    <cellStyle name="Comma 6 3 6 2 2" xfId="16881"/>
    <cellStyle name="Comma 6 3 6 2 2 2" xfId="23748"/>
    <cellStyle name="Comma 6 3 6 2 2 3" xfId="26933"/>
    <cellStyle name="Comma 6 3 6 2 3" xfId="11872"/>
    <cellStyle name="Comma 6 3 6 2 3 2" xfId="22550"/>
    <cellStyle name="Comma 6 3 6 2 3 3" xfId="25735"/>
    <cellStyle name="Comma 6 3 6 2 4" xfId="21836"/>
    <cellStyle name="Comma 6 3 6 2 5" xfId="25021"/>
    <cellStyle name="Comma 6 3 6 3" xfId="1691"/>
    <cellStyle name="Comma 6 3 6 3 2" xfId="18404"/>
    <cellStyle name="Comma 6 3 6 3 2 2" xfId="23908"/>
    <cellStyle name="Comma 6 3 6 3 2 3" xfId="27093"/>
    <cellStyle name="Comma 6 3 6 3 3" xfId="12032"/>
    <cellStyle name="Comma 6 3 6 3 3 2" xfId="22710"/>
    <cellStyle name="Comma 6 3 6 3 3 3" xfId="25895"/>
    <cellStyle name="Comma 6 3 6 3 4" xfId="21837"/>
    <cellStyle name="Comma 6 3 6 3 5" xfId="25022"/>
    <cellStyle name="Comma 6 3 6 4" xfId="1692"/>
    <cellStyle name="Comma 6 3 6 4 2" xfId="19705"/>
    <cellStyle name="Comma 6 3 6 4 2 2" xfId="24045"/>
    <cellStyle name="Comma 6 3 6 4 2 3" xfId="27230"/>
    <cellStyle name="Comma 6 3 6 4 3" xfId="12273"/>
    <cellStyle name="Comma 6 3 6 4 3 2" xfId="22950"/>
    <cellStyle name="Comma 6 3 6 4 3 3" xfId="26135"/>
    <cellStyle name="Comma 6 3 6 4 4" xfId="21838"/>
    <cellStyle name="Comma 6 3 6 4 5" xfId="25023"/>
    <cellStyle name="Comma 6 3 6 5" xfId="1693"/>
    <cellStyle name="Comma 6 3 6 5 2" xfId="12433"/>
    <cellStyle name="Comma 6 3 6 5 2 2" xfId="23110"/>
    <cellStyle name="Comma 6 3 6 5 2 3" xfId="26295"/>
    <cellStyle name="Comma 6 3 6 5 3" xfId="21839"/>
    <cellStyle name="Comma 6 3 6 5 4" xfId="25024"/>
    <cellStyle name="Comma 6 3 6 6" xfId="13353"/>
    <cellStyle name="Comma 6 3 6 6 2" xfId="23350"/>
    <cellStyle name="Comma 6 3 6 6 3" xfId="26535"/>
    <cellStyle name="Comma 6 3 6 7" xfId="10928"/>
    <cellStyle name="Comma 6 3 6 7 2" xfId="22325"/>
    <cellStyle name="Comma 6 3 6 7 3" xfId="25510"/>
    <cellStyle name="Comma 6 3 6 8" xfId="14900"/>
    <cellStyle name="Comma 6 3 6 8 2" xfId="23540"/>
    <cellStyle name="Comma 6 3 6 8 3" xfId="26725"/>
    <cellStyle name="Comma 6 3 6 9" xfId="10133"/>
    <cellStyle name="Comma 6 3 6 9 2" xfId="22152"/>
    <cellStyle name="Comma 6 3 6 9 3" xfId="25337"/>
    <cellStyle name="Comma 6 3 7" xfId="1694"/>
    <cellStyle name="Comma 6 3 7 2" xfId="1695"/>
    <cellStyle name="Comma 6 3 7 2 2" xfId="12193"/>
    <cellStyle name="Comma 6 3 7 2 2 2" xfId="22870"/>
    <cellStyle name="Comma 6 3 7 2 2 3" xfId="26055"/>
    <cellStyle name="Comma 6 3 7 2 3" xfId="21841"/>
    <cellStyle name="Comma 6 3 7 2 4" xfId="25026"/>
    <cellStyle name="Comma 6 3 7 3" xfId="1696"/>
    <cellStyle name="Comma 6 3 7 3 2" xfId="12513"/>
    <cellStyle name="Comma 6 3 7 3 2 2" xfId="23190"/>
    <cellStyle name="Comma 6 3 7 3 2 3" xfId="26375"/>
    <cellStyle name="Comma 6 3 7 3 3" xfId="21842"/>
    <cellStyle name="Comma 6 3 7 3 4" xfId="25027"/>
    <cellStyle name="Comma 6 3 7 4" xfId="15652"/>
    <cellStyle name="Comma 6 3 7 4 2" xfId="23608"/>
    <cellStyle name="Comma 6 3 7 4 3" xfId="26793"/>
    <cellStyle name="Comma 6 3 7 5" xfId="11155"/>
    <cellStyle name="Comma 6 3 7 5 2" xfId="22337"/>
    <cellStyle name="Comma 6 3 7 5 3" xfId="25522"/>
    <cellStyle name="Comma 6 3 7 6" xfId="21840"/>
    <cellStyle name="Comma 6 3 7 7" xfId="25025"/>
    <cellStyle name="Comma 6 3 8" xfId="1697"/>
    <cellStyle name="Comma 6 3 8 2" xfId="15886"/>
    <cellStyle name="Comma 6 3 8 2 2" xfId="23644"/>
    <cellStyle name="Comma 6 3 8 2 3" xfId="26829"/>
    <cellStyle name="Comma 6 3 8 3" xfId="11205"/>
    <cellStyle name="Comma 6 3 8 3 2" xfId="22373"/>
    <cellStyle name="Comma 6 3 8 3 3" xfId="25558"/>
    <cellStyle name="Comma 6 3 8 4" xfId="21843"/>
    <cellStyle name="Comma 6 3 8 5" xfId="25028"/>
    <cellStyle name="Comma 6 3 9" xfId="1698"/>
    <cellStyle name="Comma 6 3 9 2" xfId="16120"/>
    <cellStyle name="Comma 6 3 9 2 2" xfId="23668"/>
    <cellStyle name="Comma 6 3 9 2 3" xfId="26853"/>
    <cellStyle name="Comma 6 3 9 3" xfId="11792"/>
    <cellStyle name="Comma 6 3 9 3 2" xfId="22470"/>
    <cellStyle name="Comma 6 3 9 3 3" xfId="25655"/>
    <cellStyle name="Comma 6 3 9 4" xfId="21844"/>
    <cellStyle name="Comma 6 3 9 5" xfId="25029"/>
    <cellStyle name="Comma 6 4" xfId="181"/>
    <cellStyle name="Comma 6 4 10" xfId="1699"/>
    <cellStyle name="Comma 6 4 10 2" xfId="12117"/>
    <cellStyle name="Comma 6 4 10 2 2" xfId="22794"/>
    <cellStyle name="Comma 6 4 10 2 3" xfId="25979"/>
    <cellStyle name="Comma 6 4 10 3" xfId="21845"/>
    <cellStyle name="Comma 6 4 10 4" xfId="25030"/>
    <cellStyle name="Comma 6 4 11" xfId="1700"/>
    <cellStyle name="Comma 6 4 11 2" xfId="12357"/>
    <cellStyle name="Comma 6 4 11 2 2" xfId="23034"/>
    <cellStyle name="Comma 6 4 11 2 3" xfId="26219"/>
    <cellStyle name="Comma 6 4 11 3" xfId="21846"/>
    <cellStyle name="Comma 6 4 11 4" xfId="25031"/>
    <cellStyle name="Comma 6 4 12" xfId="12597"/>
    <cellStyle name="Comma 6 4 12 2" xfId="23274"/>
    <cellStyle name="Comma 6 4 12 3" xfId="26459"/>
    <cellStyle name="Comma 6 4 13" xfId="10219"/>
    <cellStyle name="Comma 6 4 13 2" xfId="22254"/>
    <cellStyle name="Comma 6 4 13 3" xfId="25439"/>
    <cellStyle name="Comma 6 4 14" xfId="14131"/>
    <cellStyle name="Comma 6 4 14 2" xfId="23451"/>
    <cellStyle name="Comma 6 4 14 3" xfId="26636"/>
    <cellStyle name="Comma 6 4 15" xfId="10044"/>
    <cellStyle name="Comma 6 4 15 2" xfId="22063"/>
    <cellStyle name="Comma 6 4 15 3" xfId="25248"/>
    <cellStyle name="Comma 6 4 16" xfId="21007"/>
    <cellStyle name="Comma 6 4 17" xfId="24192"/>
    <cellStyle name="Comma 6 4 2" xfId="182"/>
    <cellStyle name="Comma 6 4 2 10" xfId="1701"/>
    <cellStyle name="Comma 6 4 2 10 2" xfId="12358"/>
    <cellStyle name="Comma 6 4 2 10 2 2" xfId="23035"/>
    <cellStyle name="Comma 6 4 2 10 2 3" xfId="26220"/>
    <cellStyle name="Comma 6 4 2 10 3" xfId="21847"/>
    <cellStyle name="Comma 6 4 2 10 4" xfId="25032"/>
    <cellStyle name="Comma 6 4 2 11" xfId="12598"/>
    <cellStyle name="Comma 6 4 2 11 2" xfId="23275"/>
    <cellStyle name="Comma 6 4 2 11 3" xfId="26460"/>
    <cellStyle name="Comma 6 4 2 12" xfId="10220"/>
    <cellStyle name="Comma 6 4 2 12 2" xfId="22255"/>
    <cellStyle name="Comma 6 4 2 12 3" xfId="25440"/>
    <cellStyle name="Comma 6 4 2 13" xfId="14132"/>
    <cellStyle name="Comma 6 4 2 13 2" xfId="23452"/>
    <cellStyle name="Comma 6 4 2 13 3" xfId="26637"/>
    <cellStyle name="Comma 6 4 2 14" xfId="10045"/>
    <cellStyle name="Comma 6 4 2 14 2" xfId="22064"/>
    <cellStyle name="Comma 6 4 2 14 3" xfId="25249"/>
    <cellStyle name="Comma 6 4 2 15" xfId="21030"/>
    <cellStyle name="Comma 6 4 2 16" xfId="24215"/>
    <cellStyle name="Comma 6 4 2 2" xfId="183"/>
    <cellStyle name="Comma 6 4 2 2 10" xfId="10106"/>
    <cellStyle name="Comma 6 4 2 2 10 2" xfId="22125"/>
    <cellStyle name="Comma 6 4 2 2 10 3" xfId="25310"/>
    <cellStyle name="Comma 6 4 2 2 11" xfId="21055"/>
    <cellStyle name="Comma 6 4 2 2 12" xfId="24240"/>
    <cellStyle name="Comma 6 4 2 2 2" xfId="184"/>
    <cellStyle name="Comma 6 4 2 2 2 10" xfId="21848"/>
    <cellStyle name="Comma 6 4 2 2 2 11" xfId="25033"/>
    <cellStyle name="Comma 6 4 2 2 2 2" xfId="1702"/>
    <cellStyle name="Comma 6 4 2 2 2 2 2" xfId="17147"/>
    <cellStyle name="Comma 6 4 2 2 2 2 2 2" xfId="23800"/>
    <cellStyle name="Comma 6 4 2 2 2 2 2 3" xfId="26985"/>
    <cellStyle name="Comma 6 4 2 2 2 2 3" xfId="11924"/>
    <cellStyle name="Comma 6 4 2 2 2 2 3 2" xfId="22602"/>
    <cellStyle name="Comma 6 4 2 2 2 2 3 3" xfId="25787"/>
    <cellStyle name="Comma 6 4 2 2 2 2 4" xfId="21849"/>
    <cellStyle name="Comma 6 4 2 2 2 2 5" xfId="25034"/>
    <cellStyle name="Comma 6 4 2 2 2 3" xfId="1703"/>
    <cellStyle name="Comma 6 4 2 2 2 3 2" xfId="18670"/>
    <cellStyle name="Comma 6 4 2 2 2 3 2 2" xfId="23960"/>
    <cellStyle name="Comma 6 4 2 2 2 3 2 3" xfId="27145"/>
    <cellStyle name="Comma 6 4 2 2 2 3 3" xfId="12084"/>
    <cellStyle name="Comma 6 4 2 2 2 3 3 2" xfId="22762"/>
    <cellStyle name="Comma 6 4 2 2 2 3 3 3" xfId="25947"/>
    <cellStyle name="Comma 6 4 2 2 2 3 4" xfId="21850"/>
    <cellStyle name="Comma 6 4 2 2 2 3 5" xfId="25035"/>
    <cellStyle name="Comma 6 4 2 2 2 4" xfId="1704"/>
    <cellStyle name="Comma 6 4 2 2 2 4 2" xfId="19971"/>
    <cellStyle name="Comma 6 4 2 2 2 4 2 2" xfId="24097"/>
    <cellStyle name="Comma 6 4 2 2 2 4 2 3" xfId="27282"/>
    <cellStyle name="Comma 6 4 2 2 2 4 3" xfId="12325"/>
    <cellStyle name="Comma 6 4 2 2 2 4 3 2" xfId="23002"/>
    <cellStyle name="Comma 6 4 2 2 2 4 3 3" xfId="26187"/>
    <cellStyle name="Comma 6 4 2 2 2 4 4" xfId="21851"/>
    <cellStyle name="Comma 6 4 2 2 2 4 5" xfId="25036"/>
    <cellStyle name="Comma 6 4 2 2 2 5" xfId="1705"/>
    <cellStyle name="Comma 6 4 2 2 2 5 2" xfId="12485"/>
    <cellStyle name="Comma 6 4 2 2 2 5 2 2" xfId="23162"/>
    <cellStyle name="Comma 6 4 2 2 2 5 2 3" xfId="26347"/>
    <cellStyle name="Comma 6 4 2 2 2 5 3" xfId="21852"/>
    <cellStyle name="Comma 6 4 2 2 2 5 4" xfId="25037"/>
    <cellStyle name="Comma 6 4 2 2 2 6" xfId="13619"/>
    <cellStyle name="Comma 6 4 2 2 2 6 2" xfId="23402"/>
    <cellStyle name="Comma 6 4 2 2 2 6 3" xfId="26587"/>
    <cellStyle name="Comma 6 4 2 2 2 7" xfId="11265"/>
    <cellStyle name="Comma 6 4 2 2 2 7 2" xfId="22433"/>
    <cellStyle name="Comma 6 4 2 2 2 7 3" xfId="25618"/>
    <cellStyle name="Comma 6 4 2 2 2 8" xfId="15166"/>
    <cellStyle name="Comma 6 4 2 2 2 8 2" xfId="23592"/>
    <cellStyle name="Comma 6 4 2 2 2 8 3" xfId="26777"/>
    <cellStyle name="Comma 6 4 2 2 2 9" xfId="10185"/>
    <cellStyle name="Comma 6 4 2 2 2 9 2" xfId="22204"/>
    <cellStyle name="Comma 6 4 2 2 2 9 3" xfId="25389"/>
    <cellStyle name="Comma 6 4 2 2 3" xfId="1706"/>
    <cellStyle name="Comma 6 4 2 2 3 2" xfId="1707"/>
    <cellStyle name="Comma 6 4 2 2 3 2 2" xfId="12247"/>
    <cellStyle name="Comma 6 4 2 2 3 2 2 2" xfId="22924"/>
    <cellStyle name="Comma 6 4 2 2 3 2 2 3" xfId="26109"/>
    <cellStyle name="Comma 6 4 2 2 3 2 3" xfId="21854"/>
    <cellStyle name="Comma 6 4 2 2 3 2 4" xfId="25039"/>
    <cellStyle name="Comma 6 4 2 2 3 3" xfId="1708"/>
    <cellStyle name="Comma 6 4 2 2 3 3 2" xfId="12567"/>
    <cellStyle name="Comma 6 4 2 2 3 3 2 2" xfId="23244"/>
    <cellStyle name="Comma 6 4 2 2 3 3 2 3" xfId="26429"/>
    <cellStyle name="Comma 6 4 2 2 3 3 3" xfId="21855"/>
    <cellStyle name="Comma 6 4 2 2 3 3 4" xfId="25040"/>
    <cellStyle name="Comma 6 4 2 2 3 4" xfId="16792"/>
    <cellStyle name="Comma 6 4 2 2 3 4 2" xfId="23722"/>
    <cellStyle name="Comma 6 4 2 2 3 4 3" xfId="26907"/>
    <cellStyle name="Comma 6 4 2 2 3 5" xfId="11846"/>
    <cellStyle name="Comma 6 4 2 2 3 5 2" xfId="22524"/>
    <cellStyle name="Comma 6 4 2 2 3 5 3" xfId="25709"/>
    <cellStyle name="Comma 6 4 2 2 3 6" xfId="21853"/>
    <cellStyle name="Comma 6 4 2 2 3 7" xfId="25038"/>
    <cellStyle name="Comma 6 4 2 2 4" xfId="1709"/>
    <cellStyle name="Comma 6 4 2 2 4 2" xfId="18315"/>
    <cellStyle name="Comma 6 4 2 2 4 2 2" xfId="23882"/>
    <cellStyle name="Comma 6 4 2 2 4 2 3" xfId="27067"/>
    <cellStyle name="Comma 6 4 2 2 4 3" xfId="12006"/>
    <cellStyle name="Comma 6 4 2 2 4 3 2" xfId="22684"/>
    <cellStyle name="Comma 6 4 2 2 4 3 3" xfId="25869"/>
    <cellStyle name="Comma 6 4 2 2 4 4" xfId="21856"/>
    <cellStyle name="Comma 6 4 2 2 4 5" xfId="25041"/>
    <cellStyle name="Comma 6 4 2 2 5" xfId="1710"/>
    <cellStyle name="Comma 6 4 2 2 5 2" xfId="19210"/>
    <cellStyle name="Comma 6 4 2 2 5 2 2" xfId="24017"/>
    <cellStyle name="Comma 6 4 2 2 5 2 3" xfId="27202"/>
    <cellStyle name="Comma 6 4 2 2 5 3" xfId="12165"/>
    <cellStyle name="Comma 6 4 2 2 5 3 2" xfId="22842"/>
    <cellStyle name="Comma 6 4 2 2 5 3 3" xfId="26027"/>
    <cellStyle name="Comma 6 4 2 2 5 4" xfId="21857"/>
    <cellStyle name="Comma 6 4 2 2 5 5" xfId="25042"/>
    <cellStyle name="Comma 6 4 2 2 6" xfId="1711"/>
    <cellStyle name="Comma 6 4 2 2 6 2" xfId="20903"/>
    <cellStyle name="Comma 6 4 2 2 6 2 2" xfId="24155"/>
    <cellStyle name="Comma 6 4 2 2 6 2 3" xfId="27340"/>
    <cellStyle name="Comma 6 4 2 2 6 3" xfId="12407"/>
    <cellStyle name="Comma 6 4 2 2 6 3 2" xfId="23084"/>
    <cellStyle name="Comma 6 4 2 2 6 3 3" xfId="26269"/>
    <cellStyle name="Comma 6 4 2 2 6 4" xfId="21858"/>
    <cellStyle name="Comma 6 4 2 2 6 5" xfId="25043"/>
    <cellStyle name="Comma 6 4 2 2 7" xfId="13264"/>
    <cellStyle name="Comma 6 4 2 2 7 2" xfId="23324"/>
    <cellStyle name="Comma 6 4 2 2 7 3" xfId="26509"/>
    <cellStyle name="Comma 6 4 2 2 8" xfId="10618"/>
    <cellStyle name="Comma 6 4 2 2 8 2" xfId="22278"/>
    <cellStyle name="Comma 6 4 2 2 8 3" xfId="25463"/>
    <cellStyle name="Comma 6 4 2 2 9" xfId="14810"/>
    <cellStyle name="Comma 6 4 2 2 9 2" xfId="23513"/>
    <cellStyle name="Comma 6 4 2 2 9 3" xfId="26698"/>
    <cellStyle name="Comma 6 4 2 3" xfId="185"/>
    <cellStyle name="Comma 6 4 2 3 10" xfId="10081"/>
    <cellStyle name="Comma 6 4 2 3 10 2" xfId="22100"/>
    <cellStyle name="Comma 6 4 2 3 10 3" xfId="25285"/>
    <cellStyle name="Comma 6 4 2 3 11" xfId="21859"/>
    <cellStyle name="Comma 6 4 2 3 12" xfId="25044"/>
    <cellStyle name="Comma 6 4 2 3 2" xfId="1712"/>
    <cellStyle name="Comma 6 4 2 3 2 10" xfId="21860"/>
    <cellStyle name="Comma 6 4 2 3 2 11" xfId="25045"/>
    <cellStyle name="Comma 6 4 2 3 2 2" xfId="1713"/>
    <cellStyle name="Comma 6 4 2 3 2 2 2" xfId="17148"/>
    <cellStyle name="Comma 6 4 2 3 2 2 2 2" xfId="23801"/>
    <cellStyle name="Comma 6 4 2 3 2 2 2 3" xfId="26986"/>
    <cellStyle name="Comma 6 4 2 3 2 2 3" xfId="11925"/>
    <cellStyle name="Comma 6 4 2 3 2 2 3 2" xfId="22603"/>
    <cellStyle name="Comma 6 4 2 3 2 2 3 3" xfId="25788"/>
    <cellStyle name="Comma 6 4 2 3 2 2 4" xfId="21861"/>
    <cellStyle name="Comma 6 4 2 3 2 2 5" xfId="25046"/>
    <cellStyle name="Comma 6 4 2 3 2 3" xfId="1714"/>
    <cellStyle name="Comma 6 4 2 3 2 3 2" xfId="18671"/>
    <cellStyle name="Comma 6 4 2 3 2 3 2 2" xfId="23961"/>
    <cellStyle name="Comma 6 4 2 3 2 3 2 3" xfId="27146"/>
    <cellStyle name="Comma 6 4 2 3 2 3 3" xfId="12085"/>
    <cellStyle name="Comma 6 4 2 3 2 3 3 2" xfId="22763"/>
    <cellStyle name="Comma 6 4 2 3 2 3 3 3" xfId="25948"/>
    <cellStyle name="Comma 6 4 2 3 2 3 4" xfId="21862"/>
    <cellStyle name="Comma 6 4 2 3 2 3 5" xfId="25047"/>
    <cellStyle name="Comma 6 4 2 3 2 4" xfId="1715"/>
    <cellStyle name="Comma 6 4 2 3 2 4 2" xfId="19972"/>
    <cellStyle name="Comma 6 4 2 3 2 4 2 2" xfId="24098"/>
    <cellStyle name="Comma 6 4 2 3 2 4 2 3" xfId="27283"/>
    <cellStyle name="Comma 6 4 2 3 2 4 3" xfId="12326"/>
    <cellStyle name="Comma 6 4 2 3 2 4 3 2" xfId="23003"/>
    <cellStyle name="Comma 6 4 2 3 2 4 3 3" xfId="26188"/>
    <cellStyle name="Comma 6 4 2 3 2 4 4" xfId="21863"/>
    <cellStyle name="Comma 6 4 2 3 2 4 5" xfId="25048"/>
    <cellStyle name="Comma 6 4 2 3 2 5" xfId="1716"/>
    <cellStyle name="Comma 6 4 2 3 2 5 2" xfId="12486"/>
    <cellStyle name="Comma 6 4 2 3 2 5 2 2" xfId="23163"/>
    <cellStyle name="Comma 6 4 2 3 2 5 2 3" xfId="26348"/>
    <cellStyle name="Comma 6 4 2 3 2 5 3" xfId="21864"/>
    <cellStyle name="Comma 6 4 2 3 2 5 4" xfId="25049"/>
    <cellStyle name="Comma 6 4 2 3 2 6" xfId="13620"/>
    <cellStyle name="Comma 6 4 2 3 2 6 2" xfId="23403"/>
    <cellStyle name="Comma 6 4 2 3 2 6 3" xfId="26588"/>
    <cellStyle name="Comma 6 4 2 3 2 7" xfId="11266"/>
    <cellStyle name="Comma 6 4 2 3 2 7 2" xfId="22434"/>
    <cellStyle name="Comma 6 4 2 3 2 7 3" xfId="25619"/>
    <cellStyle name="Comma 6 4 2 3 2 8" xfId="15167"/>
    <cellStyle name="Comma 6 4 2 3 2 8 2" xfId="23593"/>
    <cellStyle name="Comma 6 4 2 3 2 8 3" xfId="26778"/>
    <cellStyle name="Comma 6 4 2 3 2 9" xfId="10186"/>
    <cellStyle name="Comma 6 4 2 3 2 9 2" xfId="22205"/>
    <cellStyle name="Comma 6 4 2 3 2 9 3" xfId="25390"/>
    <cellStyle name="Comma 6 4 2 3 3" xfId="1717"/>
    <cellStyle name="Comma 6 4 2 3 3 2" xfId="1718"/>
    <cellStyle name="Comma 6 4 2 3 3 2 2" xfId="12223"/>
    <cellStyle name="Comma 6 4 2 3 3 2 2 2" xfId="22900"/>
    <cellStyle name="Comma 6 4 2 3 3 2 2 3" xfId="26085"/>
    <cellStyle name="Comma 6 4 2 3 3 2 3" xfId="21866"/>
    <cellStyle name="Comma 6 4 2 3 3 2 4" xfId="25051"/>
    <cellStyle name="Comma 6 4 2 3 3 3" xfId="1719"/>
    <cellStyle name="Comma 6 4 2 3 3 3 2" xfId="12543"/>
    <cellStyle name="Comma 6 4 2 3 3 3 2 2" xfId="23220"/>
    <cellStyle name="Comma 6 4 2 3 3 3 2 3" xfId="26405"/>
    <cellStyle name="Comma 6 4 2 3 3 3 3" xfId="21867"/>
    <cellStyle name="Comma 6 4 2 3 3 3 4" xfId="25052"/>
    <cellStyle name="Comma 6 4 2 3 3 4" xfId="16544"/>
    <cellStyle name="Comma 6 4 2 3 3 4 2" xfId="23698"/>
    <cellStyle name="Comma 6 4 2 3 3 4 3" xfId="26883"/>
    <cellStyle name="Comma 6 4 2 3 3 5" xfId="11822"/>
    <cellStyle name="Comma 6 4 2 3 3 5 2" xfId="22500"/>
    <cellStyle name="Comma 6 4 2 3 3 5 3" xfId="25685"/>
    <cellStyle name="Comma 6 4 2 3 3 6" xfId="21865"/>
    <cellStyle name="Comma 6 4 2 3 3 7" xfId="25050"/>
    <cellStyle name="Comma 6 4 2 3 4" xfId="1720"/>
    <cellStyle name="Comma 6 4 2 3 4 2" xfId="18067"/>
    <cellStyle name="Comma 6 4 2 3 4 2 2" xfId="23858"/>
    <cellStyle name="Comma 6 4 2 3 4 2 3" xfId="27043"/>
    <cellStyle name="Comma 6 4 2 3 4 3" xfId="11982"/>
    <cellStyle name="Comma 6 4 2 3 4 3 2" xfId="22660"/>
    <cellStyle name="Comma 6 4 2 3 4 3 3" xfId="25845"/>
    <cellStyle name="Comma 6 4 2 3 4 4" xfId="21868"/>
    <cellStyle name="Comma 6 4 2 3 4 5" xfId="25053"/>
    <cellStyle name="Comma 6 4 2 3 5" xfId="1721"/>
    <cellStyle name="Comma 6 4 2 3 5 2" xfId="19211"/>
    <cellStyle name="Comma 6 4 2 3 5 2 2" xfId="24018"/>
    <cellStyle name="Comma 6 4 2 3 5 2 3" xfId="27203"/>
    <cellStyle name="Comma 6 4 2 3 5 3" xfId="12166"/>
    <cellStyle name="Comma 6 4 2 3 5 3 2" xfId="22843"/>
    <cellStyle name="Comma 6 4 2 3 5 3 3" xfId="26028"/>
    <cellStyle name="Comma 6 4 2 3 5 4" xfId="21869"/>
    <cellStyle name="Comma 6 4 2 3 5 5" xfId="25054"/>
    <cellStyle name="Comma 6 4 2 3 6" xfId="1722"/>
    <cellStyle name="Comma 6 4 2 3 6 2" xfId="20655"/>
    <cellStyle name="Comma 6 4 2 3 6 2 2" xfId="24131"/>
    <cellStyle name="Comma 6 4 2 3 6 2 3" xfId="27316"/>
    <cellStyle name="Comma 6 4 2 3 6 3" xfId="12383"/>
    <cellStyle name="Comma 6 4 2 3 6 3 2" xfId="23060"/>
    <cellStyle name="Comma 6 4 2 3 6 3 3" xfId="26245"/>
    <cellStyle name="Comma 6 4 2 3 6 4" xfId="21870"/>
    <cellStyle name="Comma 6 4 2 3 6 5" xfId="25055"/>
    <cellStyle name="Comma 6 4 2 3 7" xfId="13016"/>
    <cellStyle name="Comma 6 4 2 3 7 2" xfId="23300"/>
    <cellStyle name="Comma 6 4 2 3 7 3" xfId="26485"/>
    <cellStyle name="Comma 6 4 2 3 8" xfId="10856"/>
    <cellStyle name="Comma 6 4 2 3 8 2" xfId="22302"/>
    <cellStyle name="Comma 6 4 2 3 8 3" xfId="25487"/>
    <cellStyle name="Comma 6 4 2 3 9" xfId="14561"/>
    <cellStyle name="Comma 6 4 2 3 9 2" xfId="23488"/>
    <cellStyle name="Comma 6 4 2 3 9 3" xfId="26673"/>
    <cellStyle name="Comma 6 4 2 4" xfId="1723"/>
    <cellStyle name="Comma 6 4 2 4 10" xfId="21871"/>
    <cellStyle name="Comma 6 4 2 4 11" xfId="25056"/>
    <cellStyle name="Comma 6 4 2 4 2" xfId="1724"/>
    <cellStyle name="Comma 6 4 2 4 2 2" xfId="16886"/>
    <cellStyle name="Comma 6 4 2 4 2 2 2" xfId="23753"/>
    <cellStyle name="Comma 6 4 2 4 2 2 3" xfId="26938"/>
    <cellStyle name="Comma 6 4 2 4 2 3" xfId="11877"/>
    <cellStyle name="Comma 6 4 2 4 2 3 2" xfId="22555"/>
    <cellStyle name="Comma 6 4 2 4 2 3 3" xfId="25740"/>
    <cellStyle name="Comma 6 4 2 4 2 4" xfId="21872"/>
    <cellStyle name="Comma 6 4 2 4 2 5" xfId="25057"/>
    <cellStyle name="Comma 6 4 2 4 3" xfId="1725"/>
    <cellStyle name="Comma 6 4 2 4 3 2" xfId="18409"/>
    <cellStyle name="Comma 6 4 2 4 3 2 2" xfId="23913"/>
    <cellStyle name="Comma 6 4 2 4 3 2 3" xfId="27098"/>
    <cellStyle name="Comma 6 4 2 4 3 3" xfId="12037"/>
    <cellStyle name="Comma 6 4 2 4 3 3 2" xfId="22715"/>
    <cellStyle name="Comma 6 4 2 4 3 3 3" xfId="25900"/>
    <cellStyle name="Comma 6 4 2 4 3 4" xfId="21873"/>
    <cellStyle name="Comma 6 4 2 4 3 5" xfId="25058"/>
    <cellStyle name="Comma 6 4 2 4 4" xfId="1726"/>
    <cellStyle name="Comma 6 4 2 4 4 2" xfId="19710"/>
    <cellStyle name="Comma 6 4 2 4 4 2 2" xfId="24050"/>
    <cellStyle name="Comma 6 4 2 4 4 2 3" xfId="27235"/>
    <cellStyle name="Comma 6 4 2 4 4 3" xfId="12278"/>
    <cellStyle name="Comma 6 4 2 4 4 3 2" xfId="22955"/>
    <cellStyle name="Comma 6 4 2 4 4 3 3" xfId="26140"/>
    <cellStyle name="Comma 6 4 2 4 4 4" xfId="21874"/>
    <cellStyle name="Comma 6 4 2 4 4 5" xfId="25059"/>
    <cellStyle name="Comma 6 4 2 4 5" xfId="1727"/>
    <cellStyle name="Comma 6 4 2 4 5 2" xfId="12438"/>
    <cellStyle name="Comma 6 4 2 4 5 2 2" xfId="23115"/>
    <cellStyle name="Comma 6 4 2 4 5 2 3" xfId="26300"/>
    <cellStyle name="Comma 6 4 2 4 5 3" xfId="21875"/>
    <cellStyle name="Comma 6 4 2 4 5 4" xfId="25060"/>
    <cellStyle name="Comma 6 4 2 4 6" xfId="13358"/>
    <cellStyle name="Comma 6 4 2 4 6 2" xfId="23355"/>
    <cellStyle name="Comma 6 4 2 4 6 3" xfId="26540"/>
    <cellStyle name="Comma 6 4 2 4 7" xfId="10933"/>
    <cellStyle name="Comma 6 4 2 4 7 2" xfId="22330"/>
    <cellStyle name="Comma 6 4 2 4 7 3" xfId="25515"/>
    <cellStyle name="Comma 6 4 2 4 8" xfId="14905"/>
    <cellStyle name="Comma 6 4 2 4 8 2" xfId="23545"/>
    <cellStyle name="Comma 6 4 2 4 8 3" xfId="26730"/>
    <cellStyle name="Comma 6 4 2 4 9" xfId="10138"/>
    <cellStyle name="Comma 6 4 2 4 9 2" xfId="22157"/>
    <cellStyle name="Comma 6 4 2 4 9 3" xfId="25342"/>
    <cellStyle name="Comma 6 4 2 5" xfId="1728"/>
    <cellStyle name="Comma 6 4 2 5 2" xfId="1729"/>
    <cellStyle name="Comma 6 4 2 5 2 2" xfId="12198"/>
    <cellStyle name="Comma 6 4 2 5 2 2 2" xfId="22875"/>
    <cellStyle name="Comma 6 4 2 5 2 2 3" xfId="26060"/>
    <cellStyle name="Comma 6 4 2 5 2 3" xfId="21877"/>
    <cellStyle name="Comma 6 4 2 5 2 4" xfId="25062"/>
    <cellStyle name="Comma 6 4 2 5 3" xfId="1730"/>
    <cellStyle name="Comma 6 4 2 5 3 2" xfId="12518"/>
    <cellStyle name="Comma 6 4 2 5 3 2 2" xfId="23195"/>
    <cellStyle name="Comma 6 4 2 5 3 2 3" xfId="26380"/>
    <cellStyle name="Comma 6 4 2 5 3 3" xfId="21878"/>
    <cellStyle name="Comma 6 4 2 5 3 4" xfId="25063"/>
    <cellStyle name="Comma 6 4 2 5 4" xfId="15815"/>
    <cellStyle name="Comma 6 4 2 5 4 2" xfId="23621"/>
    <cellStyle name="Comma 6 4 2 5 4 3" xfId="26806"/>
    <cellStyle name="Comma 6 4 2 5 5" xfId="11181"/>
    <cellStyle name="Comma 6 4 2 5 5 2" xfId="22350"/>
    <cellStyle name="Comma 6 4 2 5 5 3" xfId="25535"/>
    <cellStyle name="Comma 6 4 2 5 6" xfId="21876"/>
    <cellStyle name="Comma 6 4 2 5 7" xfId="25061"/>
    <cellStyle name="Comma 6 4 2 6" xfId="1731"/>
    <cellStyle name="Comma 6 4 2 6 2" xfId="15891"/>
    <cellStyle name="Comma 6 4 2 6 2 2" xfId="23649"/>
    <cellStyle name="Comma 6 4 2 6 2 3" xfId="26834"/>
    <cellStyle name="Comma 6 4 2 6 3" xfId="11210"/>
    <cellStyle name="Comma 6 4 2 6 3 2" xfId="22378"/>
    <cellStyle name="Comma 6 4 2 6 3 3" xfId="25563"/>
    <cellStyle name="Comma 6 4 2 6 4" xfId="21879"/>
    <cellStyle name="Comma 6 4 2 6 5" xfId="25064"/>
    <cellStyle name="Comma 6 4 2 7" xfId="1732"/>
    <cellStyle name="Comma 6 4 2 7 2" xfId="16125"/>
    <cellStyle name="Comma 6 4 2 7 2 2" xfId="23673"/>
    <cellStyle name="Comma 6 4 2 7 2 3" xfId="26858"/>
    <cellStyle name="Comma 6 4 2 7 3" xfId="11797"/>
    <cellStyle name="Comma 6 4 2 7 3 2" xfId="22475"/>
    <cellStyle name="Comma 6 4 2 7 3 3" xfId="25660"/>
    <cellStyle name="Comma 6 4 2 7 4" xfId="21880"/>
    <cellStyle name="Comma 6 4 2 7 5" xfId="25065"/>
    <cellStyle name="Comma 6 4 2 8" xfId="1733"/>
    <cellStyle name="Comma 6 4 2 8 2" xfId="17648"/>
    <cellStyle name="Comma 6 4 2 8 2 2" xfId="23833"/>
    <cellStyle name="Comma 6 4 2 8 2 3" xfId="27018"/>
    <cellStyle name="Comma 6 4 2 8 3" xfId="11957"/>
    <cellStyle name="Comma 6 4 2 8 3 2" xfId="22635"/>
    <cellStyle name="Comma 6 4 2 8 3 3" xfId="25820"/>
    <cellStyle name="Comma 6 4 2 8 4" xfId="21881"/>
    <cellStyle name="Comma 6 4 2 8 5" xfId="25066"/>
    <cellStyle name="Comma 6 4 2 9" xfId="1734"/>
    <cellStyle name="Comma 6 4 2 9 2" xfId="12118"/>
    <cellStyle name="Comma 6 4 2 9 2 2" xfId="22795"/>
    <cellStyle name="Comma 6 4 2 9 2 3" xfId="25980"/>
    <cellStyle name="Comma 6 4 2 9 3" xfId="21882"/>
    <cellStyle name="Comma 6 4 2 9 4" xfId="25067"/>
    <cellStyle name="Comma 6 4 3" xfId="186"/>
    <cellStyle name="Comma 6 4 3 10" xfId="10094"/>
    <cellStyle name="Comma 6 4 3 10 2" xfId="22113"/>
    <cellStyle name="Comma 6 4 3 10 3" xfId="25298"/>
    <cellStyle name="Comma 6 4 3 11" xfId="21043"/>
    <cellStyle name="Comma 6 4 3 12" xfId="24228"/>
    <cellStyle name="Comma 6 4 3 2" xfId="187"/>
    <cellStyle name="Comma 6 4 3 2 10" xfId="21883"/>
    <cellStyle name="Comma 6 4 3 2 11" xfId="25068"/>
    <cellStyle name="Comma 6 4 3 2 2" xfId="1735"/>
    <cellStyle name="Comma 6 4 3 2 2 2" xfId="17149"/>
    <cellStyle name="Comma 6 4 3 2 2 2 2" xfId="23802"/>
    <cellStyle name="Comma 6 4 3 2 2 2 3" xfId="26987"/>
    <cellStyle name="Comma 6 4 3 2 2 3" xfId="11926"/>
    <cellStyle name="Comma 6 4 3 2 2 3 2" xfId="22604"/>
    <cellStyle name="Comma 6 4 3 2 2 3 3" xfId="25789"/>
    <cellStyle name="Comma 6 4 3 2 2 4" xfId="21884"/>
    <cellStyle name="Comma 6 4 3 2 2 5" xfId="25069"/>
    <cellStyle name="Comma 6 4 3 2 3" xfId="1736"/>
    <cellStyle name="Comma 6 4 3 2 3 2" xfId="18672"/>
    <cellStyle name="Comma 6 4 3 2 3 2 2" xfId="23962"/>
    <cellStyle name="Comma 6 4 3 2 3 2 3" xfId="27147"/>
    <cellStyle name="Comma 6 4 3 2 3 3" xfId="12086"/>
    <cellStyle name="Comma 6 4 3 2 3 3 2" xfId="22764"/>
    <cellStyle name="Comma 6 4 3 2 3 3 3" xfId="25949"/>
    <cellStyle name="Comma 6 4 3 2 3 4" xfId="21885"/>
    <cellStyle name="Comma 6 4 3 2 3 5" xfId="25070"/>
    <cellStyle name="Comma 6 4 3 2 4" xfId="1737"/>
    <cellStyle name="Comma 6 4 3 2 4 2" xfId="19973"/>
    <cellStyle name="Comma 6 4 3 2 4 2 2" xfId="24099"/>
    <cellStyle name="Comma 6 4 3 2 4 2 3" xfId="27284"/>
    <cellStyle name="Comma 6 4 3 2 4 3" xfId="12327"/>
    <cellStyle name="Comma 6 4 3 2 4 3 2" xfId="23004"/>
    <cellStyle name="Comma 6 4 3 2 4 3 3" xfId="26189"/>
    <cellStyle name="Comma 6 4 3 2 4 4" xfId="21886"/>
    <cellStyle name="Comma 6 4 3 2 4 5" xfId="25071"/>
    <cellStyle name="Comma 6 4 3 2 5" xfId="1738"/>
    <cellStyle name="Comma 6 4 3 2 5 2" xfId="12487"/>
    <cellStyle name="Comma 6 4 3 2 5 2 2" xfId="23164"/>
    <cellStyle name="Comma 6 4 3 2 5 2 3" xfId="26349"/>
    <cellStyle name="Comma 6 4 3 2 5 3" xfId="21887"/>
    <cellStyle name="Comma 6 4 3 2 5 4" xfId="25072"/>
    <cellStyle name="Comma 6 4 3 2 6" xfId="13621"/>
    <cellStyle name="Comma 6 4 3 2 6 2" xfId="23404"/>
    <cellStyle name="Comma 6 4 3 2 6 3" xfId="26589"/>
    <cellStyle name="Comma 6 4 3 2 7" xfId="11267"/>
    <cellStyle name="Comma 6 4 3 2 7 2" xfId="22435"/>
    <cellStyle name="Comma 6 4 3 2 7 3" xfId="25620"/>
    <cellStyle name="Comma 6 4 3 2 8" xfId="15168"/>
    <cellStyle name="Comma 6 4 3 2 8 2" xfId="23594"/>
    <cellStyle name="Comma 6 4 3 2 8 3" xfId="26779"/>
    <cellStyle name="Comma 6 4 3 2 9" xfId="10187"/>
    <cellStyle name="Comma 6 4 3 2 9 2" xfId="22206"/>
    <cellStyle name="Comma 6 4 3 2 9 3" xfId="25391"/>
    <cellStyle name="Comma 6 4 3 3" xfId="1739"/>
    <cellStyle name="Comma 6 4 3 3 2" xfId="1740"/>
    <cellStyle name="Comma 6 4 3 3 2 2" xfId="12235"/>
    <cellStyle name="Comma 6 4 3 3 2 2 2" xfId="22912"/>
    <cellStyle name="Comma 6 4 3 3 2 2 3" xfId="26097"/>
    <cellStyle name="Comma 6 4 3 3 2 3" xfId="21889"/>
    <cellStyle name="Comma 6 4 3 3 2 4" xfId="25074"/>
    <cellStyle name="Comma 6 4 3 3 3" xfId="1741"/>
    <cellStyle name="Comma 6 4 3 3 3 2" xfId="12555"/>
    <cellStyle name="Comma 6 4 3 3 3 2 2" xfId="23232"/>
    <cellStyle name="Comma 6 4 3 3 3 2 3" xfId="26417"/>
    <cellStyle name="Comma 6 4 3 3 3 3" xfId="21890"/>
    <cellStyle name="Comma 6 4 3 3 3 4" xfId="25075"/>
    <cellStyle name="Comma 6 4 3 3 4" xfId="16668"/>
    <cellStyle name="Comma 6 4 3 3 4 2" xfId="23710"/>
    <cellStyle name="Comma 6 4 3 3 4 3" xfId="26895"/>
    <cellStyle name="Comma 6 4 3 3 5" xfId="11834"/>
    <cellStyle name="Comma 6 4 3 3 5 2" xfId="22512"/>
    <cellStyle name="Comma 6 4 3 3 5 3" xfId="25697"/>
    <cellStyle name="Comma 6 4 3 3 6" xfId="21888"/>
    <cellStyle name="Comma 6 4 3 3 7" xfId="25073"/>
    <cellStyle name="Comma 6 4 3 4" xfId="1742"/>
    <cellStyle name="Comma 6 4 3 4 2" xfId="18191"/>
    <cellStyle name="Comma 6 4 3 4 2 2" xfId="23870"/>
    <cellStyle name="Comma 6 4 3 4 2 3" xfId="27055"/>
    <cellStyle name="Comma 6 4 3 4 3" xfId="11994"/>
    <cellStyle name="Comma 6 4 3 4 3 2" xfId="22672"/>
    <cellStyle name="Comma 6 4 3 4 3 3" xfId="25857"/>
    <cellStyle name="Comma 6 4 3 4 4" xfId="21891"/>
    <cellStyle name="Comma 6 4 3 4 5" xfId="25076"/>
    <cellStyle name="Comma 6 4 3 5" xfId="1743"/>
    <cellStyle name="Comma 6 4 3 5 2" xfId="19212"/>
    <cellStyle name="Comma 6 4 3 5 2 2" xfId="24019"/>
    <cellStyle name="Comma 6 4 3 5 2 3" xfId="27204"/>
    <cellStyle name="Comma 6 4 3 5 3" xfId="12167"/>
    <cellStyle name="Comma 6 4 3 5 3 2" xfId="22844"/>
    <cellStyle name="Comma 6 4 3 5 3 3" xfId="26029"/>
    <cellStyle name="Comma 6 4 3 5 4" xfId="21892"/>
    <cellStyle name="Comma 6 4 3 5 5" xfId="25077"/>
    <cellStyle name="Comma 6 4 3 6" xfId="1744"/>
    <cellStyle name="Comma 6 4 3 6 2" xfId="20779"/>
    <cellStyle name="Comma 6 4 3 6 2 2" xfId="24143"/>
    <cellStyle name="Comma 6 4 3 6 2 3" xfId="27328"/>
    <cellStyle name="Comma 6 4 3 6 3" xfId="12395"/>
    <cellStyle name="Comma 6 4 3 6 3 2" xfId="23072"/>
    <cellStyle name="Comma 6 4 3 6 3 3" xfId="26257"/>
    <cellStyle name="Comma 6 4 3 6 4" xfId="21893"/>
    <cellStyle name="Comma 6 4 3 6 5" xfId="25078"/>
    <cellStyle name="Comma 6 4 3 7" xfId="13140"/>
    <cellStyle name="Comma 6 4 3 7 2" xfId="23312"/>
    <cellStyle name="Comma 6 4 3 7 3" xfId="26497"/>
    <cellStyle name="Comma 6 4 3 8" xfId="10499"/>
    <cellStyle name="Comma 6 4 3 8 2" xfId="22266"/>
    <cellStyle name="Comma 6 4 3 8 3" xfId="25451"/>
    <cellStyle name="Comma 6 4 3 9" xfId="14686"/>
    <cellStyle name="Comma 6 4 3 9 2" xfId="23501"/>
    <cellStyle name="Comma 6 4 3 9 3" xfId="26686"/>
    <cellStyle name="Comma 6 4 4" xfId="188"/>
    <cellStyle name="Comma 6 4 4 10" xfId="10061"/>
    <cellStyle name="Comma 6 4 4 10 2" xfId="22080"/>
    <cellStyle name="Comma 6 4 4 10 3" xfId="25265"/>
    <cellStyle name="Comma 6 4 4 11" xfId="21894"/>
    <cellStyle name="Comma 6 4 4 12" xfId="25079"/>
    <cellStyle name="Comma 6 4 4 2" xfId="1745"/>
    <cellStyle name="Comma 6 4 4 2 10" xfId="21895"/>
    <cellStyle name="Comma 6 4 4 2 11" xfId="25080"/>
    <cellStyle name="Comma 6 4 4 2 2" xfId="1746"/>
    <cellStyle name="Comma 6 4 4 2 2 2" xfId="17150"/>
    <cellStyle name="Comma 6 4 4 2 2 2 2" xfId="23803"/>
    <cellStyle name="Comma 6 4 4 2 2 2 3" xfId="26988"/>
    <cellStyle name="Comma 6 4 4 2 2 3" xfId="11927"/>
    <cellStyle name="Comma 6 4 4 2 2 3 2" xfId="22605"/>
    <cellStyle name="Comma 6 4 4 2 2 3 3" xfId="25790"/>
    <cellStyle name="Comma 6 4 4 2 2 4" xfId="21896"/>
    <cellStyle name="Comma 6 4 4 2 2 5" xfId="25081"/>
    <cellStyle name="Comma 6 4 4 2 3" xfId="1747"/>
    <cellStyle name="Comma 6 4 4 2 3 2" xfId="18673"/>
    <cellStyle name="Comma 6 4 4 2 3 2 2" xfId="23963"/>
    <cellStyle name="Comma 6 4 4 2 3 2 3" xfId="27148"/>
    <cellStyle name="Comma 6 4 4 2 3 3" xfId="12087"/>
    <cellStyle name="Comma 6 4 4 2 3 3 2" xfId="22765"/>
    <cellStyle name="Comma 6 4 4 2 3 3 3" xfId="25950"/>
    <cellStyle name="Comma 6 4 4 2 3 4" xfId="21897"/>
    <cellStyle name="Comma 6 4 4 2 3 5" xfId="25082"/>
    <cellStyle name="Comma 6 4 4 2 4" xfId="1748"/>
    <cellStyle name="Comma 6 4 4 2 4 2" xfId="19974"/>
    <cellStyle name="Comma 6 4 4 2 4 2 2" xfId="24100"/>
    <cellStyle name="Comma 6 4 4 2 4 2 3" xfId="27285"/>
    <cellStyle name="Comma 6 4 4 2 4 3" xfId="12328"/>
    <cellStyle name="Comma 6 4 4 2 4 3 2" xfId="23005"/>
    <cellStyle name="Comma 6 4 4 2 4 3 3" xfId="26190"/>
    <cellStyle name="Comma 6 4 4 2 4 4" xfId="21898"/>
    <cellStyle name="Comma 6 4 4 2 4 5" xfId="25083"/>
    <cellStyle name="Comma 6 4 4 2 5" xfId="1749"/>
    <cellStyle name="Comma 6 4 4 2 5 2" xfId="12488"/>
    <cellStyle name="Comma 6 4 4 2 5 2 2" xfId="23165"/>
    <cellStyle name="Comma 6 4 4 2 5 2 3" xfId="26350"/>
    <cellStyle name="Comma 6 4 4 2 5 3" xfId="21899"/>
    <cellStyle name="Comma 6 4 4 2 5 4" xfId="25084"/>
    <cellStyle name="Comma 6 4 4 2 6" xfId="13622"/>
    <cellStyle name="Comma 6 4 4 2 6 2" xfId="23405"/>
    <cellStyle name="Comma 6 4 4 2 6 3" xfId="26590"/>
    <cellStyle name="Comma 6 4 4 2 7" xfId="11268"/>
    <cellStyle name="Comma 6 4 4 2 7 2" xfId="22436"/>
    <cellStyle name="Comma 6 4 4 2 7 3" xfId="25621"/>
    <cellStyle name="Comma 6 4 4 2 8" xfId="15169"/>
    <cellStyle name="Comma 6 4 4 2 8 2" xfId="23595"/>
    <cellStyle name="Comma 6 4 4 2 8 3" xfId="26780"/>
    <cellStyle name="Comma 6 4 4 2 9" xfId="10188"/>
    <cellStyle name="Comma 6 4 4 2 9 2" xfId="22207"/>
    <cellStyle name="Comma 6 4 4 2 9 3" xfId="25392"/>
    <cellStyle name="Comma 6 4 4 3" xfId="1750"/>
    <cellStyle name="Comma 6 4 4 3 2" xfId="1751"/>
    <cellStyle name="Comma 6 4 4 3 2 2" xfId="12211"/>
    <cellStyle name="Comma 6 4 4 3 2 2 2" xfId="22888"/>
    <cellStyle name="Comma 6 4 4 3 2 2 3" xfId="26073"/>
    <cellStyle name="Comma 6 4 4 3 2 3" xfId="21901"/>
    <cellStyle name="Comma 6 4 4 3 2 4" xfId="25086"/>
    <cellStyle name="Comma 6 4 4 3 3" xfId="1752"/>
    <cellStyle name="Comma 6 4 4 3 3 2" xfId="12531"/>
    <cellStyle name="Comma 6 4 4 3 3 2 2" xfId="23208"/>
    <cellStyle name="Comma 6 4 4 3 3 2 3" xfId="26393"/>
    <cellStyle name="Comma 6 4 4 3 3 3" xfId="21902"/>
    <cellStyle name="Comma 6 4 4 3 3 4" xfId="25087"/>
    <cellStyle name="Comma 6 4 4 3 4" xfId="16354"/>
    <cellStyle name="Comma 6 4 4 3 4 2" xfId="23686"/>
    <cellStyle name="Comma 6 4 4 3 4 3" xfId="26871"/>
    <cellStyle name="Comma 6 4 4 3 5" xfId="11810"/>
    <cellStyle name="Comma 6 4 4 3 5 2" xfId="22488"/>
    <cellStyle name="Comma 6 4 4 3 5 3" xfId="25673"/>
    <cellStyle name="Comma 6 4 4 3 6" xfId="21900"/>
    <cellStyle name="Comma 6 4 4 3 7" xfId="25085"/>
    <cellStyle name="Comma 6 4 4 4" xfId="1753"/>
    <cellStyle name="Comma 6 4 4 4 2" xfId="17877"/>
    <cellStyle name="Comma 6 4 4 4 2 2" xfId="23846"/>
    <cellStyle name="Comma 6 4 4 4 2 3" xfId="27031"/>
    <cellStyle name="Comma 6 4 4 4 3" xfId="11970"/>
    <cellStyle name="Comma 6 4 4 4 3 2" xfId="22648"/>
    <cellStyle name="Comma 6 4 4 4 3 3" xfId="25833"/>
    <cellStyle name="Comma 6 4 4 4 4" xfId="21903"/>
    <cellStyle name="Comma 6 4 4 4 5" xfId="25088"/>
    <cellStyle name="Comma 6 4 4 5" xfId="1754"/>
    <cellStyle name="Comma 6 4 4 5 2" xfId="19213"/>
    <cellStyle name="Comma 6 4 4 5 2 2" xfId="24020"/>
    <cellStyle name="Comma 6 4 4 5 2 3" xfId="27205"/>
    <cellStyle name="Comma 6 4 4 5 3" xfId="12168"/>
    <cellStyle name="Comma 6 4 4 5 3 2" xfId="22845"/>
    <cellStyle name="Comma 6 4 4 5 3 3" xfId="26030"/>
    <cellStyle name="Comma 6 4 4 5 4" xfId="21904"/>
    <cellStyle name="Comma 6 4 4 5 5" xfId="25089"/>
    <cellStyle name="Comma 6 4 4 6" xfId="1755"/>
    <cellStyle name="Comma 6 4 4 6 2" xfId="20465"/>
    <cellStyle name="Comma 6 4 4 6 2 2" xfId="24119"/>
    <cellStyle name="Comma 6 4 4 6 2 3" xfId="27304"/>
    <cellStyle name="Comma 6 4 4 6 3" xfId="12371"/>
    <cellStyle name="Comma 6 4 4 6 3 2" xfId="23048"/>
    <cellStyle name="Comma 6 4 4 6 3 3" xfId="26233"/>
    <cellStyle name="Comma 6 4 4 6 4" xfId="21905"/>
    <cellStyle name="Comma 6 4 4 6 5" xfId="25090"/>
    <cellStyle name="Comma 6 4 4 7" xfId="12826"/>
    <cellStyle name="Comma 6 4 4 7 2" xfId="23288"/>
    <cellStyle name="Comma 6 4 4 7 3" xfId="26473"/>
    <cellStyle name="Comma 6 4 4 8" xfId="10737"/>
    <cellStyle name="Comma 6 4 4 8 2" xfId="22290"/>
    <cellStyle name="Comma 6 4 4 8 3" xfId="25475"/>
    <cellStyle name="Comma 6 4 4 9" xfId="14363"/>
    <cellStyle name="Comma 6 4 4 9 2" xfId="23468"/>
    <cellStyle name="Comma 6 4 4 9 3" xfId="26653"/>
    <cellStyle name="Comma 6 4 5" xfId="1756"/>
    <cellStyle name="Comma 6 4 5 10" xfId="21906"/>
    <cellStyle name="Comma 6 4 5 11" xfId="25091"/>
    <cellStyle name="Comma 6 4 5 2" xfId="1757"/>
    <cellStyle name="Comma 6 4 5 2 2" xfId="16885"/>
    <cellStyle name="Comma 6 4 5 2 2 2" xfId="23752"/>
    <cellStyle name="Comma 6 4 5 2 2 3" xfId="26937"/>
    <cellStyle name="Comma 6 4 5 2 3" xfId="11876"/>
    <cellStyle name="Comma 6 4 5 2 3 2" xfId="22554"/>
    <cellStyle name="Comma 6 4 5 2 3 3" xfId="25739"/>
    <cellStyle name="Comma 6 4 5 2 4" xfId="21907"/>
    <cellStyle name="Comma 6 4 5 2 5" xfId="25092"/>
    <cellStyle name="Comma 6 4 5 3" xfId="1758"/>
    <cellStyle name="Comma 6 4 5 3 2" xfId="18408"/>
    <cellStyle name="Comma 6 4 5 3 2 2" xfId="23912"/>
    <cellStyle name="Comma 6 4 5 3 2 3" xfId="27097"/>
    <cellStyle name="Comma 6 4 5 3 3" xfId="12036"/>
    <cellStyle name="Comma 6 4 5 3 3 2" xfId="22714"/>
    <cellStyle name="Comma 6 4 5 3 3 3" xfId="25899"/>
    <cellStyle name="Comma 6 4 5 3 4" xfId="21908"/>
    <cellStyle name="Comma 6 4 5 3 5" xfId="25093"/>
    <cellStyle name="Comma 6 4 5 4" xfId="1759"/>
    <cellStyle name="Comma 6 4 5 4 2" xfId="19709"/>
    <cellStyle name="Comma 6 4 5 4 2 2" xfId="24049"/>
    <cellStyle name="Comma 6 4 5 4 2 3" xfId="27234"/>
    <cellStyle name="Comma 6 4 5 4 3" xfId="12277"/>
    <cellStyle name="Comma 6 4 5 4 3 2" xfId="22954"/>
    <cellStyle name="Comma 6 4 5 4 3 3" xfId="26139"/>
    <cellStyle name="Comma 6 4 5 4 4" xfId="21909"/>
    <cellStyle name="Comma 6 4 5 4 5" xfId="25094"/>
    <cellStyle name="Comma 6 4 5 5" xfId="1760"/>
    <cellStyle name="Comma 6 4 5 5 2" xfId="12437"/>
    <cellStyle name="Comma 6 4 5 5 2 2" xfId="23114"/>
    <cellStyle name="Comma 6 4 5 5 2 3" xfId="26299"/>
    <cellStyle name="Comma 6 4 5 5 3" xfId="21910"/>
    <cellStyle name="Comma 6 4 5 5 4" xfId="25095"/>
    <cellStyle name="Comma 6 4 5 6" xfId="13357"/>
    <cellStyle name="Comma 6 4 5 6 2" xfId="23354"/>
    <cellStyle name="Comma 6 4 5 6 3" xfId="26539"/>
    <cellStyle name="Comma 6 4 5 7" xfId="10932"/>
    <cellStyle name="Comma 6 4 5 7 2" xfId="22329"/>
    <cellStyle name="Comma 6 4 5 7 3" xfId="25514"/>
    <cellStyle name="Comma 6 4 5 8" xfId="14904"/>
    <cellStyle name="Comma 6 4 5 8 2" xfId="23544"/>
    <cellStyle name="Comma 6 4 5 8 3" xfId="26729"/>
    <cellStyle name="Comma 6 4 5 9" xfId="10137"/>
    <cellStyle name="Comma 6 4 5 9 2" xfId="22156"/>
    <cellStyle name="Comma 6 4 5 9 3" xfId="25341"/>
    <cellStyle name="Comma 6 4 6" xfId="1761"/>
    <cellStyle name="Comma 6 4 6 2" xfId="1762"/>
    <cellStyle name="Comma 6 4 6 2 2" xfId="12197"/>
    <cellStyle name="Comma 6 4 6 2 2 2" xfId="22874"/>
    <cellStyle name="Comma 6 4 6 2 2 3" xfId="26059"/>
    <cellStyle name="Comma 6 4 6 2 3" xfId="21912"/>
    <cellStyle name="Comma 6 4 6 2 4" xfId="25097"/>
    <cellStyle name="Comma 6 4 6 3" xfId="1763"/>
    <cellStyle name="Comma 6 4 6 3 2" xfId="12517"/>
    <cellStyle name="Comma 6 4 6 3 2 2" xfId="23194"/>
    <cellStyle name="Comma 6 4 6 3 2 3" xfId="26379"/>
    <cellStyle name="Comma 6 4 6 3 3" xfId="21913"/>
    <cellStyle name="Comma 6 4 6 3 4" xfId="25098"/>
    <cellStyle name="Comma 6 4 6 4" xfId="15703"/>
    <cellStyle name="Comma 6 4 6 4 2" xfId="23609"/>
    <cellStyle name="Comma 6 4 6 4 3" xfId="26794"/>
    <cellStyle name="Comma 6 4 6 5" xfId="11162"/>
    <cellStyle name="Comma 6 4 6 5 2" xfId="22338"/>
    <cellStyle name="Comma 6 4 6 5 3" xfId="25523"/>
    <cellStyle name="Comma 6 4 6 6" xfId="21911"/>
    <cellStyle name="Comma 6 4 6 7" xfId="25096"/>
    <cellStyle name="Comma 6 4 7" xfId="1764"/>
    <cellStyle name="Comma 6 4 7 2" xfId="15890"/>
    <cellStyle name="Comma 6 4 7 2 2" xfId="23648"/>
    <cellStyle name="Comma 6 4 7 2 3" xfId="26833"/>
    <cellStyle name="Comma 6 4 7 3" xfId="11209"/>
    <cellStyle name="Comma 6 4 7 3 2" xfId="22377"/>
    <cellStyle name="Comma 6 4 7 3 3" xfId="25562"/>
    <cellStyle name="Comma 6 4 7 4" xfId="21914"/>
    <cellStyle name="Comma 6 4 7 5" xfId="25099"/>
    <cellStyle name="Comma 6 4 8" xfId="1765"/>
    <cellStyle name="Comma 6 4 8 2" xfId="16124"/>
    <cellStyle name="Comma 6 4 8 2 2" xfId="23672"/>
    <cellStyle name="Comma 6 4 8 2 3" xfId="26857"/>
    <cellStyle name="Comma 6 4 8 3" xfId="11796"/>
    <cellStyle name="Comma 6 4 8 3 2" xfId="22474"/>
    <cellStyle name="Comma 6 4 8 3 3" xfId="25659"/>
    <cellStyle name="Comma 6 4 8 4" xfId="21915"/>
    <cellStyle name="Comma 6 4 8 5" xfId="25100"/>
    <cellStyle name="Comma 6 4 9" xfId="1766"/>
    <cellStyle name="Comma 6 4 9 2" xfId="17647"/>
    <cellStyle name="Comma 6 4 9 2 2" xfId="23832"/>
    <cellStyle name="Comma 6 4 9 2 3" xfId="27017"/>
    <cellStyle name="Comma 6 4 9 3" xfId="11956"/>
    <cellStyle name="Comma 6 4 9 3 2" xfId="22634"/>
    <cellStyle name="Comma 6 4 9 3 3" xfId="25819"/>
    <cellStyle name="Comma 6 4 9 4" xfId="21916"/>
    <cellStyle name="Comma 6 4 9 5" xfId="25101"/>
    <cellStyle name="Comma 6 5" xfId="189"/>
    <cellStyle name="Comma 6 5 10" xfId="1767"/>
    <cellStyle name="Comma 6 5 10 2" xfId="12359"/>
    <cellStyle name="Comma 6 5 10 2 2" xfId="23036"/>
    <cellStyle name="Comma 6 5 10 2 3" xfId="26221"/>
    <cellStyle name="Comma 6 5 10 3" xfId="21917"/>
    <cellStyle name="Comma 6 5 10 4" xfId="25102"/>
    <cellStyle name="Comma 6 5 11" xfId="12599"/>
    <cellStyle name="Comma 6 5 11 2" xfId="23276"/>
    <cellStyle name="Comma 6 5 11 3" xfId="26461"/>
    <cellStyle name="Comma 6 5 12" xfId="10221"/>
    <cellStyle name="Comma 6 5 12 2" xfId="22256"/>
    <cellStyle name="Comma 6 5 12 3" xfId="25441"/>
    <cellStyle name="Comma 6 5 13" xfId="14133"/>
    <cellStyle name="Comma 6 5 13 2" xfId="23453"/>
    <cellStyle name="Comma 6 5 13 3" xfId="26638"/>
    <cellStyle name="Comma 6 5 14" xfId="10046"/>
    <cellStyle name="Comma 6 5 14 2" xfId="22065"/>
    <cellStyle name="Comma 6 5 14 3" xfId="25250"/>
    <cellStyle name="Comma 6 5 15" xfId="21026"/>
    <cellStyle name="Comma 6 5 16" xfId="24211"/>
    <cellStyle name="Comma 6 5 2" xfId="190"/>
    <cellStyle name="Comma 6 5 2 10" xfId="10102"/>
    <cellStyle name="Comma 6 5 2 10 2" xfId="22121"/>
    <cellStyle name="Comma 6 5 2 10 3" xfId="25306"/>
    <cellStyle name="Comma 6 5 2 11" xfId="21051"/>
    <cellStyle name="Comma 6 5 2 12" xfId="24236"/>
    <cellStyle name="Comma 6 5 2 2" xfId="191"/>
    <cellStyle name="Comma 6 5 2 2 10" xfId="21918"/>
    <cellStyle name="Comma 6 5 2 2 11" xfId="25103"/>
    <cellStyle name="Comma 6 5 2 2 2" xfId="1768"/>
    <cellStyle name="Comma 6 5 2 2 2 2" xfId="17151"/>
    <cellStyle name="Comma 6 5 2 2 2 2 2" xfId="23804"/>
    <cellStyle name="Comma 6 5 2 2 2 2 3" xfId="26989"/>
    <cellStyle name="Comma 6 5 2 2 2 3" xfId="11928"/>
    <cellStyle name="Comma 6 5 2 2 2 3 2" xfId="22606"/>
    <cellStyle name="Comma 6 5 2 2 2 3 3" xfId="25791"/>
    <cellStyle name="Comma 6 5 2 2 2 4" xfId="21919"/>
    <cellStyle name="Comma 6 5 2 2 2 5" xfId="25104"/>
    <cellStyle name="Comma 6 5 2 2 3" xfId="1769"/>
    <cellStyle name="Comma 6 5 2 2 3 2" xfId="18674"/>
    <cellStyle name="Comma 6 5 2 2 3 2 2" xfId="23964"/>
    <cellStyle name="Comma 6 5 2 2 3 2 3" xfId="27149"/>
    <cellStyle name="Comma 6 5 2 2 3 3" xfId="12088"/>
    <cellStyle name="Comma 6 5 2 2 3 3 2" xfId="22766"/>
    <cellStyle name="Comma 6 5 2 2 3 3 3" xfId="25951"/>
    <cellStyle name="Comma 6 5 2 2 3 4" xfId="21920"/>
    <cellStyle name="Comma 6 5 2 2 3 5" xfId="25105"/>
    <cellStyle name="Comma 6 5 2 2 4" xfId="1770"/>
    <cellStyle name="Comma 6 5 2 2 4 2" xfId="19975"/>
    <cellStyle name="Comma 6 5 2 2 4 2 2" xfId="24101"/>
    <cellStyle name="Comma 6 5 2 2 4 2 3" xfId="27286"/>
    <cellStyle name="Comma 6 5 2 2 4 3" xfId="12329"/>
    <cellStyle name="Comma 6 5 2 2 4 3 2" xfId="23006"/>
    <cellStyle name="Comma 6 5 2 2 4 3 3" xfId="26191"/>
    <cellStyle name="Comma 6 5 2 2 4 4" xfId="21921"/>
    <cellStyle name="Comma 6 5 2 2 4 5" xfId="25106"/>
    <cellStyle name="Comma 6 5 2 2 5" xfId="1771"/>
    <cellStyle name="Comma 6 5 2 2 5 2" xfId="12489"/>
    <cellStyle name="Comma 6 5 2 2 5 2 2" xfId="23166"/>
    <cellStyle name="Comma 6 5 2 2 5 2 3" xfId="26351"/>
    <cellStyle name="Comma 6 5 2 2 5 3" xfId="21922"/>
    <cellStyle name="Comma 6 5 2 2 5 4" xfId="25107"/>
    <cellStyle name="Comma 6 5 2 2 6" xfId="13623"/>
    <cellStyle name="Comma 6 5 2 2 6 2" xfId="23406"/>
    <cellStyle name="Comma 6 5 2 2 6 3" xfId="26591"/>
    <cellStyle name="Comma 6 5 2 2 7" xfId="11269"/>
    <cellStyle name="Comma 6 5 2 2 7 2" xfId="22437"/>
    <cellStyle name="Comma 6 5 2 2 7 3" xfId="25622"/>
    <cellStyle name="Comma 6 5 2 2 8" xfId="15170"/>
    <cellStyle name="Comma 6 5 2 2 8 2" xfId="23596"/>
    <cellStyle name="Comma 6 5 2 2 8 3" xfId="26781"/>
    <cellStyle name="Comma 6 5 2 2 9" xfId="10189"/>
    <cellStyle name="Comma 6 5 2 2 9 2" xfId="22208"/>
    <cellStyle name="Comma 6 5 2 2 9 3" xfId="25393"/>
    <cellStyle name="Comma 6 5 2 3" xfId="1772"/>
    <cellStyle name="Comma 6 5 2 3 2" xfId="1773"/>
    <cellStyle name="Comma 6 5 2 3 2 2" xfId="12243"/>
    <cellStyle name="Comma 6 5 2 3 2 2 2" xfId="22920"/>
    <cellStyle name="Comma 6 5 2 3 2 2 3" xfId="26105"/>
    <cellStyle name="Comma 6 5 2 3 2 3" xfId="21924"/>
    <cellStyle name="Comma 6 5 2 3 2 4" xfId="25109"/>
    <cellStyle name="Comma 6 5 2 3 3" xfId="1774"/>
    <cellStyle name="Comma 6 5 2 3 3 2" xfId="12563"/>
    <cellStyle name="Comma 6 5 2 3 3 2 2" xfId="23240"/>
    <cellStyle name="Comma 6 5 2 3 3 2 3" xfId="26425"/>
    <cellStyle name="Comma 6 5 2 3 3 3" xfId="21925"/>
    <cellStyle name="Comma 6 5 2 3 3 4" xfId="25110"/>
    <cellStyle name="Comma 6 5 2 3 4" xfId="16732"/>
    <cellStyle name="Comma 6 5 2 3 4 2" xfId="23718"/>
    <cellStyle name="Comma 6 5 2 3 4 3" xfId="26903"/>
    <cellStyle name="Comma 6 5 2 3 5" xfId="11842"/>
    <cellStyle name="Comma 6 5 2 3 5 2" xfId="22520"/>
    <cellStyle name="Comma 6 5 2 3 5 3" xfId="25705"/>
    <cellStyle name="Comma 6 5 2 3 6" xfId="21923"/>
    <cellStyle name="Comma 6 5 2 3 7" xfId="25108"/>
    <cellStyle name="Comma 6 5 2 4" xfId="1775"/>
    <cellStyle name="Comma 6 5 2 4 2" xfId="18255"/>
    <cellStyle name="Comma 6 5 2 4 2 2" xfId="23878"/>
    <cellStyle name="Comma 6 5 2 4 2 3" xfId="27063"/>
    <cellStyle name="Comma 6 5 2 4 3" xfId="12002"/>
    <cellStyle name="Comma 6 5 2 4 3 2" xfId="22680"/>
    <cellStyle name="Comma 6 5 2 4 3 3" xfId="25865"/>
    <cellStyle name="Comma 6 5 2 4 4" xfId="21926"/>
    <cellStyle name="Comma 6 5 2 4 5" xfId="25111"/>
    <cellStyle name="Comma 6 5 2 5" xfId="1776"/>
    <cellStyle name="Comma 6 5 2 5 2" xfId="19214"/>
    <cellStyle name="Comma 6 5 2 5 2 2" xfId="24021"/>
    <cellStyle name="Comma 6 5 2 5 2 3" xfId="27206"/>
    <cellStyle name="Comma 6 5 2 5 3" xfId="12169"/>
    <cellStyle name="Comma 6 5 2 5 3 2" xfId="22846"/>
    <cellStyle name="Comma 6 5 2 5 3 3" xfId="26031"/>
    <cellStyle name="Comma 6 5 2 5 4" xfId="21927"/>
    <cellStyle name="Comma 6 5 2 5 5" xfId="25112"/>
    <cellStyle name="Comma 6 5 2 6" xfId="1777"/>
    <cellStyle name="Comma 6 5 2 6 2" xfId="20843"/>
    <cellStyle name="Comma 6 5 2 6 2 2" xfId="24151"/>
    <cellStyle name="Comma 6 5 2 6 2 3" xfId="27336"/>
    <cellStyle name="Comma 6 5 2 6 3" xfId="12403"/>
    <cellStyle name="Comma 6 5 2 6 3 2" xfId="23080"/>
    <cellStyle name="Comma 6 5 2 6 3 3" xfId="26265"/>
    <cellStyle name="Comma 6 5 2 6 4" xfId="21928"/>
    <cellStyle name="Comma 6 5 2 6 5" xfId="25113"/>
    <cellStyle name="Comma 6 5 2 7" xfId="13204"/>
    <cellStyle name="Comma 6 5 2 7 2" xfId="23320"/>
    <cellStyle name="Comma 6 5 2 7 3" xfId="26505"/>
    <cellStyle name="Comma 6 5 2 8" xfId="10558"/>
    <cellStyle name="Comma 6 5 2 8 2" xfId="22274"/>
    <cellStyle name="Comma 6 5 2 8 3" xfId="25459"/>
    <cellStyle name="Comma 6 5 2 9" xfId="14750"/>
    <cellStyle name="Comma 6 5 2 9 2" xfId="23509"/>
    <cellStyle name="Comma 6 5 2 9 3" xfId="26694"/>
    <cellStyle name="Comma 6 5 3" xfId="192"/>
    <cellStyle name="Comma 6 5 3 10" xfId="10077"/>
    <cellStyle name="Comma 6 5 3 10 2" xfId="22096"/>
    <cellStyle name="Comma 6 5 3 10 3" xfId="25281"/>
    <cellStyle name="Comma 6 5 3 11" xfId="21929"/>
    <cellStyle name="Comma 6 5 3 12" xfId="25114"/>
    <cellStyle name="Comma 6 5 3 2" xfId="1778"/>
    <cellStyle name="Comma 6 5 3 2 10" xfId="21930"/>
    <cellStyle name="Comma 6 5 3 2 11" xfId="25115"/>
    <cellStyle name="Comma 6 5 3 2 2" xfId="1779"/>
    <cellStyle name="Comma 6 5 3 2 2 2" xfId="17152"/>
    <cellStyle name="Comma 6 5 3 2 2 2 2" xfId="23805"/>
    <cellStyle name="Comma 6 5 3 2 2 2 3" xfId="26990"/>
    <cellStyle name="Comma 6 5 3 2 2 3" xfId="11929"/>
    <cellStyle name="Comma 6 5 3 2 2 3 2" xfId="22607"/>
    <cellStyle name="Comma 6 5 3 2 2 3 3" xfId="25792"/>
    <cellStyle name="Comma 6 5 3 2 2 4" xfId="21931"/>
    <cellStyle name="Comma 6 5 3 2 2 5" xfId="25116"/>
    <cellStyle name="Comma 6 5 3 2 3" xfId="1780"/>
    <cellStyle name="Comma 6 5 3 2 3 2" xfId="18675"/>
    <cellStyle name="Comma 6 5 3 2 3 2 2" xfId="23965"/>
    <cellStyle name="Comma 6 5 3 2 3 2 3" xfId="27150"/>
    <cellStyle name="Comma 6 5 3 2 3 3" xfId="12089"/>
    <cellStyle name="Comma 6 5 3 2 3 3 2" xfId="22767"/>
    <cellStyle name="Comma 6 5 3 2 3 3 3" xfId="25952"/>
    <cellStyle name="Comma 6 5 3 2 3 4" xfId="21932"/>
    <cellStyle name="Comma 6 5 3 2 3 5" xfId="25117"/>
    <cellStyle name="Comma 6 5 3 2 4" xfId="1781"/>
    <cellStyle name="Comma 6 5 3 2 4 2" xfId="19976"/>
    <cellStyle name="Comma 6 5 3 2 4 2 2" xfId="24102"/>
    <cellStyle name="Comma 6 5 3 2 4 2 3" xfId="27287"/>
    <cellStyle name="Comma 6 5 3 2 4 3" xfId="12330"/>
    <cellStyle name="Comma 6 5 3 2 4 3 2" xfId="23007"/>
    <cellStyle name="Comma 6 5 3 2 4 3 3" xfId="26192"/>
    <cellStyle name="Comma 6 5 3 2 4 4" xfId="21933"/>
    <cellStyle name="Comma 6 5 3 2 4 5" xfId="25118"/>
    <cellStyle name="Comma 6 5 3 2 5" xfId="1782"/>
    <cellStyle name="Comma 6 5 3 2 5 2" xfId="12490"/>
    <cellStyle name="Comma 6 5 3 2 5 2 2" xfId="23167"/>
    <cellStyle name="Comma 6 5 3 2 5 2 3" xfId="26352"/>
    <cellStyle name="Comma 6 5 3 2 5 3" xfId="21934"/>
    <cellStyle name="Comma 6 5 3 2 5 4" xfId="25119"/>
    <cellStyle name="Comma 6 5 3 2 6" xfId="13624"/>
    <cellStyle name="Comma 6 5 3 2 6 2" xfId="23407"/>
    <cellStyle name="Comma 6 5 3 2 6 3" xfId="26592"/>
    <cellStyle name="Comma 6 5 3 2 7" xfId="11270"/>
    <cellStyle name="Comma 6 5 3 2 7 2" xfId="22438"/>
    <cellStyle name="Comma 6 5 3 2 7 3" xfId="25623"/>
    <cellStyle name="Comma 6 5 3 2 8" xfId="15171"/>
    <cellStyle name="Comma 6 5 3 2 8 2" xfId="23597"/>
    <cellStyle name="Comma 6 5 3 2 8 3" xfId="26782"/>
    <cellStyle name="Comma 6 5 3 2 9" xfId="10190"/>
    <cellStyle name="Comma 6 5 3 2 9 2" xfId="22209"/>
    <cellStyle name="Comma 6 5 3 2 9 3" xfId="25394"/>
    <cellStyle name="Comma 6 5 3 3" xfId="1783"/>
    <cellStyle name="Comma 6 5 3 3 2" xfId="1784"/>
    <cellStyle name="Comma 6 5 3 3 2 2" xfId="12219"/>
    <cellStyle name="Comma 6 5 3 3 2 2 2" xfId="22896"/>
    <cellStyle name="Comma 6 5 3 3 2 2 3" xfId="26081"/>
    <cellStyle name="Comma 6 5 3 3 2 3" xfId="21936"/>
    <cellStyle name="Comma 6 5 3 3 2 4" xfId="25121"/>
    <cellStyle name="Comma 6 5 3 3 3" xfId="1785"/>
    <cellStyle name="Comma 6 5 3 3 3 2" xfId="12539"/>
    <cellStyle name="Comma 6 5 3 3 3 2 2" xfId="23216"/>
    <cellStyle name="Comma 6 5 3 3 3 2 3" xfId="26401"/>
    <cellStyle name="Comma 6 5 3 3 3 3" xfId="21937"/>
    <cellStyle name="Comma 6 5 3 3 3 4" xfId="25122"/>
    <cellStyle name="Comma 6 5 3 3 4" xfId="16484"/>
    <cellStyle name="Comma 6 5 3 3 4 2" xfId="23694"/>
    <cellStyle name="Comma 6 5 3 3 4 3" xfId="26879"/>
    <cellStyle name="Comma 6 5 3 3 5" xfId="11818"/>
    <cellStyle name="Comma 6 5 3 3 5 2" xfId="22496"/>
    <cellStyle name="Comma 6 5 3 3 5 3" xfId="25681"/>
    <cellStyle name="Comma 6 5 3 3 6" xfId="21935"/>
    <cellStyle name="Comma 6 5 3 3 7" xfId="25120"/>
    <cellStyle name="Comma 6 5 3 4" xfId="1786"/>
    <cellStyle name="Comma 6 5 3 4 2" xfId="18007"/>
    <cellStyle name="Comma 6 5 3 4 2 2" xfId="23854"/>
    <cellStyle name="Comma 6 5 3 4 2 3" xfId="27039"/>
    <cellStyle name="Comma 6 5 3 4 3" xfId="11978"/>
    <cellStyle name="Comma 6 5 3 4 3 2" xfId="22656"/>
    <cellStyle name="Comma 6 5 3 4 3 3" xfId="25841"/>
    <cellStyle name="Comma 6 5 3 4 4" xfId="21938"/>
    <cellStyle name="Comma 6 5 3 4 5" xfId="25123"/>
    <cellStyle name="Comma 6 5 3 5" xfId="1787"/>
    <cellStyle name="Comma 6 5 3 5 2" xfId="19215"/>
    <cellStyle name="Comma 6 5 3 5 2 2" xfId="24022"/>
    <cellStyle name="Comma 6 5 3 5 2 3" xfId="27207"/>
    <cellStyle name="Comma 6 5 3 5 3" xfId="12170"/>
    <cellStyle name="Comma 6 5 3 5 3 2" xfId="22847"/>
    <cellStyle name="Comma 6 5 3 5 3 3" xfId="26032"/>
    <cellStyle name="Comma 6 5 3 5 4" xfId="21939"/>
    <cellStyle name="Comma 6 5 3 5 5" xfId="25124"/>
    <cellStyle name="Comma 6 5 3 6" xfId="1788"/>
    <cellStyle name="Comma 6 5 3 6 2" xfId="20595"/>
    <cellStyle name="Comma 6 5 3 6 2 2" xfId="24127"/>
    <cellStyle name="Comma 6 5 3 6 2 3" xfId="27312"/>
    <cellStyle name="Comma 6 5 3 6 3" xfId="12379"/>
    <cellStyle name="Comma 6 5 3 6 3 2" xfId="23056"/>
    <cellStyle name="Comma 6 5 3 6 3 3" xfId="26241"/>
    <cellStyle name="Comma 6 5 3 6 4" xfId="21940"/>
    <cellStyle name="Comma 6 5 3 6 5" xfId="25125"/>
    <cellStyle name="Comma 6 5 3 7" xfId="12956"/>
    <cellStyle name="Comma 6 5 3 7 2" xfId="23296"/>
    <cellStyle name="Comma 6 5 3 7 3" xfId="26481"/>
    <cellStyle name="Comma 6 5 3 8" xfId="10796"/>
    <cellStyle name="Comma 6 5 3 8 2" xfId="22298"/>
    <cellStyle name="Comma 6 5 3 8 3" xfId="25483"/>
    <cellStyle name="Comma 6 5 3 9" xfId="14501"/>
    <cellStyle name="Comma 6 5 3 9 2" xfId="23484"/>
    <cellStyle name="Comma 6 5 3 9 3" xfId="26669"/>
    <cellStyle name="Comma 6 5 4" xfId="1789"/>
    <cellStyle name="Comma 6 5 4 10" xfId="21941"/>
    <cellStyle name="Comma 6 5 4 11" xfId="25126"/>
    <cellStyle name="Comma 6 5 4 2" xfId="1790"/>
    <cellStyle name="Comma 6 5 4 2 2" xfId="16887"/>
    <cellStyle name="Comma 6 5 4 2 2 2" xfId="23754"/>
    <cellStyle name="Comma 6 5 4 2 2 3" xfId="26939"/>
    <cellStyle name="Comma 6 5 4 2 3" xfId="11878"/>
    <cellStyle name="Comma 6 5 4 2 3 2" xfId="22556"/>
    <cellStyle name="Comma 6 5 4 2 3 3" xfId="25741"/>
    <cellStyle name="Comma 6 5 4 2 4" xfId="21942"/>
    <cellStyle name="Comma 6 5 4 2 5" xfId="25127"/>
    <cellStyle name="Comma 6 5 4 3" xfId="1791"/>
    <cellStyle name="Comma 6 5 4 3 2" xfId="18410"/>
    <cellStyle name="Comma 6 5 4 3 2 2" xfId="23914"/>
    <cellStyle name="Comma 6 5 4 3 2 3" xfId="27099"/>
    <cellStyle name="Comma 6 5 4 3 3" xfId="12038"/>
    <cellStyle name="Comma 6 5 4 3 3 2" xfId="22716"/>
    <cellStyle name="Comma 6 5 4 3 3 3" xfId="25901"/>
    <cellStyle name="Comma 6 5 4 3 4" xfId="21943"/>
    <cellStyle name="Comma 6 5 4 3 5" xfId="25128"/>
    <cellStyle name="Comma 6 5 4 4" xfId="1792"/>
    <cellStyle name="Comma 6 5 4 4 2" xfId="19711"/>
    <cellStyle name="Comma 6 5 4 4 2 2" xfId="24051"/>
    <cellStyle name="Comma 6 5 4 4 2 3" xfId="27236"/>
    <cellStyle name="Comma 6 5 4 4 3" xfId="12279"/>
    <cellStyle name="Comma 6 5 4 4 3 2" xfId="22956"/>
    <cellStyle name="Comma 6 5 4 4 3 3" xfId="26141"/>
    <cellStyle name="Comma 6 5 4 4 4" xfId="21944"/>
    <cellStyle name="Comma 6 5 4 4 5" xfId="25129"/>
    <cellStyle name="Comma 6 5 4 5" xfId="1793"/>
    <cellStyle name="Comma 6 5 4 5 2" xfId="12439"/>
    <cellStyle name="Comma 6 5 4 5 2 2" xfId="23116"/>
    <cellStyle name="Comma 6 5 4 5 2 3" xfId="26301"/>
    <cellStyle name="Comma 6 5 4 5 3" xfId="21945"/>
    <cellStyle name="Comma 6 5 4 5 4" xfId="25130"/>
    <cellStyle name="Comma 6 5 4 6" xfId="13359"/>
    <cellStyle name="Comma 6 5 4 6 2" xfId="23356"/>
    <cellStyle name="Comma 6 5 4 6 3" xfId="26541"/>
    <cellStyle name="Comma 6 5 4 7" xfId="10934"/>
    <cellStyle name="Comma 6 5 4 7 2" xfId="22331"/>
    <cellStyle name="Comma 6 5 4 7 3" xfId="25516"/>
    <cellStyle name="Comma 6 5 4 8" xfId="14906"/>
    <cellStyle name="Comma 6 5 4 8 2" xfId="23546"/>
    <cellStyle name="Comma 6 5 4 8 3" xfId="26731"/>
    <cellStyle name="Comma 6 5 4 9" xfId="10139"/>
    <cellStyle name="Comma 6 5 4 9 2" xfId="22158"/>
    <cellStyle name="Comma 6 5 4 9 3" xfId="25343"/>
    <cellStyle name="Comma 6 5 5" xfId="1794"/>
    <cellStyle name="Comma 6 5 5 2" xfId="1795"/>
    <cellStyle name="Comma 6 5 5 2 2" xfId="12199"/>
    <cellStyle name="Comma 6 5 5 2 2 2" xfId="22876"/>
    <cellStyle name="Comma 6 5 5 2 2 3" xfId="26061"/>
    <cellStyle name="Comma 6 5 5 2 3" xfId="21947"/>
    <cellStyle name="Comma 6 5 5 2 4" xfId="25132"/>
    <cellStyle name="Comma 6 5 5 3" xfId="1796"/>
    <cellStyle name="Comma 6 5 5 3 2" xfId="12519"/>
    <cellStyle name="Comma 6 5 5 3 2 2" xfId="23196"/>
    <cellStyle name="Comma 6 5 5 3 2 3" xfId="26381"/>
    <cellStyle name="Comma 6 5 5 3 3" xfId="21948"/>
    <cellStyle name="Comma 6 5 5 3 4" xfId="25133"/>
    <cellStyle name="Comma 6 5 5 4" xfId="15760"/>
    <cellStyle name="Comma 6 5 5 4 2" xfId="23617"/>
    <cellStyle name="Comma 6 5 5 4 3" xfId="26802"/>
    <cellStyle name="Comma 6 5 5 5" xfId="11172"/>
    <cellStyle name="Comma 6 5 5 5 2" xfId="22346"/>
    <cellStyle name="Comma 6 5 5 5 3" xfId="25531"/>
    <cellStyle name="Comma 6 5 5 6" xfId="21946"/>
    <cellStyle name="Comma 6 5 5 7" xfId="25131"/>
    <cellStyle name="Comma 6 5 6" xfId="1797"/>
    <cellStyle name="Comma 6 5 6 2" xfId="15892"/>
    <cellStyle name="Comma 6 5 6 2 2" xfId="23650"/>
    <cellStyle name="Comma 6 5 6 2 3" xfId="26835"/>
    <cellStyle name="Comma 6 5 6 3" xfId="11211"/>
    <cellStyle name="Comma 6 5 6 3 2" xfId="22379"/>
    <cellStyle name="Comma 6 5 6 3 3" xfId="25564"/>
    <cellStyle name="Comma 6 5 6 4" xfId="21949"/>
    <cellStyle name="Comma 6 5 6 5" xfId="25134"/>
    <cellStyle name="Comma 6 5 7" xfId="1798"/>
    <cellStyle name="Comma 6 5 7 2" xfId="16126"/>
    <cellStyle name="Comma 6 5 7 2 2" xfId="23674"/>
    <cellStyle name="Comma 6 5 7 2 3" xfId="26859"/>
    <cellStyle name="Comma 6 5 7 3" xfId="11798"/>
    <cellStyle name="Comma 6 5 7 3 2" xfId="22476"/>
    <cellStyle name="Comma 6 5 7 3 3" xfId="25661"/>
    <cellStyle name="Comma 6 5 7 4" xfId="21950"/>
    <cellStyle name="Comma 6 5 7 5" xfId="25135"/>
    <cellStyle name="Comma 6 5 8" xfId="1799"/>
    <cellStyle name="Comma 6 5 8 2" xfId="17649"/>
    <cellStyle name="Comma 6 5 8 2 2" xfId="23834"/>
    <cellStyle name="Comma 6 5 8 2 3" xfId="27019"/>
    <cellStyle name="Comma 6 5 8 3" xfId="11958"/>
    <cellStyle name="Comma 6 5 8 3 2" xfId="22636"/>
    <cellStyle name="Comma 6 5 8 3 3" xfId="25821"/>
    <cellStyle name="Comma 6 5 8 4" xfId="21951"/>
    <cellStyle name="Comma 6 5 8 5" xfId="25136"/>
    <cellStyle name="Comma 6 5 9" xfId="1800"/>
    <cellStyle name="Comma 6 5 9 2" xfId="12119"/>
    <cellStyle name="Comma 6 5 9 2 2" xfId="22796"/>
    <cellStyle name="Comma 6 5 9 2 3" xfId="25981"/>
    <cellStyle name="Comma 6 5 9 3" xfId="21952"/>
    <cellStyle name="Comma 6 5 9 4" xfId="25137"/>
    <cellStyle name="Comma 6 6" xfId="193"/>
    <cellStyle name="Comma 6 6 10" xfId="10090"/>
    <cellStyle name="Comma 6 6 10 2" xfId="22109"/>
    <cellStyle name="Comma 6 6 10 3" xfId="25294"/>
    <cellStyle name="Comma 6 6 11" xfId="21039"/>
    <cellStyle name="Comma 6 6 12" xfId="24224"/>
    <cellStyle name="Comma 6 6 2" xfId="194"/>
    <cellStyle name="Comma 6 6 2 10" xfId="21953"/>
    <cellStyle name="Comma 6 6 2 11" xfId="25138"/>
    <cellStyle name="Comma 6 6 2 2" xfId="1801"/>
    <cellStyle name="Comma 6 6 2 2 2" xfId="17153"/>
    <cellStyle name="Comma 6 6 2 2 2 2" xfId="23806"/>
    <cellStyle name="Comma 6 6 2 2 2 3" xfId="26991"/>
    <cellStyle name="Comma 6 6 2 2 3" xfId="11930"/>
    <cellStyle name="Comma 6 6 2 2 3 2" xfId="22608"/>
    <cellStyle name="Comma 6 6 2 2 3 3" xfId="25793"/>
    <cellStyle name="Comma 6 6 2 2 4" xfId="21954"/>
    <cellStyle name="Comma 6 6 2 2 5" xfId="25139"/>
    <cellStyle name="Comma 6 6 2 3" xfId="1802"/>
    <cellStyle name="Comma 6 6 2 3 2" xfId="18676"/>
    <cellStyle name="Comma 6 6 2 3 2 2" xfId="23966"/>
    <cellStyle name="Comma 6 6 2 3 2 3" xfId="27151"/>
    <cellStyle name="Comma 6 6 2 3 3" xfId="12090"/>
    <cellStyle name="Comma 6 6 2 3 3 2" xfId="22768"/>
    <cellStyle name="Comma 6 6 2 3 3 3" xfId="25953"/>
    <cellStyle name="Comma 6 6 2 3 4" xfId="21955"/>
    <cellStyle name="Comma 6 6 2 3 5" xfId="25140"/>
    <cellStyle name="Comma 6 6 2 4" xfId="1803"/>
    <cellStyle name="Comma 6 6 2 4 2" xfId="19977"/>
    <cellStyle name="Comma 6 6 2 4 2 2" xfId="24103"/>
    <cellStyle name="Comma 6 6 2 4 2 3" xfId="27288"/>
    <cellStyle name="Comma 6 6 2 4 3" xfId="12331"/>
    <cellStyle name="Comma 6 6 2 4 3 2" xfId="23008"/>
    <cellStyle name="Comma 6 6 2 4 3 3" xfId="26193"/>
    <cellStyle name="Comma 6 6 2 4 4" xfId="21956"/>
    <cellStyle name="Comma 6 6 2 4 5" xfId="25141"/>
    <cellStyle name="Comma 6 6 2 5" xfId="1804"/>
    <cellStyle name="Comma 6 6 2 5 2" xfId="12491"/>
    <cellStyle name="Comma 6 6 2 5 2 2" xfId="23168"/>
    <cellStyle name="Comma 6 6 2 5 2 3" xfId="26353"/>
    <cellStyle name="Comma 6 6 2 5 3" xfId="21957"/>
    <cellStyle name="Comma 6 6 2 5 4" xfId="25142"/>
    <cellStyle name="Comma 6 6 2 6" xfId="13625"/>
    <cellStyle name="Comma 6 6 2 6 2" xfId="23408"/>
    <cellStyle name="Comma 6 6 2 6 3" xfId="26593"/>
    <cellStyle name="Comma 6 6 2 7" xfId="11271"/>
    <cellStyle name="Comma 6 6 2 7 2" xfId="22439"/>
    <cellStyle name="Comma 6 6 2 7 3" xfId="25624"/>
    <cellStyle name="Comma 6 6 2 8" xfId="15172"/>
    <cellStyle name="Comma 6 6 2 8 2" xfId="23598"/>
    <cellStyle name="Comma 6 6 2 8 3" xfId="26783"/>
    <cellStyle name="Comma 6 6 2 9" xfId="10191"/>
    <cellStyle name="Comma 6 6 2 9 2" xfId="22210"/>
    <cellStyle name="Comma 6 6 2 9 3" xfId="25395"/>
    <cellStyle name="Comma 6 6 3" xfId="1805"/>
    <cellStyle name="Comma 6 6 3 2" xfId="1806"/>
    <cellStyle name="Comma 6 6 3 2 2" xfId="12231"/>
    <cellStyle name="Comma 6 6 3 2 2 2" xfId="22908"/>
    <cellStyle name="Comma 6 6 3 2 2 3" xfId="26093"/>
    <cellStyle name="Comma 6 6 3 2 3" xfId="21959"/>
    <cellStyle name="Comma 6 6 3 2 4" xfId="25144"/>
    <cellStyle name="Comma 6 6 3 3" xfId="1807"/>
    <cellStyle name="Comma 6 6 3 3 2" xfId="12551"/>
    <cellStyle name="Comma 6 6 3 3 2 2" xfId="23228"/>
    <cellStyle name="Comma 6 6 3 3 2 3" xfId="26413"/>
    <cellStyle name="Comma 6 6 3 3 3" xfId="21960"/>
    <cellStyle name="Comma 6 6 3 3 4" xfId="25145"/>
    <cellStyle name="Comma 6 6 3 4" xfId="16608"/>
    <cellStyle name="Comma 6 6 3 4 2" xfId="23706"/>
    <cellStyle name="Comma 6 6 3 4 3" xfId="26891"/>
    <cellStyle name="Comma 6 6 3 5" xfId="11830"/>
    <cellStyle name="Comma 6 6 3 5 2" xfId="22508"/>
    <cellStyle name="Comma 6 6 3 5 3" xfId="25693"/>
    <cellStyle name="Comma 6 6 3 6" xfId="21958"/>
    <cellStyle name="Comma 6 6 3 7" xfId="25143"/>
    <cellStyle name="Comma 6 6 4" xfId="1808"/>
    <cellStyle name="Comma 6 6 4 2" xfId="18131"/>
    <cellStyle name="Comma 6 6 4 2 2" xfId="23866"/>
    <cellStyle name="Comma 6 6 4 2 3" xfId="27051"/>
    <cellStyle name="Comma 6 6 4 3" xfId="11990"/>
    <cellStyle name="Comma 6 6 4 3 2" xfId="22668"/>
    <cellStyle name="Comma 6 6 4 3 3" xfId="25853"/>
    <cellStyle name="Comma 6 6 4 4" xfId="21961"/>
    <cellStyle name="Comma 6 6 4 5" xfId="25146"/>
    <cellStyle name="Comma 6 6 5" xfId="1809"/>
    <cellStyle name="Comma 6 6 5 2" xfId="19216"/>
    <cellStyle name="Comma 6 6 5 2 2" xfId="24023"/>
    <cellStyle name="Comma 6 6 5 2 3" xfId="27208"/>
    <cellStyle name="Comma 6 6 5 3" xfId="12171"/>
    <cellStyle name="Comma 6 6 5 3 2" xfId="22848"/>
    <cellStyle name="Comma 6 6 5 3 3" xfId="26033"/>
    <cellStyle name="Comma 6 6 5 4" xfId="21962"/>
    <cellStyle name="Comma 6 6 5 5" xfId="25147"/>
    <cellStyle name="Comma 6 6 6" xfId="1810"/>
    <cellStyle name="Comma 6 6 6 2" xfId="20719"/>
    <cellStyle name="Comma 6 6 6 2 2" xfId="24139"/>
    <cellStyle name="Comma 6 6 6 2 3" xfId="27324"/>
    <cellStyle name="Comma 6 6 6 3" xfId="12391"/>
    <cellStyle name="Comma 6 6 6 3 2" xfId="23068"/>
    <cellStyle name="Comma 6 6 6 3 3" xfId="26253"/>
    <cellStyle name="Comma 6 6 6 4" xfId="21963"/>
    <cellStyle name="Comma 6 6 6 5" xfId="25148"/>
    <cellStyle name="Comma 6 6 7" xfId="13080"/>
    <cellStyle name="Comma 6 6 7 2" xfId="23308"/>
    <cellStyle name="Comma 6 6 7 3" xfId="26493"/>
    <cellStyle name="Comma 6 6 8" xfId="10439"/>
    <cellStyle name="Comma 6 6 8 2" xfId="22262"/>
    <cellStyle name="Comma 6 6 8 3" xfId="25447"/>
    <cellStyle name="Comma 6 6 9" xfId="14626"/>
    <cellStyle name="Comma 6 6 9 2" xfId="23497"/>
    <cellStyle name="Comma 6 6 9 3" xfId="26682"/>
    <cellStyle name="Comma 6 7" xfId="195"/>
    <cellStyle name="Comma 6 7 10" xfId="10054"/>
    <cellStyle name="Comma 6 7 10 2" xfId="22073"/>
    <cellStyle name="Comma 6 7 10 3" xfId="25258"/>
    <cellStyle name="Comma 6 7 11" xfId="21964"/>
    <cellStyle name="Comma 6 7 12" xfId="25149"/>
    <cellStyle name="Comma 6 7 2" xfId="196"/>
    <cellStyle name="Comma 6 7 2 10" xfId="21965"/>
    <cellStyle name="Comma 6 7 2 11" xfId="25150"/>
    <cellStyle name="Comma 6 7 2 2" xfId="1811"/>
    <cellStyle name="Comma 6 7 2 2 2" xfId="17154"/>
    <cellStyle name="Comma 6 7 2 2 2 2" xfId="23807"/>
    <cellStyle name="Comma 6 7 2 2 2 3" xfId="26992"/>
    <cellStyle name="Comma 6 7 2 2 3" xfId="11931"/>
    <cellStyle name="Comma 6 7 2 2 3 2" xfId="22609"/>
    <cellStyle name="Comma 6 7 2 2 3 3" xfId="25794"/>
    <cellStyle name="Comma 6 7 2 2 4" xfId="21966"/>
    <cellStyle name="Comma 6 7 2 2 5" xfId="25151"/>
    <cellStyle name="Comma 6 7 2 3" xfId="1812"/>
    <cellStyle name="Comma 6 7 2 3 2" xfId="18677"/>
    <cellStyle name="Comma 6 7 2 3 2 2" xfId="23967"/>
    <cellStyle name="Comma 6 7 2 3 2 3" xfId="27152"/>
    <cellStyle name="Comma 6 7 2 3 3" xfId="12091"/>
    <cellStyle name="Comma 6 7 2 3 3 2" xfId="22769"/>
    <cellStyle name="Comma 6 7 2 3 3 3" xfId="25954"/>
    <cellStyle name="Comma 6 7 2 3 4" xfId="21967"/>
    <cellStyle name="Comma 6 7 2 3 5" xfId="25152"/>
    <cellStyle name="Comma 6 7 2 4" xfId="1813"/>
    <cellStyle name="Comma 6 7 2 4 2" xfId="19978"/>
    <cellStyle name="Comma 6 7 2 4 2 2" xfId="24104"/>
    <cellStyle name="Comma 6 7 2 4 2 3" xfId="27289"/>
    <cellStyle name="Comma 6 7 2 4 3" xfId="12332"/>
    <cellStyle name="Comma 6 7 2 4 3 2" xfId="23009"/>
    <cellStyle name="Comma 6 7 2 4 3 3" xfId="26194"/>
    <cellStyle name="Comma 6 7 2 4 4" xfId="21968"/>
    <cellStyle name="Comma 6 7 2 4 5" xfId="25153"/>
    <cellStyle name="Comma 6 7 2 5" xfId="1814"/>
    <cellStyle name="Comma 6 7 2 5 2" xfId="12492"/>
    <cellStyle name="Comma 6 7 2 5 2 2" xfId="23169"/>
    <cellStyle name="Comma 6 7 2 5 2 3" xfId="26354"/>
    <cellStyle name="Comma 6 7 2 5 3" xfId="21969"/>
    <cellStyle name="Comma 6 7 2 5 4" xfId="25154"/>
    <cellStyle name="Comma 6 7 2 6" xfId="13626"/>
    <cellStyle name="Comma 6 7 2 6 2" xfId="23409"/>
    <cellStyle name="Comma 6 7 2 6 3" xfId="26594"/>
    <cellStyle name="Comma 6 7 2 7" xfId="11272"/>
    <cellStyle name="Comma 6 7 2 7 2" xfId="22440"/>
    <cellStyle name="Comma 6 7 2 7 3" xfId="25625"/>
    <cellStyle name="Comma 6 7 2 8" xfId="15173"/>
    <cellStyle name="Comma 6 7 2 8 2" xfId="23599"/>
    <cellStyle name="Comma 6 7 2 8 3" xfId="26784"/>
    <cellStyle name="Comma 6 7 2 9" xfId="10192"/>
    <cellStyle name="Comma 6 7 2 9 2" xfId="22211"/>
    <cellStyle name="Comma 6 7 2 9 3" xfId="25396"/>
    <cellStyle name="Comma 6 7 3" xfId="1815"/>
    <cellStyle name="Comma 6 7 3 2" xfId="1816"/>
    <cellStyle name="Comma 6 7 3 2 2" xfId="12204"/>
    <cellStyle name="Comma 6 7 3 2 2 2" xfId="22881"/>
    <cellStyle name="Comma 6 7 3 2 2 3" xfId="26066"/>
    <cellStyle name="Comma 6 7 3 2 3" xfId="21971"/>
    <cellStyle name="Comma 6 7 3 2 4" xfId="25156"/>
    <cellStyle name="Comma 6 7 3 3" xfId="1817"/>
    <cellStyle name="Comma 6 7 3 3 2" xfId="12524"/>
    <cellStyle name="Comma 6 7 3 3 2 2" xfId="23201"/>
    <cellStyle name="Comma 6 7 3 3 2 3" xfId="26386"/>
    <cellStyle name="Comma 6 7 3 3 3" xfId="21972"/>
    <cellStyle name="Comma 6 7 3 3 4" xfId="25157"/>
    <cellStyle name="Comma 6 7 3 4" xfId="16347"/>
    <cellStyle name="Comma 6 7 3 4 2" xfId="23679"/>
    <cellStyle name="Comma 6 7 3 4 3" xfId="26864"/>
    <cellStyle name="Comma 6 7 3 5" xfId="11803"/>
    <cellStyle name="Comma 6 7 3 5 2" xfId="22481"/>
    <cellStyle name="Comma 6 7 3 5 3" xfId="25666"/>
    <cellStyle name="Comma 6 7 3 6" xfId="21970"/>
    <cellStyle name="Comma 6 7 3 7" xfId="25155"/>
    <cellStyle name="Comma 6 7 4" xfId="1818"/>
    <cellStyle name="Comma 6 7 4 2" xfId="17870"/>
    <cellStyle name="Comma 6 7 4 2 2" xfId="23839"/>
    <cellStyle name="Comma 6 7 4 2 3" xfId="27024"/>
    <cellStyle name="Comma 6 7 4 3" xfId="11963"/>
    <cellStyle name="Comma 6 7 4 3 2" xfId="22641"/>
    <cellStyle name="Comma 6 7 4 3 3" xfId="25826"/>
    <cellStyle name="Comma 6 7 4 4" xfId="21973"/>
    <cellStyle name="Comma 6 7 4 5" xfId="25158"/>
    <cellStyle name="Comma 6 7 5" xfId="1819"/>
    <cellStyle name="Comma 6 7 5 2" xfId="19217"/>
    <cellStyle name="Comma 6 7 5 2 2" xfId="24024"/>
    <cellStyle name="Comma 6 7 5 2 3" xfId="27209"/>
    <cellStyle name="Comma 6 7 5 3" xfId="12172"/>
    <cellStyle name="Comma 6 7 5 3 2" xfId="22849"/>
    <cellStyle name="Comma 6 7 5 3 3" xfId="26034"/>
    <cellStyle name="Comma 6 7 5 4" xfId="21974"/>
    <cellStyle name="Comma 6 7 5 5" xfId="25159"/>
    <cellStyle name="Comma 6 7 6" xfId="1820"/>
    <cellStyle name="Comma 6 7 6 2" xfId="20458"/>
    <cellStyle name="Comma 6 7 6 2 2" xfId="24112"/>
    <cellStyle name="Comma 6 7 6 2 3" xfId="27297"/>
    <cellStyle name="Comma 6 7 6 3" xfId="12364"/>
    <cellStyle name="Comma 6 7 6 3 2" xfId="23041"/>
    <cellStyle name="Comma 6 7 6 3 3" xfId="26226"/>
    <cellStyle name="Comma 6 7 6 4" xfId="21975"/>
    <cellStyle name="Comma 6 7 6 5" xfId="25160"/>
    <cellStyle name="Comma 6 7 7" xfId="12819"/>
    <cellStyle name="Comma 6 7 7 2" xfId="23281"/>
    <cellStyle name="Comma 6 7 7 3" xfId="26466"/>
    <cellStyle name="Comma 6 7 8" xfId="10677"/>
    <cellStyle name="Comma 6 7 8 2" xfId="22286"/>
    <cellStyle name="Comma 6 7 8 3" xfId="25471"/>
    <cellStyle name="Comma 6 7 9" xfId="14356"/>
    <cellStyle name="Comma 6 7 9 2" xfId="23461"/>
    <cellStyle name="Comma 6 7 9 3" xfId="26646"/>
    <cellStyle name="Comma 6 8" xfId="197"/>
    <cellStyle name="Comma 6 8 10" xfId="21976"/>
    <cellStyle name="Comma 6 8 11" xfId="25161"/>
    <cellStyle name="Comma 6 8 2" xfId="1821"/>
    <cellStyle name="Comma 6 8 2 2" xfId="16872"/>
    <cellStyle name="Comma 6 8 2 2 2" xfId="23739"/>
    <cellStyle name="Comma 6 8 2 2 3" xfId="26924"/>
    <cellStyle name="Comma 6 8 2 3" xfId="11863"/>
    <cellStyle name="Comma 6 8 2 3 2" xfId="22541"/>
    <cellStyle name="Comma 6 8 2 3 3" xfId="25726"/>
    <cellStyle name="Comma 6 8 2 4" xfId="21977"/>
    <cellStyle name="Comma 6 8 2 5" xfId="25162"/>
    <cellStyle name="Comma 6 8 3" xfId="1822"/>
    <cellStyle name="Comma 6 8 3 2" xfId="18395"/>
    <cellStyle name="Comma 6 8 3 2 2" xfId="23899"/>
    <cellStyle name="Comma 6 8 3 2 3" xfId="27084"/>
    <cellStyle name="Comma 6 8 3 3" xfId="12023"/>
    <cellStyle name="Comma 6 8 3 3 2" xfId="22701"/>
    <cellStyle name="Comma 6 8 3 3 3" xfId="25886"/>
    <cellStyle name="Comma 6 8 3 4" xfId="21978"/>
    <cellStyle name="Comma 6 8 3 5" xfId="25163"/>
    <cellStyle name="Comma 6 8 4" xfId="1823"/>
    <cellStyle name="Comma 6 8 4 2" xfId="19696"/>
    <cellStyle name="Comma 6 8 4 2 2" xfId="24036"/>
    <cellStyle name="Comma 6 8 4 2 3" xfId="27221"/>
    <cellStyle name="Comma 6 8 4 3" xfId="12264"/>
    <cellStyle name="Comma 6 8 4 3 2" xfId="22941"/>
    <cellStyle name="Comma 6 8 4 3 3" xfId="26126"/>
    <cellStyle name="Comma 6 8 4 4" xfId="21979"/>
    <cellStyle name="Comma 6 8 4 5" xfId="25164"/>
    <cellStyle name="Comma 6 8 5" xfId="1824"/>
    <cellStyle name="Comma 6 8 5 2" xfId="12424"/>
    <cellStyle name="Comma 6 8 5 2 2" xfId="23101"/>
    <cellStyle name="Comma 6 8 5 2 3" xfId="26286"/>
    <cellStyle name="Comma 6 8 5 3" xfId="21980"/>
    <cellStyle name="Comma 6 8 5 4" xfId="25165"/>
    <cellStyle name="Comma 6 8 6" xfId="13344"/>
    <cellStyle name="Comma 6 8 6 2" xfId="23341"/>
    <cellStyle name="Comma 6 8 6 3" xfId="26526"/>
    <cellStyle name="Comma 6 8 7" xfId="10919"/>
    <cellStyle name="Comma 6 8 7 2" xfId="22316"/>
    <cellStyle name="Comma 6 8 7 3" xfId="25501"/>
    <cellStyle name="Comma 6 8 8" xfId="14891"/>
    <cellStyle name="Comma 6 8 8 2" xfId="23531"/>
    <cellStyle name="Comma 6 8 8 3" xfId="26716"/>
    <cellStyle name="Comma 6 8 9" xfId="10124"/>
    <cellStyle name="Comma 6 8 9 2" xfId="22143"/>
    <cellStyle name="Comma 6 8 9 3" xfId="25328"/>
    <cellStyle name="Comma 6 9" xfId="1825"/>
    <cellStyle name="Comma 6 9 2" xfId="1826"/>
    <cellStyle name="Comma 6 9 2 2" xfId="12184"/>
    <cellStyle name="Comma 6 9 2 2 2" xfId="22861"/>
    <cellStyle name="Comma 6 9 2 2 3" xfId="26046"/>
    <cellStyle name="Comma 6 9 2 3" xfId="21982"/>
    <cellStyle name="Comma 6 9 2 4" xfId="25167"/>
    <cellStyle name="Comma 6 9 3" xfId="1827"/>
    <cellStyle name="Comma 6 9 3 2" xfId="12504"/>
    <cellStyle name="Comma 6 9 3 2 2" xfId="23181"/>
    <cellStyle name="Comma 6 9 3 2 3" xfId="26366"/>
    <cellStyle name="Comma 6 9 3 3" xfId="21983"/>
    <cellStyle name="Comma 6 9 3 4" xfId="25168"/>
    <cellStyle name="Comma 6 9 4" xfId="15649"/>
    <cellStyle name="Comma 6 9 4 2" xfId="23605"/>
    <cellStyle name="Comma 6 9 4 3" xfId="26790"/>
    <cellStyle name="Comma 6 9 5" xfId="11152"/>
    <cellStyle name="Comma 6 9 5 2" xfId="22334"/>
    <cellStyle name="Comma 6 9 5 3" xfId="25519"/>
    <cellStyle name="Comma 6 9 6" xfId="21981"/>
    <cellStyle name="Comma 6 9 7" xfId="25166"/>
    <cellStyle name="Comma 7" xfId="198"/>
    <cellStyle name="Comma 7 2" xfId="199"/>
    <cellStyle name="Comma 7 2 2" xfId="200"/>
    <cellStyle name="Comma 7 2 2 10" xfId="10070"/>
    <cellStyle name="Comma 7 2 2 10 2" xfId="22089"/>
    <cellStyle name="Comma 7 2 2 10 3" xfId="25274"/>
    <cellStyle name="Comma 7 2 2 11" xfId="21019"/>
    <cellStyle name="Comma 7 2 2 12" xfId="24204"/>
    <cellStyle name="Comma 7 2 2 2" xfId="201"/>
    <cellStyle name="Comma 7 2 2 2 10" xfId="21984"/>
    <cellStyle name="Comma 7 2 2 2 11" xfId="25169"/>
    <cellStyle name="Comma 7 2 2 2 2" xfId="1828"/>
    <cellStyle name="Comma 7 2 2 2 2 2" xfId="17155"/>
    <cellStyle name="Comma 7 2 2 2 2 2 2" xfId="23808"/>
    <cellStyle name="Comma 7 2 2 2 2 2 3" xfId="26993"/>
    <cellStyle name="Comma 7 2 2 2 2 3" xfId="11932"/>
    <cellStyle name="Comma 7 2 2 2 2 3 2" xfId="22610"/>
    <cellStyle name="Comma 7 2 2 2 2 3 3" xfId="25795"/>
    <cellStyle name="Comma 7 2 2 2 2 4" xfId="21985"/>
    <cellStyle name="Comma 7 2 2 2 2 5" xfId="25170"/>
    <cellStyle name="Comma 7 2 2 2 3" xfId="1829"/>
    <cellStyle name="Comma 7 2 2 2 3 2" xfId="18678"/>
    <cellStyle name="Comma 7 2 2 2 3 2 2" xfId="23968"/>
    <cellStyle name="Comma 7 2 2 2 3 2 3" xfId="27153"/>
    <cellStyle name="Comma 7 2 2 2 3 3" xfId="12092"/>
    <cellStyle name="Comma 7 2 2 2 3 3 2" xfId="22770"/>
    <cellStyle name="Comma 7 2 2 2 3 3 3" xfId="25955"/>
    <cellStyle name="Comma 7 2 2 2 3 4" xfId="21986"/>
    <cellStyle name="Comma 7 2 2 2 3 5" xfId="25171"/>
    <cellStyle name="Comma 7 2 2 2 4" xfId="1830"/>
    <cellStyle name="Comma 7 2 2 2 4 2" xfId="19979"/>
    <cellStyle name="Comma 7 2 2 2 4 2 2" xfId="24105"/>
    <cellStyle name="Comma 7 2 2 2 4 2 3" xfId="27290"/>
    <cellStyle name="Comma 7 2 2 2 4 3" xfId="12333"/>
    <cellStyle name="Comma 7 2 2 2 4 3 2" xfId="23010"/>
    <cellStyle name="Comma 7 2 2 2 4 3 3" xfId="26195"/>
    <cellStyle name="Comma 7 2 2 2 4 4" xfId="21987"/>
    <cellStyle name="Comma 7 2 2 2 4 5" xfId="25172"/>
    <cellStyle name="Comma 7 2 2 2 5" xfId="1831"/>
    <cellStyle name="Comma 7 2 2 2 5 2" xfId="12493"/>
    <cellStyle name="Comma 7 2 2 2 5 2 2" xfId="23170"/>
    <cellStyle name="Comma 7 2 2 2 5 2 3" xfId="26355"/>
    <cellStyle name="Comma 7 2 2 2 5 3" xfId="21988"/>
    <cellStyle name="Comma 7 2 2 2 5 4" xfId="25173"/>
    <cellStyle name="Comma 7 2 2 2 6" xfId="13627"/>
    <cellStyle name="Comma 7 2 2 2 6 2" xfId="23410"/>
    <cellStyle name="Comma 7 2 2 2 6 3" xfId="26595"/>
    <cellStyle name="Comma 7 2 2 2 7" xfId="11274"/>
    <cellStyle name="Comma 7 2 2 2 7 2" xfId="22443"/>
    <cellStyle name="Comma 7 2 2 2 7 3" xfId="25628"/>
    <cellStyle name="Comma 7 2 2 2 8" xfId="15174"/>
    <cellStyle name="Comma 7 2 2 2 8 2" xfId="23600"/>
    <cellStyle name="Comma 7 2 2 2 8 3" xfId="26785"/>
    <cellStyle name="Comma 7 2 2 2 9" xfId="10193"/>
    <cellStyle name="Comma 7 2 2 2 9 2" xfId="22212"/>
    <cellStyle name="Comma 7 2 2 2 9 3" xfId="25397"/>
    <cellStyle name="Comma 7 2 2 3" xfId="1832"/>
    <cellStyle name="Comma 7 2 2 3 2" xfId="1833"/>
    <cellStyle name="Comma 7 2 2 3 2 2" xfId="12214"/>
    <cellStyle name="Comma 7 2 2 3 2 2 2" xfId="22891"/>
    <cellStyle name="Comma 7 2 2 3 2 2 3" xfId="26076"/>
    <cellStyle name="Comma 7 2 2 3 2 3" xfId="21990"/>
    <cellStyle name="Comma 7 2 2 3 2 4" xfId="25175"/>
    <cellStyle name="Comma 7 2 2 3 3" xfId="1834"/>
    <cellStyle name="Comma 7 2 2 3 3 2" xfId="12534"/>
    <cellStyle name="Comma 7 2 2 3 3 2 2" xfId="23211"/>
    <cellStyle name="Comma 7 2 2 3 3 2 3" xfId="26396"/>
    <cellStyle name="Comma 7 2 2 3 3 3" xfId="21991"/>
    <cellStyle name="Comma 7 2 2 3 3 4" xfId="25176"/>
    <cellStyle name="Comma 7 2 2 3 4" xfId="16466"/>
    <cellStyle name="Comma 7 2 2 3 4 2" xfId="23689"/>
    <cellStyle name="Comma 7 2 2 3 4 3" xfId="26874"/>
    <cellStyle name="Comma 7 2 2 3 5" xfId="11813"/>
    <cellStyle name="Comma 7 2 2 3 5 2" xfId="22491"/>
    <cellStyle name="Comma 7 2 2 3 5 3" xfId="25676"/>
    <cellStyle name="Comma 7 2 2 3 6" xfId="21989"/>
    <cellStyle name="Comma 7 2 2 3 7" xfId="25174"/>
    <cellStyle name="Comma 7 2 2 4" xfId="1835"/>
    <cellStyle name="Comma 7 2 2 4 2" xfId="17989"/>
    <cellStyle name="Comma 7 2 2 4 2 2" xfId="23849"/>
    <cellStyle name="Comma 7 2 2 4 2 3" xfId="27034"/>
    <cellStyle name="Comma 7 2 2 4 3" xfId="11973"/>
    <cellStyle name="Comma 7 2 2 4 3 2" xfId="22651"/>
    <cellStyle name="Comma 7 2 2 4 3 3" xfId="25836"/>
    <cellStyle name="Comma 7 2 2 4 4" xfId="21992"/>
    <cellStyle name="Comma 7 2 2 4 5" xfId="25177"/>
    <cellStyle name="Comma 7 2 2 5" xfId="1836"/>
    <cellStyle name="Comma 7 2 2 5 2" xfId="19218"/>
    <cellStyle name="Comma 7 2 2 5 2 2" xfId="24025"/>
    <cellStyle name="Comma 7 2 2 5 2 3" xfId="27210"/>
    <cellStyle name="Comma 7 2 2 5 3" xfId="12173"/>
    <cellStyle name="Comma 7 2 2 5 3 2" xfId="22850"/>
    <cellStyle name="Comma 7 2 2 5 3 3" xfId="26035"/>
    <cellStyle name="Comma 7 2 2 5 4" xfId="21993"/>
    <cellStyle name="Comma 7 2 2 5 5" xfId="25178"/>
    <cellStyle name="Comma 7 2 2 6" xfId="1837"/>
    <cellStyle name="Comma 7 2 2 6 2" xfId="20577"/>
    <cellStyle name="Comma 7 2 2 6 2 2" xfId="24122"/>
    <cellStyle name="Comma 7 2 2 6 2 3" xfId="27307"/>
    <cellStyle name="Comma 7 2 2 6 3" xfId="12374"/>
    <cellStyle name="Comma 7 2 2 6 3 2" xfId="23051"/>
    <cellStyle name="Comma 7 2 2 6 3 3" xfId="26236"/>
    <cellStyle name="Comma 7 2 2 6 4" xfId="21994"/>
    <cellStyle name="Comma 7 2 2 6 5" xfId="25179"/>
    <cellStyle name="Comma 7 2 2 7" xfId="12938"/>
    <cellStyle name="Comma 7 2 2 7 2" xfId="23291"/>
    <cellStyle name="Comma 7 2 2 7 3" xfId="26476"/>
    <cellStyle name="Comma 7 2 2 8" xfId="11273"/>
    <cellStyle name="Comma 7 2 2 8 2" xfId="22442"/>
    <cellStyle name="Comma 7 2 2 8 3" xfId="25627"/>
    <cellStyle name="Comma 7 2 2 9" xfId="14481"/>
    <cellStyle name="Comma 7 2 2 9 2" xfId="23477"/>
    <cellStyle name="Comma 7 2 2 9 3" xfId="26662"/>
    <cellStyle name="Comma 7 2 3" xfId="202"/>
    <cellStyle name="Comma 7 2 3 10" xfId="10074"/>
    <cellStyle name="Comma 7 2 3 10 2" xfId="22093"/>
    <cellStyle name="Comma 7 2 3 10 3" xfId="25278"/>
    <cellStyle name="Comma 7 2 3 11" xfId="21023"/>
    <cellStyle name="Comma 7 2 3 12" xfId="24208"/>
    <cellStyle name="Comma 7 2 3 2" xfId="203"/>
    <cellStyle name="Comma 7 2 3 2 10" xfId="21995"/>
    <cellStyle name="Comma 7 2 3 2 11" xfId="25180"/>
    <cellStyle name="Comma 7 2 3 2 2" xfId="1838"/>
    <cellStyle name="Comma 7 2 3 2 2 2" xfId="17156"/>
    <cellStyle name="Comma 7 2 3 2 2 2 2" xfId="23809"/>
    <cellStyle name="Comma 7 2 3 2 2 2 3" xfId="26994"/>
    <cellStyle name="Comma 7 2 3 2 2 3" xfId="11933"/>
    <cellStyle name="Comma 7 2 3 2 2 3 2" xfId="22611"/>
    <cellStyle name="Comma 7 2 3 2 2 3 3" xfId="25796"/>
    <cellStyle name="Comma 7 2 3 2 2 4" xfId="21996"/>
    <cellStyle name="Comma 7 2 3 2 2 5" xfId="25181"/>
    <cellStyle name="Comma 7 2 3 2 3" xfId="1839"/>
    <cellStyle name="Comma 7 2 3 2 3 2" xfId="18679"/>
    <cellStyle name="Comma 7 2 3 2 3 2 2" xfId="23969"/>
    <cellStyle name="Comma 7 2 3 2 3 2 3" xfId="27154"/>
    <cellStyle name="Comma 7 2 3 2 3 3" xfId="12093"/>
    <cellStyle name="Comma 7 2 3 2 3 3 2" xfId="22771"/>
    <cellStyle name="Comma 7 2 3 2 3 3 3" xfId="25956"/>
    <cellStyle name="Comma 7 2 3 2 3 4" xfId="21997"/>
    <cellStyle name="Comma 7 2 3 2 3 5" xfId="25182"/>
    <cellStyle name="Comma 7 2 3 2 4" xfId="1840"/>
    <cellStyle name="Comma 7 2 3 2 4 2" xfId="19980"/>
    <cellStyle name="Comma 7 2 3 2 4 2 2" xfId="24106"/>
    <cellStyle name="Comma 7 2 3 2 4 2 3" xfId="27291"/>
    <cellStyle name="Comma 7 2 3 2 4 3" xfId="12334"/>
    <cellStyle name="Comma 7 2 3 2 4 3 2" xfId="23011"/>
    <cellStyle name="Comma 7 2 3 2 4 3 3" xfId="26196"/>
    <cellStyle name="Comma 7 2 3 2 4 4" xfId="21998"/>
    <cellStyle name="Comma 7 2 3 2 4 5" xfId="25183"/>
    <cellStyle name="Comma 7 2 3 2 5" xfId="1841"/>
    <cellStyle name="Comma 7 2 3 2 5 2" xfId="12494"/>
    <cellStyle name="Comma 7 2 3 2 5 2 2" xfId="23171"/>
    <cellStyle name="Comma 7 2 3 2 5 2 3" xfId="26356"/>
    <cellStyle name="Comma 7 2 3 2 5 3" xfId="21999"/>
    <cellStyle name="Comma 7 2 3 2 5 4" xfId="25184"/>
    <cellStyle name="Comma 7 2 3 2 6" xfId="13628"/>
    <cellStyle name="Comma 7 2 3 2 6 2" xfId="23411"/>
    <cellStyle name="Comma 7 2 3 2 6 3" xfId="26596"/>
    <cellStyle name="Comma 7 2 3 2 7" xfId="11276"/>
    <cellStyle name="Comma 7 2 3 2 7 2" xfId="22445"/>
    <cellStyle name="Comma 7 2 3 2 7 3" xfId="25630"/>
    <cellStyle name="Comma 7 2 3 2 8" xfId="15175"/>
    <cellStyle name="Comma 7 2 3 2 8 2" xfId="23601"/>
    <cellStyle name="Comma 7 2 3 2 8 3" xfId="26786"/>
    <cellStyle name="Comma 7 2 3 2 9" xfId="10194"/>
    <cellStyle name="Comma 7 2 3 2 9 2" xfId="22213"/>
    <cellStyle name="Comma 7 2 3 2 9 3" xfId="25398"/>
    <cellStyle name="Comma 7 2 3 3" xfId="1842"/>
    <cellStyle name="Comma 7 2 3 3 2" xfId="1843"/>
    <cellStyle name="Comma 7 2 3 3 2 2" xfId="12216"/>
    <cellStyle name="Comma 7 2 3 3 2 2 2" xfId="22893"/>
    <cellStyle name="Comma 7 2 3 3 2 2 3" xfId="26078"/>
    <cellStyle name="Comma 7 2 3 3 2 3" xfId="22001"/>
    <cellStyle name="Comma 7 2 3 3 2 4" xfId="25186"/>
    <cellStyle name="Comma 7 2 3 3 3" xfId="1844"/>
    <cellStyle name="Comma 7 2 3 3 3 2" xfId="12536"/>
    <cellStyle name="Comma 7 2 3 3 3 2 2" xfId="23213"/>
    <cellStyle name="Comma 7 2 3 3 3 2 3" xfId="26398"/>
    <cellStyle name="Comma 7 2 3 3 3 3" xfId="22002"/>
    <cellStyle name="Comma 7 2 3 3 3 4" xfId="25187"/>
    <cellStyle name="Comma 7 2 3 3 4" xfId="16472"/>
    <cellStyle name="Comma 7 2 3 3 4 2" xfId="23691"/>
    <cellStyle name="Comma 7 2 3 3 4 3" xfId="26876"/>
    <cellStyle name="Comma 7 2 3 3 5" xfId="11815"/>
    <cellStyle name="Comma 7 2 3 3 5 2" xfId="22493"/>
    <cellStyle name="Comma 7 2 3 3 5 3" xfId="25678"/>
    <cellStyle name="Comma 7 2 3 3 6" xfId="22000"/>
    <cellStyle name="Comma 7 2 3 3 7" xfId="25185"/>
    <cellStyle name="Comma 7 2 3 4" xfId="1845"/>
    <cellStyle name="Comma 7 2 3 4 2" xfId="17995"/>
    <cellStyle name="Comma 7 2 3 4 2 2" xfId="23851"/>
    <cellStyle name="Comma 7 2 3 4 2 3" xfId="27036"/>
    <cellStyle name="Comma 7 2 3 4 3" xfId="11975"/>
    <cellStyle name="Comma 7 2 3 4 3 2" xfId="22653"/>
    <cellStyle name="Comma 7 2 3 4 3 3" xfId="25838"/>
    <cellStyle name="Comma 7 2 3 4 4" xfId="22003"/>
    <cellStyle name="Comma 7 2 3 4 5" xfId="25188"/>
    <cellStyle name="Comma 7 2 3 5" xfId="1846"/>
    <cellStyle name="Comma 7 2 3 5 2" xfId="19219"/>
    <cellStyle name="Comma 7 2 3 5 2 2" xfId="24026"/>
    <cellStyle name="Comma 7 2 3 5 2 3" xfId="27211"/>
    <cellStyle name="Comma 7 2 3 5 3" xfId="12174"/>
    <cellStyle name="Comma 7 2 3 5 3 2" xfId="22851"/>
    <cellStyle name="Comma 7 2 3 5 3 3" xfId="26036"/>
    <cellStyle name="Comma 7 2 3 5 4" xfId="22004"/>
    <cellStyle name="Comma 7 2 3 5 5" xfId="25189"/>
    <cellStyle name="Comma 7 2 3 6" xfId="1847"/>
    <cellStyle name="Comma 7 2 3 6 2" xfId="20583"/>
    <cellStyle name="Comma 7 2 3 6 2 2" xfId="24124"/>
    <cellStyle name="Comma 7 2 3 6 2 3" xfId="27309"/>
    <cellStyle name="Comma 7 2 3 6 3" xfId="12376"/>
    <cellStyle name="Comma 7 2 3 6 3 2" xfId="23053"/>
    <cellStyle name="Comma 7 2 3 6 3 3" xfId="26238"/>
    <cellStyle name="Comma 7 2 3 6 4" xfId="22005"/>
    <cellStyle name="Comma 7 2 3 6 5" xfId="25190"/>
    <cellStyle name="Comma 7 2 3 7" xfId="12944"/>
    <cellStyle name="Comma 7 2 3 7 2" xfId="23293"/>
    <cellStyle name="Comma 7 2 3 7 3" xfId="26478"/>
    <cellStyle name="Comma 7 2 3 8" xfId="11275"/>
    <cellStyle name="Comma 7 2 3 8 2" xfId="22444"/>
    <cellStyle name="Comma 7 2 3 8 3" xfId="25629"/>
    <cellStyle name="Comma 7 2 3 9" xfId="14489"/>
    <cellStyle name="Comma 7 2 3 9 2" xfId="23481"/>
    <cellStyle name="Comma 7 2 3 9 3" xfId="26666"/>
    <cellStyle name="Comma 7 2 4" xfId="204"/>
    <cellStyle name="Comma 7 2 4 2" xfId="22441"/>
    <cellStyle name="Comma 7 2 4 3" xfId="25626"/>
    <cellStyle name="Comma 7 2 5" xfId="14473"/>
    <cellStyle name="Comma 7 2 5 2" xfId="23473"/>
    <cellStyle name="Comma 7 2 5 3" xfId="26658"/>
    <cellStyle name="Comma 7 2 6" xfId="10066"/>
    <cellStyle name="Comma 7 2 6 2" xfId="22085"/>
    <cellStyle name="Comma 7 2 6 3" xfId="25270"/>
    <cellStyle name="Comma 7 2 7" xfId="21014"/>
    <cellStyle name="Comma 7 2 8" xfId="24199"/>
    <cellStyle name="Comma 7 3" xfId="205"/>
    <cellStyle name="Comma 7 3 2" xfId="206"/>
    <cellStyle name="Comma 7 3 2 2" xfId="22446"/>
    <cellStyle name="Comma 7 3 2 3" xfId="25631"/>
    <cellStyle name="Comma 7 3 3" xfId="14479"/>
    <cellStyle name="Comma 7 3 3 2" xfId="23475"/>
    <cellStyle name="Comma 7 3 3 3" xfId="26660"/>
    <cellStyle name="Comma 7 3 4" xfId="10068"/>
    <cellStyle name="Comma 7 3 4 2" xfId="22087"/>
    <cellStyle name="Comma 7 3 4 3" xfId="25272"/>
    <cellStyle name="Comma 7 3 5" xfId="21017"/>
    <cellStyle name="Comma 7 3 6" xfId="24202"/>
    <cellStyle name="Comma 7 4" xfId="207"/>
    <cellStyle name="Comma 7 4 2" xfId="208"/>
    <cellStyle name="Comma 7 4 2 2" xfId="22447"/>
    <cellStyle name="Comma 7 4 2 3" xfId="25632"/>
    <cellStyle name="Comma 7 4 3" xfId="14482"/>
    <cellStyle name="Comma 7 4 3 2" xfId="23478"/>
    <cellStyle name="Comma 7 4 3 3" xfId="26663"/>
    <cellStyle name="Comma 7 4 4" xfId="10071"/>
    <cellStyle name="Comma 7 4 4 2" xfId="22090"/>
    <cellStyle name="Comma 7 4 4 3" xfId="25275"/>
    <cellStyle name="Comma 7 4 5" xfId="21020"/>
    <cellStyle name="Comma 7 4 6" xfId="24205"/>
    <cellStyle name="Comma 7 5" xfId="209"/>
    <cellStyle name="Comma 7 5 2" xfId="210"/>
    <cellStyle name="Comma 7 5 2 2" xfId="22257"/>
    <cellStyle name="Comma 7 5 2 3" xfId="25442"/>
    <cellStyle name="Comma 7 5 3" xfId="22022"/>
    <cellStyle name="Comma 7 5 4" xfId="25207"/>
    <cellStyle name="Comma 7 6" xfId="211"/>
    <cellStyle name="Comma 7 6 2" xfId="23454"/>
    <cellStyle name="Comma 7 6 3" xfId="26639"/>
    <cellStyle name="Comma 7 7" xfId="10047"/>
    <cellStyle name="Comma 7 7 2" xfId="22066"/>
    <cellStyle name="Comma 7 7 3" xfId="25251"/>
    <cellStyle name="Comma 7 8" xfId="21008"/>
    <cellStyle name="Comma 7 9" xfId="24193"/>
    <cellStyle name="Comma 8" xfId="212"/>
    <cellStyle name="Comma 8 2" xfId="213"/>
    <cellStyle name="Comma 8 2 2" xfId="214"/>
    <cellStyle name="Comma 8 2 2 2" xfId="215"/>
    <cellStyle name="Comma 8 2 2 2 2" xfId="22449"/>
    <cellStyle name="Comma 8 2 2 2 3" xfId="25634"/>
    <cellStyle name="Comma 8 2 2 3" xfId="14480"/>
    <cellStyle name="Comma 8 2 2 3 2" xfId="23476"/>
    <cellStyle name="Comma 8 2 2 3 3" xfId="26661"/>
    <cellStyle name="Comma 8 2 2 4" xfId="10069"/>
    <cellStyle name="Comma 8 2 2 4 2" xfId="22088"/>
    <cellStyle name="Comma 8 2 2 4 3" xfId="25273"/>
    <cellStyle name="Comma 8 2 2 5" xfId="21018"/>
    <cellStyle name="Comma 8 2 2 6" xfId="24203"/>
    <cellStyle name="Comma 8 2 3" xfId="216"/>
    <cellStyle name="Comma 8 2 3 2" xfId="22448"/>
    <cellStyle name="Comma 8 2 3 3" xfId="25633"/>
    <cellStyle name="Comma 8 2 4" xfId="14474"/>
    <cellStyle name="Comma 8 2 4 2" xfId="23474"/>
    <cellStyle name="Comma 8 2 4 3" xfId="26659"/>
    <cellStyle name="Comma 8 2 5" xfId="10067"/>
    <cellStyle name="Comma 8 2 5 2" xfId="22086"/>
    <cellStyle name="Comma 8 2 5 3" xfId="25271"/>
    <cellStyle name="Comma 8 2 6" xfId="21015"/>
    <cellStyle name="Comma 8 2 7" xfId="24200"/>
    <cellStyle name="Comma 8 3" xfId="217"/>
    <cellStyle name="Comma 8 3 2" xfId="218"/>
    <cellStyle name="Comma 8 3 2 2" xfId="22450"/>
    <cellStyle name="Comma 8 3 2 3" xfId="25635"/>
    <cellStyle name="Comma 8 3 3" xfId="14485"/>
    <cellStyle name="Comma 8 3 3 2" xfId="23480"/>
    <cellStyle name="Comma 8 3 3 3" xfId="26665"/>
    <cellStyle name="Comma 8 3 4" xfId="10073"/>
    <cellStyle name="Comma 8 3 4 2" xfId="22092"/>
    <cellStyle name="Comma 8 3 4 3" xfId="25277"/>
    <cellStyle name="Comma 8 3 5" xfId="21022"/>
    <cellStyle name="Comma 8 3 6" xfId="24207"/>
    <cellStyle name="Comma 8 4" xfId="219"/>
    <cellStyle name="Comma 8 4 2" xfId="22258"/>
    <cellStyle name="Comma 8 4 3" xfId="25443"/>
    <cellStyle name="Comma 8 5" xfId="14134"/>
    <cellStyle name="Comma 8 5 2" xfId="23455"/>
    <cellStyle name="Comma 8 5 3" xfId="26640"/>
    <cellStyle name="Comma 8 6" xfId="10048"/>
    <cellStyle name="Comma 8 6 2" xfId="22067"/>
    <cellStyle name="Comma 8 6 3" xfId="25252"/>
    <cellStyle name="Comma 8 7" xfId="21009"/>
    <cellStyle name="Comma 8 8" xfId="24194"/>
    <cellStyle name="Comma 9" xfId="220"/>
    <cellStyle name="Comma 9 2" xfId="221"/>
    <cellStyle name="Comma 9 2 10" xfId="10115"/>
    <cellStyle name="Comma 9 2 10 2" xfId="22134"/>
    <cellStyle name="Comma 9 2 10 3" xfId="25319"/>
    <cellStyle name="Comma 9 2 11" xfId="21064"/>
    <cellStyle name="Comma 9 2 12" xfId="24249"/>
    <cellStyle name="Comma 9 2 2" xfId="222"/>
    <cellStyle name="Comma 9 2 2 10" xfId="22006"/>
    <cellStyle name="Comma 9 2 2 11" xfId="25191"/>
    <cellStyle name="Comma 9 2 2 2" xfId="1848"/>
    <cellStyle name="Comma 9 2 2 2 2" xfId="17157"/>
    <cellStyle name="Comma 9 2 2 2 2 2" xfId="23810"/>
    <cellStyle name="Comma 9 2 2 2 2 3" xfId="26995"/>
    <cellStyle name="Comma 9 2 2 2 3" xfId="11934"/>
    <cellStyle name="Comma 9 2 2 2 3 2" xfId="22612"/>
    <cellStyle name="Comma 9 2 2 2 3 3" xfId="25797"/>
    <cellStyle name="Comma 9 2 2 2 4" xfId="22007"/>
    <cellStyle name="Comma 9 2 2 2 5" xfId="25192"/>
    <cellStyle name="Comma 9 2 2 3" xfId="1849"/>
    <cellStyle name="Comma 9 2 2 3 2" xfId="18680"/>
    <cellStyle name="Comma 9 2 2 3 2 2" xfId="23970"/>
    <cellStyle name="Comma 9 2 2 3 2 3" xfId="27155"/>
    <cellStyle name="Comma 9 2 2 3 3" xfId="12094"/>
    <cellStyle name="Comma 9 2 2 3 3 2" xfId="22772"/>
    <cellStyle name="Comma 9 2 2 3 3 3" xfId="25957"/>
    <cellStyle name="Comma 9 2 2 3 4" xfId="22008"/>
    <cellStyle name="Comma 9 2 2 3 5" xfId="25193"/>
    <cellStyle name="Comma 9 2 2 4" xfId="1850"/>
    <cellStyle name="Comma 9 2 2 4 2" xfId="19981"/>
    <cellStyle name="Comma 9 2 2 4 2 2" xfId="24107"/>
    <cellStyle name="Comma 9 2 2 4 2 3" xfId="27292"/>
    <cellStyle name="Comma 9 2 2 4 3" xfId="12335"/>
    <cellStyle name="Comma 9 2 2 4 3 2" xfId="23012"/>
    <cellStyle name="Comma 9 2 2 4 3 3" xfId="26197"/>
    <cellStyle name="Comma 9 2 2 4 4" xfId="22009"/>
    <cellStyle name="Comma 9 2 2 4 5" xfId="25194"/>
    <cellStyle name="Comma 9 2 2 5" xfId="1851"/>
    <cellStyle name="Comma 9 2 2 5 2" xfId="12495"/>
    <cellStyle name="Comma 9 2 2 5 2 2" xfId="23172"/>
    <cellStyle name="Comma 9 2 2 5 2 3" xfId="26357"/>
    <cellStyle name="Comma 9 2 2 5 3" xfId="22010"/>
    <cellStyle name="Comma 9 2 2 5 4" xfId="25195"/>
    <cellStyle name="Comma 9 2 2 6" xfId="13629"/>
    <cellStyle name="Comma 9 2 2 6 2" xfId="23412"/>
    <cellStyle name="Comma 9 2 2 6 3" xfId="26597"/>
    <cellStyle name="Comma 9 2 2 7" xfId="11278"/>
    <cellStyle name="Comma 9 2 2 7 2" xfId="22452"/>
    <cellStyle name="Comma 9 2 2 7 3" xfId="25637"/>
    <cellStyle name="Comma 9 2 2 8" xfId="15176"/>
    <cellStyle name="Comma 9 2 2 8 2" xfId="23602"/>
    <cellStyle name="Comma 9 2 2 8 3" xfId="26787"/>
    <cellStyle name="Comma 9 2 2 9" xfId="10195"/>
    <cellStyle name="Comma 9 2 2 9 2" xfId="22214"/>
    <cellStyle name="Comma 9 2 2 9 3" xfId="25399"/>
    <cellStyle name="Comma 9 2 3" xfId="1852"/>
    <cellStyle name="Comma 9 2 3 2" xfId="1853"/>
    <cellStyle name="Comma 9 2 3 2 2" xfId="12255"/>
    <cellStyle name="Comma 9 2 3 2 2 2" xfId="22932"/>
    <cellStyle name="Comma 9 2 3 2 2 3" xfId="26117"/>
    <cellStyle name="Comma 9 2 3 2 3" xfId="22012"/>
    <cellStyle name="Comma 9 2 3 2 4" xfId="25197"/>
    <cellStyle name="Comma 9 2 3 3" xfId="1854"/>
    <cellStyle name="Comma 9 2 3 3 2" xfId="12575"/>
    <cellStyle name="Comma 9 2 3 3 2 2" xfId="23252"/>
    <cellStyle name="Comma 9 2 3 3 2 3" xfId="26437"/>
    <cellStyle name="Comma 9 2 3 3 3" xfId="22013"/>
    <cellStyle name="Comma 9 2 3 3 4" xfId="25198"/>
    <cellStyle name="Comma 9 2 3 4" xfId="16863"/>
    <cellStyle name="Comma 9 2 3 4 2" xfId="23730"/>
    <cellStyle name="Comma 9 2 3 4 3" xfId="26915"/>
    <cellStyle name="Comma 9 2 3 5" xfId="11854"/>
    <cellStyle name="Comma 9 2 3 5 2" xfId="22532"/>
    <cellStyle name="Comma 9 2 3 5 3" xfId="25717"/>
    <cellStyle name="Comma 9 2 3 6" xfId="22011"/>
    <cellStyle name="Comma 9 2 3 7" xfId="25196"/>
    <cellStyle name="Comma 9 2 4" xfId="1855"/>
    <cellStyle name="Comma 9 2 4 2" xfId="18386"/>
    <cellStyle name="Comma 9 2 4 2 2" xfId="23890"/>
    <cellStyle name="Comma 9 2 4 2 3" xfId="27075"/>
    <cellStyle name="Comma 9 2 4 3" xfId="12014"/>
    <cellStyle name="Comma 9 2 4 3 2" xfId="22692"/>
    <cellStyle name="Comma 9 2 4 3 3" xfId="25877"/>
    <cellStyle name="Comma 9 2 4 4" xfId="22014"/>
    <cellStyle name="Comma 9 2 4 5" xfId="25199"/>
    <cellStyle name="Comma 9 2 5" xfId="1856"/>
    <cellStyle name="Comma 9 2 5 2" xfId="19220"/>
    <cellStyle name="Comma 9 2 5 2 2" xfId="24027"/>
    <cellStyle name="Comma 9 2 5 2 3" xfId="27212"/>
    <cellStyle name="Comma 9 2 5 3" xfId="12175"/>
    <cellStyle name="Comma 9 2 5 3 2" xfId="22852"/>
    <cellStyle name="Comma 9 2 5 3 3" xfId="26037"/>
    <cellStyle name="Comma 9 2 5 4" xfId="22015"/>
    <cellStyle name="Comma 9 2 5 5" xfId="25200"/>
    <cellStyle name="Comma 9 2 6" xfId="1857"/>
    <cellStyle name="Comma 9 2 6 2" xfId="20974"/>
    <cellStyle name="Comma 9 2 6 2 2" xfId="24163"/>
    <cellStyle name="Comma 9 2 6 2 3" xfId="27348"/>
    <cellStyle name="Comma 9 2 6 3" xfId="12415"/>
    <cellStyle name="Comma 9 2 6 3 2" xfId="23092"/>
    <cellStyle name="Comma 9 2 6 3 3" xfId="26277"/>
    <cellStyle name="Comma 9 2 6 4" xfId="22016"/>
    <cellStyle name="Comma 9 2 6 5" xfId="25201"/>
    <cellStyle name="Comma 9 2 7" xfId="13335"/>
    <cellStyle name="Comma 9 2 7 2" xfId="23332"/>
    <cellStyle name="Comma 9 2 7 3" xfId="26517"/>
    <cellStyle name="Comma 9 2 8" xfId="11277"/>
    <cellStyle name="Comma 9 2 8 2" xfId="22451"/>
    <cellStyle name="Comma 9 2 8 3" xfId="25636"/>
    <cellStyle name="Comma 9 2 9" xfId="14882"/>
    <cellStyle name="Comma 9 2 9 2" xfId="23522"/>
    <cellStyle name="Comma 9 2 9 3" xfId="26707"/>
    <cellStyle name="Comma 9 3" xfId="223"/>
    <cellStyle name="Comma 9 3 2" xfId="22259"/>
    <cellStyle name="Comma 9 3 3" xfId="25444"/>
    <cellStyle name="Comma 9 4" xfId="14135"/>
    <cellStyle name="Comma 9 4 2" xfId="23456"/>
    <cellStyle name="Comma 9 4 3" xfId="26641"/>
    <cellStyle name="Comma 9 5" xfId="10049"/>
    <cellStyle name="Comma 9 5 2" xfId="22068"/>
    <cellStyle name="Comma 9 5 3" xfId="25253"/>
    <cellStyle name="Comma 9 6" xfId="21016"/>
    <cellStyle name="Comma 9 7" xfId="24201"/>
    <cellStyle name="Currency" xfId="964" builtinId="4"/>
    <cellStyle name="Currency 2" xfId="224"/>
    <cellStyle name="Excel Built-in Normal" xfId="225"/>
    <cellStyle name="Explanatory Text 2" xfId="226"/>
    <cellStyle name="Explanatory Text 3" xfId="9978"/>
    <cellStyle name="Followed Hyperlink 2" xfId="227"/>
    <cellStyle name="Good" xfId="965" builtinId="26"/>
    <cellStyle name="Good 2" xfId="228"/>
    <cellStyle name="Good 3" xfId="9968"/>
    <cellStyle name="Heading 1 2" xfId="229"/>
    <cellStyle name="Heading 1 3" xfId="9964"/>
    <cellStyle name="Heading 2 2" xfId="230"/>
    <cellStyle name="Heading 2 3" xfId="9965"/>
    <cellStyle name="Heading 3 2" xfId="231"/>
    <cellStyle name="Heading 3 3" xfId="9966"/>
    <cellStyle name="Heading 4 2" xfId="232"/>
    <cellStyle name="Heading 4 3" xfId="9967"/>
    <cellStyle name="house" xfId="233"/>
    <cellStyle name="Hyperlink" xfId="1" builtinId="8"/>
    <cellStyle name="Hyperlink 2" xfId="234"/>
    <cellStyle name="Hyperlink 2 2" xfId="235"/>
    <cellStyle name="Hyperlink 2 2 2" xfId="236"/>
    <cellStyle name="Hyperlink 2 2 3" xfId="237"/>
    <cellStyle name="Hyperlink 2 3" xfId="238"/>
    <cellStyle name="Hyperlink 2 4" xfId="239"/>
    <cellStyle name="Hyperlink 3" xfId="240"/>
    <cellStyle name="Hyperlink 3 2" xfId="241"/>
    <cellStyle name="Hyperlink 3 3" xfId="242"/>
    <cellStyle name="Hyperlink 3 4" xfId="243"/>
    <cellStyle name="Hyperlink 4" xfId="244"/>
    <cellStyle name="Hyperlink 5" xfId="10004"/>
    <cellStyle name="Input 2" xfId="245"/>
    <cellStyle name="Input 3" xfId="9971"/>
    <cellStyle name="Linked Cell 2" xfId="246"/>
    <cellStyle name="Linked Cell 3" xfId="9974"/>
    <cellStyle name="Neutral 2" xfId="247"/>
    <cellStyle name="Neutral 3" xfId="9970"/>
    <cellStyle name="Normal" xfId="0" builtinId="0"/>
    <cellStyle name="Normal 10" xfId="248"/>
    <cellStyle name="Normal 10 2" xfId="249"/>
    <cellStyle name="Normal 10 2 2" xfId="250"/>
    <cellStyle name="Normal 10 2 3" xfId="251"/>
    <cellStyle name="Normal 10 2 4" xfId="252"/>
    <cellStyle name="Normal 10 3" xfId="253"/>
    <cellStyle name="Normal 10 3 10" xfId="254"/>
    <cellStyle name="Normal 10 3 10 2" xfId="16127"/>
    <cellStyle name="Normal 10 3 11" xfId="1858"/>
    <cellStyle name="Normal 10 3 11 2" xfId="17650"/>
    <cellStyle name="Normal 10 3 12" xfId="1859"/>
    <cellStyle name="Normal 10 3 13" xfId="1860"/>
    <cellStyle name="Normal 10 3 14" xfId="12600"/>
    <cellStyle name="Normal 10 3 15" xfId="10222"/>
    <cellStyle name="Normal 10 3 16" xfId="14136"/>
    <cellStyle name="Normal 10 3 2" xfId="255"/>
    <cellStyle name="Normal 10 3 2 10" xfId="1861"/>
    <cellStyle name="Normal 10 3 2 10 2" xfId="17651"/>
    <cellStyle name="Normal 10 3 2 11" xfId="1862"/>
    <cellStyle name="Normal 10 3 2 11 2" xfId="19150"/>
    <cellStyle name="Normal 10 3 2 12" xfId="1863"/>
    <cellStyle name="Normal 10 3 2 13" xfId="12601"/>
    <cellStyle name="Normal 10 3 2 14" xfId="10223"/>
    <cellStyle name="Normal 10 3 2 15" xfId="14137"/>
    <cellStyle name="Normal 10 3 2 2" xfId="256"/>
    <cellStyle name="Normal 10 3 2 2 10" xfId="1864"/>
    <cellStyle name="Normal 10 3 2 2 11" xfId="1865"/>
    <cellStyle name="Normal 10 3 2 2 12" xfId="12602"/>
    <cellStyle name="Normal 10 3 2 2 13" xfId="10224"/>
    <cellStyle name="Normal 10 3 2 2 14" xfId="14138"/>
    <cellStyle name="Normal 10 3 2 2 2" xfId="257"/>
    <cellStyle name="Normal 10 3 2 2 2 10" xfId="1866"/>
    <cellStyle name="Normal 10 3 2 2 2 11" xfId="12603"/>
    <cellStyle name="Normal 10 3 2 2 2 12" xfId="10225"/>
    <cellStyle name="Normal 10 3 2 2 2 13" xfId="14139"/>
    <cellStyle name="Normal 10 3 2 2 2 2" xfId="258"/>
    <cellStyle name="Normal 10 3 2 2 2 2 2" xfId="1867"/>
    <cellStyle name="Normal 10 3 2 2 2 2 2 2" xfId="1868"/>
    <cellStyle name="Normal 10 3 2 2 2 2 2 2 2" xfId="17158"/>
    <cellStyle name="Normal 10 3 2 2 2 2 2 3" xfId="1869"/>
    <cellStyle name="Normal 10 3 2 2 2 2 2 3 2" xfId="18681"/>
    <cellStyle name="Normal 10 3 2 2 2 2 2 4" xfId="1870"/>
    <cellStyle name="Normal 10 3 2 2 2 2 2 4 2" xfId="19982"/>
    <cellStyle name="Normal 10 3 2 2 2 2 2 5" xfId="1871"/>
    <cellStyle name="Normal 10 3 2 2 2 2 2 6" xfId="13630"/>
    <cellStyle name="Normal 10 3 2 2 2 2 2 7" xfId="11279"/>
    <cellStyle name="Normal 10 3 2 2 2 2 2 8" xfId="15177"/>
    <cellStyle name="Normal 10 3 2 2 2 2 3" xfId="1872"/>
    <cellStyle name="Normal 10 3 2 2 2 2 3 2" xfId="1873"/>
    <cellStyle name="Normal 10 3 2 2 2 2 3 3" xfId="1874"/>
    <cellStyle name="Normal 10 3 2 2 2 2 3 4" xfId="16824"/>
    <cellStyle name="Normal 10 3 2 2 2 2 4" xfId="1875"/>
    <cellStyle name="Normal 10 3 2 2 2 2 4 2" xfId="18347"/>
    <cellStyle name="Normal 10 3 2 2 2 2 5" xfId="1876"/>
    <cellStyle name="Normal 10 3 2 2 2 2 5 2" xfId="19221"/>
    <cellStyle name="Normal 10 3 2 2 2 2 6" xfId="1877"/>
    <cellStyle name="Normal 10 3 2 2 2 2 6 2" xfId="20935"/>
    <cellStyle name="Normal 10 3 2 2 2 2 7" xfId="13296"/>
    <cellStyle name="Normal 10 3 2 2 2 2 8" xfId="10650"/>
    <cellStyle name="Normal 10 3 2 2 2 2 9" xfId="14842"/>
    <cellStyle name="Normal 10 3 2 2 2 3" xfId="1878"/>
    <cellStyle name="Normal 10 3 2 2 2 3 2" xfId="1879"/>
    <cellStyle name="Normal 10 3 2 2 2 3 2 2" xfId="1880"/>
    <cellStyle name="Normal 10 3 2 2 2 3 2 2 2" xfId="17159"/>
    <cellStyle name="Normal 10 3 2 2 2 3 2 3" xfId="1881"/>
    <cellStyle name="Normal 10 3 2 2 2 3 2 3 2" xfId="18682"/>
    <cellStyle name="Normal 10 3 2 2 2 3 2 4" xfId="1882"/>
    <cellStyle name="Normal 10 3 2 2 2 3 2 4 2" xfId="19983"/>
    <cellStyle name="Normal 10 3 2 2 2 3 2 5" xfId="1883"/>
    <cellStyle name="Normal 10 3 2 2 2 3 2 6" xfId="13631"/>
    <cellStyle name="Normal 10 3 2 2 2 3 2 7" xfId="11280"/>
    <cellStyle name="Normal 10 3 2 2 2 3 2 8" xfId="15178"/>
    <cellStyle name="Normal 10 3 2 2 2 3 3" xfId="1884"/>
    <cellStyle name="Normal 10 3 2 2 2 3 3 2" xfId="1885"/>
    <cellStyle name="Normal 10 3 2 2 2 3 3 3" xfId="1886"/>
    <cellStyle name="Normal 10 3 2 2 2 3 3 4" xfId="16576"/>
    <cellStyle name="Normal 10 3 2 2 2 3 4" xfId="1887"/>
    <cellStyle name="Normal 10 3 2 2 2 3 4 2" xfId="18099"/>
    <cellStyle name="Normal 10 3 2 2 2 3 5" xfId="1888"/>
    <cellStyle name="Normal 10 3 2 2 2 3 5 2" xfId="19222"/>
    <cellStyle name="Normal 10 3 2 2 2 3 6" xfId="1889"/>
    <cellStyle name="Normal 10 3 2 2 2 3 6 2" xfId="20687"/>
    <cellStyle name="Normal 10 3 2 2 2 3 7" xfId="13048"/>
    <cellStyle name="Normal 10 3 2 2 2 3 8" xfId="10888"/>
    <cellStyle name="Normal 10 3 2 2 2 3 9" xfId="14593"/>
    <cellStyle name="Normal 10 3 2 2 2 4" xfId="1890"/>
    <cellStyle name="Normal 10 3 2 2 2 4 2" xfId="1891"/>
    <cellStyle name="Normal 10 3 2 2 2 4 2 2" xfId="16891"/>
    <cellStyle name="Normal 10 3 2 2 2 4 3" xfId="1892"/>
    <cellStyle name="Normal 10 3 2 2 2 4 3 2" xfId="18414"/>
    <cellStyle name="Normal 10 3 2 2 2 4 4" xfId="1893"/>
    <cellStyle name="Normal 10 3 2 2 2 4 4 2" xfId="19715"/>
    <cellStyle name="Normal 10 3 2 2 2 4 5" xfId="1894"/>
    <cellStyle name="Normal 10 3 2 2 2 4 6" xfId="13363"/>
    <cellStyle name="Normal 10 3 2 2 2 4 7" xfId="10938"/>
    <cellStyle name="Normal 10 3 2 2 2 4 8" xfId="14910"/>
    <cellStyle name="Normal 10 3 2 2 2 5" xfId="1895"/>
    <cellStyle name="Normal 10 3 2 2 2 5 2" xfId="1896"/>
    <cellStyle name="Normal 10 3 2 2 2 5 3" xfId="1897"/>
    <cellStyle name="Normal 10 3 2 2 2 5 4" xfId="15847"/>
    <cellStyle name="Normal 10 3 2 2 2 6" xfId="1898"/>
    <cellStyle name="Normal 10 3 2 2 2 6 2" xfId="15896"/>
    <cellStyle name="Normal 10 3 2 2 2 7" xfId="1899"/>
    <cellStyle name="Normal 10 3 2 2 2 7 2" xfId="16130"/>
    <cellStyle name="Normal 10 3 2 2 2 8" xfId="1900"/>
    <cellStyle name="Normal 10 3 2 2 2 8 2" xfId="17653"/>
    <cellStyle name="Normal 10 3 2 2 2 9" xfId="1901"/>
    <cellStyle name="Normal 10 3 2 2 3" xfId="259"/>
    <cellStyle name="Normal 10 3 2 2 3 2" xfId="1902"/>
    <cellStyle name="Normal 10 3 2 2 3 2 2" xfId="1903"/>
    <cellStyle name="Normal 10 3 2 2 3 2 2 2" xfId="17160"/>
    <cellStyle name="Normal 10 3 2 2 3 2 3" xfId="1904"/>
    <cellStyle name="Normal 10 3 2 2 3 2 3 2" xfId="18683"/>
    <cellStyle name="Normal 10 3 2 2 3 2 4" xfId="1905"/>
    <cellStyle name="Normal 10 3 2 2 3 2 4 2" xfId="19984"/>
    <cellStyle name="Normal 10 3 2 2 3 2 5" xfId="1906"/>
    <cellStyle name="Normal 10 3 2 2 3 2 6" xfId="13632"/>
    <cellStyle name="Normal 10 3 2 2 3 2 7" xfId="11281"/>
    <cellStyle name="Normal 10 3 2 2 3 2 8" xfId="15179"/>
    <cellStyle name="Normal 10 3 2 2 3 3" xfId="1907"/>
    <cellStyle name="Normal 10 3 2 2 3 3 2" xfId="1908"/>
    <cellStyle name="Normal 10 3 2 2 3 3 3" xfId="1909"/>
    <cellStyle name="Normal 10 3 2 2 3 3 4" xfId="16700"/>
    <cellStyle name="Normal 10 3 2 2 3 4" xfId="1910"/>
    <cellStyle name="Normal 10 3 2 2 3 4 2" xfId="18223"/>
    <cellStyle name="Normal 10 3 2 2 3 5" xfId="1911"/>
    <cellStyle name="Normal 10 3 2 2 3 5 2" xfId="19223"/>
    <cellStyle name="Normal 10 3 2 2 3 6" xfId="1912"/>
    <cellStyle name="Normal 10 3 2 2 3 6 2" xfId="20811"/>
    <cellStyle name="Normal 10 3 2 2 3 7" xfId="13172"/>
    <cellStyle name="Normal 10 3 2 2 3 8" xfId="10531"/>
    <cellStyle name="Normal 10 3 2 2 3 9" xfId="14718"/>
    <cellStyle name="Normal 10 3 2 2 4" xfId="1913"/>
    <cellStyle name="Normal 10 3 2 2 4 2" xfId="1914"/>
    <cellStyle name="Normal 10 3 2 2 4 2 2" xfId="1915"/>
    <cellStyle name="Normal 10 3 2 2 4 2 2 2" xfId="17161"/>
    <cellStyle name="Normal 10 3 2 2 4 2 3" xfId="1916"/>
    <cellStyle name="Normal 10 3 2 2 4 2 3 2" xfId="18684"/>
    <cellStyle name="Normal 10 3 2 2 4 2 4" xfId="1917"/>
    <cellStyle name="Normal 10 3 2 2 4 2 4 2" xfId="19985"/>
    <cellStyle name="Normal 10 3 2 2 4 2 5" xfId="1918"/>
    <cellStyle name="Normal 10 3 2 2 4 2 6" xfId="13633"/>
    <cellStyle name="Normal 10 3 2 2 4 2 7" xfId="11282"/>
    <cellStyle name="Normal 10 3 2 2 4 2 8" xfId="15180"/>
    <cellStyle name="Normal 10 3 2 2 4 3" xfId="1919"/>
    <cellStyle name="Normal 10 3 2 2 4 3 2" xfId="1920"/>
    <cellStyle name="Normal 10 3 2 2 4 3 3" xfId="1921"/>
    <cellStyle name="Normal 10 3 2 2 4 3 4" xfId="16357"/>
    <cellStyle name="Normal 10 3 2 2 4 4" xfId="1922"/>
    <cellStyle name="Normal 10 3 2 2 4 4 2" xfId="17880"/>
    <cellStyle name="Normal 10 3 2 2 4 5" xfId="1923"/>
    <cellStyle name="Normal 10 3 2 2 4 5 2" xfId="19224"/>
    <cellStyle name="Normal 10 3 2 2 4 6" xfId="1924"/>
    <cellStyle name="Normal 10 3 2 2 4 6 2" xfId="20468"/>
    <cellStyle name="Normal 10 3 2 2 4 7" xfId="12829"/>
    <cellStyle name="Normal 10 3 2 2 4 8" xfId="10769"/>
    <cellStyle name="Normal 10 3 2 2 4 9" xfId="14366"/>
    <cellStyle name="Normal 10 3 2 2 5" xfId="1925"/>
    <cellStyle name="Normal 10 3 2 2 5 2" xfId="1926"/>
    <cellStyle name="Normal 10 3 2 2 5 2 2" xfId="16890"/>
    <cellStyle name="Normal 10 3 2 2 5 3" xfId="1927"/>
    <cellStyle name="Normal 10 3 2 2 5 3 2" xfId="18413"/>
    <cellStyle name="Normal 10 3 2 2 5 4" xfId="1928"/>
    <cellStyle name="Normal 10 3 2 2 5 4 2" xfId="19714"/>
    <cellStyle name="Normal 10 3 2 2 5 5" xfId="1929"/>
    <cellStyle name="Normal 10 3 2 2 5 6" xfId="13362"/>
    <cellStyle name="Normal 10 3 2 2 5 7" xfId="10937"/>
    <cellStyle name="Normal 10 3 2 2 5 8" xfId="14909"/>
    <cellStyle name="Normal 10 3 2 2 6" xfId="1930"/>
    <cellStyle name="Normal 10 3 2 2 6 2" xfId="1931"/>
    <cellStyle name="Normal 10 3 2 2 6 3" xfId="1932"/>
    <cellStyle name="Normal 10 3 2 2 6 4" xfId="15735"/>
    <cellStyle name="Normal 10 3 2 2 7" xfId="1933"/>
    <cellStyle name="Normal 10 3 2 2 7 2" xfId="15895"/>
    <cellStyle name="Normal 10 3 2 2 8" xfId="1934"/>
    <cellStyle name="Normal 10 3 2 2 8 2" xfId="16129"/>
    <cellStyle name="Normal 10 3 2 2 9" xfId="1935"/>
    <cellStyle name="Normal 10 3 2 2 9 2" xfId="17652"/>
    <cellStyle name="Normal 10 3 2 3" xfId="260"/>
    <cellStyle name="Normal 10 3 2 3 10" xfId="1936"/>
    <cellStyle name="Normal 10 3 2 3 11" xfId="12604"/>
    <cellStyle name="Normal 10 3 2 3 12" xfId="10226"/>
    <cellStyle name="Normal 10 3 2 3 13" xfId="14140"/>
    <cellStyle name="Normal 10 3 2 3 2" xfId="261"/>
    <cellStyle name="Normal 10 3 2 3 2 2" xfId="1937"/>
    <cellStyle name="Normal 10 3 2 3 2 2 2" xfId="1938"/>
    <cellStyle name="Normal 10 3 2 3 2 2 2 2" xfId="17162"/>
    <cellStyle name="Normal 10 3 2 3 2 2 3" xfId="1939"/>
    <cellStyle name="Normal 10 3 2 3 2 2 3 2" xfId="18685"/>
    <cellStyle name="Normal 10 3 2 3 2 2 4" xfId="1940"/>
    <cellStyle name="Normal 10 3 2 3 2 2 4 2" xfId="19986"/>
    <cellStyle name="Normal 10 3 2 3 2 2 5" xfId="1941"/>
    <cellStyle name="Normal 10 3 2 3 2 2 6" xfId="13634"/>
    <cellStyle name="Normal 10 3 2 3 2 2 7" xfId="11283"/>
    <cellStyle name="Normal 10 3 2 3 2 2 8" xfId="15181"/>
    <cellStyle name="Normal 10 3 2 3 2 3" xfId="1942"/>
    <cellStyle name="Normal 10 3 2 3 2 3 2" xfId="1943"/>
    <cellStyle name="Normal 10 3 2 3 2 3 3" xfId="1944"/>
    <cellStyle name="Normal 10 3 2 3 2 3 4" xfId="16737"/>
    <cellStyle name="Normal 10 3 2 3 2 4" xfId="1945"/>
    <cellStyle name="Normal 10 3 2 3 2 4 2" xfId="18260"/>
    <cellStyle name="Normal 10 3 2 3 2 5" xfId="1946"/>
    <cellStyle name="Normal 10 3 2 3 2 5 2" xfId="19225"/>
    <cellStyle name="Normal 10 3 2 3 2 6" xfId="1947"/>
    <cellStyle name="Normal 10 3 2 3 2 6 2" xfId="20848"/>
    <cellStyle name="Normal 10 3 2 3 2 7" xfId="13209"/>
    <cellStyle name="Normal 10 3 2 3 2 8" xfId="10563"/>
    <cellStyle name="Normal 10 3 2 3 2 9" xfId="14755"/>
    <cellStyle name="Normal 10 3 2 3 3" xfId="262"/>
    <cellStyle name="Normal 10 3 2 3 3 2" xfId="1948"/>
    <cellStyle name="Normal 10 3 2 3 3 2 2" xfId="1949"/>
    <cellStyle name="Normal 10 3 2 3 3 2 2 2" xfId="17163"/>
    <cellStyle name="Normal 10 3 2 3 3 2 3" xfId="1950"/>
    <cellStyle name="Normal 10 3 2 3 3 2 3 2" xfId="18686"/>
    <cellStyle name="Normal 10 3 2 3 3 2 4" xfId="1951"/>
    <cellStyle name="Normal 10 3 2 3 3 2 4 2" xfId="19987"/>
    <cellStyle name="Normal 10 3 2 3 3 2 5" xfId="1952"/>
    <cellStyle name="Normal 10 3 2 3 3 2 6" xfId="13635"/>
    <cellStyle name="Normal 10 3 2 3 3 2 7" xfId="11284"/>
    <cellStyle name="Normal 10 3 2 3 3 2 8" xfId="15182"/>
    <cellStyle name="Normal 10 3 2 3 3 3" xfId="1953"/>
    <cellStyle name="Normal 10 3 2 3 3 3 2" xfId="1954"/>
    <cellStyle name="Normal 10 3 2 3 3 3 3" xfId="1955"/>
    <cellStyle name="Normal 10 3 2 3 3 3 4" xfId="16489"/>
    <cellStyle name="Normal 10 3 2 3 3 4" xfId="1956"/>
    <cellStyle name="Normal 10 3 2 3 3 4 2" xfId="18012"/>
    <cellStyle name="Normal 10 3 2 3 3 5" xfId="1957"/>
    <cellStyle name="Normal 10 3 2 3 3 5 2" xfId="19226"/>
    <cellStyle name="Normal 10 3 2 3 3 6" xfId="1958"/>
    <cellStyle name="Normal 10 3 2 3 3 6 2" xfId="20600"/>
    <cellStyle name="Normal 10 3 2 3 3 7" xfId="12961"/>
    <cellStyle name="Normal 10 3 2 3 3 8" xfId="10801"/>
    <cellStyle name="Normal 10 3 2 3 3 9" xfId="14506"/>
    <cellStyle name="Normal 10 3 2 3 4" xfId="1959"/>
    <cellStyle name="Normal 10 3 2 3 4 2" xfId="1960"/>
    <cellStyle name="Normal 10 3 2 3 4 3" xfId="10939"/>
    <cellStyle name="Normal 10 3 2 3 5" xfId="1961"/>
    <cellStyle name="Normal 10 3 2 3 5 2" xfId="1962"/>
    <cellStyle name="Normal 10 3 2 3 5 2 2" xfId="16892"/>
    <cellStyle name="Normal 10 3 2 3 5 3" xfId="1963"/>
    <cellStyle name="Normal 10 3 2 3 5 3 2" xfId="18415"/>
    <cellStyle name="Normal 10 3 2 3 5 4" xfId="1964"/>
    <cellStyle name="Normal 10 3 2 3 5 4 2" xfId="19716"/>
    <cellStyle name="Normal 10 3 2 3 5 5" xfId="1965"/>
    <cellStyle name="Normal 10 3 2 3 5 6" xfId="13364"/>
    <cellStyle name="Normal 10 3 2 3 5 7" xfId="11176"/>
    <cellStyle name="Normal 10 3 2 3 5 8" xfId="14911"/>
    <cellStyle name="Normal 10 3 2 3 6" xfId="1966"/>
    <cellStyle name="Normal 10 3 2 3 6 2" xfId="1967"/>
    <cellStyle name="Normal 10 3 2 3 6 3" xfId="1968"/>
    <cellStyle name="Normal 10 3 2 3 6 4" xfId="15897"/>
    <cellStyle name="Normal 10 3 2 3 7" xfId="1969"/>
    <cellStyle name="Normal 10 3 2 3 7 2" xfId="16131"/>
    <cellStyle name="Normal 10 3 2 3 8" xfId="1970"/>
    <cellStyle name="Normal 10 3 2 3 8 2" xfId="17654"/>
    <cellStyle name="Normal 10 3 2 3 9" xfId="1971"/>
    <cellStyle name="Normal 10 3 2 3 9 2" xfId="19151"/>
    <cellStyle name="Normal 10 3 2 4" xfId="263"/>
    <cellStyle name="Normal 10 3 2 4 2" xfId="1972"/>
    <cellStyle name="Normal 10 3 2 4 2 2" xfId="1973"/>
    <cellStyle name="Normal 10 3 2 4 2 2 2" xfId="17164"/>
    <cellStyle name="Normal 10 3 2 4 2 3" xfId="1974"/>
    <cellStyle name="Normal 10 3 2 4 2 3 2" xfId="18687"/>
    <cellStyle name="Normal 10 3 2 4 2 4" xfId="1975"/>
    <cellStyle name="Normal 10 3 2 4 2 4 2" xfId="19988"/>
    <cellStyle name="Normal 10 3 2 4 2 5" xfId="1976"/>
    <cellStyle name="Normal 10 3 2 4 2 6" xfId="13636"/>
    <cellStyle name="Normal 10 3 2 4 2 7" xfId="11285"/>
    <cellStyle name="Normal 10 3 2 4 2 8" xfId="15183"/>
    <cellStyle name="Normal 10 3 2 4 3" xfId="1977"/>
    <cellStyle name="Normal 10 3 2 4 3 2" xfId="1978"/>
    <cellStyle name="Normal 10 3 2 4 3 3" xfId="1979"/>
    <cellStyle name="Normal 10 3 2 4 3 4" xfId="16613"/>
    <cellStyle name="Normal 10 3 2 4 4" xfId="1980"/>
    <cellStyle name="Normal 10 3 2 4 4 2" xfId="18136"/>
    <cellStyle name="Normal 10 3 2 4 5" xfId="1981"/>
    <cellStyle name="Normal 10 3 2 4 5 2" xfId="19227"/>
    <cellStyle name="Normal 10 3 2 4 6" xfId="1982"/>
    <cellStyle name="Normal 10 3 2 4 6 2" xfId="20724"/>
    <cellStyle name="Normal 10 3 2 4 7" xfId="13085"/>
    <cellStyle name="Normal 10 3 2 4 8" xfId="10444"/>
    <cellStyle name="Normal 10 3 2 4 9" xfId="14631"/>
    <cellStyle name="Normal 10 3 2 5" xfId="264"/>
    <cellStyle name="Normal 10 3 2 5 2" xfId="1983"/>
    <cellStyle name="Normal 10 3 2 5 2 2" xfId="1984"/>
    <cellStyle name="Normal 10 3 2 5 2 2 2" xfId="17165"/>
    <cellStyle name="Normal 10 3 2 5 2 3" xfId="1985"/>
    <cellStyle name="Normal 10 3 2 5 2 3 2" xfId="18688"/>
    <cellStyle name="Normal 10 3 2 5 2 4" xfId="1986"/>
    <cellStyle name="Normal 10 3 2 5 2 4 2" xfId="19989"/>
    <cellStyle name="Normal 10 3 2 5 2 5" xfId="1987"/>
    <cellStyle name="Normal 10 3 2 5 2 6" xfId="13637"/>
    <cellStyle name="Normal 10 3 2 5 2 7" xfId="11286"/>
    <cellStyle name="Normal 10 3 2 5 2 8" xfId="15184"/>
    <cellStyle name="Normal 10 3 2 5 3" xfId="1988"/>
    <cellStyle name="Normal 10 3 2 5 3 2" xfId="1989"/>
    <cellStyle name="Normal 10 3 2 5 3 3" xfId="1990"/>
    <cellStyle name="Normal 10 3 2 5 3 4" xfId="16852"/>
    <cellStyle name="Normal 10 3 2 5 4" xfId="1991"/>
    <cellStyle name="Normal 10 3 2 5 4 2" xfId="18375"/>
    <cellStyle name="Normal 10 3 2 5 5" xfId="1992"/>
    <cellStyle name="Normal 10 3 2 5 5 2" xfId="19228"/>
    <cellStyle name="Normal 10 3 2 5 6" xfId="1993"/>
    <cellStyle name="Normal 10 3 2 5 6 2" xfId="20963"/>
    <cellStyle name="Normal 10 3 2 5 7" xfId="13324"/>
    <cellStyle name="Normal 10 3 2 5 8" xfId="10682"/>
    <cellStyle name="Normal 10 3 2 5 9" xfId="14870"/>
    <cellStyle name="Normal 10 3 2 6" xfId="1994"/>
    <cellStyle name="Normal 10 3 2 6 2" xfId="1995"/>
    <cellStyle name="Normal 10 3 2 6 2 2" xfId="1996"/>
    <cellStyle name="Normal 10 3 2 6 2 2 2" xfId="17166"/>
    <cellStyle name="Normal 10 3 2 6 2 3" xfId="1997"/>
    <cellStyle name="Normal 10 3 2 6 2 3 2" xfId="18689"/>
    <cellStyle name="Normal 10 3 2 6 2 4" xfId="1998"/>
    <cellStyle name="Normal 10 3 2 6 2 4 2" xfId="19990"/>
    <cellStyle name="Normal 10 3 2 6 2 5" xfId="1999"/>
    <cellStyle name="Normal 10 3 2 6 2 6" xfId="13638"/>
    <cellStyle name="Normal 10 3 2 6 2 7" xfId="11287"/>
    <cellStyle name="Normal 10 3 2 6 2 8" xfId="15185"/>
    <cellStyle name="Normal 10 3 2 6 3" xfId="2000"/>
    <cellStyle name="Normal 10 3 2 6 3 2" xfId="2001"/>
    <cellStyle name="Normal 10 3 2 6 3 3" xfId="2002"/>
    <cellStyle name="Normal 10 3 2 6 3 4" xfId="16356"/>
    <cellStyle name="Normal 10 3 2 6 4" xfId="2003"/>
    <cellStyle name="Normal 10 3 2 6 4 2" xfId="17879"/>
    <cellStyle name="Normal 10 3 2 6 5" xfId="2004"/>
    <cellStyle name="Normal 10 3 2 6 5 2" xfId="19229"/>
    <cellStyle name="Normal 10 3 2 6 6" xfId="2005"/>
    <cellStyle name="Normal 10 3 2 6 6 2" xfId="20467"/>
    <cellStyle name="Normal 10 3 2 6 7" xfId="12828"/>
    <cellStyle name="Normal 10 3 2 6 8" xfId="10936"/>
    <cellStyle name="Normal 10 3 2 6 9" xfId="14365"/>
    <cellStyle name="Normal 10 3 2 7" xfId="2006"/>
    <cellStyle name="Normal 10 3 2 7 2" xfId="2007"/>
    <cellStyle name="Normal 10 3 2 7 2 2" xfId="16889"/>
    <cellStyle name="Normal 10 3 2 7 3" xfId="2008"/>
    <cellStyle name="Normal 10 3 2 7 3 2" xfId="18412"/>
    <cellStyle name="Normal 10 3 2 7 4" xfId="2009"/>
    <cellStyle name="Normal 10 3 2 7 4 2" xfId="19713"/>
    <cellStyle name="Normal 10 3 2 7 5" xfId="2010"/>
    <cellStyle name="Normal 10 3 2 7 6" xfId="13361"/>
    <cellStyle name="Normal 10 3 2 7 7" xfId="11156"/>
    <cellStyle name="Normal 10 3 2 7 8" xfId="14908"/>
    <cellStyle name="Normal 10 3 2 8" xfId="2011"/>
    <cellStyle name="Normal 10 3 2 8 2" xfId="2012"/>
    <cellStyle name="Normal 10 3 2 8 3" xfId="2013"/>
    <cellStyle name="Normal 10 3 2 8 4" xfId="15894"/>
    <cellStyle name="Normal 10 3 2 9" xfId="2014"/>
    <cellStyle name="Normal 10 3 2 9 2" xfId="16128"/>
    <cellStyle name="Normal 10 3 3" xfId="265"/>
    <cellStyle name="Normal 10 3 3 10" xfId="2015"/>
    <cellStyle name="Normal 10 3 3 11" xfId="2016"/>
    <cellStyle name="Normal 10 3 3 12" xfId="12605"/>
    <cellStyle name="Normal 10 3 3 13" xfId="10227"/>
    <cellStyle name="Normal 10 3 3 14" xfId="14141"/>
    <cellStyle name="Normal 10 3 3 2" xfId="266"/>
    <cellStyle name="Normal 10 3 3 2 10" xfId="2017"/>
    <cellStyle name="Normal 10 3 3 2 11" xfId="12606"/>
    <cellStyle name="Normal 10 3 3 2 12" xfId="10228"/>
    <cellStyle name="Normal 10 3 3 2 13" xfId="14142"/>
    <cellStyle name="Normal 10 3 3 2 2" xfId="267"/>
    <cellStyle name="Normal 10 3 3 2 2 2" xfId="2018"/>
    <cellStyle name="Normal 10 3 3 2 2 2 2" xfId="2019"/>
    <cellStyle name="Normal 10 3 3 2 2 2 2 2" xfId="17167"/>
    <cellStyle name="Normal 10 3 3 2 2 2 3" xfId="2020"/>
    <cellStyle name="Normal 10 3 3 2 2 2 3 2" xfId="18690"/>
    <cellStyle name="Normal 10 3 3 2 2 2 4" xfId="2021"/>
    <cellStyle name="Normal 10 3 3 2 2 2 4 2" xfId="19991"/>
    <cellStyle name="Normal 10 3 3 2 2 2 5" xfId="2022"/>
    <cellStyle name="Normal 10 3 3 2 2 2 6" xfId="13639"/>
    <cellStyle name="Normal 10 3 3 2 2 2 7" xfId="11288"/>
    <cellStyle name="Normal 10 3 3 2 2 2 8" xfId="15186"/>
    <cellStyle name="Normal 10 3 3 2 2 3" xfId="2023"/>
    <cellStyle name="Normal 10 3 3 2 2 3 2" xfId="2024"/>
    <cellStyle name="Normal 10 3 3 2 2 3 3" xfId="2025"/>
    <cellStyle name="Normal 10 3 3 2 2 3 4" xfId="16794"/>
    <cellStyle name="Normal 10 3 3 2 2 4" xfId="2026"/>
    <cellStyle name="Normal 10 3 3 2 2 4 2" xfId="18317"/>
    <cellStyle name="Normal 10 3 3 2 2 5" xfId="2027"/>
    <cellStyle name="Normal 10 3 3 2 2 5 2" xfId="19230"/>
    <cellStyle name="Normal 10 3 3 2 2 6" xfId="2028"/>
    <cellStyle name="Normal 10 3 3 2 2 6 2" xfId="20905"/>
    <cellStyle name="Normal 10 3 3 2 2 7" xfId="13266"/>
    <cellStyle name="Normal 10 3 3 2 2 8" xfId="10620"/>
    <cellStyle name="Normal 10 3 3 2 2 9" xfId="14812"/>
    <cellStyle name="Normal 10 3 3 2 3" xfId="2029"/>
    <cellStyle name="Normal 10 3 3 2 3 2" xfId="2030"/>
    <cellStyle name="Normal 10 3 3 2 3 2 2" xfId="2031"/>
    <cellStyle name="Normal 10 3 3 2 3 2 2 2" xfId="17168"/>
    <cellStyle name="Normal 10 3 3 2 3 2 3" xfId="2032"/>
    <cellStyle name="Normal 10 3 3 2 3 2 3 2" xfId="18691"/>
    <cellStyle name="Normal 10 3 3 2 3 2 4" xfId="2033"/>
    <cellStyle name="Normal 10 3 3 2 3 2 4 2" xfId="19992"/>
    <cellStyle name="Normal 10 3 3 2 3 2 5" xfId="2034"/>
    <cellStyle name="Normal 10 3 3 2 3 2 6" xfId="13640"/>
    <cellStyle name="Normal 10 3 3 2 3 2 7" xfId="11289"/>
    <cellStyle name="Normal 10 3 3 2 3 2 8" xfId="15187"/>
    <cellStyle name="Normal 10 3 3 2 3 3" xfId="2035"/>
    <cellStyle name="Normal 10 3 3 2 3 3 2" xfId="2036"/>
    <cellStyle name="Normal 10 3 3 2 3 3 3" xfId="2037"/>
    <cellStyle name="Normal 10 3 3 2 3 3 4" xfId="16546"/>
    <cellStyle name="Normal 10 3 3 2 3 4" xfId="2038"/>
    <cellStyle name="Normal 10 3 3 2 3 4 2" xfId="18069"/>
    <cellStyle name="Normal 10 3 3 2 3 5" xfId="2039"/>
    <cellStyle name="Normal 10 3 3 2 3 5 2" xfId="19231"/>
    <cellStyle name="Normal 10 3 3 2 3 6" xfId="2040"/>
    <cellStyle name="Normal 10 3 3 2 3 6 2" xfId="20657"/>
    <cellStyle name="Normal 10 3 3 2 3 7" xfId="13018"/>
    <cellStyle name="Normal 10 3 3 2 3 8" xfId="10858"/>
    <cellStyle name="Normal 10 3 3 2 3 9" xfId="14563"/>
    <cellStyle name="Normal 10 3 3 2 4" xfId="2041"/>
    <cellStyle name="Normal 10 3 3 2 4 2" xfId="2042"/>
    <cellStyle name="Normal 10 3 3 2 4 2 2" xfId="16894"/>
    <cellStyle name="Normal 10 3 3 2 4 3" xfId="2043"/>
    <cellStyle name="Normal 10 3 3 2 4 3 2" xfId="18417"/>
    <cellStyle name="Normal 10 3 3 2 4 4" xfId="2044"/>
    <cellStyle name="Normal 10 3 3 2 4 4 2" xfId="19718"/>
    <cellStyle name="Normal 10 3 3 2 4 5" xfId="2045"/>
    <cellStyle name="Normal 10 3 3 2 4 6" xfId="13366"/>
    <cellStyle name="Normal 10 3 3 2 4 7" xfId="10941"/>
    <cellStyle name="Normal 10 3 3 2 4 8" xfId="14913"/>
    <cellStyle name="Normal 10 3 3 2 5" xfId="2046"/>
    <cellStyle name="Normal 10 3 3 2 5 2" xfId="2047"/>
    <cellStyle name="Normal 10 3 3 2 5 3" xfId="2048"/>
    <cellStyle name="Normal 10 3 3 2 5 4" xfId="15817"/>
    <cellStyle name="Normal 10 3 3 2 6" xfId="2049"/>
    <cellStyle name="Normal 10 3 3 2 6 2" xfId="15899"/>
    <cellStyle name="Normal 10 3 3 2 7" xfId="2050"/>
    <cellStyle name="Normal 10 3 3 2 7 2" xfId="16133"/>
    <cellStyle name="Normal 10 3 3 2 8" xfId="2051"/>
    <cellStyle name="Normal 10 3 3 2 8 2" xfId="17656"/>
    <cellStyle name="Normal 10 3 3 2 9" xfId="2052"/>
    <cellStyle name="Normal 10 3 3 3" xfId="268"/>
    <cellStyle name="Normal 10 3 3 3 2" xfId="2053"/>
    <cellStyle name="Normal 10 3 3 3 2 2" xfId="2054"/>
    <cellStyle name="Normal 10 3 3 3 2 2 2" xfId="17169"/>
    <cellStyle name="Normal 10 3 3 3 2 3" xfId="2055"/>
    <cellStyle name="Normal 10 3 3 3 2 3 2" xfId="18692"/>
    <cellStyle name="Normal 10 3 3 3 2 4" xfId="2056"/>
    <cellStyle name="Normal 10 3 3 3 2 4 2" xfId="19993"/>
    <cellStyle name="Normal 10 3 3 3 2 5" xfId="2057"/>
    <cellStyle name="Normal 10 3 3 3 2 6" xfId="13641"/>
    <cellStyle name="Normal 10 3 3 3 2 7" xfId="11290"/>
    <cellStyle name="Normal 10 3 3 3 2 8" xfId="15188"/>
    <cellStyle name="Normal 10 3 3 3 3" xfId="2058"/>
    <cellStyle name="Normal 10 3 3 3 3 2" xfId="2059"/>
    <cellStyle name="Normal 10 3 3 3 3 3" xfId="2060"/>
    <cellStyle name="Normal 10 3 3 3 3 4" xfId="16670"/>
    <cellStyle name="Normal 10 3 3 3 4" xfId="2061"/>
    <cellStyle name="Normal 10 3 3 3 4 2" xfId="18193"/>
    <cellStyle name="Normal 10 3 3 3 5" xfId="2062"/>
    <cellStyle name="Normal 10 3 3 3 5 2" xfId="19232"/>
    <cellStyle name="Normal 10 3 3 3 6" xfId="2063"/>
    <cellStyle name="Normal 10 3 3 3 6 2" xfId="20781"/>
    <cellStyle name="Normal 10 3 3 3 7" xfId="13142"/>
    <cellStyle name="Normal 10 3 3 3 8" xfId="10501"/>
    <cellStyle name="Normal 10 3 3 3 9" xfId="14688"/>
    <cellStyle name="Normal 10 3 3 4" xfId="2064"/>
    <cellStyle name="Normal 10 3 3 4 2" xfId="2065"/>
    <cellStyle name="Normal 10 3 3 4 2 2" xfId="2066"/>
    <cellStyle name="Normal 10 3 3 4 2 2 2" xfId="17170"/>
    <cellStyle name="Normal 10 3 3 4 2 3" xfId="2067"/>
    <cellStyle name="Normal 10 3 3 4 2 3 2" xfId="18693"/>
    <cellStyle name="Normal 10 3 3 4 2 4" xfId="2068"/>
    <cellStyle name="Normal 10 3 3 4 2 4 2" xfId="19994"/>
    <cellStyle name="Normal 10 3 3 4 2 5" xfId="2069"/>
    <cellStyle name="Normal 10 3 3 4 2 6" xfId="13642"/>
    <cellStyle name="Normal 10 3 3 4 2 7" xfId="11291"/>
    <cellStyle name="Normal 10 3 3 4 2 8" xfId="15189"/>
    <cellStyle name="Normal 10 3 3 4 3" xfId="2070"/>
    <cellStyle name="Normal 10 3 3 4 3 2" xfId="2071"/>
    <cellStyle name="Normal 10 3 3 4 3 3" xfId="2072"/>
    <cellStyle name="Normal 10 3 3 4 3 4" xfId="16358"/>
    <cellStyle name="Normal 10 3 3 4 4" xfId="2073"/>
    <cellStyle name="Normal 10 3 3 4 4 2" xfId="17881"/>
    <cellStyle name="Normal 10 3 3 4 5" xfId="2074"/>
    <cellStyle name="Normal 10 3 3 4 5 2" xfId="19233"/>
    <cellStyle name="Normal 10 3 3 4 6" xfId="2075"/>
    <cellStyle name="Normal 10 3 3 4 6 2" xfId="20469"/>
    <cellStyle name="Normal 10 3 3 4 7" xfId="12830"/>
    <cellStyle name="Normal 10 3 3 4 8" xfId="10739"/>
    <cellStyle name="Normal 10 3 3 4 9" xfId="14367"/>
    <cellStyle name="Normal 10 3 3 5" xfId="2076"/>
    <cellStyle name="Normal 10 3 3 5 2" xfId="2077"/>
    <cellStyle name="Normal 10 3 3 5 2 2" xfId="16893"/>
    <cellStyle name="Normal 10 3 3 5 3" xfId="2078"/>
    <cellStyle name="Normal 10 3 3 5 3 2" xfId="18416"/>
    <cellStyle name="Normal 10 3 3 5 4" xfId="2079"/>
    <cellStyle name="Normal 10 3 3 5 4 2" xfId="19717"/>
    <cellStyle name="Normal 10 3 3 5 5" xfId="2080"/>
    <cellStyle name="Normal 10 3 3 5 6" xfId="13365"/>
    <cellStyle name="Normal 10 3 3 5 7" xfId="10940"/>
    <cellStyle name="Normal 10 3 3 5 8" xfId="14912"/>
    <cellStyle name="Normal 10 3 3 6" xfId="2081"/>
    <cellStyle name="Normal 10 3 3 6 2" xfId="2082"/>
    <cellStyle name="Normal 10 3 3 6 3" xfId="2083"/>
    <cellStyle name="Normal 10 3 3 6 4" xfId="15705"/>
    <cellStyle name="Normal 10 3 3 7" xfId="2084"/>
    <cellStyle name="Normal 10 3 3 7 2" xfId="15898"/>
    <cellStyle name="Normal 10 3 3 8" xfId="2085"/>
    <cellStyle name="Normal 10 3 3 8 2" xfId="16132"/>
    <cellStyle name="Normal 10 3 3 9" xfId="2086"/>
    <cellStyle name="Normal 10 3 3 9 2" xfId="17655"/>
    <cellStyle name="Normal 10 3 4" xfId="269"/>
    <cellStyle name="Normal 10 3 4 10" xfId="2087"/>
    <cellStyle name="Normal 10 3 4 11" xfId="12607"/>
    <cellStyle name="Normal 10 3 4 12" xfId="10229"/>
    <cellStyle name="Normal 10 3 4 13" xfId="14143"/>
    <cellStyle name="Normal 10 3 4 2" xfId="270"/>
    <cellStyle name="Normal 10 3 4 2 2" xfId="2088"/>
    <cellStyle name="Normal 10 3 4 2 2 2" xfId="2089"/>
    <cellStyle name="Normal 10 3 4 2 2 2 2" xfId="17171"/>
    <cellStyle name="Normal 10 3 4 2 2 3" xfId="2090"/>
    <cellStyle name="Normal 10 3 4 2 2 3 2" xfId="18694"/>
    <cellStyle name="Normal 10 3 4 2 2 4" xfId="2091"/>
    <cellStyle name="Normal 10 3 4 2 2 4 2" xfId="19995"/>
    <cellStyle name="Normal 10 3 4 2 2 5" xfId="2092"/>
    <cellStyle name="Normal 10 3 4 2 2 6" xfId="13643"/>
    <cellStyle name="Normal 10 3 4 2 2 7" xfId="11292"/>
    <cellStyle name="Normal 10 3 4 2 2 8" xfId="15190"/>
    <cellStyle name="Normal 10 3 4 2 3" xfId="2093"/>
    <cellStyle name="Normal 10 3 4 2 3 2" xfId="2094"/>
    <cellStyle name="Normal 10 3 4 2 3 3" xfId="2095"/>
    <cellStyle name="Normal 10 3 4 2 3 4" xfId="16736"/>
    <cellStyle name="Normal 10 3 4 2 4" xfId="2096"/>
    <cellStyle name="Normal 10 3 4 2 4 2" xfId="18259"/>
    <cellStyle name="Normal 10 3 4 2 5" xfId="2097"/>
    <cellStyle name="Normal 10 3 4 2 5 2" xfId="19234"/>
    <cellStyle name="Normal 10 3 4 2 6" xfId="2098"/>
    <cellStyle name="Normal 10 3 4 2 6 2" xfId="20847"/>
    <cellStyle name="Normal 10 3 4 2 7" xfId="13208"/>
    <cellStyle name="Normal 10 3 4 2 8" xfId="10562"/>
    <cellStyle name="Normal 10 3 4 2 9" xfId="14754"/>
    <cellStyle name="Normal 10 3 4 3" xfId="2099"/>
    <cellStyle name="Normal 10 3 4 3 2" xfId="2100"/>
    <cellStyle name="Normal 10 3 4 3 2 2" xfId="2101"/>
    <cellStyle name="Normal 10 3 4 3 2 2 2" xfId="17172"/>
    <cellStyle name="Normal 10 3 4 3 2 3" xfId="2102"/>
    <cellStyle name="Normal 10 3 4 3 2 3 2" xfId="18695"/>
    <cellStyle name="Normal 10 3 4 3 2 4" xfId="2103"/>
    <cellStyle name="Normal 10 3 4 3 2 4 2" xfId="19996"/>
    <cellStyle name="Normal 10 3 4 3 2 5" xfId="2104"/>
    <cellStyle name="Normal 10 3 4 3 2 6" xfId="13644"/>
    <cellStyle name="Normal 10 3 4 3 2 7" xfId="11293"/>
    <cellStyle name="Normal 10 3 4 3 2 8" xfId="15191"/>
    <cellStyle name="Normal 10 3 4 3 3" xfId="2105"/>
    <cellStyle name="Normal 10 3 4 3 3 2" xfId="2106"/>
    <cellStyle name="Normal 10 3 4 3 3 3" xfId="2107"/>
    <cellStyle name="Normal 10 3 4 3 3 4" xfId="16488"/>
    <cellStyle name="Normal 10 3 4 3 4" xfId="2108"/>
    <cellStyle name="Normal 10 3 4 3 4 2" xfId="18011"/>
    <cellStyle name="Normal 10 3 4 3 5" xfId="2109"/>
    <cellStyle name="Normal 10 3 4 3 5 2" xfId="19235"/>
    <cellStyle name="Normal 10 3 4 3 6" xfId="2110"/>
    <cellStyle name="Normal 10 3 4 3 6 2" xfId="20599"/>
    <cellStyle name="Normal 10 3 4 3 7" xfId="12960"/>
    <cellStyle name="Normal 10 3 4 3 8" xfId="10800"/>
    <cellStyle name="Normal 10 3 4 3 9" xfId="14505"/>
    <cellStyle name="Normal 10 3 4 4" xfId="2111"/>
    <cellStyle name="Normal 10 3 4 4 2" xfId="2112"/>
    <cellStyle name="Normal 10 3 4 4 2 2" xfId="16895"/>
    <cellStyle name="Normal 10 3 4 4 3" xfId="2113"/>
    <cellStyle name="Normal 10 3 4 4 3 2" xfId="18418"/>
    <cellStyle name="Normal 10 3 4 4 4" xfId="2114"/>
    <cellStyle name="Normal 10 3 4 4 4 2" xfId="19719"/>
    <cellStyle name="Normal 10 3 4 4 5" xfId="2115"/>
    <cellStyle name="Normal 10 3 4 4 6" xfId="13367"/>
    <cellStyle name="Normal 10 3 4 4 7" xfId="10942"/>
    <cellStyle name="Normal 10 3 4 4 8" xfId="14914"/>
    <cellStyle name="Normal 10 3 4 5" xfId="2116"/>
    <cellStyle name="Normal 10 3 4 5 2" xfId="2117"/>
    <cellStyle name="Normal 10 3 4 5 3" xfId="2118"/>
    <cellStyle name="Normal 10 3 4 5 4" xfId="15764"/>
    <cellStyle name="Normal 10 3 4 6" xfId="2119"/>
    <cellStyle name="Normal 10 3 4 6 2" xfId="15900"/>
    <cellStyle name="Normal 10 3 4 7" xfId="2120"/>
    <cellStyle name="Normal 10 3 4 7 2" xfId="16134"/>
    <cellStyle name="Normal 10 3 4 8" xfId="2121"/>
    <cellStyle name="Normal 10 3 4 8 2" xfId="17657"/>
    <cellStyle name="Normal 10 3 4 9" xfId="2122"/>
    <cellStyle name="Normal 10 3 5" xfId="271"/>
    <cellStyle name="Normal 10 3 5 2" xfId="2123"/>
    <cellStyle name="Normal 10 3 5 2 2" xfId="2124"/>
    <cellStyle name="Normal 10 3 5 2 2 2" xfId="17173"/>
    <cellStyle name="Normal 10 3 5 2 3" xfId="2125"/>
    <cellStyle name="Normal 10 3 5 2 3 2" xfId="18696"/>
    <cellStyle name="Normal 10 3 5 2 4" xfId="2126"/>
    <cellStyle name="Normal 10 3 5 2 4 2" xfId="19997"/>
    <cellStyle name="Normal 10 3 5 2 5" xfId="2127"/>
    <cellStyle name="Normal 10 3 5 2 6" xfId="13645"/>
    <cellStyle name="Normal 10 3 5 2 7" xfId="11294"/>
    <cellStyle name="Normal 10 3 5 2 8" xfId="15192"/>
    <cellStyle name="Normal 10 3 5 3" xfId="2128"/>
    <cellStyle name="Normal 10 3 5 3 2" xfId="2129"/>
    <cellStyle name="Normal 10 3 5 3 3" xfId="2130"/>
    <cellStyle name="Normal 10 3 5 3 4" xfId="16612"/>
    <cellStyle name="Normal 10 3 5 4" xfId="2131"/>
    <cellStyle name="Normal 10 3 5 4 2" xfId="18135"/>
    <cellStyle name="Normal 10 3 5 5" xfId="2132"/>
    <cellStyle name="Normal 10 3 5 5 2" xfId="19236"/>
    <cellStyle name="Normal 10 3 5 6" xfId="2133"/>
    <cellStyle name="Normal 10 3 5 6 2" xfId="20723"/>
    <cellStyle name="Normal 10 3 5 7" xfId="13084"/>
    <cellStyle name="Normal 10 3 5 8" xfId="10443"/>
    <cellStyle name="Normal 10 3 5 9" xfId="14630"/>
    <cellStyle name="Normal 10 3 6" xfId="272"/>
    <cellStyle name="Normal 10 3 6 2" xfId="2134"/>
    <cellStyle name="Normal 10 3 6 2 2" xfId="2135"/>
    <cellStyle name="Normal 10 3 6 2 2 2" xfId="17174"/>
    <cellStyle name="Normal 10 3 6 2 3" xfId="2136"/>
    <cellStyle name="Normal 10 3 6 2 3 2" xfId="18697"/>
    <cellStyle name="Normal 10 3 6 2 4" xfId="2137"/>
    <cellStyle name="Normal 10 3 6 2 4 2" xfId="19998"/>
    <cellStyle name="Normal 10 3 6 2 5" xfId="2138"/>
    <cellStyle name="Normal 10 3 6 2 6" xfId="13646"/>
    <cellStyle name="Normal 10 3 6 2 7" xfId="11295"/>
    <cellStyle name="Normal 10 3 6 2 8" xfId="15193"/>
    <cellStyle name="Normal 10 3 6 3" xfId="2139"/>
    <cellStyle name="Normal 10 3 6 3 2" xfId="2140"/>
    <cellStyle name="Normal 10 3 6 3 3" xfId="2141"/>
    <cellStyle name="Normal 10 3 6 3 4" xfId="16355"/>
    <cellStyle name="Normal 10 3 6 4" xfId="2142"/>
    <cellStyle name="Normal 10 3 6 4 2" xfId="17878"/>
    <cellStyle name="Normal 10 3 6 5" xfId="2143"/>
    <cellStyle name="Normal 10 3 6 5 2" xfId="19237"/>
    <cellStyle name="Normal 10 3 6 6" xfId="2144"/>
    <cellStyle name="Normal 10 3 6 6 2" xfId="20466"/>
    <cellStyle name="Normal 10 3 6 7" xfId="12827"/>
    <cellStyle name="Normal 10 3 6 8" xfId="10681"/>
    <cellStyle name="Normal 10 3 6 9" xfId="14364"/>
    <cellStyle name="Normal 10 3 7" xfId="2145"/>
    <cellStyle name="Normal 10 3 7 2" xfId="2146"/>
    <cellStyle name="Normal 10 3 7 2 2" xfId="16888"/>
    <cellStyle name="Normal 10 3 7 3" xfId="2147"/>
    <cellStyle name="Normal 10 3 7 3 2" xfId="18411"/>
    <cellStyle name="Normal 10 3 7 4" xfId="2148"/>
    <cellStyle name="Normal 10 3 7 4 2" xfId="19712"/>
    <cellStyle name="Normal 10 3 7 5" xfId="2149"/>
    <cellStyle name="Normal 10 3 7 6" xfId="13360"/>
    <cellStyle name="Normal 10 3 7 7" xfId="10935"/>
    <cellStyle name="Normal 10 3 7 8" xfId="14907"/>
    <cellStyle name="Normal 10 3 8" xfId="2150"/>
    <cellStyle name="Normal 10 3 8 2" xfId="2151"/>
    <cellStyle name="Normal 10 3 8 3" xfId="2152"/>
    <cellStyle name="Normal 10 3 8 4" xfId="15653"/>
    <cellStyle name="Normal 10 3 9" xfId="2153"/>
    <cellStyle name="Normal 10 3 9 2" xfId="15893"/>
    <cellStyle name="Normal 10 4" xfId="273"/>
    <cellStyle name="Normal 10 4 2" xfId="274"/>
    <cellStyle name="Normal 10 4 2 10" xfId="14475"/>
    <cellStyle name="Normal 10 4 2 2" xfId="275"/>
    <cellStyle name="Normal 10 4 2 2 2" xfId="2154"/>
    <cellStyle name="Normal 10 4 2 2 2 2" xfId="2155"/>
    <cellStyle name="Normal 10 4 2 2 2 2 2" xfId="17176"/>
    <cellStyle name="Normal 10 4 2 2 2 3" xfId="2156"/>
    <cellStyle name="Normal 10 4 2 2 2 3 2" xfId="18699"/>
    <cellStyle name="Normal 10 4 2 2 2 4" xfId="2157"/>
    <cellStyle name="Normal 10 4 2 2 2 4 2" xfId="20000"/>
    <cellStyle name="Normal 10 4 2 2 2 5" xfId="2158"/>
    <cellStyle name="Normal 10 4 2 2 2 6" xfId="13648"/>
    <cellStyle name="Normal 10 4 2 2 2 7" xfId="11298"/>
    <cellStyle name="Normal 10 4 2 2 2 8" xfId="15195"/>
    <cellStyle name="Normal 10 4 2 2 3" xfId="2159"/>
    <cellStyle name="Normal 10 4 2 2 3 2" xfId="2160"/>
    <cellStyle name="Normal 10 4 2 2 3 3" xfId="2161"/>
    <cellStyle name="Normal 10 4 2 2 3 4" xfId="16853"/>
    <cellStyle name="Normal 10 4 2 2 4" xfId="2162"/>
    <cellStyle name="Normal 10 4 2 2 4 2" xfId="18376"/>
    <cellStyle name="Normal 10 4 2 2 5" xfId="2163"/>
    <cellStyle name="Normal 10 4 2 2 5 2" xfId="19239"/>
    <cellStyle name="Normal 10 4 2 2 6" xfId="2164"/>
    <cellStyle name="Normal 10 4 2 2 6 2" xfId="20964"/>
    <cellStyle name="Normal 10 4 2 2 7" xfId="13325"/>
    <cellStyle name="Normal 10 4 2 2 8" xfId="11297"/>
    <cellStyle name="Normal 10 4 2 2 9" xfId="14871"/>
    <cellStyle name="Normal 10 4 2 3" xfId="2165"/>
    <cellStyle name="Normal 10 4 2 3 2" xfId="2166"/>
    <cellStyle name="Normal 10 4 2 3 2 2" xfId="17175"/>
    <cellStyle name="Normal 10 4 2 3 3" xfId="2167"/>
    <cellStyle name="Normal 10 4 2 3 3 2" xfId="18698"/>
    <cellStyle name="Normal 10 4 2 3 4" xfId="2168"/>
    <cellStyle name="Normal 10 4 2 3 4 2" xfId="19999"/>
    <cellStyle name="Normal 10 4 2 3 5" xfId="2169"/>
    <cellStyle name="Normal 10 4 2 3 6" xfId="13647"/>
    <cellStyle name="Normal 10 4 2 3 7" xfId="11299"/>
    <cellStyle name="Normal 10 4 2 3 8" xfId="15194"/>
    <cellStyle name="Normal 10 4 2 4" xfId="2170"/>
    <cellStyle name="Normal 10 4 2 4 2" xfId="2171"/>
    <cellStyle name="Normal 10 4 2 4 3" xfId="2172"/>
    <cellStyle name="Normal 10 4 2 4 4" xfId="16462"/>
    <cellStyle name="Normal 10 4 2 5" xfId="2173"/>
    <cellStyle name="Normal 10 4 2 5 2" xfId="17985"/>
    <cellStyle name="Normal 10 4 2 6" xfId="2174"/>
    <cellStyle name="Normal 10 4 2 6 2" xfId="19238"/>
    <cellStyle name="Normal 10 4 2 7" xfId="2175"/>
    <cellStyle name="Normal 10 4 2 7 2" xfId="20573"/>
    <cellStyle name="Normal 10 4 2 8" xfId="12934"/>
    <cellStyle name="Normal 10 4 2 9" xfId="11296"/>
    <cellStyle name="Normal 10 4 3" xfId="276"/>
    <cellStyle name="Normal 10 4 4" xfId="277"/>
    <cellStyle name="Normal 10 5" xfId="278"/>
    <cellStyle name="Normal 10 5 10" xfId="2176"/>
    <cellStyle name="Normal 10 5 10 2" xfId="16135"/>
    <cellStyle name="Normal 10 5 11" xfId="2177"/>
    <cellStyle name="Normal 10 5 11 2" xfId="17658"/>
    <cellStyle name="Normal 10 5 12" xfId="2178"/>
    <cellStyle name="Normal 10 5 13" xfId="2179"/>
    <cellStyle name="Normal 10 5 14" xfId="12608"/>
    <cellStyle name="Normal 10 5 15" xfId="10230"/>
    <cellStyle name="Normal 10 5 16" xfId="14144"/>
    <cellStyle name="Normal 10 5 2" xfId="279"/>
    <cellStyle name="Normal 10 5 2 10" xfId="2180"/>
    <cellStyle name="Normal 10 5 2 10 2" xfId="17659"/>
    <cellStyle name="Normal 10 5 2 11" xfId="2181"/>
    <cellStyle name="Normal 10 5 2 12" xfId="2182"/>
    <cellStyle name="Normal 10 5 2 13" xfId="12609"/>
    <cellStyle name="Normal 10 5 2 14" xfId="10231"/>
    <cellStyle name="Normal 10 5 2 15" xfId="14145"/>
    <cellStyle name="Normal 10 5 2 2" xfId="280"/>
    <cellStyle name="Normal 10 5 2 2 10" xfId="2183"/>
    <cellStyle name="Normal 10 5 2 2 11" xfId="2184"/>
    <cellStyle name="Normal 10 5 2 2 12" xfId="12610"/>
    <cellStyle name="Normal 10 5 2 2 13" xfId="10232"/>
    <cellStyle name="Normal 10 5 2 2 14" xfId="14146"/>
    <cellStyle name="Normal 10 5 2 2 2" xfId="281"/>
    <cellStyle name="Normal 10 5 2 2 2 10" xfId="2185"/>
    <cellStyle name="Normal 10 5 2 2 2 11" xfId="12611"/>
    <cellStyle name="Normal 10 5 2 2 2 12" xfId="10233"/>
    <cellStyle name="Normal 10 5 2 2 2 13" xfId="14147"/>
    <cellStyle name="Normal 10 5 2 2 2 2" xfId="282"/>
    <cellStyle name="Normal 10 5 2 2 2 2 2" xfId="2186"/>
    <cellStyle name="Normal 10 5 2 2 2 2 2 2" xfId="2187"/>
    <cellStyle name="Normal 10 5 2 2 2 2 2 2 2" xfId="17177"/>
    <cellStyle name="Normal 10 5 2 2 2 2 2 3" xfId="2188"/>
    <cellStyle name="Normal 10 5 2 2 2 2 2 3 2" xfId="18700"/>
    <cellStyle name="Normal 10 5 2 2 2 2 2 4" xfId="2189"/>
    <cellStyle name="Normal 10 5 2 2 2 2 2 4 2" xfId="20001"/>
    <cellStyle name="Normal 10 5 2 2 2 2 2 5" xfId="2190"/>
    <cellStyle name="Normal 10 5 2 2 2 2 2 6" xfId="13649"/>
    <cellStyle name="Normal 10 5 2 2 2 2 2 7" xfId="11300"/>
    <cellStyle name="Normal 10 5 2 2 2 2 2 8" xfId="15196"/>
    <cellStyle name="Normal 10 5 2 2 2 2 3" xfId="2191"/>
    <cellStyle name="Normal 10 5 2 2 2 2 3 2" xfId="2192"/>
    <cellStyle name="Normal 10 5 2 2 2 2 3 3" xfId="2193"/>
    <cellStyle name="Normal 10 5 2 2 2 2 3 4" xfId="16820"/>
    <cellStyle name="Normal 10 5 2 2 2 2 4" xfId="2194"/>
    <cellStyle name="Normal 10 5 2 2 2 2 4 2" xfId="18343"/>
    <cellStyle name="Normal 10 5 2 2 2 2 5" xfId="2195"/>
    <cellStyle name="Normal 10 5 2 2 2 2 5 2" xfId="19240"/>
    <cellStyle name="Normal 10 5 2 2 2 2 6" xfId="2196"/>
    <cellStyle name="Normal 10 5 2 2 2 2 6 2" xfId="20931"/>
    <cellStyle name="Normal 10 5 2 2 2 2 7" xfId="13292"/>
    <cellStyle name="Normal 10 5 2 2 2 2 8" xfId="10646"/>
    <cellStyle name="Normal 10 5 2 2 2 2 9" xfId="14838"/>
    <cellStyle name="Normal 10 5 2 2 2 3" xfId="2197"/>
    <cellStyle name="Normal 10 5 2 2 2 3 2" xfId="2198"/>
    <cellStyle name="Normal 10 5 2 2 2 3 2 2" xfId="2199"/>
    <cellStyle name="Normal 10 5 2 2 2 3 2 2 2" xfId="17178"/>
    <cellStyle name="Normal 10 5 2 2 2 3 2 3" xfId="2200"/>
    <cellStyle name="Normal 10 5 2 2 2 3 2 3 2" xfId="18701"/>
    <cellStyle name="Normal 10 5 2 2 2 3 2 4" xfId="2201"/>
    <cellStyle name="Normal 10 5 2 2 2 3 2 4 2" xfId="20002"/>
    <cellStyle name="Normal 10 5 2 2 2 3 2 5" xfId="2202"/>
    <cellStyle name="Normal 10 5 2 2 2 3 2 6" xfId="13650"/>
    <cellStyle name="Normal 10 5 2 2 2 3 2 7" xfId="11301"/>
    <cellStyle name="Normal 10 5 2 2 2 3 2 8" xfId="15197"/>
    <cellStyle name="Normal 10 5 2 2 2 3 3" xfId="2203"/>
    <cellStyle name="Normal 10 5 2 2 2 3 3 2" xfId="2204"/>
    <cellStyle name="Normal 10 5 2 2 2 3 3 3" xfId="2205"/>
    <cellStyle name="Normal 10 5 2 2 2 3 3 4" xfId="16572"/>
    <cellStyle name="Normal 10 5 2 2 2 3 4" xfId="2206"/>
    <cellStyle name="Normal 10 5 2 2 2 3 4 2" xfId="18095"/>
    <cellStyle name="Normal 10 5 2 2 2 3 5" xfId="2207"/>
    <cellStyle name="Normal 10 5 2 2 2 3 5 2" xfId="19241"/>
    <cellStyle name="Normal 10 5 2 2 2 3 6" xfId="2208"/>
    <cellStyle name="Normal 10 5 2 2 2 3 6 2" xfId="20683"/>
    <cellStyle name="Normal 10 5 2 2 2 3 7" xfId="13044"/>
    <cellStyle name="Normal 10 5 2 2 2 3 8" xfId="10884"/>
    <cellStyle name="Normal 10 5 2 2 2 3 9" xfId="14589"/>
    <cellStyle name="Normal 10 5 2 2 2 4" xfId="2209"/>
    <cellStyle name="Normal 10 5 2 2 2 4 2" xfId="2210"/>
    <cellStyle name="Normal 10 5 2 2 2 4 2 2" xfId="16899"/>
    <cellStyle name="Normal 10 5 2 2 2 4 3" xfId="2211"/>
    <cellStyle name="Normal 10 5 2 2 2 4 3 2" xfId="18422"/>
    <cellStyle name="Normal 10 5 2 2 2 4 4" xfId="2212"/>
    <cellStyle name="Normal 10 5 2 2 2 4 4 2" xfId="19723"/>
    <cellStyle name="Normal 10 5 2 2 2 4 5" xfId="2213"/>
    <cellStyle name="Normal 10 5 2 2 2 4 6" xfId="13371"/>
    <cellStyle name="Normal 10 5 2 2 2 4 7" xfId="10946"/>
    <cellStyle name="Normal 10 5 2 2 2 4 8" xfId="14918"/>
    <cellStyle name="Normal 10 5 2 2 2 5" xfId="2214"/>
    <cellStyle name="Normal 10 5 2 2 2 5 2" xfId="2215"/>
    <cellStyle name="Normal 10 5 2 2 2 5 3" xfId="2216"/>
    <cellStyle name="Normal 10 5 2 2 2 5 4" xfId="15843"/>
    <cellStyle name="Normal 10 5 2 2 2 6" xfId="2217"/>
    <cellStyle name="Normal 10 5 2 2 2 6 2" xfId="15904"/>
    <cellStyle name="Normal 10 5 2 2 2 7" xfId="2218"/>
    <cellStyle name="Normal 10 5 2 2 2 7 2" xfId="16138"/>
    <cellStyle name="Normal 10 5 2 2 2 8" xfId="2219"/>
    <cellStyle name="Normal 10 5 2 2 2 8 2" xfId="17661"/>
    <cellStyle name="Normal 10 5 2 2 2 9" xfId="2220"/>
    <cellStyle name="Normal 10 5 2 2 3" xfId="283"/>
    <cellStyle name="Normal 10 5 2 2 3 2" xfId="2221"/>
    <cellStyle name="Normal 10 5 2 2 3 2 2" xfId="2222"/>
    <cellStyle name="Normal 10 5 2 2 3 2 2 2" xfId="17179"/>
    <cellStyle name="Normal 10 5 2 2 3 2 3" xfId="2223"/>
    <cellStyle name="Normal 10 5 2 2 3 2 3 2" xfId="18702"/>
    <cellStyle name="Normal 10 5 2 2 3 2 4" xfId="2224"/>
    <cellStyle name="Normal 10 5 2 2 3 2 4 2" xfId="20003"/>
    <cellStyle name="Normal 10 5 2 2 3 2 5" xfId="2225"/>
    <cellStyle name="Normal 10 5 2 2 3 2 6" xfId="13651"/>
    <cellStyle name="Normal 10 5 2 2 3 2 7" xfId="11302"/>
    <cellStyle name="Normal 10 5 2 2 3 2 8" xfId="15198"/>
    <cellStyle name="Normal 10 5 2 2 3 3" xfId="2226"/>
    <cellStyle name="Normal 10 5 2 2 3 3 2" xfId="2227"/>
    <cellStyle name="Normal 10 5 2 2 3 3 3" xfId="2228"/>
    <cellStyle name="Normal 10 5 2 2 3 3 4" xfId="16696"/>
    <cellStyle name="Normal 10 5 2 2 3 4" xfId="2229"/>
    <cellStyle name="Normal 10 5 2 2 3 4 2" xfId="18219"/>
    <cellStyle name="Normal 10 5 2 2 3 5" xfId="2230"/>
    <cellStyle name="Normal 10 5 2 2 3 5 2" xfId="19242"/>
    <cellStyle name="Normal 10 5 2 2 3 6" xfId="2231"/>
    <cellStyle name="Normal 10 5 2 2 3 6 2" xfId="20807"/>
    <cellStyle name="Normal 10 5 2 2 3 7" xfId="13168"/>
    <cellStyle name="Normal 10 5 2 2 3 8" xfId="10527"/>
    <cellStyle name="Normal 10 5 2 2 3 9" xfId="14714"/>
    <cellStyle name="Normal 10 5 2 2 4" xfId="2232"/>
    <cellStyle name="Normal 10 5 2 2 4 2" xfId="2233"/>
    <cellStyle name="Normal 10 5 2 2 4 2 2" xfId="2234"/>
    <cellStyle name="Normal 10 5 2 2 4 2 2 2" xfId="17180"/>
    <cellStyle name="Normal 10 5 2 2 4 2 3" xfId="2235"/>
    <cellStyle name="Normal 10 5 2 2 4 2 3 2" xfId="18703"/>
    <cellStyle name="Normal 10 5 2 2 4 2 4" xfId="2236"/>
    <cellStyle name="Normal 10 5 2 2 4 2 4 2" xfId="20004"/>
    <cellStyle name="Normal 10 5 2 2 4 2 5" xfId="2237"/>
    <cellStyle name="Normal 10 5 2 2 4 2 6" xfId="13652"/>
    <cellStyle name="Normal 10 5 2 2 4 2 7" xfId="11303"/>
    <cellStyle name="Normal 10 5 2 2 4 2 8" xfId="15199"/>
    <cellStyle name="Normal 10 5 2 2 4 3" xfId="2238"/>
    <cellStyle name="Normal 10 5 2 2 4 3 2" xfId="2239"/>
    <cellStyle name="Normal 10 5 2 2 4 3 3" xfId="2240"/>
    <cellStyle name="Normal 10 5 2 2 4 3 4" xfId="16361"/>
    <cellStyle name="Normal 10 5 2 2 4 4" xfId="2241"/>
    <cellStyle name="Normal 10 5 2 2 4 4 2" xfId="17884"/>
    <cellStyle name="Normal 10 5 2 2 4 5" xfId="2242"/>
    <cellStyle name="Normal 10 5 2 2 4 5 2" xfId="19243"/>
    <cellStyle name="Normal 10 5 2 2 4 6" xfId="2243"/>
    <cellStyle name="Normal 10 5 2 2 4 6 2" xfId="20472"/>
    <cellStyle name="Normal 10 5 2 2 4 7" xfId="12833"/>
    <cellStyle name="Normal 10 5 2 2 4 8" xfId="10765"/>
    <cellStyle name="Normal 10 5 2 2 4 9" xfId="14370"/>
    <cellStyle name="Normal 10 5 2 2 5" xfId="2244"/>
    <cellStyle name="Normal 10 5 2 2 5 2" xfId="2245"/>
    <cellStyle name="Normal 10 5 2 2 5 2 2" xfId="16898"/>
    <cellStyle name="Normal 10 5 2 2 5 3" xfId="2246"/>
    <cellStyle name="Normal 10 5 2 2 5 3 2" xfId="18421"/>
    <cellStyle name="Normal 10 5 2 2 5 4" xfId="2247"/>
    <cellStyle name="Normal 10 5 2 2 5 4 2" xfId="19722"/>
    <cellStyle name="Normal 10 5 2 2 5 5" xfId="2248"/>
    <cellStyle name="Normal 10 5 2 2 5 6" xfId="13370"/>
    <cellStyle name="Normal 10 5 2 2 5 7" xfId="10945"/>
    <cellStyle name="Normal 10 5 2 2 5 8" xfId="14917"/>
    <cellStyle name="Normal 10 5 2 2 6" xfId="2249"/>
    <cellStyle name="Normal 10 5 2 2 6 2" xfId="2250"/>
    <cellStyle name="Normal 10 5 2 2 6 3" xfId="2251"/>
    <cellStyle name="Normal 10 5 2 2 6 4" xfId="15731"/>
    <cellStyle name="Normal 10 5 2 2 7" xfId="2252"/>
    <cellStyle name="Normal 10 5 2 2 7 2" xfId="15903"/>
    <cellStyle name="Normal 10 5 2 2 8" xfId="2253"/>
    <cellStyle name="Normal 10 5 2 2 8 2" xfId="16137"/>
    <cellStyle name="Normal 10 5 2 2 9" xfId="2254"/>
    <cellStyle name="Normal 10 5 2 2 9 2" xfId="17660"/>
    <cellStyle name="Normal 10 5 2 3" xfId="284"/>
    <cellStyle name="Normal 10 5 2 3 10" xfId="2255"/>
    <cellStyle name="Normal 10 5 2 3 11" xfId="12612"/>
    <cellStyle name="Normal 10 5 2 3 12" xfId="10234"/>
    <cellStyle name="Normal 10 5 2 3 13" xfId="14148"/>
    <cellStyle name="Normal 10 5 2 3 2" xfId="285"/>
    <cellStyle name="Normal 10 5 2 3 2 2" xfId="2256"/>
    <cellStyle name="Normal 10 5 2 3 2 2 2" xfId="2257"/>
    <cellStyle name="Normal 10 5 2 3 2 2 2 2" xfId="17181"/>
    <cellStyle name="Normal 10 5 2 3 2 2 3" xfId="2258"/>
    <cellStyle name="Normal 10 5 2 3 2 2 3 2" xfId="18704"/>
    <cellStyle name="Normal 10 5 2 3 2 2 4" xfId="2259"/>
    <cellStyle name="Normal 10 5 2 3 2 2 4 2" xfId="20005"/>
    <cellStyle name="Normal 10 5 2 3 2 2 5" xfId="2260"/>
    <cellStyle name="Normal 10 5 2 3 2 2 6" xfId="13653"/>
    <cellStyle name="Normal 10 5 2 3 2 2 7" xfId="11304"/>
    <cellStyle name="Normal 10 5 2 3 2 2 8" xfId="15200"/>
    <cellStyle name="Normal 10 5 2 3 2 3" xfId="2261"/>
    <cellStyle name="Normal 10 5 2 3 2 3 2" xfId="2262"/>
    <cellStyle name="Normal 10 5 2 3 2 3 3" xfId="2263"/>
    <cellStyle name="Normal 10 5 2 3 2 3 4" xfId="16739"/>
    <cellStyle name="Normal 10 5 2 3 2 4" xfId="2264"/>
    <cellStyle name="Normal 10 5 2 3 2 4 2" xfId="18262"/>
    <cellStyle name="Normal 10 5 2 3 2 5" xfId="2265"/>
    <cellStyle name="Normal 10 5 2 3 2 5 2" xfId="19244"/>
    <cellStyle name="Normal 10 5 2 3 2 6" xfId="2266"/>
    <cellStyle name="Normal 10 5 2 3 2 6 2" xfId="20850"/>
    <cellStyle name="Normal 10 5 2 3 2 7" xfId="13211"/>
    <cellStyle name="Normal 10 5 2 3 2 8" xfId="10565"/>
    <cellStyle name="Normal 10 5 2 3 2 9" xfId="14757"/>
    <cellStyle name="Normal 10 5 2 3 3" xfId="2267"/>
    <cellStyle name="Normal 10 5 2 3 3 2" xfId="2268"/>
    <cellStyle name="Normal 10 5 2 3 3 2 2" xfId="2269"/>
    <cellStyle name="Normal 10 5 2 3 3 2 2 2" xfId="17182"/>
    <cellStyle name="Normal 10 5 2 3 3 2 3" xfId="2270"/>
    <cellStyle name="Normal 10 5 2 3 3 2 3 2" xfId="18705"/>
    <cellStyle name="Normal 10 5 2 3 3 2 4" xfId="2271"/>
    <cellStyle name="Normal 10 5 2 3 3 2 4 2" xfId="20006"/>
    <cellStyle name="Normal 10 5 2 3 3 2 5" xfId="2272"/>
    <cellStyle name="Normal 10 5 2 3 3 2 6" xfId="13654"/>
    <cellStyle name="Normal 10 5 2 3 3 2 7" xfId="11305"/>
    <cellStyle name="Normal 10 5 2 3 3 2 8" xfId="15201"/>
    <cellStyle name="Normal 10 5 2 3 3 3" xfId="2273"/>
    <cellStyle name="Normal 10 5 2 3 3 3 2" xfId="2274"/>
    <cellStyle name="Normal 10 5 2 3 3 3 3" xfId="2275"/>
    <cellStyle name="Normal 10 5 2 3 3 3 4" xfId="16491"/>
    <cellStyle name="Normal 10 5 2 3 3 4" xfId="2276"/>
    <cellStyle name="Normal 10 5 2 3 3 4 2" xfId="18014"/>
    <cellStyle name="Normal 10 5 2 3 3 5" xfId="2277"/>
    <cellStyle name="Normal 10 5 2 3 3 5 2" xfId="19245"/>
    <cellStyle name="Normal 10 5 2 3 3 6" xfId="2278"/>
    <cellStyle name="Normal 10 5 2 3 3 6 2" xfId="20602"/>
    <cellStyle name="Normal 10 5 2 3 3 7" xfId="12963"/>
    <cellStyle name="Normal 10 5 2 3 3 8" xfId="10803"/>
    <cellStyle name="Normal 10 5 2 3 3 9" xfId="14508"/>
    <cellStyle name="Normal 10 5 2 3 4" xfId="2279"/>
    <cellStyle name="Normal 10 5 2 3 4 2" xfId="2280"/>
    <cellStyle name="Normal 10 5 2 3 4 2 2" xfId="16900"/>
    <cellStyle name="Normal 10 5 2 3 4 3" xfId="2281"/>
    <cellStyle name="Normal 10 5 2 3 4 3 2" xfId="18423"/>
    <cellStyle name="Normal 10 5 2 3 4 4" xfId="2282"/>
    <cellStyle name="Normal 10 5 2 3 4 4 2" xfId="19724"/>
    <cellStyle name="Normal 10 5 2 3 4 5" xfId="2283"/>
    <cellStyle name="Normal 10 5 2 3 4 6" xfId="13372"/>
    <cellStyle name="Normal 10 5 2 3 4 7" xfId="10947"/>
    <cellStyle name="Normal 10 5 2 3 4 8" xfId="14919"/>
    <cellStyle name="Normal 10 5 2 3 5" xfId="2284"/>
    <cellStyle name="Normal 10 5 2 3 5 2" xfId="2285"/>
    <cellStyle name="Normal 10 5 2 3 5 3" xfId="2286"/>
    <cellStyle name="Normal 10 5 2 3 5 4" xfId="15766"/>
    <cellStyle name="Normal 10 5 2 3 6" xfId="2287"/>
    <cellStyle name="Normal 10 5 2 3 6 2" xfId="15905"/>
    <cellStyle name="Normal 10 5 2 3 7" xfId="2288"/>
    <cellStyle name="Normal 10 5 2 3 7 2" xfId="16139"/>
    <cellStyle name="Normal 10 5 2 3 8" xfId="2289"/>
    <cellStyle name="Normal 10 5 2 3 8 2" xfId="17662"/>
    <cellStyle name="Normal 10 5 2 3 9" xfId="2290"/>
    <cellStyle name="Normal 10 5 2 4" xfId="286"/>
    <cellStyle name="Normal 10 5 2 4 2" xfId="2291"/>
    <cellStyle name="Normal 10 5 2 4 2 2" xfId="2292"/>
    <cellStyle name="Normal 10 5 2 4 2 2 2" xfId="17183"/>
    <cellStyle name="Normal 10 5 2 4 2 3" xfId="2293"/>
    <cellStyle name="Normal 10 5 2 4 2 3 2" xfId="18706"/>
    <cellStyle name="Normal 10 5 2 4 2 4" xfId="2294"/>
    <cellStyle name="Normal 10 5 2 4 2 4 2" xfId="20007"/>
    <cellStyle name="Normal 10 5 2 4 2 5" xfId="2295"/>
    <cellStyle name="Normal 10 5 2 4 2 6" xfId="13655"/>
    <cellStyle name="Normal 10 5 2 4 2 7" xfId="11306"/>
    <cellStyle name="Normal 10 5 2 4 2 8" xfId="15202"/>
    <cellStyle name="Normal 10 5 2 4 3" xfId="2296"/>
    <cellStyle name="Normal 10 5 2 4 3 2" xfId="2297"/>
    <cellStyle name="Normal 10 5 2 4 3 3" xfId="2298"/>
    <cellStyle name="Normal 10 5 2 4 3 4" xfId="16615"/>
    <cellStyle name="Normal 10 5 2 4 4" xfId="2299"/>
    <cellStyle name="Normal 10 5 2 4 4 2" xfId="18138"/>
    <cellStyle name="Normal 10 5 2 4 5" xfId="2300"/>
    <cellStyle name="Normal 10 5 2 4 5 2" xfId="19246"/>
    <cellStyle name="Normal 10 5 2 4 6" xfId="2301"/>
    <cellStyle name="Normal 10 5 2 4 6 2" xfId="20726"/>
    <cellStyle name="Normal 10 5 2 4 7" xfId="13087"/>
    <cellStyle name="Normal 10 5 2 4 8" xfId="10446"/>
    <cellStyle name="Normal 10 5 2 4 9" xfId="14633"/>
    <cellStyle name="Normal 10 5 2 5" xfId="2302"/>
    <cellStyle name="Normal 10 5 2 5 2" xfId="2303"/>
    <cellStyle name="Normal 10 5 2 5 2 2" xfId="2304"/>
    <cellStyle name="Normal 10 5 2 5 2 2 2" xfId="17184"/>
    <cellStyle name="Normal 10 5 2 5 2 3" xfId="2305"/>
    <cellStyle name="Normal 10 5 2 5 2 3 2" xfId="18707"/>
    <cellStyle name="Normal 10 5 2 5 2 4" xfId="2306"/>
    <cellStyle name="Normal 10 5 2 5 2 4 2" xfId="20008"/>
    <cellStyle name="Normal 10 5 2 5 2 5" xfId="2307"/>
    <cellStyle name="Normal 10 5 2 5 2 6" xfId="13656"/>
    <cellStyle name="Normal 10 5 2 5 2 7" xfId="11307"/>
    <cellStyle name="Normal 10 5 2 5 2 8" xfId="15203"/>
    <cellStyle name="Normal 10 5 2 5 3" xfId="2308"/>
    <cellStyle name="Normal 10 5 2 5 3 2" xfId="2309"/>
    <cellStyle name="Normal 10 5 2 5 3 3" xfId="2310"/>
    <cellStyle name="Normal 10 5 2 5 3 4" xfId="16360"/>
    <cellStyle name="Normal 10 5 2 5 4" xfId="2311"/>
    <cellStyle name="Normal 10 5 2 5 4 2" xfId="17883"/>
    <cellStyle name="Normal 10 5 2 5 5" xfId="2312"/>
    <cellStyle name="Normal 10 5 2 5 5 2" xfId="19247"/>
    <cellStyle name="Normal 10 5 2 5 6" xfId="2313"/>
    <cellStyle name="Normal 10 5 2 5 6 2" xfId="20471"/>
    <cellStyle name="Normal 10 5 2 5 7" xfId="12832"/>
    <cellStyle name="Normal 10 5 2 5 8" xfId="10684"/>
    <cellStyle name="Normal 10 5 2 5 9" xfId="14369"/>
    <cellStyle name="Normal 10 5 2 6" xfId="2314"/>
    <cellStyle name="Normal 10 5 2 6 2" xfId="2315"/>
    <cellStyle name="Normal 10 5 2 6 2 2" xfId="16897"/>
    <cellStyle name="Normal 10 5 2 6 3" xfId="2316"/>
    <cellStyle name="Normal 10 5 2 6 3 2" xfId="18420"/>
    <cellStyle name="Normal 10 5 2 6 4" xfId="2317"/>
    <cellStyle name="Normal 10 5 2 6 4 2" xfId="19721"/>
    <cellStyle name="Normal 10 5 2 6 5" xfId="2318"/>
    <cellStyle name="Normal 10 5 2 6 6" xfId="13369"/>
    <cellStyle name="Normal 10 5 2 6 7" xfId="10944"/>
    <cellStyle name="Normal 10 5 2 6 8" xfId="14916"/>
    <cellStyle name="Normal 10 5 2 7" xfId="2319"/>
    <cellStyle name="Normal 10 5 2 7 2" xfId="2320"/>
    <cellStyle name="Normal 10 5 2 7 3" xfId="2321"/>
    <cellStyle name="Normal 10 5 2 7 4" xfId="15655"/>
    <cellStyle name="Normal 10 5 2 8" xfId="2322"/>
    <cellStyle name="Normal 10 5 2 8 2" xfId="15902"/>
    <cellStyle name="Normal 10 5 2 9" xfId="2323"/>
    <cellStyle name="Normal 10 5 2 9 2" xfId="16136"/>
    <cellStyle name="Normal 10 5 3" xfId="287"/>
    <cellStyle name="Normal 10 5 3 10" xfId="2324"/>
    <cellStyle name="Normal 10 5 3 11" xfId="2325"/>
    <cellStyle name="Normal 10 5 3 12" xfId="12613"/>
    <cellStyle name="Normal 10 5 3 13" xfId="10235"/>
    <cellStyle name="Normal 10 5 3 14" xfId="14149"/>
    <cellStyle name="Normal 10 5 3 2" xfId="288"/>
    <cellStyle name="Normal 10 5 3 2 10" xfId="2326"/>
    <cellStyle name="Normal 10 5 3 2 11" xfId="12614"/>
    <cellStyle name="Normal 10 5 3 2 12" xfId="10236"/>
    <cellStyle name="Normal 10 5 3 2 13" xfId="14150"/>
    <cellStyle name="Normal 10 5 3 2 2" xfId="289"/>
    <cellStyle name="Normal 10 5 3 2 2 2" xfId="2327"/>
    <cellStyle name="Normal 10 5 3 2 2 2 2" xfId="2328"/>
    <cellStyle name="Normal 10 5 3 2 2 2 2 2" xfId="17185"/>
    <cellStyle name="Normal 10 5 3 2 2 2 3" xfId="2329"/>
    <cellStyle name="Normal 10 5 3 2 2 2 3 2" xfId="18708"/>
    <cellStyle name="Normal 10 5 3 2 2 2 4" xfId="2330"/>
    <cellStyle name="Normal 10 5 3 2 2 2 4 2" xfId="20009"/>
    <cellStyle name="Normal 10 5 3 2 2 2 5" xfId="2331"/>
    <cellStyle name="Normal 10 5 3 2 2 2 6" xfId="13657"/>
    <cellStyle name="Normal 10 5 3 2 2 2 7" xfId="11308"/>
    <cellStyle name="Normal 10 5 3 2 2 2 8" xfId="15204"/>
    <cellStyle name="Normal 10 5 3 2 2 3" xfId="2332"/>
    <cellStyle name="Normal 10 5 3 2 2 3 2" xfId="2333"/>
    <cellStyle name="Normal 10 5 3 2 2 3 3" xfId="2334"/>
    <cellStyle name="Normal 10 5 3 2 2 3 4" xfId="16790"/>
    <cellStyle name="Normal 10 5 3 2 2 4" xfId="2335"/>
    <cellStyle name="Normal 10 5 3 2 2 4 2" xfId="18313"/>
    <cellStyle name="Normal 10 5 3 2 2 5" xfId="2336"/>
    <cellStyle name="Normal 10 5 3 2 2 5 2" xfId="19248"/>
    <cellStyle name="Normal 10 5 3 2 2 6" xfId="2337"/>
    <cellStyle name="Normal 10 5 3 2 2 6 2" xfId="20901"/>
    <cellStyle name="Normal 10 5 3 2 2 7" xfId="13262"/>
    <cellStyle name="Normal 10 5 3 2 2 8" xfId="10616"/>
    <cellStyle name="Normal 10 5 3 2 2 9" xfId="14808"/>
    <cellStyle name="Normal 10 5 3 2 3" xfId="2338"/>
    <cellStyle name="Normal 10 5 3 2 3 2" xfId="2339"/>
    <cellStyle name="Normal 10 5 3 2 3 2 2" xfId="2340"/>
    <cellStyle name="Normal 10 5 3 2 3 2 2 2" xfId="17186"/>
    <cellStyle name="Normal 10 5 3 2 3 2 3" xfId="2341"/>
    <cellStyle name="Normal 10 5 3 2 3 2 3 2" xfId="18709"/>
    <cellStyle name="Normal 10 5 3 2 3 2 4" xfId="2342"/>
    <cellStyle name="Normal 10 5 3 2 3 2 4 2" xfId="20010"/>
    <cellStyle name="Normal 10 5 3 2 3 2 5" xfId="2343"/>
    <cellStyle name="Normal 10 5 3 2 3 2 6" xfId="13658"/>
    <cellStyle name="Normal 10 5 3 2 3 2 7" xfId="11309"/>
    <cellStyle name="Normal 10 5 3 2 3 2 8" xfId="15205"/>
    <cellStyle name="Normal 10 5 3 2 3 3" xfId="2344"/>
    <cellStyle name="Normal 10 5 3 2 3 3 2" xfId="2345"/>
    <cellStyle name="Normal 10 5 3 2 3 3 3" xfId="2346"/>
    <cellStyle name="Normal 10 5 3 2 3 3 4" xfId="16542"/>
    <cellStyle name="Normal 10 5 3 2 3 4" xfId="2347"/>
    <cellStyle name="Normal 10 5 3 2 3 4 2" xfId="18065"/>
    <cellStyle name="Normal 10 5 3 2 3 5" xfId="2348"/>
    <cellStyle name="Normal 10 5 3 2 3 5 2" xfId="19249"/>
    <cellStyle name="Normal 10 5 3 2 3 6" xfId="2349"/>
    <cellStyle name="Normal 10 5 3 2 3 6 2" xfId="20653"/>
    <cellStyle name="Normal 10 5 3 2 3 7" xfId="13014"/>
    <cellStyle name="Normal 10 5 3 2 3 8" xfId="10854"/>
    <cellStyle name="Normal 10 5 3 2 3 9" xfId="14559"/>
    <cellStyle name="Normal 10 5 3 2 4" xfId="2350"/>
    <cellStyle name="Normal 10 5 3 2 4 2" xfId="2351"/>
    <cellStyle name="Normal 10 5 3 2 4 2 2" xfId="16902"/>
    <cellStyle name="Normal 10 5 3 2 4 3" xfId="2352"/>
    <cellStyle name="Normal 10 5 3 2 4 3 2" xfId="18425"/>
    <cellStyle name="Normal 10 5 3 2 4 4" xfId="2353"/>
    <cellStyle name="Normal 10 5 3 2 4 4 2" xfId="19726"/>
    <cellStyle name="Normal 10 5 3 2 4 5" xfId="2354"/>
    <cellStyle name="Normal 10 5 3 2 4 6" xfId="13374"/>
    <cellStyle name="Normal 10 5 3 2 4 7" xfId="10949"/>
    <cellStyle name="Normal 10 5 3 2 4 8" xfId="14921"/>
    <cellStyle name="Normal 10 5 3 2 5" xfId="2355"/>
    <cellStyle name="Normal 10 5 3 2 5 2" xfId="2356"/>
    <cellStyle name="Normal 10 5 3 2 5 3" xfId="2357"/>
    <cellStyle name="Normal 10 5 3 2 5 4" xfId="15813"/>
    <cellStyle name="Normal 10 5 3 2 6" xfId="2358"/>
    <cellStyle name="Normal 10 5 3 2 6 2" xfId="15907"/>
    <cellStyle name="Normal 10 5 3 2 7" xfId="2359"/>
    <cellStyle name="Normal 10 5 3 2 7 2" xfId="16141"/>
    <cellStyle name="Normal 10 5 3 2 8" xfId="2360"/>
    <cellStyle name="Normal 10 5 3 2 8 2" xfId="17664"/>
    <cellStyle name="Normal 10 5 3 2 9" xfId="2361"/>
    <cellStyle name="Normal 10 5 3 3" xfId="290"/>
    <cellStyle name="Normal 10 5 3 3 2" xfId="2362"/>
    <cellStyle name="Normal 10 5 3 3 2 2" xfId="2363"/>
    <cellStyle name="Normal 10 5 3 3 2 2 2" xfId="17187"/>
    <cellStyle name="Normal 10 5 3 3 2 3" xfId="2364"/>
    <cellStyle name="Normal 10 5 3 3 2 3 2" xfId="18710"/>
    <cellStyle name="Normal 10 5 3 3 2 4" xfId="2365"/>
    <cellStyle name="Normal 10 5 3 3 2 4 2" xfId="20011"/>
    <cellStyle name="Normal 10 5 3 3 2 5" xfId="2366"/>
    <cellStyle name="Normal 10 5 3 3 2 6" xfId="13659"/>
    <cellStyle name="Normal 10 5 3 3 2 7" xfId="11310"/>
    <cellStyle name="Normal 10 5 3 3 2 8" xfId="15206"/>
    <cellStyle name="Normal 10 5 3 3 3" xfId="2367"/>
    <cellStyle name="Normal 10 5 3 3 3 2" xfId="2368"/>
    <cellStyle name="Normal 10 5 3 3 3 3" xfId="2369"/>
    <cellStyle name="Normal 10 5 3 3 3 4" xfId="16666"/>
    <cellStyle name="Normal 10 5 3 3 4" xfId="2370"/>
    <cellStyle name="Normal 10 5 3 3 4 2" xfId="18189"/>
    <cellStyle name="Normal 10 5 3 3 5" xfId="2371"/>
    <cellStyle name="Normal 10 5 3 3 5 2" xfId="19250"/>
    <cellStyle name="Normal 10 5 3 3 6" xfId="2372"/>
    <cellStyle name="Normal 10 5 3 3 6 2" xfId="20777"/>
    <cellStyle name="Normal 10 5 3 3 7" xfId="13138"/>
    <cellStyle name="Normal 10 5 3 3 8" xfId="10497"/>
    <cellStyle name="Normal 10 5 3 3 9" xfId="14684"/>
    <cellStyle name="Normal 10 5 3 4" xfId="2373"/>
    <cellStyle name="Normal 10 5 3 4 2" xfId="2374"/>
    <cellStyle name="Normal 10 5 3 4 2 2" xfId="2375"/>
    <cellStyle name="Normal 10 5 3 4 2 2 2" xfId="17188"/>
    <cellStyle name="Normal 10 5 3 4 2 3" xfId="2376"/>
    <cellStyle name="Normal 10 5 3 4 2 3 2" xfId="18711"/>
    <cellStyle name="Normal 10 5 3 4 2 4" xfId="2377"/>
    <cellStyle name="Normal 10 5 3 4 2 4 2" xfId="20012"/>
    <cellStyle name="Normal 10 5 3 4 2 5" xfId="2378"/>
    <cellStyle name="Normal 10 5 3 4 2 6" xfId="13660"/>
    <cellStyle name="Normal 10 5 3 4 2 7" xfId="11311"/>
    <cellStyle name="Normal 10 5 3 4 2 8" xfId="15207"/>
    <cellStyle name="Normal 10 5 3 4 3" xfId="2379"/>
    <cellStyle name="Normal 10 5 3 4 3 2" xfId="2380"/>
    <cellStyle name="Normal 10 5 3 4 3 3" xfId="2381"/>
    <cellStyle name="Normal 10 5 3 4 3 4" xfId="16362"/>
    <cellStyle name="Normal 10 5 3 4 4" xfId="2382"/>
    <cellStyle name="Normal 10 5 3 4 4 2" xfId="17885"/>
    <cellStyle name="Normal 10 5 3 4 5" xfId="2383"/>
    <cellStyle name="Normal 10 5 3 4 5 2" xfId="19251"/>
    <cellStyle name="Normal 10 5 3 4 6" xfId="2384"/>
    <cellStyle name="Normal 10 5 3 4 6 2" xfId="20473"/>
    <cellStyle name="Normal 10 5 3 4 7" xfId="12834"/>
    <cellStyle name="Normal 10 5 3 4 8" xfId="10735"/>
    <cellStyle name="Normal 10 5 3 4 9" xfId="14371"/>
    <cellStyle name="Normal 10 5 3 5" xfId="2385"/>
    <cellStyle name="Normal 10 5 3 5 2" xfId="2386"/>
    <cellStyle name="Normal 10 5 3 5 2 2" xfId="16901"/>
    <cellStyle name="Normal 10 5 3 5 3" xfId="2387"/>
    <cellStyle name="Normal 10 5 3 5 3 2" xfId="18424"/>
    <cellStyle name="Normal 10 5 3 5 4" xfId="2388"/>
    <cellStyle name="Normal 10 5 3 5 4 2" xfId="19725"/>
    <cellStyle name="Normal 10 5 3 5 5" xfId="2389"/>
    <cellStyle name="Normal 10 5 3 5 6" xfId="13373"/>
    <cellStyle name="Normal 10 5 3 5 7" xfId="10948"/>
    <cellStyle name="Normal 10 5 3 5 8" xfId="14920"/>
    <cellStyle name="Normal 10 5 3 6" xfId="2390"/>
    <cellStyle name="Normal 10 5 3 6 2" xfId="2391"/>
    <cellStyle name="Normal 10 5 3 6 3" xfId="2392"/>
    <cellStyle name="Normal 10 5 3 6 4" xfId="15701"/>
    <cellStyle name="Normal 10 5 3 7" xfId="2393"/>
    <cellStyle name="Normal 10 5 3 7 2" xfId="15906"/>
    <cellStyle name="Normal 10 5 3 8" xfId="2394"/>
    <cellStyle name="Normal 10 5 3 8 2" xfId="16140"/>
    <cellStyle name="Normal 10 5 3 9" xfId="2395"/>
    <cellStyle name="Normal 10 5 3 9 2" xfId="17663"/>
    <cellStyle name="Normal 10 5 4" xfId="291"/>
    <cellStyle name="Normal 10 5 4 10" xfId="2396"/>
    <cellStyle name="Normal 10 5 4 11" xfId="12615"/>
    <cellStyle name="Normal 10 5 4 12" xfId="10237"/>
    <cellStyle name="Normal 10 5 4 13" xfId="14151"/>
    <cellStyle name="Normal 10 5 4 2" xfId="292"/>
    <cellStyle name="Normal 10 5 4 2 2" xfId="2397"/>
    <cellStyle name="Normal 10 5 4 2 2 2" xfId="2398"/>
    <cellStyle name="Normal 10 5 4 2 2 2 2" xfId="17189"/>
    <cellStyle name="Normal 10 5 4 2 2 3" xfId="2399"/>
    <cellStyle name="Normal 10 5 4 2 2 3 2" xfId="18712"/>
    <cellStyle name="Normal 10 5 4 2 2 4" xfId="2400"/>
    <cellStyle name="Normal 10 5 4 2 2 4 2" xfId="20013"/>
    <cellStyle name="Normal 10 5 4 2 2 5" xfId="2401"/>
    <cellStyle name="Normal 10 5 4 2 2 6" xfId="13661"/>
    <cellStyle name="Normal 10 5 4 2 2 7" xfId="11312"/>
    <cellStyle name="Normal 10 5 4 2 2 8" xfId="15208"/>
    <cellStyle name="Normal 10 5 4 2 3" xfId="2402"/>
    <cellStyle name="Normal 10 5 4 2 3 2" xfId="2403"/>
    <cellStyle name="Normal 10 5 4 2 3 3" xfId="2404"/>
    <cellStyle name="Normal 10 5 4 2 3 4" xfId="16738"/>
    <cellStyle name="Normal 10 5 4 2 4" xfId="2405"/>
    <cellStyle name="Normal 10 5 4 2 4 2" xfId="18261"/>
    <cellStyle name="Normal 10 5 4 2 5" xfId="2406"/>
    <cellStyle name="Normal 10 5 4 2 5 2" xfId="19252"/>
    <cellStyle name="Normal 10 5 4 2 6" xfId="2407"/>
    <cellStyle name="Normal 10 5 4 2 6 2" xfId="20849"/>
    <cellStyle name="Normal 10 5 4 2 7" xfId="13210"/>
    <cellStyle name="Normal 10 5 4 2 8" xfId="10564"/>
    <cellStyle name="Normal 10 5 4 2 9" xfId="14756"/>
    <cellStyle name="Normal 10 5 4 3" xfId="2408"/>
    <cellStyle name="Normal 10 5 4 3 2" xfId="2409"/>
    <cellStyle name="Normal 10 5 4 3 2 2" xfId="2410"/>
    <cellStyle name="Normal 10 5 4 3 2 2 2" xfId="17190"/>
    <cellStyle name="Normal 10 5 4 3 2 3" xfId="2411"/>
    <cellStyle name="Normal 10 5 4 3 2 3 2" xfId="18713"/>
    <cellStyle name="Normal 10 5 4 3 2 4" xfId="2412"/>
    <cellStyle name="Normal 10 5 4 3 2 4 2" xfId="20014"/>
    <cellStyle name="Normal 10 5 4 3 2 5" xfId="2413"/>
    <cellStyle name="Normal 10 5 4 3 2 6" xfId="13662"/>
    <cellStyle name="Normal 10 5 4 3 2 7" xfId="11313"/>
    <cellStyle name="Normal 10 5 4 3 2 8" xfId="15209"/>
    <cellStyle name="Normal 10 5 4 3 3" xfId="2414"/>
    <cellStyle name="Normal 10 5 4 3 3 2" xfId="2415"/>
    <cellStyle name="Normal 10 5 4 3 3 3" xfId="2416"/>
    <cellStyle name="Normal 10 5 4 3 3 4" xfId="16490"/>
    <cellStyle name="Normal 10 5 4 3 4" xfId="2417"/>
    <cellStyle name="Normal 10 5 4 3 4 2" xfId="18013"/>
    <cellStyle name="Normal 10 5 4 3 5" xfId="2418"/>
    <cellStyle name="Normal 10 5 4 3 5 2" xfId="19253"/>
    <cellStyle name="Normal 10 5 4 3 6" xfId="2419"/>
    <cellStyle name="Normal 10 5 4 3 6 2" xfId="20601"/>
    <cellStyle name="Normal 10 5 4 3 7" xfId="12962"/>
    <cellStyle name="Normal 10 5 4 3 8" xfId="10802"/>
    <cellStyle name="Normal 10 5 4 3 9" xfId="14507"/>
    <cellStyle name="Normal 10 5 4 4" xfId="2420"/>
    <cellStyle name="Normal 10 5 4 4 2" xfId="2421"/>
    <cellStyle name="Normal 10 5 4 4 2 2" xfId="16903"/>
    <cellStyle name="Normal 10 5 4 4 3" xfId="2422"/>
    <cellStyle name="Normal 10 5 4 4 3 2" xfId="18426"/>
    <cellStyle name="Normal 10 5 4 4 4" xfId="2423"/>
    <cellStyle name="Normal 10 5 4 4 4 2" xfId="19727"/>
    <cellStyle name="Normal 10 5 4 4 5" xfId="2424"/>
    <cellStyle name="Normal 10 5 4 4 6" xfId="13375"/>
    <cellStyle name="Normal 10 5 4 4 7" xfId="10950"/>
    <cellStyle name="Normal 10 5 4 4 8" xfId="14922"/>
    <cellStyle name="Normal 10 5 4 5" xfId="2425"/>
    <cellStyle name="Normal 10 5 4 5 2" xfId="2426"/>
    <cellStyle name="Normal 10 5 4 5 3" xfId="2427"/>
    <cellStyle name="Normal 10 5 4 5 4" xfId="15765"/>
    <cellStyle name="Normal 10 5 4 6" xfId="2428"/>
    <cellStyle name="Normal 10 5 4 6 2" xfId="15908"/>
    <cellStyle name="Normal 10 5 4 7" xfId="2429"/>
    <cellStyle name="Normal 10 5 4 7 2" xfId="16142"/>
    <cellStyle name="Normal 10 5 4 8" xfId="2430"/>
    <cellStyle name="Normal 10 5 4 8 2" xfId="17665"/>
    <cellStyle name="Normal 10 5 4 9" xfId="2431"/>
    <cellStyle name="Normal 10 5 5" xfId="293"/>
    <cellStyle name="Normal 10 5 5 2" xfId="2432"/>
    <cellStyle name="Normal 10 5 5 2 2" xfId="2433"/>
    <cellStyle name="Normal 10 5 5 2 2 2" xfId="17191"/>
    <cellStyle name="Normal 10 5 5 2 3" xfId="2434"/>
    <cellStyle name="Normal 10 5 5 2 3 2" xfId="18714"/>
    <cellStyle name="Normal 10 5 5 2 4" xfId="2435"/>
    <cellStyle name="Normal 10 5 5 2 4 2" xfId="20015"/>
    <cellStyle name="Normal 10 5 5 2 5" xfId="2436"/>
    <cellStyle name="Normal 10 5 5 2 6" xfId="13663"/>
    <cellStyle name="Normal 10 5 5 2 7" xfId="11314"/>
    <cellStyle name="Normal 10 5 5 2 8" xfId="15210"/>
    <cellStyle name="Normal 10 5 5 3" xfId="2437"/>
    <cellStyle name="Normal 10 5 5 3 2" xfId="2438"/>
    <cellStyle name="Normal 10 5 5 3 3" xfId="2439"/>
    <cellStyle name="Normal 10 5 5 3 4" xfId="16614"/>
    <cellStyle name="Normal 10 5 5 4" xfId="2440"/>
    <cellStyle name="Normal 10 5 5 4 2" xfId="18137"/>
    <cellStyle name="Normal 10 5 5 5" xfId="2441"/>
    <cellStyle name="Normal 10 5 5 5 2" xfId="19254"/>
    <cellStyle name="Normal 10 5 5 6" xfId="2442"/>
    <cellStyle name="Normal 10 5 5 6 2" xfId="20725"/>
    <cellStyle name="Normal 10 5 5 7" xfId="13086"/>
    <cellStyle name="Normal 10 5 5 8" xfId="10445"/>
    <cellStyle name="Normal 10 5 5 9" xfId="14632"/>
    <cellStyle name="Normal 10 5 6" xfId="2443"/>
    <cellStyle name="Normal 10 5 6 2" xfId="2444"/>
    <cellStyle name="Normal 10 5 6 2 2" xfId="2445"/>
    <cellStyle name="Normal 10 5 6 2 2 2" xfId="17192"/>
    <cellStyle name="Normal 10 5 6 2 3" xfId="2446"/>
    <cellStyle name="Normal 10 5 6 2 3 2" xfId="18715"/>
    <cellStyle name="Normal 10 5 6 2 4" xfId="2447"/>
    <cellStyle name="Normal 10 5 6 2 4 2" xfId="20016"/>
    <cellStyle name="Normal 10 5 6 2 5" xfId="2448"/>
    <cellStyle name="Normal 10 5 6 2 6" xfId="13664"/>
    <cellStyle name="Normal 10 5 6 2 7" xfId="11315"/>
    <cellStyle name="Normal 10 5 6 2 8" xfId="15211"/>
    <cellStyle name="Normal 10 5 6 3" xfId="2449"/>
    <cellStyle name="Normal 10 5 6 3 2" xfId="2450"/>
    <cellStyle name="Normal 10 5 6 3 3" xfId="2451"/>
    <cellStyle name="Normal 10 5 6 3 4" xfId="16359"/>
    <cellStyle name="Normal 10 5 6 4" xfId="2452"/>
    <cellStyle name="Normal 10 5 6 4 2" xfId="17882"/>
    <cellStyle name="Normal 10 5 6 5" xfId="2453"/>
    <cellStyle name="Normal 10 5 6 5 2" xfId="19255"/>
    <cellStyle name="Normal 10 5 6 6" xfId="2454"/>
    <cellStyle name="Normal 10 5 6 6 2" xfId="20470"/>
    <cellStyle name="Normal 10 5 6 7" xfId="12831"/>
    <cellStyle name="Normal 10 5 6 8" xfId="10683"/>
    <cellStyle name="Normal 10 5 6 9" xfId="14368"/>
    <cellStyle name="Normal 10 5 7" xfId="2455"/>
    <cellStyle name="Normal 10 5 7 2" xfId="2456"/>
    <cellStyle name="Normal 10 5 7 2 2" xfId="16896"/>
    <cellStyle name="Normal 10 5 7 3" xfId="2457"/>
    <cellStyle name="Normal 10 5 7 3 2" xfId="18419"/>
    <cellStyle name="Normal 10 5 7 4" xfId="2458"/>
    <cellStyle name="Normal 10 5 7 4 2" xfId="19720"/>
    <cellStyle name="Normal 10 5 7 5" xfId="2459"/>
    <cellStyle name="Normal 10 5 7 6" xfId="13368"/>
    <cellStyle name="Normal 10 5 7 7" xfId="10943"/>
    <cellStyle name="Normal 10 5 7 8" xfId="14915"/>
    <cellStyle name="Normal 10 5 8" xfId="2460"/>
    <cellStyle name="Normal 10 5 8 2" xfId="2461"/>
    <cellStyle name="Normal 10 5 8 3" xfId="2462"/>
    <cellStyle name="Normal 10 5 8 4" xfId="15654"/>
    <cellStyle name="Normal 10 5 9" xfId="2463"/>
    <cellStyle name="Normal 10 5 9 2" xfId="15901"/>
    <cellStyle name="Normal 10 6" xfId="294"/>
    <cellStyle name="Normal 11" xfId="295"/>
    <cellStyle name="Normal 11 2" xfId="296"/>
    <cellStyle name="Normal 11 2 2" xfId="297"/>
    <cellStyle name="Normal 11 2 3" xfId="298"/>
    <cellStyle name="Normal 11 2 4" xfId="299"/>
    <cellStyle name="Normal 11 2 5" xfId="300"/>
    <cellStyle name="Normal 11 3" xfId="301"/>
    <cellStyle name="Normal 11 4" xfId="302"/>
    <cellStyle name="Normal 11 4 2" xfId="303"/>
    <cellStyle name="Normal 11 5" xfId="304"/>
    <cellStyle name="Normal 12" xfId="305"/>
    <cellStyle name="Normal 12 2" xfId="306"/>
    <cellStyle name="Normal 12 3" xfId="307"/>
    <cellStyle name="Normal 12 4" xfId="308"/>
    <cellStyle name="Normal 12 5" xfId="309"/>
    <cellStyle name="Normal 13" xfId="310"/>
    <cellStyle name="Normal 13 2" xfId="311"/>
    <cellStyle name="Normal 13 3" xfId="312"/>
    <cellStyle name="Normal 13 4" xfId="313"/>
    <cellStyle name="Normal 14" xfId="314"/>
    <cellStyle name="Normal 14 2" xfId="315"/>
    <cellStyle name="Normal 14 3" xfId="316"/>
    <cellStyle name="Normal 14 4" xfId="317"/>
    <cellStyle name="Normal 15" xfId="318"/>
    <cellStyle name="Normal 15 2" xfId="319"/>
    <cellStyle name="Normal 15 3" xfId="320"/>
    <cellStyle name="Normal 15 4" xfId="321"/>
    <cellStyle name="Normal 16" xfId="322"/>
    <cellStyle name="Normal 16 2" xfId="323"/>
    <cellStyle name="Normal 16 3" xfId="324"/>
    <cellStyle name="Normal 16 4" xfId="325"/>
    <cellStyle name="Normal 17" xfId="326"/>
    <cellStyle name="Normal 17 10" xfId="2464"/>
    <cellStyle name="Normal 17 10 2" xfId="15909"/>
    <cellStyle name="Normal 17 11" xfId="2465"/>
    <cellStyle name="Normal 17 11 2" xfId="16143"/>
    <cellStyle name="Normal 17 12" xfId="2466"/>
    <cellStyle name="Normal 17 12 2" xfId="17666"/>
    <cellStyle name="Normal 17 13" xfId="2467"/>
    <cellStyle name="Normal 17 14" xfId="2468"/>
    <cellStyle name="Normal 17 15" xfId="12616"/>
    <cellStyle name="Normal 17 16" xfId="10238"/>
    <cellStyle name="Normal 17 17" xfId="14152"/>
    <cellStyle name="Normal 17 2" xfId="327"/>
    <cellStyle name="Normal 17 3" xfId="328"/>
    <cellStyle name="Normal 17 3 10" xfId="2469"/>
    <cellStyle name="Normal 17 3 10 2" xfId="17667"/>
    <cellStyle name="Normal 17 3 11" xfId="2470"/>
    <cellStyle name="Normal 17 3 12" xfId="2471"/>
    <cellStyle name="Normal 17 3 13" xfId="12617"/>
    <cellStyle name="Normal 17 3 14" xfId="10239"/>
    <cellStyle name="Normal 17 3 15" xfId="14153"/>
    <cellStyle name="Normal 17 3 2" xfId="329"/>
    <cellStyle name="Normal 17 3 2 10" xfId="2472"/>
    <cellStyle name="Normal 17 3 2 11" xfId="2473"/>
    <cellStyle name="Normal 17 3 2 12" xfId="12618"/>
    <cellStyle name="Normal 17 3 2 13" xfId="10240"/>
    <cellStyle name="Normal 17 3 2 14" xfId="14154"/>
    <cellStyle name="Normal 17 3 2 2" xfId="330"/>
    <cellStyle name="Normal 17 3 2 2 10" xfId="2474"/>
    <cellStyle name="Normal 17 3 2 2 11" xfId="12619"/>
    <cellStyle name="Normal 17 3 2 2 12" xfId="10241"/>
    <cellStyle name="Normal 17 3 2 2 13" xfId="14155"/>
    <cellStyle name="Normal 17 3 2 2 2" xfId="331"/>
    <cellStyle name="Normal 17 3 2 2 2 2" xfId="2475"/>
    <cellStyle name="Normal 17 3 2 2 2 2 2" xfId="2476"/>
    <cellStyle name="Normal 17 3 2 2 2 2 2 2" xfId="17193"/>
    <cellStyle name="Normal 17 3 2 2 2 2 3" xfId="2477"/>
    <cellStyle name="Normal 17 3 2 2 2 2 3 2" xfId="18716"/>
    <cellStyle name="Normal 17 3 2 2 2 2 4" xfId="2478"/>
    <cellStyle name="Normal 17 3 2 2 2 2 4 2" xfId="20017"/>
    <cellStyle name="Normal 17 3 2 2 2 2 5" xfId="2479"/>
    <cellStyle name="Normal 17 3 2 2 2 2 6" xfId="13665"/>
    <cellStyle name="Normal 17 3 2 2 2 2 7" xfId="11316"/>
    <cellStyle name="Normal 17 3 2 2 2 2 8" xfId="15212"/>
    <cellStyle name="Normal 17 3 2 2 2 3" xfId="2480"/>
    <cellStyle name="Normal 17 3 2 2 2 3 2" xfId="2481"/>
    <cellStyle name="Normal 17 3 2 2 2 3 3" xfId="2482"/>
    <cellStyle name="Normal 17 3 2 2 2 3 4" xfId="16818"/>
    <cellStyle name="Normal 17 3 2 2 2 4" xfId="2483"/>
    <cellStyle name="Normal 17 3 2 2 2 4 2" xfId="18341"/>
    <cellStyle name="Normal 17 3 2 2 2 5" xfId="2484"/>
    <cellStyle name="Normal 17 3 2 2 2 5 2" xfId="19256"/>
    <cellStyle name="Normal 17 3 2 2 2 6" xfId="2485"/>
    <cellStyle name="Normal 17 3 2 2 2 6 2" xfId="20929"/>
    <cellStyle name="Normal 17 3 2 2 2 7" xfId="13290"/>
    <cellStyle name="Normal 17 3 2 2 2 8" xfId="10644"/>
    <cellStyle name="Normal 17 3 2 2 2 9" xfId="14836"/>
    <cellStyle name="Normal 17 3 2 2 3" xfId="2486"/>
    <cellStyle name="Normal 17 3 2 2 3 2" xfId="2487"/>
    <cellStyle name="Normal 17 3 2 2 3 2 2" xfId="2488"/>
    <cellStyle name="Normal 17 3 2 2 3 2 2 2" xfId="17194"/>
    <cellStyle name="Normal 17 3 2 2 3 2 3" xfId="2489"/>
    <cellStyle name="Normal 17 3 2 2 3 2 3 2" xfId="18717"/>
    <cellStyle name="Normal 17 3 2 2 3 2 4" xfId="2490"/>
    <cellStyle name="Normal 17 3 2 2 3 2 4 2" xfId="20018"/>
    <cellStyle name="Normal 17 3 2 2 3 2 5" xfId="2491"/>
    <cellStyle name="Normal 17 3 2 2 3 2 6" xfId="13666"/>
    <cellStyle name="Normal 17 3 2 2 3 2 7" xfId="11317"/>
    <cellStyle name="Normal 17 3 2 2 3 2 8" xfId="15213"/>
    <cellStyle name="Normal 17 3 2 2 3 3" xfId="2492"/>
    <cellStyle name="Normal 17 3 2 2 3 3 2" xfId="2493"/>
    <cellStyle name="Normal 17 3 2 2 3 3 3" xfId="2494"/>
    <cellStyle name="Normal 17 3 2 2 3 3 4" xfId="16570"/>
    <cellStyle name="Normal 17 3 2 2 3 4" xfId="2495"/>
    <cellStyle name="Normal 17 3 2 2 3 4 2" xfId="18093"/>
    <cellStyle name="Normal 17 3 2 2 3 5" xfId="2496"/>
    <cellStyle name="Normal 17 3 2 2 3 5 2" xfId="19257"/>
    <cellStyle name="Normal 17 3 2 2 3 6" xfId="2497"/>
    <cellStyle name="Normal 17 3 2 2 3 6 2" xfId="20681"/>
    <cellStyle name="Normal 17 3 2 2 3 7" xfId="13042"/>
    <cellStyle name="Normal 17 3 2 2 3 8" xfId="10882"/>
    <cellStyle name="Normal 17 3 2 2 3 9" xfId="14587"/>
    <cellStyle name="Normal 17 3 2 2 4" xfId="2498"/>
    <cellStyle name="Normal 17 3 2 2 4 2" xfId="2499"/>
    <cellStyle name="Normal 17 3 2 2 4 2 2" xfId="16907"/>
    <cellStyle name="Normal 17 3 2 2 4 3" xfId="2500"/>
    <cellStyle name="Normal 17 3 2 2 4 3 2" xfId="18430"/>
    <cellStyle name="Normal 17 3 2 2 4 4" xfId="2501"/>
    <cellStyle name="Normal 17 3 2 2 4 4 2" xfId="19731"/>
    <cellStyle name="Normal 17 3 2 2 4 5" xfId="2502"/>
    <cellStyle name="Normal 17 3 2 2 4 6" xfId="13379"/>
    <cellStyle name="Normal 17 3 2 2 4 7" xfId="10954"/>
    <cellStyle name="Normal 17 3 2 2 4 8" xfId="14926"/>
    <cellStyle name="Normal 17 3 2 2 5" xfId="2503"/>
    <cellStyle name="Normal 17 3 2 2 5 2" xfId="2504"/>
    <cellStyle name="Normal 17 3 2 2 5 3" xfId="2505"/>
    <cellStyle name="Normal 17 3 2 2 5 4" xfId="15841"/>
    <cellStyle name="Normal 17 3 2 2 6" xfId="2506"/>
    <cellStyle name="Normal 17 3 2 2 6 2" xfId="15912"/>
    <cellStyle name="Normal 17 3 2 2 7" xfId="2507"/>
    <cellStyle name="Normal 17 3 2 2 7 2" xfId="16146"/>
    <cellStyle name="Normal 17 3 2 2 8" xfId="2508"/>
    <cellStyle name="Normal 17 3 2 2 8 2" xfId="17669"/>
    <cellStyle name="Normal 17 3 2 2 9" xfId="2509"/>
    <cellStyle name="Normal 17 3 2 3" xfId="332"/>
    <cellStyle name="Normal 17 3 2 3 2" xfId="2510"/>
    <cellStyle name="Normal 17 3 2 3 2 2" xfId="2511"/>
    <cellStyle name="Normal 17 3 2 3 2 2 2" xfId="17195"/>
    <cellStyle name="Normal 17 3 2 3 2 3" xfId="2512"/>
    <cellStyle name="Normal 17 3 2 3 2 3 2" xfId="18718"/>
    <cellStyle name="Normal 17 3 2 3 2 4" xfId="2513"/>
    <cellStyle name="Normal 17 3 2 3 2 4 2" xfId="20019"/>
    <cellStyle name="Normal 17 3 2 3 2 5" xfId="2514"/>
    <cellStyle name="Normal 17 3 2 3 2 6" xfId="13667"/>
    <cellStyle name="Normal 17 3 2 3 2 7" xfId="11318"/>
    <cellStyle name="Normal 17 3 2 3 2 8" xfId="15214"/>
    <cellStyle name="Normal 17 3 2 3 3" xfId="2515"/>
    <cellStyle name="Normal 17 3 2 3 3 2" xfId="2516"/>
    <cellStyle name="Normal 17 3 2 3 3 3" xfId="2517"/>
    <cellStyle name="Normal 17 3 2 3 3 4" xfId="16694"/>
    <cellStyle name="Normal 17 3 2 3 4" xfId="2518"/>
    <cellStyle name="Normal 17 3 2 3 4 2" xfId="18217"/>
    <cellStyle name="Normal 17 3 2 3 5" xfId="2519"/>
    <cellStyle name="Normal 17 3 2 3 5 2" xfId="19258"/>
    <cellStyle name="Normal 17 3 2 3 6" xfId="2520"/>
    <cellStyle name="Normal 17 3 2 3 6 2" xfId="20805"/>
    <cellStyle name="Normal 17 3 2 3 7" xfId="13166"/>
    <cellStyle name="Normal 17 3 2 3 8" xfId="10525"/>
    <cellStyle name="Normal 17 3 2 3 9" xfId="14712"/>
    <cellStyle name="Normal 17 3 2 4" xfId="2521"/>
    <cellStyle name="Normal 17 3 2 4 2" xfId="2522"/>
    <cellStyle name="Normal 17 3 2 4 2 2" xfId="2523"/>
    <cellStyle name="Normal 17 3 2 4 2 2 2" xfId="17196"/>
    <cellStyle name="Normal 17 3 2 4 2 3" xfId="2524"/>
    <cellStyle name="Normal 17 3 2 4 2 3 2" xfId="18719"/>
    <cellStyle name="Normal 17 3 2 4 2 4" xfId="2525"/>
    <cellStyle name="Normal 17 3 2 4 2 4 2" xfId="20020"/>
    <cellStyle name="Normal 17 3 2 4 2 5" xfId="2526"/>
    <cellStyle name="Normal 17 3 2 4 2 6" xfId="13668"/>
    <cellStyle name="Normal 17 3 2 4 2 7" xfId="11319"/>
    <cellStyle name="Normal 17 3 2 4 2 8" xfId="15215"/>
    <cellStyle name="Normal 17 3 2 4 3" xfId="2527"/>
    <cellStyle name="Normal 17 3 2 4 3 2" xfId="2528"/>
    <cellStyle name="Normal 17 3 2 4 3 3" xfId="2529"/>
    <cellStyle name="Normal 17 3 2 4 3 4" xfId="16364"/>
    <cellStyle name="Normal 17 3 2 4 4" xfId="2530"/>
    <cellStyle name="Normal 17 3 2 4 4 2" xfId="17887"/>
    <cellStyle name="Normal 17 3 2 4 5" xfId="2531"/>
    <cellStyle name="Normal 17 3 2 4 5 2" xfId="19259"/>
    <cellStyle name="Normal 17 3 2 4 6" xfId="2532"/>
    <cellStyle name="Normal 17 3 2 4 6 2" xfId="20475"/>
    <cellStyle name="Normal 17 3 2 4 7" xfId="12836"/>
    <cellStyle name="Normal 17 3 2 4 8" xfId="10763"/>
    <cellStyle name="Normal 17 3 2 4 9" xfId="14373"/>
    <cellStyle name="Normal 17 3 2 5" xfId="2533"/>
    <cellStyle name="Normal 17 3 2 5 2" xfId="2534"/>
    <cellStyle name="Normal 17 3 2 5 2 2" xfId="16906"/>
    <cellStyle name="Normal 17 3 2 5 3" xfId="2535"/>
    <cellStyle name="Normal 17 3 2 5 3 2" xfId="18429"/>
    <cellStyle name="Normal 17 3 2 5 4" xfId="2536"/>
    <cellStyle name="Normal 17 3 2 5 4 2" xfId="19730"/>
    <cellStyle name="Normal 17 3 2 5 5" xfId="2537"/>
    <cellStyle name="Normal 17 3 2 5 6" xfId="13378"/>
    <cellStyle name="Normal 17 3 2 5 7" xfId="10953"/>
    <cellStyle name="Normal 17 3 2 5 8" xfId="14925"/>
    <cellStyle name="Normal 17 3 2 6" xfId="2538"/>
    <cellStyle name="Normal 17 3 2 6 2" xfId="2539"/>
    <cellStyle name="Normal 17 3 2 6 3" xfId="2540"/>
    <cellStyle name="Normal 17 3 2 6 4" xfId="15729"/>
    <cellStyle name="Normal 17 3 2 7" xfId="2541"/>
    <cellStyle name="Normal 17 3 2 7 2" xfId="15911"/>
    <cellStyle name="Normal 17 3 2 8" xfId="2542"/>
    <cellStyle name="Normal 17 3 2 8 2" xfId="16145"/>
    <cellStyle name="Normal 17 3 2 9" xfId="2543"/>
    <cellStyle name="Normal 17 3 2 9 2" xfId="17668"/>
    <cellStyle name="Normal 17 3 3" xfId="333"/>
    <cellStyle name="Normal 17 3 3 10" xfId="2544"/>
    <cellStyle name="Normal 17 3 3 11" xfId="12620"/>
    <cellStyle name="Normal 17 3 3 12" xfId="10242"/>
    <cellStyle name="Normal 17 3 3 13" xfId="14156"/>
    <cellStyle name="Normal 17 3 3 2" xfId="334"/>
    <cellStyle name="Normal 17 3 3 2 2" xfId="2545"/>
    <cellStyle name="Normal 17 3 3 2 2 2" xfId="2546"/>
    <cellStyle name="Normal 17 3 3 2 2 2 2" xfId="17197"/>
    <cellStyle name="Normal 17 3 3 2 2 3" xfId="2547"/>
    <cellStyle name="Normal 17 3 3 2 2 3 2" xfId="18720"/>
    <cellStyle name="Normal 17 3 3 2 2 4" xfId="2548"/>
    <cellStyle name="Normal 17 3 3 2 2 4 2" xfId="20021"/>
    <cellStyle name="Normal 17 3 3 2 2 5" xfId="2549"/>
    <cellStyle name="Normal 17 3 3 2 2 6" xfId="13669"/>
    <cellStyle name="Normal 17 3 3 2 2 7" xfId="11320"/>
    <cellStyle name="Normal 17 3 3 2 2 8" xfId="15216"/>
    <cellStyle name="Normal 17 3 3 2 3" xfId="2550"/>
    <cellStyle name="Normal 17 3 3 2 3 2" xfId="2551"/>
    <cellStyle name="Normal 17 3 3 2 3 3" xfId="2552"/>
    <cellStyle name="Normal 17 3 3 2 3 4" xfId="16740"/>
    <cellStyle name="Normal 17 3 3 2 4" xfId="2553"/>
    <cellStyle name="Normal 17 3 3 2 4 2" xfId="18263"/>
    <cellStyle name="Normal 17 3 3 2 5" xfId="2554"/>
    <cellStyle name="Normal 17 3 3 2 5 2" xfId="19260"/>
    <cellStyle name="Normal 17 3 3 2 6" xfId="2555"/>
    <cellStyle name="Normal 17 3 3 2 6 2" xfId="20851"/>
    <cellStyle name="Normal 17 3 3 2 7" xfId="13212"/>
    <cellStyle name="Normal 17 3 3 2 8" xfId="10566"/>
    <cellStyle name="Normal 17 3 3 2 9" xfId="14758"/>
    <cellStyle name="Normal 17 3 3 3" xfId="2556"/>
    <cellStyle name="Normal 17 3 3 3 2" xfId="2557"/>
    <cellStyle name="Normal 17 3 3 3 2 2" xfId="2558"/>
    <cellStyle name="Normal 17 3 3 3 2 2 2" xfId="17198"/>
    <cellStyle name="Normal 17 3 3 3 2 3" xfId="2559"/>
    <cellStyle name="Normal 17 3 3 3 2 3 2" xfId="18721"/>
    <cellStyle name="Normal 17 3 3 3 2 4" xfId="2560"/>
    <cellStyle name="Normal 17 3 3 3 2 4 2" xfId="20022"/>
    <cellStyle name="Normal 17 3 3 3 2 5" xfId="2561"/>
    <cellStyle name="Normal 17 3 3 3 2 6" xfId="13670"/>
    <cellStyle name="Normal 17 3 3 3 2 7" xfId="11321"/>
    <cellStyle name="Normal 17 3 3 3 2 8" xfId="15217"/>
    <cellStyle name="Normal 17 3 3 3 3" xfId="2562"/>
    <cellStyle name="Normal 17 3 3 3 3 2" xfId="2563"/>
    <cellStyle name="Normal 17 3 3 3 3 3" xfId="2564"/>
    <cellStyle name="Normal 17 3 3 3 3 4" xfId="16492"/>
    <cellStyle name="Normal 17 3 3 3 4" xfId="2565"/>
    <cellStyle name="Normal 17 3 3 3 4 2" xfId="18015"/>
    <cellStyle name="Normal 17 3 3 3 5" xfId="2566"/>
    <cellStyle name="Normal 17 3 3 3 5 2" xfId="19261"/>
    <cellStyle name="Normal 17 3 3 3 6" xfId="2567"/>
    <cellStyle name="Normal 17 3 3 3 6 2" xfId="20603"/>
    <cellStyle name="Normal 17 3 3 3 7" xfId="12964"/>
    <cellStyle name="Normal 17 3 3 3 8" xfId="10804"/>
    <cellStyle name="Normal 17 3 3 3 9" xfId="14509"/>
    <cellStyle name="Normal 17 3 3 4" xfId="2568"/>
    <cellStyle name="Normal 17 3 3 4 2" xfId="2569"/>
    <cellStyle name="Normal 17 3 3 4 2 2" xfId="16908"/>
    <cellStyle name="Normal 17 3 3 4 3" xfId="2570"/>
    <cellStyle name="Normal 17 3 3 4 3 2" xfId="18431"/>
    <cellStyle name="Normal 17 3 3 4 4" xfId="2571"/>
    <cellStyle name="Normal 17 3 3 4 4 2" xfId="19732"/>
    <cellStyle name="Normal 17 3 3 4 5" xfId="2572"/>
    <cellStyle name="Normal 17 3 3 4 6" xfId="13380"/>
    <cellStyle name="Normal 17 3 3 4 7" xfId="10955"/>
    <cellStyle name="Normal 17 3 3 4 8" xfId="14927"/>
    <cellStyle name="Normal 17 3 3 5" xfId="2573"/>
    <cellStyle name="Normal 17 3 3 5 2" xfId="2574"/>
    <cellStyle name="Normal 17 3 3 5 3" xfId="2575"/>
    <cellStyle name="Normal 17 3 3 5 4" xfId="15767"/>
    <cellStyle name="Normal 17 3 3 6" xfId="2576"/>
    <cellStyle name="Normal 17 3 3 6 2" xfId="15913"/>
    <cellStyle name="Normal 17 3 3 7" xfId="2577"/>
    <cellStyle name="Normal 17 3 3 7 2" xfId="16147"/>
    <cellStyle name="Normal 17 3 3 8" xfId="2578"/>
    <cellStyle name="Normal 17 3 3 8 2" xfId="17670"/>
    <cellStyle name="Normal 17 3 3 9" xfId="2579"/>
    <cellStyle name="Normal 17 3 4" xfId="335"/>
    <cellStyle name="Normal 17 3 4 2" xfId="2580"/>
    <cellStyle name="Normal 17 3 4 2 2" xfId="2581"/>
    <cellStyle name="Normal 17 3 4 2 2 2" xfId="17199"/>
    <cellStyle name="Normal 17 3 4 2 3" xfId="2582"/>
    <cellStyle name="Normal 17 3 4 2 3 2" xfId="18722"/>
    <cellStyle name="Normal 17 3 4 2 4" xfId="2583"/>
    <cellStyle name="Normal 17 3 4 2 4 2" xfId="20023"/>
    <cellStyle name="Normal 17 3 4 2 5" xfId="2584"/>
    <cellStyle name="Normal 17 3 4 2 6" xfId="13671"/>
    <cellStyle name="Normal 17 3 4 2 7" xfId="11322"/>
    <cellStyle name="Normal 17 3 4 2 8" xfId="15218"/>
    <cellStyle name="Normal 17 3 4 3" xfId="2585"/>
    <cellStyle name="Normal 17 3 4 3 2" xfId="2586"/>
    <cellStyle name="Normal 17 3 4 3 3" xfId="2587"/>
    <cellStyle name="Normal 17 3 4 3 4" xfId="16616"/>
    <cellStyle name="Normal 17 3 4 4" xfId="2588"/>
    <cellStyle name="Normal 17 3 4 4 2" xfId="18139"/>
    <cellStyle name="Normal 17 3 4 5" xfId="2589"/>
    <cellStyle name="Normal 17 3 4 5 2" xfId="19262"/>
    <cellStyle name="Normal 17 3 4 6" xfId="2590"/>
    <cellStyle name="Normal 17 3 4 6 2" xfId="20727"/>
    <cellStyle name="Normal 17 3 4 7" xfId="13088"/>
    <cellStyle name="Normal 17 3 4 8" xfId="10447"/>
    <cellStyle name="Normal 17 3 4 9" xfId="14634"/>
    <cellStyle name="Normal 17 3 5" xfId="2591"/>
    <cellStyle name="Normal 17 3 5 2" xfId="2592"/>
    <cellStyle name="Normal 17 3 5 2 2" xfId="2593"/>
    <cellStyle name="Normal 17 3 5 2 2 2" xfId="17200"/>
    <cellStyle name="Normal 17 3 5 2 3" xfId="2594"/>
    <cellStyle name="Normal 17 3 5 2 3 2" xfId="18723"/>
    <cellStyle name="Normal 17 3 5 2 4" xfId="2595"/>
    <cellStyle name="Normal 17 3 5 2 4 2" xfId="20024"/>
    <cellStyle name="Normal 17 3 5 2 5" xfId="2596"/>
    <cellStyle name="Normal 17 3 5 2 6" xfId="13672"/>
    <cellStyle name="Normal 17 3 5 2 7" xfId="11323"/>
    <cellStyle name="Normal 17 3 5 2 8" xfId="15219"/>
    <cellStyle name="Normal 17 3 5 3" xfId="2597"/>
    <cellStyle name="Normal 17 3 5 3 2" xfId="2598"/>
    <cellStyle name="Normal 17 3 5 3 3" xfId="2599"/>
    <cellStyle name="Normal 17 3 5 3 4" xfId="16363"/>
    <cellStyle name="Normal 17 3 5 4" xfId="2600"/>
    <cellStyle name="Normal 17 3 5 4 2" xfId="17886"/>
    <cellStyle name="Normal 17 3 5 5" xfId="2601"/>
    <cellStyle name="Normal 17 3 5 5 2" xfId="19263"/>
    <cellStyle name="Normal 17 3 5 6" xfId="2602"/>
    <cellStyle name="Normal 17 3 5 6 2" xfId="20474"/>
    <cellStyle name="Normal 17 3 5 7" xfId="12835"/>
    <cellStyle name="Normal 17 3 5 8" xfId="10685"/>
    <cellStyle name="Normal 17 3 5 9" xfId="14372"/>
    <cellStyle name="Normal 17 3 6" xfId="2603"/>
    <cellStyle name="Normal 17 3 6 2" xfId="2604"/>
    <cellStyle name="Normal 17 3 6 2 2" xfId="16905"/>
    <cellStyle name="Normal 17 3 6 3" xfId="2605"/>
    <cellStyle name="Normal 17 3 6 3 2" xfId="18428"/>
    <cellStyle name="Normal 17 3 6 4" xfId="2606"/>
    <cellStyle name="Normal 17 3 6 4 2" xfId="19729"/>
    <cellStyle name="Normal 17 3 6 5" xfId="2607"/>
    <cellStyle name="Normal 17 3 6 6" xfId="13377"/>
    <cellStyle name="Normal 17 3 6 7" xfId="10952"/>
    <cellStyle name="Normal 17 3 6 8" xfId="14924"/>
    <cellStyle name="Normal 17 3 7" xfId="2608"/>
    <cellStyle name="Normal 17 3 7 2" xfId="2609"/>
    <cellStyle name="Normal 17 3 7 3" xfId="2610"/>
    <cellStyle name="Normal 17 3 7 4" xfId="15656"/>
    <cellStyle name="Normal 17 3 8" xfId="2611"/>
    <cellStyle name="Normal 17 3 8 2" xfId="15910"/>
    <cellStyle name="Normal 17 3 9" xfId="2612"/>
    <cellStyle name="Normal 17 3 9 2" xfId="16144"/>
    <cellStyle name="Normal 17 4" xfId="336"/>
    <cellStyle name="Normal 17 4 10" xfId="2613"/>
    <cellStyle name="Normal 17 4 11" xfId="2614"/>
    <cellStyle name="Normal 17 4 12" xfId="12621"/>
    <cellStyle name="Normal 17 4 13" xfId="10243"/>
    <cellStyle name="Normal 17 4 14" xfId="14157"/>
    <cellStyle name="Normal 17 4 2" xfId="337"/>
    <cellStyle name="Normal 17 4 2 10" xfId="2615"/>
    <cellStyle name="Normal 17 4 2 11" xfId="12622"/>
    <cellStyle name="Normal 17 4 2 12" xfId="10244"/>
    <cellStyle name="Normal 17 4 2 13" xfId="14158"/>
    <cellStyle name="Normal 17 4 2 2" xfId="338"/>
    <cellStyle name="Normal 17 4 2 2 2" xfId="2616"/>
    <cellStyle name="Normal 17 4 2 2 2 2" xfId="2617"/>
    <cellStyle name="Normal 17 4 2 2 2 2 2" xfId="17201"/>
    <cellStyle name="Normal 17 4 2 2 2 3" xfId="2618"/>
    <cellStyle name="Normal 17 4 2 2 2 3 2" xfId="18724"/>
    <cellStyle name="Normal 17 4 2 2 2 4" xfId="2619"/>
    <cellStyle name="Normal 17 4 2 2 2 4 2" xfId="20025"/>
    <cellStyle name="Normal 17 4 2 2 2 5" xfId="2620"/>
    <cellStyle name="Normal 17 4 2 2 2 6" xfId="13673"/>
    <cellStyle name="Normal 17 4 2 2 2 7" xfId="11324"/>
    <cellStyle name="Normal 17 4 2 2 2 8" xfId="15220"/>
    <cellStyle name="Normal 17 4 2 2 3" xfId="2621"/>
    <cellStyle name="Normal 17 4 2 2 3 2" xfId="2622"/>
    <cellStyle name="Normal 17 4 2 2 3 3" xfId="2623"/>
    <cellStyle name="Normal 17 4 2 2 3 4" xfId="16788"/>
    <cellStyle name="Normal 17 4 2 2 4" xfId="2624"/>
    <cellStyle name="Normal 17 4 2 2 4 2" xfId="18311"/>
    <cellStyle name="Normal 17 4 2 2 5" xfId="2625"/>
    <cellStyle name="Normal 17 4 2 2 5 2" xfId="19264"/>
    <cellStyle name="Normal 17 4 2 2 6" xfId="2626"/>
    <cellStyle name="Normal 17 4 2 2 6 2" xfId="20899"/>
    <cellStyle name="Normal 17 4 2 2 7" xfId="13260"/>
    <cellStyle name="Normal 17 4 2 2 8" xfId="10614"/>
    <cellStyle name="Normal 17 4 2 2 9" xfId="14806"/>
    <cellStyle name="Normal 17 4 2 3" xfId="2627"/>
    <cellStyle name="Normal 17 4 2 3 2" xfId="2628"/>
    <cellStyle name="Normal 17 4 2 3 2 2" xfId="2629"/>
    <cellStyle name="Normal 17 4 2 3 2 2 2" xfId="17202"/>
    <cellStyle name="Normal 17 4 2 3 2 3" xfId="2630"/>
    <cellStyle name="Normal 17 4 2 3 2 3 2" xfId="18725"/>
    <cellStyle name="Normal 17 4 2 3 2 4" xfId="2631"/>
    <cellStyle name="Normal 17 4 2 3 2 4 2" xfId="20026"/>
    <cellStyle name="Normal 17 4 2 3 2 5" xfId="2632"/>
    <cellStyle name="Normal 17 4 2 3 2 6" xfId="13674"/>
    <cellStyle name="Normal 17 4 2 3 2 7" xfId="11325"/>
    <cellStyle name="Normal 17 4 2 3 2 8" xfId="15221"/>
    <cellStyle name="Normal 17 4 2 3 3" xfId="2633"/>
    <cellStyle name="Normal 17 4 2 3 3 2" xfId="2634"/>
    <cellStyle name="Normal 17 4 2 3 3 3" xfId="2635"/>
    <cellStyle name="Normal 17 4 2 3 3 4" xfId="16540"/>
    <cellStyle name="Normal 17 4 2 3 4" xfId="2636"/>
    <cellStyle name="Normal 17 4 2 3 4 2" xfId="18063"/>
    <cellStyle name="Normal 17 4 2 3 5" xfId="2637"/>
    <cellStyle name="Normal 17 4 2 3 5 2" xfId="19265"/>
    <cellStyle name="Normal 17 4 2 3 6" xfId="2638"/>
    <cellStyle name="Normal 17 4 2 3 6 2" xfId="20651"/>
    <cellStyle name="Normal 17 4 2 3 7" xfId="13012"/>
    <cellStyle name="Normal 17 4 2 3 8" xfId="10852"/>
    <cellStyle name="Normal 17 4 2 3 9" xfId="14557"/>
    <cellStyle name="Normal 17 4 2 4" xfId="2639"/>
    <cellStyle name="Normal 17 4 2 4 2" xfId="2640"/>
    <cellStyle name="Normal 17 4 2 4 2 2" xfId="16910"/>
    <cellStyle name="Normal 17 4 2 4 3" xfId="2641"/>
    <cellStyle name="Normal 17 4 2 4 3 2" xfId="18433"/>
    <cellStyle name="Normal 17 4 2 4 4" xfId="2642"/>
    <cellStyle name="Normal 17 4 2 4 4 2" xfId="19734"/>
    <cellStyle name="Normal 17 4 2 4 5" xfId="2643"/>
    <cellStyle name="Normal 17 4 2 4 6" xfId="13382"/>
    <cellStyle name="Normal 17 4 2 4 7" xfId="10957"/>
    <cellStyle name="Normal 17 4 2 4 8" xfId="14929"/>
    <cellStyle name="Normal 17 4 2 5" xfId="2644"/>
    <cellStyle name="Normal 17 4 2 5 2" xfId="2645"/>
    <cellStyle name="Normal 17 4 2 5 3" xfId="2646"/>
    <cellStyle name="Normal 17 4 2 5 4" xfId="15811"/>
    <cellStyle name="Normal 17 4 2 6" xfId="2647"/>
    <cellStyle name="Normal 17 4 2 6 2" xfId="15915"/>
    <cellStyle name="Normal 17 4 2 7" xfId="2648"/>
    <cellStyle name="Normal 17 4 2 7 2" xfId="16149"/>
    <cellStyle name="Normal 17 4 2 8" xfId="2649"/>
    <cellStyle name="Normal 17 4 2 8 2" xfId="17672"/>
    <cellStyle name="Normal 17 4 2 9" xfId="2650"/>
    <cellStyle name="Normal 17 4 3" xfId="339"/>
    <cellStyle name="Normal 17 4 3 2" xfId="2651"/>
    <cellStyle name="Normal 17 4 3 2 2" xfId="2652"/>
    <cellStyle name="Normal 17 4 3 2 2 2" xfId="17203"/>
    <cellStyle name="Normal 17 4 3 2 3" xfId="2653"/>
    <cellStyle name="Normal 17 4 3 2 3 2" xfId="18726"/>
    <cellStyle name="Normal 17 4 3 2 4" xfId="2654"/>
    <cellStyle name="Normal 17 4 3 2 4 2" xfId="20027"/>
    <cellStyle name="Normal 17 4 3 2 5" xfId="2655"/>
    <cellStyle name="Normal 17 4 3 2 6" xfId="13675"/>
    <cellStyle name="Normal 17 4 3 2 7" xfId="11326"/>
    <cellStyle name="Normal 17 4 3 2 8" xfId="15222"/>
    <cellStyle name="Normal 17 4 3 3" xfId="2656"/>
    <cellStyle name="Normal 17 4 3 3 2" xfId="2657"/>
    <cellStyle name="Normal 17 4 3 3 3" xfId="2658"/>
    <cellStyle name="Normal 17 4 3 3 4" xfId="16664"/>
    <cellStyle name="Normal 17 4 3 4" xfId="2659"/>
    <cellStyle name="Normal 17 4 3 4 2" xfId="18187"/>
    <cellStyle name="Normal 17 4 3 5" xfId="2660"/>
    <cellStyle name="Normal 17 4 3 5 2" xfId="19266"/>
    <cellStyle name="Normal 17 4 3 6" xfId="2661"/>
    <cellStyle name="Normal 17 4 3 6 2" xfId="20775"/>
    <cellStyle name="Normal 17 4 3 7" xfId="13136"/>
    <cellStyle name="Normal 17 4 3 8" xfId="10495"/>
    <cellStyle name="Normal 17 4 3 9" xfId="14682"/>
    <cellStyle name="Normal 17 4 4" xfId="2662"/>
    <cellStyle name="Normal 17 4 4 2" xfId="2663"/>
    <cellStyle name="Normal 17 4 4 2 2" xfId="2664"/>
    <cellStyle name="Normal 17 4 4 2 2 2" xfId="17204"/>
    <cellStyle name="Normal 17 4 4 2 3" xfId="2665"/>
    <cellStyle name="Normal 17 4 4 2 3 2" xfId="18727"/>
    <cellStyle name="Normal 17 4 4 2 4" xfId="2666"/>
    <cellStyle name="Normal 17 4 4 2 4 2" xfId="20028"/>
    <cellStyle name="Normal 17 4 4 2 5" xfId="2667"/>
    <cellStyle name="Normal 17 4 4 2 6" xfId="13676"/>
    <cellStyle name="Normal 17 4 4 2 7" xfId="11327"/>
    <cellStyle name="Normal 17 4 4 2 8" xfId="15223"/>
    <cellStyle name="Normal 17 4 4 3" xfId="2668"/>
    <cellStyle name="Normal 17 4 4 3 2" xfId="2669"/>
    <cellStyle name="Normal 17 4 4 3 3" xfId="2670"/>
    <cellStyle name="Normal 17 4 4 3 4" xfId="16365"/>
    <cellStyle name="Normal 17 4 4 4" xfId="2671"/>
    <cellStyle name="Normal 17 4 4 4 2" xfId="17888"/>
    <cellStyle name="Normal 17 4 4 5" xfId="2672"/>
    <cellStyle name="Normal 17 4 4 5 2" xfId="19267"/>
    <cellStyle name="Normal 17 4 4 6" xfId="2673"/>
    <cellStyle name="Normal 17 4 4 6 2" xfId="20476"/>
    <cellStyle name="Normal 17 4 4 7" xfId="12837"/>
    <cellStyle name="Normal 17 4 4 8" xfId="10733"/>
    <cellStyle name="Normal 17 4 4 9" xfId="14374"/>
    <cellStyle name="Normal 17 4 5" xfId="2674"/>
    <cellStyle name="Normal 17 4 5 2" xfId="2675"/>
    <cellStyle name="Normal 17 4 5 2 2" xfId="16909"/>
    <cellStyle name="Normal 17 4 5 3" xfId="2676"/>
    <cellStyle name="Normal 17 4 5 3 2" xfId="18432"/>
    <cellStyle name="Normal 17 4 5 4" xfId="2677"/>
    <cellStyle name="Normal 17 4 5 4 2" xfId="19733"/>
    <cellStyle name="Normal 17 4 5 5" xfId="2678"/>
    <cellStyle name="Normal 17 4 5 6" xfId="13381"/>
    <cellStyle name="Normal 17 4 5 7" xfId="10956"/>
    <cellStyle name="Normal 17 4 5 8" xfId="14928"/>
    <cellStyle name="Normal 17 4 6" xfId="2679"/>
    <cellStyle name="Normal 17 4 6 2" xfId="2680"/>
    <cellStyle name="Normal 17 4 6 3" xfId="2681"/>
    <cellStyle name="Normal 17 4 6 4" xfId="15699"/>
    <cellStyle name="Normal 17 4 7" xfId="2682"/>
    <cellStyle name="Normal 17 4 7 2" xfId="15914"/>
    <cellStyle name="Normal 17 4 8" xfId="2683"/>
    <cellStyle name="Normal 17 4 8 2" xfId="16148"/>
    <cellStyle name="Normal 17 4 9" xfId="2684"/>
    <cellStyle name="Normal 17 4 9 2" xfId="17671"/>
    <cellStyle name="Normal 17 5" xfId="340"/>
    <cellStyle name="Normal 17 5 10" xfId="2685"/>
    <cellStyle name="Normal 17 5 11" xfId="12623"/>
    <cellStyle name="Normal 17 5 12" xfId="10245"/>
    <cellStyle name="Normal 17 5 13" xfId="14159"/>
    <cellStyle name="Normal 17 5 2" xfId="341"/>
    <cellStyle name="Normal 17 5 2 2" xfId="2686"/>
    <cellStyle name="Normal 17 5 2 2 2" xfId="2687"/>
    <cellStyle name="Normal 17 5 2 2 2 2" xfId="17205"/>
    <cellStyle name="Normal 17 5 2 2 3" xfId="2688"/>
    <cellStyle name="Normal 17 5 2 2 3 2" xfId="18728"/>
    <cellStyle name="Normal 17 5 2 2 4" xfId="2689"/>
    <cellStyle name="Normal 17 5 2 2 4 2" xfId="20029"/>
    <cellStyle name="Normal 17 5 2 2 5" xfId="2690"/>
    <cellStyle name="Normal 17 5 2 2 6" xfId="13677"/>
    <cellStyle name="Normal 17 5 2 2 7" xfId="11328"/>
    <cellStyle name="Normal 17 5 2 2 8" xfId="15224"/>
    <cellStyle name="Normal 17 5 2 3" xfId="2691"/>
    <cellStyle name="Normal 17 5 2 3 2" xfId="2692"/>
    <cellStyle name="Normal 17 5 2 3 3" xfId="2693"/>
    <cellStyle name="Normal 17 5 2 3 4" xfId="16729"/>
    <cellStyle name="Normal 17 5 2 4" xfId="2694"/>
    <cellStyle name="Normal 17 5 2 4 2" xfId="18252"/>
    <cellStyle name="Normal 17 5 2 5" xfId="2695"/>
    <cellStyle name="Normal 17 5 2 5 2" xfId="19268"/>
    <cellStyle name="Normal 17 5 2 6" xfId="2696"/>
    <cellStyle name="Normal 17 5 2 6 2" xfId="20840"/>
    <cellStyle name="Normal 17 5 2 7" xfId="13201"/>
    <cellStyle name="Normal 17 5 2 8" xfId="10555"/>
    <cellStyle name="Normal 17 5 2 9" xfId="14747"/>
    <cellStyle name="Normal 17 5 3" xfId="2697"/>
    <cellStyle name="Normal 17 5 3 2" xfId="2698"/>
    <cellStyle name="Normal 17 5 3 2 2" xfId="2699"/>
    <cellStyle name="Normal 17 5 3 2 2 2" xfId="17206"/>
    <cellStyle name="Normal 17 5 3 2 3" xfId="2700"/>
    <cellStyle name="Normal 17 5 3 2 3 2" xfId="18729"/>
    <cellStyle name="Normal 17 5 3 2 4" xfId="2701"/>
    <cellStyle name="Normal 17 5 3 2 4 2" xfId="20030"/>
    <cellStyle name="Normal 17 5 3 2 5" xfId="2702"/>
    <cellStyle name="Normal 17 5 3 2 6" xfId="13678"/>
    <cellStyle name="Normal 17 5 3 2 7" xfId="11329"/>
    <cellStyle name="Normal 17 5 3 2 8" xfId="15225"/>
    <cellStyle name="Normal 17 5 3 3" xfId="2703"/>
    <cellStyle name="Normal 17 5 3 3 2" xfId="2704"/>
    <cellStyle name="Normal 17 5 3 3 3" xfId="2705"/>
    <cellStyle name="Normal 17 5 3 3 4" xfId="16481"/>
    <cellStyle name="Normal 17 5 3 4" xfId="2706"/>
    <cellStyle name="Normal 17 5 3 4 2" xfId="18004"/>
    <cellStyle name="Normal 17 5 3 5" xfId="2707"/>
    <cellStyle name="Normal 17 5 3 5 2" xfId="19269"/>
    <cellStyle name="Normal 17 5 3 6" xfId="2708"/>
    <cellStyle name="Normal 17 5 3 6 2" xfId="20592"/>
    <cellStyle name="Normal 17 5 3 7" xfId="12953"/>
    <cellStyle name="Normal 17 5 3 8" xfId="10793"/>
    <cellStyle name="Normal 17 5 3 9" xfId="14498"/>
    <cellStyle name="Normal 17 5 4" xfId="2709"/>
    <cellStyle name="Normal 17 5 4 2" xfId="2710"/>
    <cellStyle name="Normal 17 5 4 2 2" xfId="16911"/>
    <cellStyle name="Normal 17 5 4 3" xfId="2711"/>
    <cellStyle name="Normal 17 5 4 3 2" xfId="18434"/>
    <cellStyle name="Normal 17 5 4 4" xfId="2712"/>
    <cellStyle name="Normal 17 5 4 4 2" xfId="19735"/>
    <cellStyle name="Normal 17 5 4 5" xfId="2713"/>
    <cellStyle name="Normal 17 5 4 6" xfId="13383"/>
    <cellStyle name="Normal 17 5 4 7" xfId="10958"/>
    <cellStyle name="Normal 17 5 4 8" xfId="14930"/>
    <cellStyle name="Normal 17 5 5" xfId="2714"/>
    <cellStyle name="Normal 17 5 5 2" xfId="2715"/>
    <cellStyle name="Normal 17 5 5 3" xfId="2716"/>
    <cellStyle name="Normal 17 5 5 4" xfId="15757"/>
    <cellStyle name="Normal 17 5 6" xfId="2717"/>
    <cellStyle name="Normal 17 5 6 2" xfId="15916"/>
    <cellStyle name="Normal 17 5 7" xfId="2718"/>
    <cellStyle name="Normal 17 5 7 2" xfId="16150"/>
    <cellStyle name="Normal 17 5 8" xfId="2719"/>
    <cellStyle name="Normal 17 5 8 2" xfId="17673"/>
    <cellStyle name="Normal 17 5 9" xfId="2720"/>
    <cellStyle name="Normal 17 6" xfId="342"/>
    <cellStyle name="Normal 17 6 2" xfId="2721"/>
    <cellStyle name="Normal 17 6 2 2" xfId="2722"/>
    <cellStyle name="Normal 17 6 2 2 2" xfId="17207"/>
    <cellStyle name="Normal 17 6 2 3" xfId="2723"/>
    <cellStyle name="Normal 17 6 2 3 2" xfId="18730"/>
    <cellStyle name="Normal 17 6 2 4" xfId="2724"/>
    <cellStyle name="Normal 17 6 2 4 2" xfId="20031"/>
    <cellStyle name="Normal 17 6 2 5" xfId="2725"/>
    <cellStyle name="Normal 17 6 2 6" xfId="13679"/>
    <cellStyle name="Normal 17 6 2 7" xfId="11330"/>
    <cellStyle name="Normal 17 6 2 8" xfId="15226"/>
    <cellStyle name="Normal 17 6 3" xfId="2726"/>
    <cellStyle name="Normal 17 6 3 2" xfId="2727"/>
    <cellStyle name="Normal 17 6 3 3" xfId="2728"/>
    <cellStyle name="Normal 17 6 3 4" xfId="16605"/>
    <cellStyle name="Normal 17 6 4" xfId="2729"/>
    <cellStyle name="Normal 17 6 4 2" xfId="18128"/>
    <cellStyle name="Normal 17 6 5" xfId="2730"/>
    <cellStyle name="Normal 17 6 5 2" xfId="19270"/>
    <cellStyle name="Normal 17 6 6" xfId="2731"/>
    <cellStyle name="Normal 17 6 6 2" xfId="20716"/>
    <cellStyle name="Normal 17 6 7" xfId="13077"/>
    <cellStyle name="Normal 17 6 8" xfId="10436"/>
    <cellStyle name="Normal 17 6 9" xfId="14623"/>
    <cellStyle name="Normal 17 7" xfId="343"/>
    <cellStyle name="Normal 17 7 2" xfId="2732"/>
    <cellStyle name="Normal 17 7 2 2" xfId="2733"/>
    <cellStyle name="Normal 17 7 2 2 2" xfId="17208"/>
    <cellStyle name="Normal 17 7 2 3" xfId="2734"/>
    <cellStyle name="Normal 17 7 2 3 2" xfId="18731"/>
    <cellStyle name="Normal 17 7 2 4" xfId="2735"/>
    <cellStyle name="Normal 17 7 2 4 2" xfId="20032"/>
    <cellStyle name="Normal 17 7 2 5" xfId="2736"/>
    <cellStyle name="Normal 17 7 2 6" xfId="13680"/>
    <cellStyle name="Normal 17 7 2 7" xfId="11331"/>
    <cellStyle name="Normal 17 7 2 8" xfId="15227"/>
    <cellStyle name="Normal 17 7 3" xfId="2737"/>
    <cellStyle name="Normal 17 7 3 2" xfId="2738"/>
    <cellStyle name="Normal 17 7 3 3" xfId="2739"/>
    <cellStyle name="Normal 17 7 3 4" xfId="16342"/>
    <cellStyle name="Normal 17 7 4" xfId="2740"/>
    <cellStyle name="Normal 17 7 4 2" xfId="17865"/>
    <cellStyle name="Normal 17 7 5" xfId="2741"/>
    <cellStyle name="Normal 17 7 5 2" xfId="19271"/>
    <cellStyle name="Normal 17 7 6" xfId="2742"/>
    <cellStyle name="Normal 17 7 6 2" xfId="20453"/>
    <cellStyle name="Normal 17 7 7" xfId="12814"/>
    <cellStyle name="Normal 17 7 8" xfId="10674"/>
    <cellStyle name="Normal 17 7 9" xfId="14351"/>
    <cellStyle name="Normal 17 8" xfId="2743"/>
    <cellStyle name="Normal 17 8 2" xfId="2744"/>
    <cellStyle name="Normal 17 8 2 2" xfId="16904"/>
    <cellStyle name="Normal 17 8 3" xfId="2745"/>
    <cellStyle name="Normal 17 8 3 2" xfId="18427"/>
    <cellStyle name="Normal 17 8 4" xfId="2746"/>
    <cellStyle name="Normal 17 8 4 2" xfId="19728"/>
    <cellStyle name="Normal 17 8 5" xfId="2747"/>
    <cellStyle name="Normal 17 8 6" xfId="13376"/>
    <cellStyle name="Normal 17 8 7" xfId="10951"/>
    <cellStyle name="Normal 17 8 8" xfId="14923"/>
    <cellStyle name="Normal 17 9" xfId="2748"/>
    <cellStyle name="Normal 17 9 2" xfId="2749"/>
    <cellStyle name="Normal 17 9 3" xfId="2750"/>
    <cellStyle name="Normal 17 9 4" xfId="15647"/>
    <cellStyle name="Normal 18" xfId="344"/>
    <cellStyle name="Normal 19" xfId="345"/>
    <cellStyle name="Normal 2" xfId="346"/>
    <cellStyle name="Normal 2 2" xfId="347"/>
    <cellStyle name="Normal 2 2 2" xfId="348"/>
    <cellStyle name="Normal 2 2 2 2" xfId="349"/>
    <cellStyle name="Normal 2 2 3" xfId="350"/>
    <cellStyle name="Normal 2 2 4" xfId="351"/>
    <cellStyle name="Normal 2 3" xfId="352"/>
    <cellStyle name="Normal 2 3 2" xfId="353"/>
    <cellStyle name="Normal 2 3 2 10" xfId="2751"/>
    <cellStyle name="Normal 2 3 2 10 2" xfId="16151"/>
    <cellStyle name="Normal 2 3 2 11" xfId="2752"/>
    <cellStyle name="Normal 2 3 2 11 2" xfId="17674"/>
    <cellStyle name="Normal 2 3 2 12" xfId="2753"/>
    <cellStyle name="Normal 2 3 2 13" xfId="2754"/>
    <cellStyle name="Normal 2 3 2 14" xfId="12624"/>
    <cellStyle name="Normal 2 3 2 15" xfId="10246"/>
    <cellStyle name="Normal 2 3 2 16" xfId="14160"/>
    <cellStyle name="Normal 2 3 2 2" xfId="354"/>
    <cellStyle name="Normal 2 3 2 2 10" xfId="2755"/>
    <cellStyle name="Normal 2 3 2 2 10 2" xfId="17675"/>
    <cellStyle name="Normal 2 3 2 2 11" xfId="2756"/>
    <cellStyle name="Normal 2 3 2 2 12" xfId="2757"/>
    <cellStyle name="Normal 2 3 2 2 13" xfId="12625"/>
    <cellStyle name="Normal 2 3 2 2 14" xfId="10247"/>
    <cellStyle name="Normal 2 3 2 2 15" xfId="14161"/>
    <cellStyle name="Normal 2 3 2 2 2" xfId="355"/>
    <cellStyle name="Normal 2 3 2 2 2 10" xfId="2758"/>
    <cellStyle name="Normal 2 3 2 2 2 11" xfId="2759"/>
    <cellStyle name="Normal 2 3 2 2 2 12" xfId="12626"/>
    <cellStyle name="Normal 2 3 2 2 2 13" xfId="10248"/>
    <cellStyle name="Normal 2 3 2 2 2 14" xfId="14162"/>
    <cellStyle name="Normal 2 3 2 2 2 2" xfId="356"/>
    <cellStyle name="Normal 2 3 2 2 2 2 10" xfId="2760"/>
    <cellStyle name="Normal 2 3 2 2 2 2 11" xfId="12627"/>
    <cellStyle name="Normal 2 3 2 2 2 2 12" xfId="10249"/>
    <cellStyle name="Normal 2 3 2 2 2 2 13" xfId="14163"/>
    <cellStyle name="Normal 2 3 2 2 2 2 2" xfId="357"/>
    <cellStyle name="Normal 2 3 2 2 2 2 2 2" xfId="2761"/>
    <cellStyle name="Normal 2 3 2 2 2 2 2 2 2" xfId="2762"/>
    <cellStyle name="Normal 2 3 2 2 2 2 2 2 2 2" xfId="17209"/>
    <cellStyle name="Normal 2 3 2 2 2 2 2 2 3" xfId="2763"/>
    <cellStyle name="Normal 2 3 2 2 2 2 2 2 3 2" xfId="18732"/>
    <cellStyle name="Normal 2 3 2 2 2 2 2 2 4" xfId="2764"/>
    <cellStyle name="Normal 2 3 2 2 2 2 2 2 4 2" xfId="20033"/>
    <cellStyle name="Normal 2 3 2 2 2 2 2 2 5" xfId="2765"/>
    <cellStyle name="Normal 2 3 2 2 2 2 2 2 6" xfId="13681"/>
    <cellStyle name="Normal 2 3 2 2 2 2 2 2 7" xfId="11332"/>
    <cellStyle name="Normal 2 3 2 2 2 2 2 2 8" xfId="15228"/>
    <cellStyle name="Normal 2 3 2 2 2 2 2 3" xfId="2766"/>
    <cellStyle name="Normal 2 3 2 2 2 2 2 3 2" xfId="2767"/>
    <cellStyle name="Normal 2 3 2 2 2 2 2 3 3" xfId="2768"/>
    <cellStyle name="Normal 2 3 2 2 2 2 2 3 4" xfId="16838"/>
    <cellStyle name="Normal 2 3 2 2 2 2 2 4" xfId="2769"/>
    <cellStyle name="Normal 2 3 2 2 2 2 2 4 2" xfId="18361"/>
    <cellStyle name="Normal 2 3 2 2 2 2 2 5" xfId="2770"/>
    <cellStyle name="Normal 2 3 2 2 2 2 2 5 2" xfId="19272"/>
    <cellStyle name="Normal 2 3 2 2 2 2 2 6" xfId="2771"/>
    <cellStyle name="Normal 2 3 2 2 2 2 2 6 2" xfId="20949"/>
    <cellStyle name="Normal 2 3 2 2 2 2 2 7" xfId="13310"/>
    <cellStyle name="Normal 2 3 2 2 2 2 2 8" xfId="10664"/>
    <cellStyle name="Normal 2 3 2 2 2 2 2 9" xfId="14856"/>
    <cellStyle name="Normal 2 3 2 2 2 2 3" xfId="2772"/>
    <cellStyle name="Normal 2 3 2 2 2 2 3 2" xfId="2773"/>
    <cellStyle name="Normal 2 3 2 2 2 2 3 2 2" xfId="2774"/>
    <cellStyle name="Normal 2 3 2 2 2 2 3 2 2 2" xfId="17210"/>
    <cellStyle name="Normal 2 3 2 2 2 2 3 2 3" xfId="2775"/>
    <cellStyle name="Normal 2 3 2 2 2 2 3 2 3 2" xfId="18733"/>
    <cellStyle name="Normal 2 3 2 2 2 2 3 2 4" xfId="2776"/>
    <cellStyle name="Normal 2 3 2 2 2 2 3 2 4 2" xfId="20034"/>
    <cellStyle name="Normal 2 3 2 2 2 2 3 2 5" xfId="2777"/>
    <cellStyle name="Normal 2 3 2 2 2 2 3 2 6" xfId="13682"/>
    <cellStyle name="Normal 2 3 2 2 2 2 3 2 7" xfId="11333"/>
    <cellStyle name="Normal 2 3 2 2 2 2 3 2 8" xfId="15229"/>
    <cellStyle name="Normal 2 3 2 2 2 2 3 3" xfId="2778"/>
    <cellStyle name="Normal 2 3 2 2 2 2 3 3 2" xfId="2779"/>
    <cellStyle name="Normal 2 3 2 2 2 2 3 3 3" xfId="2780"/>
    <cellStyle name="Normal 2 3 2 2 2 2 3 3 4" xfId="16590"/>
    <cellStyle name="Normal 2 3 2 2 2 2 3 4" xfId="2781"/>
    <cellStyle name="Normal 2 3 2 2 2 2 3 4 2" xfId="18113"/>
    <cellStyle name="Normal 2 3 2 2 2 2 3 5" xfId="2782"/>
    <cellStyle name="Normal 2 3 2 2 2 2 3 5 2" xfId="19273"/>
    <cellStyle name="Normal 2 3 2 2 2 2 3 6" xfId="2783"/>
    <cellStyle name="Normal 2 3 2 2 2 2 3 6 2" xfId="20701"/>
    <cellStyle name="Normal 2 3 2 2 2 2 3 7" xfId="13062"/>
    <cellStyle name="Normal 2 3 2 2 2 2 3 8" xfId="10902"/>
    <cellStyle name="Normal 2 3 2 2 2 2 3 9" xfId="14607"/>
    <cellStyle name="Normal 2 3 2 2 2 2 4" xfId="2784"/>
    <cellStyle name="Normal 2 3 2 2 2 2 4 2" xfId="2785"/>
    <cellStyle name="Normal 2 3 2 2 2 2 4 2 2" xfId="16915"/>
    <cellStyle name="Normal 2 3 2 2 2 2 4 3" xfId="2786"/>
    <cellStyle name="Normal 2 3 2 2 2 2 4 3 2" xfId="18438"/>
    <cellStyle name="Normal 2 3 2 2 2 2 4 4" xfId="2787"/>
    <cellStyle name="Normal 2 3 2 2 2 2 4 4 2" xfId="19739"/>
    <cellStyle name="Normal 2 3 2 2 2 2 4 5" xfId="2788"/>
    <cellStyle name="Normal 2 3 2 2 2 2 4 6" xfId="13387"/>
    <cellStyle name="Normal 2 3 2 2 2 2 4 7" xfId="10962"/>
    <cellStyle name="Normal 2 3 2 2 2 2 4 8" xfId="14934"/>
    <cellStyle name="Normal 2 3 2 2 2 2 5" xfId="2789"/>
    <cellStyle name="Normal 2 3 2 2 2 2 5 2" xfId="2790"/>
    <cellStyle name="Normal 2 3 2 2 2 2 5 3" xfId="2791"/>
    <cellStyle name="Normal 2 3 2 2 2 2 5 4" xfId="15861"/>
    <cellStyle name="Normal 2 3 2 2 2 2 6" xfId="2792"/>
    <cellStyle name="Normal 2 3 2 2 2 2 6 2" xfId="15920"/>
    <cellStyle name="Normal 2 3 2 2 2 2 7" xfId="2793"/>
    <cellStyle name="Normal 2 3 2 2 2 2 7 2" xfId="16154"/>
    <cellStyle name="Normal 2 3 2 2 2 2 8" xfId="2794"/>
    <cellStyle name="Normal 2 3 2 2 2 2 8 2" xfId="17677"/>
    <cellStyle name="Normal 2 3 2 2 2 2 9" xfId="2795"/>
    <cellStyle name="Normal 2 3 2 2 2 3" xfId="358"/>
    <cellStyle name="Normal 2 3 2 2 2 3 2" xfId="2796"/>
    <cellStyle name="Normal 2 3 2 2 2 3 2 2" xfId="2797"/>
    <cellStyle name="Normal 2 3 2 2 2 3 2 2 2" xfId="17211"/>
    <cellStyle name="Normal 2 3 2 2 2 3 2 3" xfId="2798"/>
    <cellStyle name="Normal 2 3 2 2 2 3 2 3 2" xfId="18734"/>
    <cellStyle name="Normal 2 3 2 2 2 3 2 4" xfId="2799"/>
    <cellStyle name="Normal 2 3 2 2 2 3 2 4 2" xfId="20035"/>
    <cellStyle name="Normal 2 3 2 2 2 3 2 5" xfId="2800"/>
    <cellStyle name="Normal 2 3 2 2 2 3 2 6" xfId="13683"/>
    <cellStyle name="Normal 2 3 2 2 2 3 2 7" xfId="11334"/>
    <cellStyle name="Normal 2 3 2 2 2 3 2 8" xfId="15230"/>
    <cellStyle name="Normal 2 3 2 2 2 3 3" xfId="2801"/>
    <cellStyle name="Normal 2 3 2 2 2 3 3 2" xfId="2802"/>
    <cellStyle name="Normal 2 3 2 2 2 3 3 3" xfId="2803"/>
    <cellStyle name="Normal 2 3 2 2 2 3 3 4" xfId="16714"/>
    <cellStyle name="Normal 2 3 2 2 2 3 4" xfId="2804"/>
    <cellStyle name="Normal 2 3 2 2 2 3 4 2" xfId="18237"/>
    <cellStyle name="Normal 2 3 2 2 2 3 5" xfId="2805"/>
    <cellStyle name="Normal 2 3 2 2 2 3 5 2" xfId="19274"/>
    <cellStyle name="Normal 2 3 2 2 2 3 6" xfId="2806"/>
    <cellStyle name="Normal 2 3 2 2 2 3 6 2" xfId="20825"/>
    <cellStyle name="Normal 2 3 2 2 2 3 7" xfId="13186"/>
    <cellStyle name="Normal 2 3 2 2 2 3 8" xfId="10545"/>
    <cellStyle name="Normal 2 3 2 2 2 3 9" xfId="14732"/>
    <cellStyle name="Normal 2 3 2 2 2 4" xfId="2807"/>
    <cellStyle name="Normal 2 3 2 2 2 4 2" xfId="2808"/>
    <cellStyle name="Normal 2 3 2 2 2 4 2 2" xfId="2809"/>
    <cellStyle name="Normal 2 3 2 2 2 4 2 2 2" xfId="17212"/>
    <cellStyle name="Normal 2 3 2 2 2 4 2 3" xfId="2810"/>
    <cellStyle name="Normal 2 3 2 2 2 4 2 3 2" xfId="18735"/>
    <cellStyle name="Normal 2 3 2 2 2 4 2 4" xfId="2811"/>
    <cellStyle name="Normal 2 3 2 2 2 4 2 4 2" xfId="20036"/>
    <cellStyle name="Normal 2 3 2 2 2 4 2 5" xfId="2812"/>
    <cellStyle name="Normal 2 3 2 2 2 4 2 6" xfId="13684"/>
    <cellStyle name="Normal 2 3 2 2 2 4 2 7" xfId="11335"/>
    <cellStyle name="Normal 2 3 2 2 2 4 2 8" xfId="15231"/>
    <cellStyle name="Normal 2 3 2 2 2 4 3" xfId="2813"/>
    <cellStyle name="Normal 2 3 2 2 2 4 3 2" xfId="2814"/>
    <cellStyle name="Normal 2 3 2 2 2 4 3 3" xfId="2815"/>
    <cellStyle name="Normal 2 3 2 2 2 4 3 4" xfId="16368"/>
    <cellStyle name="Normal 2 3 2 2 2 4 4" xfId="2816"/>
    <cellStyle name="Normal 2 3 2 2 2 4 4 2" xfId="17891"/>
    <cellStyle name="Normal 2 3 2 2 2 4 5" xfId="2817"/>
    <cellStyle name="Normal 2 3 2 2 2 4 5 2" xfId="19275"/>
    <cellStyle name="Normal 2 3 2 2 2 4 6" xfId="2818"/>
    <cellStyle name="Normal 2 3 2 2 2 4 6 2" xfId="20479"/>
    <cellStyle name="Normal 2 3 2 2 2 4 7" xfId="12840"/>
    <cellStyle name="Normal 2 3 2 2 2 4 8" xfId="10783"/>
    <cellStyle name="Normal 2 3 2 2 2 4 9" xfId="14377"/>
    <cellStyle name="Normal 2 3 2 2 2 5" xfId="2819"/>
    <cellStyle name="Normal 2 3 2 2 2 5 2" xfId="2820"/>
    <cellStyle name="Normal 2 3 2 2 2 5 2 2" xfId="16914"/>
    <cellStyle name="Normal 2 3 2 2 2 5 3" xfId="2821"/>
    <cellStyle name="Normal 2 3 2 2 2 5 3 2" xfId="18437"/>
    <cellStyle name="Normal 2 3 2 2 2 5 4" xfId="2822"/>
    <cellStyle name="Normal 2 3 2 2 2 5 4 2" xfId="19738"/>
    <cellStyle name="Normal 2 3 2 2 2 5 5" xfId="2823"/>
    <cellStyle name="Normal 2 3 2 2 2 5 6" xfId="13386"/>
    <cellStyle name="Normal 2 3 2 2 2 5 7" xfId="10961"/>
    <cellStyle name="Normal 2 3 2 2 2 5 8" xfId="14933"/>
    <cellStyle name="Normal 2 3 2 2 2 6" xfId="2824"/>
    <cellStyle name="Normal 2 3 2 2 2 6 2" xfId="2825"/>
    <cellStyle name="Normal 2 3 2 2 2 6 3" xfId="2826"/>
    <cellStyle name="Normal 2 3 2 2 2 6 4" xfId="15749"/>
    <cellStyle name="Normal 2 3 2 2 2 7" xfId="2827"/>
    <cellStyle name="Normal 2 3 2 2 2 7 2" xfId="15919"/>
    <cellStyle name="Normal 2 3 2 2 2 8" xfId="2828"/>
    <cellStyle name="Normal 2 3 2 2 2 8 2" xfId="16153"/>
    <cellStyle name="Normal 2 3 2 2 2 9" xfId="2829"/>
    <cellStyle name="Normal 2 3 2 2 2 9 2" xfId="17676"/>
    <cellStyle name="Normal 2 3 2 2 3" xfId="359"/>
    <cellStyle name="Normal 2 3 2 2 3 10" xfId="2830"/>
    <cellStyle name="Normal 2 3 2 2 3 11" xfId="12628"/>
    <cellStyle name="Normal 2 3 2 2 3 12" xfId="10250"/>
    <cellStyle name="Normal 2 3 2 2 3 13" xfId="14164"/>
    <cellStyle name="Normal 2 3 2 2 3 2" xfId="360"/>
    <cellStyle name="Normal 2 3 2 2 3 2 2" xfId="2831"/>
    <cellStyle name="Normal 2 3 2 2 3 2 2 2" xfId="2832"/>
    <cellStyle name="Normal 2 3 2 2 3 2 2 2 2" xfId="17213"/>
    <cellStyle name="Normal 2 3 2 2 3 2 2 3" xfId="2833"/>
    <cellStyle name="Normal 2 3 2 2 3 2 2 3 2" xfId="18736"/>
    <cellStyle name="Normal 2 3 2 2 3 2 2 4" xfId="2834"/>
    <cellStyle name="Normal 2 3 2 2 3 2 2 4 2" xfId="20037"/>
    <cellStyle name="Normal 2 3 2 2 3 2 2 5" xfId="2835"/>
    <cellStyle name="Normal 2 3 2 2 3 2 2 6" xfId="13685"/>
    <cellStyle name="Normal 2 3 2 2 3 2 2 7" xfId="11336"/>
    <cellStyle name="Normal 2 3 2 2 3 2 2 8" xfId="15232"/>
    <cellStyle name="Normal 2 3 2 2 3 2 3" xfId="2836"/>
    <cellStyle name="Normal 2 3 2 2 3 2 3 2" xfId="2837"/>
    <cellStyle name="Normal 2 3 2 2 3 2 3 3" xfId="2838"/>
    <cellStyle name="Normal 2 3 2 2 3 2 3 4" xfId="16742"/>
    <cellStyle name="Normal 2 3 2 2 3 2 4" xfId="2839"/>
    <cellStyle name="Normal 2 3 2 2 3 2 4 2" xfId="18265"/>
    <cellStyle name="Normal 2 3 2 2 3 2 5" xfId="2840"/>
    <cellStyle name="Normal 2 3 2 2 3 2 5 2" xfId="19276"/>
    <cellStyle name="Normal 2 3 2 2 3 2 6" xfId="2841"/>
    <cellStyle name="Normal 2 3 2 2 3 2 6 2" xfId="20853"/>
    <cellStyle name="Normal 2 3 2 2 3 2 7" xfId="13214"/>
    <cellStyle name="Normal 2 3 2 2 3 2 8" xfId="10568"/>
    <cellStyle name="Normal 2 3 2 2 3 2 9" xfId="14760"/>
    <cellStyle name="Normal 2 3 2 2 3 3" xfId="2842"/>
    <cellStyle name="Normal 2 3 2 2 3 3 2" xfId="2843"/>
    <cellStyle name="Normal 2 3 2 2 3 3 2 2" xfId="2844"/>
    <cellStyle name="Normal 2 3 2 2 3 3 2 2 2" xfId="17214"/>
    <cellStyle name="Normal 2 3 2 2 3 3 2 3" xfId="2845"/>
    <cellStyle name="Normal 2 3 2 2 3 3 2 3 2" xfId="18737"/>
    <cellStyle name="Normal 2 3 2 2 3 3 2 4" xfId="2846"/>
    <cellStyle name="Normal 2 3 2 2 3 3 2 4 2" xfId="20038"/>
    <cellStyle name="Normal 2 3 2 2 3 3 2 5" xfId="2847"/>
    <cellStyle name="Normal 2 3 2 2 3 3 2 6" xfId="13686"/>
    <cellStyle name="Normal 2 3 2 2 3 3 2 7" xfId="11337"/>
    <cellStyle name="Normal 2 3 2 2 3 3 2 8" xfId="15233"/>
    <cellStyle name="Normal 2 3 2 2 3 3 3" xfId="2848"/>
    <cellStyle name="Normal 2 3 2 2 3 3 3 2" xfId="2849"/>
    <cellStyle name="Normal 2 3 2 2 3 3 3 3" xfId="2850"/>
    <cellStyle name="Normal 2 3 2 2 3 3 3 4" xfId="16494"/>
    <cellStyle name="Normal 2 3 2 2 3 3 4" xfId="2851"/>
    <cellStyle name="Normal 2 3 2 2 3 3 4 2" xfId="18017"/>
    <cellStyle name="Normal 2 3 2 2 3 3 5" xfId="2852"/>
    <cellStyle name="Normal 2 3 2 2 3 3 5 2" xfId="19277"/>
    <cellStyle name="Normal 2 3 2 2 3 3 6" xfId="2853"/>
    <cellStyle name="Normal 2 3 2 2 3 3 6 2" xfId="20605"/>
    <cellStyle name="Normal 2 3 2 2 3 3 7" xfId="12966"/>
    <cellStyle name="Normal 2 3 2 2 3 3 8" xfId="10806"/>
    <cellStyle name="Normal 2 3 2 2 3 3 9" xfId="14511"/>
    <cellStyle name="Normal 2 3 2 2 3 4" xfId="2854"/>
    <cellStyle name="Normal 2 3 2 2 3 4 2" xfId="2855"/>
    <cellStyle name="Normal 2 3 2 2 3 4 2 2" xfId="16916"/>
    <cellStyle name="Normal 2 3 2 2 3 4 3" xfId="2856"/>
    <cellStyle name="Normal 2 3 2 2 3 4 3 2" xfId="18439"/>
    <cellStyle name="Normal 2 3 2 2 3 4 4" xfId="2857"/>
    <cellStyle name="Normal 2 3 2 2 3 4 4 2" xfId="19740"/>
    <cellStyle name="Normal 2 3 2 2 3 4 5" xfId="2858"/>
    <cellStyle name="Normal 2 3 2 2 3 4 6" xfId="13388"/>
    <cellStyle name="Normal 2 3 2 2 3 4 7" xfId="10963"/>
    <cellStyle name="Normal 2 3 2 2 3 4 8" xfId="14935"/>
    <cellStyle name="Normal 2 3 2 2 3 5" xfId="2859"/>
    <cellStyle name="Normal 2 3 2 2 3 5 2" xfId="2860"/>
    <cellStyle name="Normal 2 3 2 2 3 5 3" xfId="2861"/>
    <cellStyle name="Normal 2 3 2 2 3 5 4" xfId="15769"/>
    <cellStyle name="Normal 2 3 2 2 3 6" xfId="2862"/>
    <cellStyle name="Normal 2 3 2 2 3 6 2" xfId="15921"/>
    <cellStyle name="Normal 2 3 2 2 3 7" xfId="2863"/>
    <cellStyle name="Normal 2 3 2 2 3 7 2" xfId="16155"/>
    <cellStyle name="Normal 2 3 2 2 3 8" xfId="2864"/>
    <cellStyle name="Normal 2 3 2 2 3 8 2" xfId="17678"/>
    <cellStyle name="Normal 2 3 2 2 3 9" xfId="2865"/>
    <cellStyle name="Normal 2 3 2 2 4" xfId="361"/>
    <cellStyle name="Normal 2 3 2 2 4 2" xfId="2866"/>
    <cellStyle name="Normal 2 3 2 2 4 2 2" xfId="2867"/>
    <cellStyle name="Normal 2 3 2 2 4 2 2 2" xfId="17215"/>
    <cellStyle name="Normal 2 3 2 2 4 2 3" xfId="2868"/>
    <cellStyle name="Normal 2 3 2 2 4 2 3 2" xfId="18738"/>
    <cellStyle name="Normal 2 3 2 2 4 2 4" xfId="2869"/>
    <cellStyle name="Normal 2 3 2 2 4 2 4 2" xfId="20039"/>
    <cellStyle name="Normal 2 3 2 2 4 2 5" xfId="2870"/>
    <cellStyle name="Normal 2 3 2 2 4 2 6" xfId="13687"/>
    <cellStyle name="Normal 2 3 2 2 4 2 7" xfId="11338"/>
    <cellStyle name="Normal 2 3 2 2 4 2 8" xfId="15234"/>
    <cellStyle name="Normal 2 3 2 2 4 3" xfId="2871"/>
    <cellStyle name="Normal 2 3 2 2 4 3 2" xfId="2872"/>
    <cellStyle name="Normal 2 3 2 2 4 3 3" xfId="2873"/>
    <cellStyle name="Normal 2 3 2 2 4 3 4" xfId="16618"/>
    <cellStyle name="Normal 2 3 2 2 4 4" xfId="2874"/>
    <cellStyle name="Normal 2 3 2 2 4 4 2" xfId="18141"/>
    <cellStyle name="Normal 2 3 2 2 4 5" xfId="2875"/>
    <cellStyle name="Normal 2 3 2 2 4 5 2" xfId="19278"/>
    <cellStyle name="Normal 2 3 2 2 4 6" xfId="2876"/>
    <cellStyle name="Normal 2 3 2 2 4 6 2" xfId="20729"/>
    <cellStyle name="Normal 2 3 2 2 4 7" xfId="13090"/>
    <cellStyle name="Normal 2 3 2 2 4 8" xfId="10449"/>
    <cellStyle name="Normal 2 3 2 2 4 9" xfId="14636"/>
    <cellStyle name="Normal 2 3 2 2 5" xfId="2877"/>
    <cellStyle name="Normal 2 3 2 2 5 2" xfId="2878"/>
    <cellStyle name="Normal 2 3 2 2 5 2 2" xfId="2879"/>
    <cellStyle name="Normal 2 3 2 2 5 2 2 2" xfId="17216"/>
    <cellStyle name="Normal 2 3 2 2 5 2 3" xfId="2880"/>
    <cellStyle name="Normal 2 3 2 2 5 2 3 2" xfId="18739"/>
    <cellStyle name="Normal 2 3 2 2 5 2 4" xfId="2881"/>
    <cellStyle name="Normal 2 3 2 2 5 2 4 2" xfId="20040"/>
    <cellStyle name="Normal 2 3 2 2 5 2 5" xfId="2882"/>
    <cellStyle name="Normal 2 3 2 2 5 2 6" xfId="13688"/>
    <cellStyle name="Normal 2 3 2 2 5 2 7" xfId="11339"/>
    <cellStyle name="Normal 2 3 2 2 5 2 8" xfId="15235"/>
    <cellStyle name="Normal 2 3 2 2 5 3" xfId="2883"/>
    <cellStyle name="Normal 2 3 2 2 5 3 2" xfId="2884"/>
    <cellStyle name="Normal 2 3 2 2 5 3 3" xfId="2885"/>
    <cellStyle name="Normal 2 3 2 2 5 3 4" xfId="16367"/>
    <cellStyle name="Normal 2 3 2 2 5 4" xfId="2886"/>
    <cellStyle name="Normal 2 3 2 2 5 4 2" xfId="17890"/>
    <cellStyle name="Normal 2 3 2 2 5 5" xfId="2887"/>
    <cellStyle name="Normal 2 3 2 2 5 5 2" xfId="19279"/>
    <cellStyle name="Normal 2 3 2 2 5 6" xfId="2888"/>
    <cellStyle name="Normal 2 3 2 2 5 6 2" xfId="20478"/>
    <cellStyle name="Normal 2 3 2 2 5 7" xfId="12839"/>
    <cellStyle name="Normal 2 3 2 2 5 8" xfId="10687"/>
    <cellStyle name="Normal 2 3 2 2 5 9" xfId="14376"/>
    <cellStyle name="Normal 2 3 2 2 6" xfId="2889"/>
    <cellStyle name="Normal 2 3 2 2 6 2" xfId="2890"/>
    <cellStyle name="Normal 2 3 2 2 6 2 2" xfId="16913"/>
    <cellStyle name="Normal 2 3 2 2 6 3" xfId="2891"/>
    <cellStyle name="Normal 2 3 2 2 6 3 2" xfId="18436"/>
    <cellStyle name="Normal 2 3 2 2 6 4" xfId="2892"/>
    <cellStyle name="Normal 2 3 2 2 6 4 2" xfId="19737"/>
    <cellStyle name="Normal 2 3 2 2 6 5" xfId="2893"/>
    <cellStyle name="Normal 2 3 2 2 6 6" xfId="13385"/>
    <cellStyle name="Normal 2 3 2 2 6 7" xfId="10960"/>
    <cellStyle name="Normal 2 3 2 2 6 8" xfId="14932"/>
    <cellStyle name="Normal 2 3 2 2 7" xfId="2894"/>
    <cellStyle name="Normal 2 3 2 2 7 2" xfId="2895"/>
    <cellStyle name="Normal 2 3 2 2 7 3" xfId="2896"/>
    <cellStyle name="Normal 2 3 2 2 7 4" xfId="15658"/>
    <cellStyle name="Normal 2 3 2 2 8" xfId="2897"/>
    <cellStyle name="Normal 2 3 2 2 8 2" xfId="15918"/>
    <cellStyle name="Normal 2 3 2 2 9" xfId="2898"/>
    <cellStyle name="Normal 2 3 2 2 9 2" xfId="16152"/>
    <cellStyle name="Normal 2 3 2 3" xfId="362"/>
    <cellStyle name="Normal 2 3 2 3 10" xfId="2899"/>
    <cellStyle name="Normal 2 3 2 3 11" xfId="2900"/>
    <cellStyle name="Normal 2 3 2 3 12" xfId="12629"/>
    <cellStyle name="Normal 2 3 2 3 13" xfId="10251"/>
    <cellStyle name="Normal 2 3 2 3 14" xfId="14165"/>
    <cellStyle name="Normal 2 3 2 3 2" xfId="363"/>
    <cellStyle name="Normal 2 3 2 3 2 10" xfId="2901"/>
    <cellStyle name="Normal 2 3 2 3 2 11" xfId="12630"/>
    <cellStyle name="Normal 2 3 2 3 2 12" xfId="10252"/>
    <cellStyle name="Normal 2 3 2 3 2 13" xfId="14166"/>
    <cellStyle name="Normal 2 3 2 3 2 2" xfId="364"/>
    <cellStyle name="Normal 2 3 2 3 2 2 2" xfId="2902"/>
    <cellStyle name="Normal 2 3 2 3 2 2 2 2" xfId="2903"/>
    <cellStyle name="Normal 2 3 2 3 2 2 2 2 2" xfId="17217"/>
    <cellStyle name="Normal 2 3 2 3 2 2 2 3" xfId="2904"/>
    <cellStyle name="Normal 2 3 2 3 2 2 2 3 2" xfId="18740"/>
    <cellStyle name="Normal 2 3 2 3 2 2 2 4" xfId="2905"/>
    <cellStyle name="Normal 2 3 2 3 2 2 2 4 2" xfId="20041"/>
    <cellStyle name="Normal 2 3 2 3 2 2 2 5" xfId="2906"/>
    <cellStyle name="Normal 2 3 2 3 2 2 2 6" xfId="13689"/>
    <cellStyle name="Normal 2 3 2 3 2 2 2 7" xfId="11340"/>
    <cellStyle name="Normal 2 3 2 3 2 2 2 8" xfId="15236"/>
    <cellStyle name="Normal 2 3 2 3 2 2 3" xfId="2907"/>
    <cellStyle name="Normal 2 3 2 3 2 2 3 2" xfId="2908"/>
    <cellStyle name="Normal 2 3 2 3 2 2 3 3" xfId="2909"/>
    <cellStyle name="Normal 2 3 2 3 2 2 3 4" xfId="16808"/>
    <cellStyle name="Normal 2 3 2 3 2 2 4" xfId="2910"/>
    <cellStyle name="Normal 2 3 2 3 2 2 4 2" xfId="18331"/>
    <cellStyle name="Normal 2 3 2 3 2 2 5" xfId="2911"/>
    <cellStyle name="Normal 2 3 2 3 2 2 5 2" xfId="19280"/>
    <cellStyle name="Normal 2 3 2 3 2 2 6" xfId="2912"/>
    <cellStyle name="Normal 2 3 2 3 2 2 6 2" xfId="20919"/>
    <cellStyle name="Normal 2 3 2 3 2 2 7" xfId="13280"/>
    <cellStyle name="Normal 2 3 2 3 2 2 8" xfId="10634"/>
    <cellStyle name="Normal 2 3 2 3 2 2 9" xfId="14826"/>
    <cellStyle name="Normal 2 3 2 3 2 3" xfId="2913"/>
    <cellStyle name="Normal 2 3 2 3 2 3 2" xfId="2914"/>
    <cellStyle name="Normal 2 3 2 3 2 3 2 2" xfId="2915"/>
    <cellStyle name="Normal 2 3 2 3 2 3 2 2 2" xfId="17218"/>
    <cellStyle name="Normal 2 3 2 3 2 3 2 3" xfId="2916"/>
    <cellStyle name="Normal 2 3 2 3 2 3 2 3 2" xfId="18741"/>
    <cellStyle name="Normal 2 3 2 3 2 3 2 4" xfId="2917"/>
    <cellStyle name="Normal 2 3 2 3 2 3 2 4 2" xfId="20042"/>
    <cellStyle name="Normal 2 3 2 3 2 3 2 5" xfId="2918"/>
    <cellStyle name="Normal 2 3 2 3 2 3 2 6" xfId="13690"/>
    <cellStyle name="Normal 2 3 2 3 2 3 2 7" xfId="11341"/>
    <cellStyle name="Normal 2 3 2 3 2 3 2 8" xfId="15237"/>
    <cellStyle name="Normal 2 3 2 3 2 3 3" xfId="2919"/>
    <cellStyle name="Normal 2 3 2 3 2 3 3 2" xfId="2920"/>
    <cellStyle name="Normal 2 3 2 3 2 3 3 3" xfId="2921"/>
    <cellStyle name="Normal 2 3 2 3 2 3 3 4" xfId="16560"/>
    <cellStyle name="Normal 2 3 2 3 2 3 4" xfId="2922"/>
    <cellStyle name="Normal 2 3 2 3 2 3 4 2" xfId="18083"/>
    <cellStyle name="Normal 2 3 2 3 2 3 5" xfId="2923"/>
    <cellStyle name="Normal 2 3 2 3 2 3 5 2" xfId="19281"/>
    <cellStyle name="Normal 2 3 2 3 2 3 6" xfId="2924"/>
    <cellStyle name="Normal 2 3 2 3 2 3 6 2" xfId="20671"/>
    <cellStyle name="Normal 2 3 2 3 2 3 7" xfId="13032"/>
    <cellStyle name="Normal 2 3 2 3 2 3 8" xfId="10872"/>
    <cellStyle name="Normal 2 3 2 3 2 3 9" xfId="14577"/>
    <cellStyle name="Normal 2 3 2 3 2 4" xfId="2925"/>
    <cellStyle name="Normal 2 3 2 3 2 4 2" xfId="2926"/>
    <cellStyle name="Normal 2 3 2 3 2 4 2 2" xfId="16918"/>
    <cellStyle name="Normal 2 3 2 3 2 4 3" xfId="2927"/>
    <cellStyle name="Normal 2 3 2 3 2 4 3 2" xfId="18441"/>
    <cellStyle name="Normal 2 3 2 3 2 4 4" xfId="2928"/>
    <cellStyle name="Normal 2 3 2 3 2 4 4 2" xfId="19742"/>
    <cellStyle name="Normal 2 3 2 3 2 4 5" xfId="2929"/>
    <cellStyle name="Normal 2 3 2 3 2 4 6" xfId="13390"/>
    <cellStyle name="Normal 2 3 2 3 2 4 7" xfId="10965"/>
    <cellStyle name="Normal 2 3 2 3 2 4 8" xfId="14937"/>
    <cellStyle name="Normal 2 3 2 3 2 5" xfId="2930"/>
    <cellStyle name="Normal 2 3 2 3 2 5 2" xfId="2931"/>
    <cellStyle name="Normal 2 3 2 3 2 5 3" xfId="2932"/>
    <cellStyle name="Normal 2 3 2 3 2 5 4" xfId="15831"/>
    <cellStyle name="Normal 2 3 2 3 2 6" xfId="2933"/>
    <cellStyle name="Normal 2 3 2 3 2 6 2" xfId="15923"/>
    <cellStyle name="Normal 2 3 2 3 2 7" xfId="2934"/>
    <cellStyle name="Normal 2 3 2 3 2 7 2" xfId="16157"/>
    <cellStyle name="Normal 2 3 2 3 2 8" xfId="2935"/>
    <cellStyle name="Normal 2 3 2 3 2 8 2" xfId="17680"/>
    <cellStyle name="Normal 2 3 2 3 2 9" xfId="2936"/>
    <cellStyle name="Normal 2 3 2 3 3" xfId="365"/>
    <cellStyle name="Normal 2 3 2 3 3 2" xfId="2937"/>
    <cellStyle name="Normal 2 3 2 3 3 2 2" xfId="2938"/>
    <cellStyle name="Normal 2 3 2 3 3 2 2 2" xfId="17219"/>
    <cellStyle name="Normal 2 3 2 3 3 2 3" xfId="2939"/>
    <cellStyle name="Normal 2 3 2 3 3 2 3 2" xfId="18742"/>
    <cellStyle name="Normal 2 3 2 3 3 2 4" xfId="2940"/>
    <cellStyle name="Normal 2 3 2 3 3 2 4 2" xfId="20043"/>
    <cellStyle name="Normal 2 3 2 3 3 2 5" xfId="2941"/>
    <cellStyle name="Normal 2 3 2 3 3 2 6" xfId="13691"/>
    <cellStyle name="Normal 2 3 2 3 3 2 7" xfId="11342"/>
    <cellStyle name="Normal 2 3 2 3 3 2 8" xfId="15238"/>
    <cellStyle name="Normal 2 3 2 3 3 3" xfId="2942"/>
    <cellStyle name="Normal 2 3 2 3 3 3 2" xfId="2943"/>
    <cellStyle name="Normal 2 3 2 3 3 3 3" xfId="2944"/>
    <cellStyle name="Normal 2 3 2 3 3 3 4" xfId="16684"/>
    <cellStyle name="Normal 2 3 2 3 3 4" xfId="2945"/>
    <cellStyle name="Normal 2 3 2 3 3 4 2" xfId="18207"/>
    <cellStyle name="Normal 2 3 2 3 3 5" xfId="2946"/>
    <cellStyle name="Normal 2 3 2 3 3 5 2" xfId="19282"/>
    <cellStyle name="Normal 2 3 2 3 3 6" xfId="2947"/>
    <cellStyle name="Normal 2 3 2 3 3 6 2" xfId="20795"/>
    <cellStyle name="Normal 2 3 2 3 3 7" xfId="13156"/>
    <cellStyle name="Normal 2 3 2 3 3 8" xfId="10515"/>
    <cellStyle name="Normal 2 3 2 3 3 9" xfId="14702"/>
    <cellStyle name="Normal 2 3 2 3 4" xfId="2948"/>
    <cellStyle name="Normal 2 3 2 3 4 2" xfId="2949"/>
    <cellStyle name="Normal 2 3 2 3 4 2 2" xfId="2950"/>
    <cellStyle name="Normal 2 3 2 3 4 2 2 2" xfId="17220"/>
    <cellStyle name="Normal 2 3 2 3 4 2 3" xfId="2951"/>
    <cellStyle name="Normal 2 3 2 3 4 2 3 2" xfId="18743"/>
    <cellStyle name="Normal 2 3 2 3 4 2 4" xfId="2952"/>
    <cellStyle name="Normal 2 3 2 3 4 2 4 2" xfId="20044"/>
    <cellStyle name="Normal 2 3 2 3 4 2 5" xfId="2953"/>
    <cellStyle name="Normal 2 3 2 3 4 2 6" xfId="13692"/>
    <cellStyle name="Normal 2 3 2 3 4 2 7" xfId="11343"/>
    <cellStyle name="Normal 2 3 2 3 4 2 8" xfId="15239"/>
    <cellStyle name="Normal 2 3 2 3 4 3" xfId="2954"/>
    <cellStyle name="Normal 2 3 2 3 4 3 2" xfId="2955"/>
    <cellStyle name="Normal 2 3 2 3 4 3 3" xfId="2956"/>
    <cellStyle name="Normal 2 3 2 3 4 3 4" xfId="16369"/>
    <cellStyle name="Normal 2 3 2 3 4 4" xfId="2957"/>
    <cellStyle name="Normal 2 3 2 3 4 4 2" xfId="17892"/>
    <cellStyle name="Normal 2 3 2 3 4 5" xfId="2958"/>
    <cellStyle name="Normal 2 3 2 3 4 5 2" xfId="19283"/>
    <cellStyle name="Normal 2 3 2 3 4 6" xfId="2959"/>
    <cellStyle name="Normal 2 3 2 3 4 6 2" xfId="20480"/>
    <cellStyle name="Normal 2 3 2 3 4 7" xfId="12841"/>
    <cellStyle name="Normal 2 3 2 3 4 8" xfId="10753"/>
    <cellStyle name="Normal 2 3 2 3 4 9" xfId="14378"/>
    <cellStyle name="Normal 2 3 2 3 5" xfId="2960"/>
    <cellStyle name="Normal 2 3 2 3 5 2" xfId="2961"/>
    <cellStyle name="Normal 2 3 2 3 5 2 2" xfId="16917"/>
    <cellStyle name="Normal 2 3 2 3 5 3" xfId="2962"/>
    <cellStyle name="Normal 2 3 2 3 5 3 2" xfId="18440"/>
    <cellStyle name="Normal 2 3 2 3 5 4" xfId="2963"/>
    <cellStyle name="Normal 2 3 2 3 5 4 2" xfId="19741"/>
    <cellStyle name="Normal 2 3 2 3 5 5" xfId="2964"/>
    <cellStyle name="Normal 2 3 2 3 5 6" xfId="13389"/>
    <cellStyle name="Normal 2 3 2 3 5 7" xfId="10964"/>
    <cellStyle name="Normal 2 3 2 3 5 8" xfId="14936"/>
    <cellStyle name="Normal 2 3 2 3 6" xfId="2965"/>
    <cellStyle name="Normal 2 3 2 3 6 2" xfId="2966"/>
    <cellStyle name="Normal 2 3 2 3 6 3" xfId="2967"/>
    <cellStyle name="Normal 2 3 2 3 6 4" xfId="15719"/>
    <cellStyle name="Normal 2 3 2 3 7" xfId="2968"/>
    <cellStyle name="Normal 2 3 2 3 7 2" xfId="15922"/>
    <cellStyle name="Normal 2 3 2 3 8" xfId="2969"/>
    <cellStyle name="Normal 2 3 2 3 8 2" xfId="16156"/>
    <cellStyle name="Normal 2 3 2 3 9" xfId="2970"/>
    <cellStyle name="Normal 2 3 2 3 9 2" xfId="17679"/>
    <cellStyle name="Normal 2 3 2 4" xfId="366"/>
    <cellStyle name="Normal 2 3 2 4 10" xfId="2971"/>
    <cellStyle name="Normal 2 3 2 4 11" xfId="12631"/>
    <cellStyle name="Normal 2 3 2 4 12" xfId="10253"/>
    <cellStyle name="Normal 2 3 2 4 13" xfId="14167"/>
    <cellStyle name="Normal 2 3 2 4 2" xfId="367"/>
    <cellStyle name="Normal 2 3 2 4 2 2" xfId="2972"/>
    <cellStyle name="Normal 2 3 2 4 2 2 2" xfId="2973"/>
    <cellStyle name="Normal 2 3 2 4 2 2 2 2" xfId="17221"/>
    <cellStyle name="Normal 2 3 2 4 2 2 3" xfId="2974"/>
    <cellStyle name="Normal 2 3 2 4 2 2 3 2" xfId="18744"/>
    <cellStyle name="Normal 2 3 2 4 2 2 4" xfId="2975"/>
    <cellStyle name="Normal 2 3 2 4 2 2 4 2" xfId="20045"/>
    <cellStyle name="Normal 2 3 2 4 2 2 5" xfId="2976"/>
    <cellStyle name="Normal 2 3 2 4 2 2 6" xfId="13693"/>
    <cellStyle name="Normal 2 3 2 4 2 2 7" xfId="11344"/>
    <cellStyle name="Normal 2 3 2 4 2 2 8" xfId="15240"/>
    <cellStyle name="Normal 2 3 2 4 2 3" xfId="2977"/>
    <cellStyle name="Normal 2 3 2 4 2 3 2" xfId="2978"/>
    <cellStyle name="Normal 2 3 2 4 2 3 3" xfId="2979"/>
    <cellStyle name="Normal 2 3 2 4 2 3 4" xfId="16741"/>
    <cellStyle name="Normal 2 3 2 4 2 4" xfId="2980"/>
    <cellStyle name="Normal 2 3 2 4 2 4 2" xfId="18264"/>
    <cellStyle name="Normal 2 3 2 4 2 5" xfId="2981"/>
    <cellStyle name="Normal 2 3 2 4 2 5 2" xfId="19284"/>
    <cellStyle name="Normal 2 3 2 4 2 6" xfId="2982"/>
    <cellStyle name="Normal 2 3 2 4 2 6 2" xfId="20852"/>
    <cellStyle name="Normal 2 3 2 4 2 7" xfId="13213"/>
    <cellStyle name="Normal 2 3 2 4 2 8" xfId="10567"/>
    <cellStyle name="Normal 2 3 2 4 2 9" xfId="14759"/>
    <cellStyle name="Normal 2 3 2 4 3" xfId="2983"/>
    <cellStyle name="Normal 2 3 2 4 3 2" xfId="2984"/>
    <cellStyle name="Normal 2 3 2 4 3 2 2" xfId="2985"/>
    <cellStyle name="Normal 2 3 2 4 3 2 2 2" xfId="17222"/>
    <cellStyle name="Normal 2 3 2 4 3 2 3" xfId="2986"/>
    <cellStyle name="Normal 2 3 2 4 3 2 3 2" xfId="18745"/>
    <cellStyle name="Normal 2 3 2 4 3 2 4" xfId="2987"/>
    <cellStyle name="Normal 2 3 2 4 3 2 4 2" xfId="20046"/>
    <cellStyle name="Normal 2 3 2 4 3 2 5" xfId="2988"/>
    <cellStyle name="Normal 2 3 2 4 3 2 6" xfId="13694"/>
    <cellStyle name="Normal 2 3 2 4 3 2 7" xfId="11345"/>
    <cellStyle name="Normal 2 3 2 4 3 2 8" xfId="15241"/>
    <cellStyle name="Normal 2 3 2 4 3 3" xfId="2989"/>
    <cellStyle name="Normal 2 3 2 4 3 3 2" xfId="2990"/>
    <cellStyle name="Normal 2 3 2 4 3 3 3" xfId="2991"/>
    <cellStyle name="Normal 2 3 2 4 3 3 4" xfId="16493"/>
    <cellStyle name="Normal 2 3 2 4 3 4" xfId="2992"/>
    <cellStyle name="Normal 2 3 2 4 3 4 2" xfId="18016"/>
    <cellStyle name="Normal 2 3 2 4 3 5" xfId="2993"/>
    <cellStyle name="Normal 2 3 2 4 3 5 2" xfId="19285"/>
    <cellStyle name="Normal 2 3 2 4 3 6" xfId="2994"/>
    <cellStyle name="Normal 2 3 2 4 3 6 2" xfId="20604"/>
    <cellStyle name="Normal 2 3 2 4 3 7" xfId="12965"/>
    <cellStyle name="Normal 2 3 2 4 3 8" xfId="10805"/>
    <cellStyle name="Normal 2 3 2 4 3 9" xfId="14510"/>
    <cellStyle name="Normal 2 3 2 4 4" xfId="2995"/>
    <cellStyle name="Normal 2 3 2 4 4 2" xfId="2996"/>
    <cellStyle name="Normal 2 3 2 4 4 2 2" xfId="16919"/>
    <cellStyle name="Normal 2 3 2 4 4 3" xfId="2997"/>
    <cellStyle name="Normal 2 3 2 4 4 3 2" xfId="18442"/>
    <cellStyle name="Normal 2 3 2 4 4 4" xfId="2998"/>
    <cellStyle name="Normal 2 3 2 4 4 4 2" xfId="19743"/>
    <cellStyle name="Normal 2 3 2 4 4 5" xfId="2999"/>
    <cellStyle name="Normal 2 3 2 4 4 6" xfId="13391"/>
    <cellStyle name="Normal 2 3 2 4 4 7" xfId="10966"/>
    <cellStyle name="Normal 2 3 2 4 4 8" xfId="14938"/>
    <cellStyle name="Normal 2 3 2 4 5" xfId="3000"/>
    <cellStyle name="Normal 2 3 2 4 5 2" xfId="3001"/>
    <cellStyle name="Normal 2 3 2 4 5 3" xfId="3002"/>
    <cellStyle name="Normal 2 3 2 4 5 4" xfId="15768"/>
    <cellStyle name="Normal 2 3 2 4 6" xfId="3003"/>
    <cellStyle name="Normal 2 3 2 4 6 2" xfId="15924"/>
    <cellStyle name="Normal 2 3 2 4 7" xfId="3004"/>
    <cellStyle name="Normal 2 3 2 4 7 2" xfId="16158"/>
    <cellStyle name="Normal 2 3 2 4 8" xfId="3005"/>
    <cellStyle name="Normal 2 3 2 4 8 2" xfId="17681"/>
    <cellStyle name="Normal 2 3 2 4 9" xfId="3006"/>
    <cellStyle name="Normal 2 3 2 5" xfId="368"/>
    <cellStyle name="Normal 2 3 2 5 2" xfId="3007"/>
    <cellStyle name="Normal 2 3 2 5 2 2" xfId="3008"/>
    <cellStyle name="Normal 2 3 2 5 2 2 2" xfId="17223"/>
    <cellStyle name="Normal 2 3 2 5 2 3" xfId="3009"/>
    <cellStyle name="Normal 2 3 2 5 2 3 2" xfId="18746"/>
    <cellStyle name="Normal 2 3 2 5 2 4" xfId="3010"/>
    <cellStyle name="Normal 2 3 2 5 2 4 2" xfId="20047"/>
    <cellStyle name="Normal 2 3 2 5 2 5" xfId="3011"/>
    <cellStyle name="Normal 2 3 2 5 2 6" xfId="13695"/>
    <cellStyle name="Normal 2 3 2 5 2 7" xfId="11346"/>
    <cellStyle name="Normal 2 3 2 5 2 8" xfId="15242"/>
    <cellStyle name="Normal 2 3 2 5 3" xfId="3012"/>
    <cellStyle name="Normal 2 3 2 5 3 2" xfId="3013"/>
    <cellStyle name="Normal 2 3 2 5 3 3" xfId="3014"/>
    <cellStyle name="Normal 2 3 2 5 3 4" xfId="16617"/>
    <cellStyle name="Normal 2 3 2 5 4" xfId="3015"/>
    <cellStyle name="Normal 2 3 2 5 4 2" xfId="18140"/>
    <cellStyle name="Normal 2 3 2 5 5" xfId="3016"/>
    <cellStyle name="Normal 2 3 2 5 5 2" xfId="19286"/>
    <cellStyle name="Normal 2 3 2 5 6" xfId="3017"/>
    <cellStyle name="Normal 2 3 2 5 6 2" xfId="20728"/>
    <cellStyle name="Normal 2 3 2 5 7" xfId="13089"/>
    <cellStyle name="Normal 2 3 2 5 8" xfId="10448"/>
    <cellStyle name="Normal 2 3 2 5 9" xfId="14635"/>
    <cellStyle name="Normal 2 3 2 6" xfId="369"/>
    <cellStyle name="Normal 2 3 2 6 2" xfId="3018"/>
    <cellStyle name="Normal 2 3 2 6 2 2" xfId="3019"/>
    <cellStyle name="Normal 2 3 2 6 2 2 2" xfId="17224"/>
    <cellStyle name="Normal 2 3 2 6 2 3" xfId="3020"/>
    <cellStyle name="Normal 2 3 2 6 2 3 2" xfId="18747"/>
    <cellStyle name="Normal 2 3 2 6 2 4" xfId="3021"/>
    <cellStyle name="Normal 2 3 2 6 2 4 2" xfId="20048"/>
    <cellStyle name="Normal 2 3 2 6 2 5" xfId="3022"/>
    <cellStyle name="Normal 2 3 2 6 2 6" xfId="13696"/>
    <cellStyle name="Normal 2 3 2 6 2 7" xfId="11347"/>
    <cellStyle name="Normal 2 3 2 6 2 8" xfId="15243"/>
    <cellStyle name="Normal 2 3 2 6 3" xfId="3023"/>
    <cellStyle name="Normal 2 3 2 6 3 2" xfId="3024"/>
    <cellStyle name="Normal 2 3 2 6 3 3" xfId="3025"/>
    <cellStyle name="Normal 2 3 2 6 3 4" xfId="16366"/>
    <cellStyle name="Normal 2 3 2 6 4" xfId="3026"/>
    <cellStyle name="Normal 2 3 2 6 4 2" xfId="17889"/>
    <cellStyle name="Normal 2 3 2 6 5" xfId="3027"/>
    <cellStyle name="Normal 2 3 2 6 5 2" xfId="19287"/>
    <cellStyle name="Normal 2 3 2 6 6" xfId="3028"/>
    <cellStyle name="Normal 2 3 2 6 6 2" xfId="20477"/>
    <cellStyle name="Normal 2 3 2 6 7" xfId="12838"/>
    <cellStyle name="Normal 2 3 2 6 8" xfId="10686"/>
    <cellStyle name="Normal 2 3 2 6 9" xfId="14375"/>
    <cellStyle name="Normal 2 3 2 7" xfId="3029"/>
    <cellStyle name="Normal 2 3 2 7 2" xfId="3030"/>
    <cellStyle name="Normal 2 3 2 7 2 2" xfId="16912"/>
    <cellStyle name="Normal 2 3 2 7 3" xfId="3031"/>
    <cellStyle name="Normal 2 3 2 7 3 2" xfId="18435"/>
    <cellStyle name="Normal 2 3 2 7 4" xfId="3032"/>
    <cellStyle name="Normal 2 3 2 7 4 2" xfId="19736"/>
    <cellStyle name="Normal 2 3 2 7 5" xfId="3033"/>
    <cellStyle name="Normal 2 3 2 7 6" xfId="13384"/>
    <cellStyle name="Normal 2 3 2 7 7" xfId="10959"/>
    <cellStyle name="Normal 2 3 2 7 8" xfId="14931"/>
    <cellStyle name="Normal 2 3 2 8" xfId="3034"/>
    <cellStyle name="Normal 2 3 2 8 2" xfId="3035"/>
    <cellStyle name="Normal 2 3 2 8 3" xfId="3036"/>
    <cellStyle name="Normal 2 3 2 8 4" xfId="15657"/>
    <cellStyle name="Normal 2 3 2 9" xfId="3037"/>
    <cellStyle name="Normal 2 3 2 9 2" xfId="15917"/>
    <cellStyle name="Normal 2 4" xfId="370"/>
    <cellStyle name="Normal 2 4 2" xfId="371"/>
    <cellStyle name="Normal 2 4 3" xfId="372"/>
    <cellStyle name="Normal 2 5" xfId="373"/>
    <cellStyle name="Normal 2 5 2" xfId="374"/>
    <cellStyle name="Normal 2 5 2 2" xfId="968"/>
    <cellStyle name="Normal 2 5 3" xfId="375"/>
    <cellStyle name="Normal 2 6" xfId="376"/>
    <cellStyle name="Normal 20" xfId="377"/>
    <cellStyle name="Normal 20 10" xfId="3038"/>
    <cellStyle name="Normal 20 10 2" xfId="16159"/>
    <cellStyle name="Normal 20 11" xfId="3039"/>
    <cellStyle name="Normal 20 11 2" xfId="17682"/>
    <cellStyle name="Normal 20 12" xfId="3040"/>
    <cellStyle name="Normal 20 13" xfId="3041"/>
    <cellStyle name="Normal 20 14" xfId="12632"/>
    <cellStyle name="Normal 20 15" xfId="10254"/>
    <cellStyle name="Normal 20 16" xfId="14168"/>
    <cellStyle name="Normal 20 2" xfId="378"/>
    <cellStyle name="Normal 20 2 10" xfId="3042"/>
    <cellStyle name="Normal 20 2 10 2" xfId="17683"/>
    <cellStyle name="Normal 20 2 11" xfId="3043"/>
    <cellStyle name="Normal 20 2 12" xfId="3044"/>
    <cellStyle name="Normal 20 2 13" xfId="12633"/>
    <cellStyle name="Normal 20 2 14" xfId="10255"/>
    <cellStyle name="Normal 20 2 15" xfId="14169"/>
    <cellStyle name="Normal 20 2 2" xfId="379"/>
    <cellStyle name="Normal 20 2 2 10" xfId="3045"/>
    <cellStyle name="Normal 20 2 2 11" xfId="3046"/>
    <cellStyle name="Normal 20 2 2 12" xfId="12634"/>
    <cellStyle name="Normal 20 2 2 13" xfId="10256"/>
    <cellStyle name="Normal 20 2 2 14" xfId="14170"/>
    <cellStyle name="Normal 20 2 2 2" xfId="380"/>
    <cellStyle name="Normal 20 2 2 2 10" xfId="3047"/>
    <cellStyle name="Normal 20 2 2 2 11" xfId="12635"/>
    <cellStyle name="Normal 20 2 2 2 12" xfId="10257"/>
    <cellStyle name="Normal 20 2 2 2 13" xfId="14171"/>
    <cellStyle name="Normal 20 2 2 2 2" xfId="381"/>
    <cellStyle name="Normal 20 2 2 2 2 2" xfId="3048"/>
    <cellStyle name="Normal 20 2 2 2 2 2 2" xfId="3049"/>
    <cellStyle name="Normal 20 2 2 2 2 2 2 2" xfId="17225"/>
    <cellStyle name="Normal 20 2 2 2 2 2 3" xfId="3050"/>
    <cellStyle name="Normal 20 2 2 2 2 2 3 2" xfId="18748"/>
    <cellStyle name="Normal 20 2 2 2 2 2 4" xfId="3051"/>
    <cellStyle name="Normal 20 2 2 2 2 2 4 2" xfId="20049"/>
    <cellStyle name="Normal 20 2 2 2 2 2 5" xfId="3052"/>
    <cellStyle name="Normal 20 2 2 2 2 2 6" xfId="13697"/>
    <cellStyle name="Normal 20 2 2 2 2 2 7" xfId="11348"/>
    <cellStyle name="Normal 20 2 2 2 2 2 8" xfId="15244"/>
    <cellStyle name="Normal 20 2 2 2 2 3" xfId="3053"/>
    <cellStyle name="Normal 20 2 2 2 2 3 2" xfId="3054"/>
    <cellStyle name="Normal 20 2 2 2 2 3 3" xfId="3055"/>
    <cellStyle name="Normal 20 2 2 2 2 3 4" xfId="16839"/>
    <cellStyle name="Normal 20 2 2 2 2 4" xfId="3056"/>
    <cellStyle name="Normal 20 2 2 2 2 4 2" xfId="18362"/>
    <cellStyle name="Normal 20 2 2 2 2 5" xfId="3057"/>
    <cellStyle name="Normal 20 2 2 2 2 5 2" xfId="19288"/>
    <cellStyle name="Normal 20 2 2 2 2 6" xfId="3058"/>
    <cellStyle name="Normal 20 2 2 2 2 6 2" xfId="20950"/>
    <cellStyle name="Normal 20 2 2 2 2 7" xfId="13311"/>
    <cellStyle name="Normal 20 2 2 2 2 8" xfId="10665"/>
    <cellStyle name="Normal 20 2 2 2 2 9" xfId="14857"/>
    <cellStyle name="Normal 20 2 2 2 3" xfId="3059"/>
    <cellStyle name="Normal 20 2 2 2 3 2" xfId="3060"/>
    <cellStyle name="Normal 20 2 2 2 3 2 2" xfId="3061"/>
    <cellStyle name="Normal 20 2 2 2 3 2 2 2" xfId="17226"/>
    <cellStyle name="Normal 20 2 2 2 3 2 3" xfId="3062"/>
    <cellStyle name="Normal 20 2 2 2 3 2 3 2" xfId="18749"/>
    <cellStyle name="Normal 20 2 2 2 3 2 4" xfId="3063"/>
    <cellStyle name="Normal 20 2 2 2 3 2 4 2" xfId="20050"/>
    <cellStyle name="Normal 20 2 2 2 3 2 5" xfId="3064"/>
    <cellStyle name="Normal 20 2 2 2 3 2 6" xfId="13698"/>
    <cellStyle name="Normal 20 2 2 2 3 2 7" xfId="11349"/>
    <cellStyle name="Normal 20 2 2 2 3 2 8" xfId="15245"/>
    <cellStyle name="Normal 20 2 2 2 3 3" xfId="3065"/>
    <cellStyle name="Normal 20 2 2 2 3 3 2" xfId="3066"/>
    <cellStyle name="Normal 20 2 2 2 3 3 3" xfId="3067"/>
    <cellStyle name="Normal 20 2 2 2 3 3 4" xfId="16591"/>
    <cellStyle name="Normal 20 2 2 2 3 4" xfId="3068"/>
    <cellStyle name="Normal 20 2 2 2 3 4 2" xfId="18114"/>
    <cellStyle name="Normal 20 2 2 2 3 5" xfId="3069"/>
    <cellStyle name="Normal 20 2 2 2 3 5 2" xfId="19289"/>
    <cellStyle name="Normal 20 2 2 2 3 6" xfId="3070"/>
    <cellStyle name="Normal 20 2 2 2 3 6 2" xfId="20702"/>
    <cellStyle name="Normal 20 2 2 2 3 7" xfId="13063"/>
    <cellStyle name="Normal 20 2 2 2 3 8" xfId="10903"/>
    <cellStyle name="Normal 20 2 2 2 3 9" xfId="14608"/>
    <cellStyle name="Normal 20 2 2 2 4" xfId="3071"/>
    <cellStyle name="Normal 20 2 2 2 4 2" xfId="3072"/>
    <cellStyle name="Normal 20 2 2 2 4 2 2" xfId="16923"/>
    <cellStyle name="Normal 20 2 2 2 4 3" xfId="3073"/>
    <cellStyle name="Normal 20 2 2 2 4 3 2" xfId="18446"/>
    <cellStyle name="Normal 20 2 2 2 4 4" xfId="3074"/>
    <cellStyle name="Normal 20 2 2 2 4 4 2" xfId="19747"/>
    <cellStyle name="Normal 20 2 2 2 4 5" xfId="3075"/>
    <cellStyle name="Normal 20 2 2 2 4 6" xfId="13395"/>
    <cellStyle name="Normal 20 2 2 2 4 7" xfId="10970"/>
    <cellStyle name="Normal 20 2 2 2 4 8" xfId="14942"/>
    <cellStyle name="Normal 20 2 2 2 5" xfId="3076"/>
    <cellStyle name="Normal 20 2 2 2 5 2" xfId="3077"/>
    <cellStyle name="Normal 20 2 2 2 5 3" xfId="3078"/>
    <cellStyle name="Normal 20 2 2 2 5 4" xfId="15862"/>
    <cellStyle name="Normal 20 2 2 2 6" xfId="3079"/>
    <cellStyle name="Normal 20 2 2 2 6 2" xfId="15928"/>
    <cellStyle name="Normal 20 2 2 2 7" xfId="3080"/>
    <cellStyle name="Normal 20 2 2 2 7 2" xfId="16162"/>
    <cellStyle name="Normal 20 2 2 2 8" xfId="3081"/>
    <cellStyle name="Normal 20 2 2 2 8 2" xfId="17685"/>
    <cellStyle name="Normal 20 2 2 2 9" xfId="3082"/>
    <cellStyle name="Normal 20 2 2 3" xfId="382"/>
    <cellStyle name="Normal 20 2 2 3 2" xfId="3083"/>
    <cellStyle name="Normal 20 2 2 3 2 2" xfId="3084"/>
    <cellStyle name="Normal 20 2 2 3 2 2 2" xfId="17227"/>
    <cellStyle name="Normal 20 2 2 3 2 3" xfId="3085"/>
    <cellStyle name="Normal 20 2 2 3 2 3 2" xfId="18750"/>
    <cellStyle name="Normal 20 2 2 3 2 4" xfId="3086"/>
    <cellStyle name="Normal 20 2 2 3 2 4 2" xfId="20051"/>
    <cellStyle name="Normal 20 2 2 3 2 5" xfId="3087"/>
    <cellStyle name="Normal 20 2 2 3 2 6" xfId="13699"/>
    <cellStyle name="Normal 20 2 2 3 2 7" xfId="11350"/>
    <cellStyle name="Normal 20 2 2 3 2 8" xfId="15246"/>
    <cellStyle name="Normal 20 2 2 3 3" xfId="3088"/>
    <cellStyle name="Normal 20 2 2 3 3 2" xfId="3089"/>
    <cellStyle name="Normal 20 2 2 3 3 3" xfId="3090"/>
    <cellStyle name="Normal 20 2 2 3 3 4" xfId="16715"/>
    <cellStyle name="Normal 20 2 2 3 4" xfId="3091"/>
    <cellStyle name="Normal 20 2 2 3 4 2" xfId="18238"/>
    <cellStyle name="Normal 20 2 2 3 5" xfId="3092"/>
    <cellStyle name="Normal 20 2 2 3 5 2" xfId="19290"/>
    <cellStyle name="Normal 20 2 2 3 6" xfId="3093"/>
    <cellStyle name="Normal 20 2 2 3 6 2" xfId="20826"/>
    <cellStyle name="Normal 20 2 2 3 7" xfId="13187"/>
    <cellStyle name="Normal 20 2 2 3 8" xfId="10546"/>
    <cellStyle name="Normal 20 2 2 3 9" xfId="14733"/>
    <cellStyle name="Normal 20 2 2 4" xfId="3094"/>
    <cellStyle name="Normal 20 2 2 4 2" xfId="3095"/>
    <cellStyle name="Normal 20 2 2 4 2 2" xfId="3096"/>
    <cellStyle name="Normal 20 2 2 4 2 2 2" xfId="17228"/>
    <cellStyle name="Normal 20 2 2 4 2 3" xfId="3097"/>
    <cellStyle name="Normal 20 2 2 4 2 3 2" xfId="18751"/>
    <cellStyle name="Normal 20 2 2 4 2 4" xfId="3098"/>
    <cellStyle name="Normal 20 2 2 4 2 4 2" xfId="20052"/>
    <cellStyle name="Normal 20 2 2 4 2 5" xfId="3099"/>
    <cellStyle name="Normal 20 2 2 4 2 6" xfId="13700"/>
    <cellStyle name="Normal 20 2 2 4 2 7" xfId="11351"/>
    <cellStyle name="Normal 20 2 2 4 2 8" xfId="15247"/>
    <cellStyle name="Normal 20 2 2 4 3" xfId="3100"/>
    <cellStyle name="Normal 20 2 2 4 3 2" xfId="3101"/>
    <cellStyle name="Normal 20 2 2 4 3 3" xfId="3102"/>
    <cellStyle name="Normal 20 2 2 4 3 4" xfId="16372"/>
    <cellStyle name="Normal 20 2 2 4 4" xfId="3103"/>
    <cellStyle name="Normal 20 2 2 4 4 2" xfId="17895"/>
    <cellStyle name="Normal 20 2 2 4 5" xfId="3104"/>
    <cellStyle name="Normal 20 2 2 4 5 2" xfId="19291"/>
    <cellStyle name="Normal 20 2 2 4 6" xfId="3105"/>
    <cellStyle name="Normal 20 2 2 4 6 2" xfId="20483"/>
    <cellStyle name="Normal 20 2 2 4 7" xfId="12844"/>
    <cellStyle name="Normal 20 2 2 4 8" xfId="10784"/>
    <cellStyle name="Normal 20 2 2 4 9" xfId="14381"/>
    <cellStyle name="Normal 20 2 2 5" xfId="3106"/>
    <cellStyle name="Normal 20 2 2 5 2" xfId="3107"/>
    <cellStyle name="Normal 20 2 2 5 2 2" xfId="16922"/>
    <cellStyle name="Normal 20 2 2 5 3" xfId="3108"/>
    <cellStyle name="Normal 20 2 2 5 3 2" xfId="18445"/>
    <cellStyle name="Normal 20 2 2 5 4" xfId="3109"/>
    <cellStyle name="Normal 20 2 2 5 4 2" xfId="19746"/>
    <cellStyle name="Normal 20 2 2 5 5" xfId="3110"/>
    <cellStyle name="Normal 20 2 2 5 6" xfId="13394"/>
    <cellStyle name="Normal 20 2 2 5 7" xfId="10969"/>
    <cellStyle name="Normal 20 2 2 5 8" xfId="14941"/>
    <cellStyle name="Normal 20 2 2 6" xfId="3111"/>
    <cellStyle name="Normal 20 2 2 6 2" xfId="3112"/>
    <cellStyle name="Normal 20 2 2 6 3" xfId="3113"/>
    <cellStyle name="Normal 20 2 2 6 4" xfId="15750"/>
    <cellStyle name="Normal 20 2 2 7" xfId="3114"/>
    <cellStyle name="Normal 20 2 2 7 2" xfId="15927"/>
    <cellStyle name="Normal 20 2 2 8" xfId="3115"/>
    <cellStyle name="Normal 20 2 2 8 2" xfId="16161"/>
    <cellStyle name="Normal 20 2 2 9" xfId="3116"/>
    <cellStyle name="Normal 20 2 2 9 2" xfId="17684"/>
    <cellStyle name="Normal 20 2 3" xfId="383"/>
    <cellStyle name="Normal 20 2 3 10" xfId="3117"/>
    <cellStyle name="Normal 20 2 3 11" xfId="12636"/>
    <cellStyle name="Normal 20 2 3 12" xfId="10258"/>
    <cellStyle name="Normal 20 2 3 13" xfId="14172"/>
    <cellStyle name="Normal 20 2 3 2" xfId="384"/>
    <cellStyle name="Normal 20 2 3 2 2" xfId="3118"/>
    <cellStyle name="Normal 20 2 3 2 2 2" xfId="3119"/>
    <cellStyle name="Normal 20 2 3 2 2 2 2" xfId="17229"/>
    <cellStyle name="Normal 20 2 3 2 2 3" xfId="3120"/>
    <cellStyle name="Normal 20 2 3 2 2 3 2" xfId="18752"/>
    <cellStyle name="Normal 20 2 3 2 2 4" xfId="3121"/>
    <cellStyle name="Normal 20 2 3 2 2 4 2" xfId="20053"/>
    <cellStyle name="Normal 20 2 3 2 2 5" xfId="3122"/>
    <cellStyle name="Normal 20 2 3 2 2 6" xfId="13701"/>
    <cellStyle name="Normal 20 2 3 2 2 7" xfId="11352"/>
    <cellStyle name="Normal 20 2 3 2 2 8" xfId="15248"/>
    <cellStyle name="Normal 20 2 3 2 3" xfId="3123"/>
    <cellStyle name="Normal 20 2 3 2 3 2" xfId="3124"/>
    <cellStyle name="Normal 20 2 3 2 3 3" xfId="3125"/>
    <cellStyle name="Normal 20 2 3 2 3 4" xfId="16744"/>
    <cellStyle name="Normal 20 2 3 2 4" xfId="3126"/>
    <cellStyle name="Normal 20 2 3 2 4 2" xfId="18267"/>
    <cellStyle name="Normal 20 2 3 2 5" xfId="3127"/>
    <cellStyle name="Normal 20 2 3 2 5 2" xfId="19292"/>
    <cellStyle name="Normal 20 2 3 2 6" xfId="3128"/>
    <cellStyle name="Normal 20 2 3 2 6 2" xfId="20855"/>
    <cellStyle name="Normal 20 2 3 2 7" xfId="13216"/>
    <cellStyle name="Normal 20 2 3 2 8" xfId="10570"/>
    <cellStyle name="Normal 20 2 3 2 9" xfId="14762"/>
    <cellStyle name="Normal 20 2 3 3" xfId="3129"/>
    <cellStyle name="Normal 20 2 3 3 2" xfId="3130"/>
    <cellStyle name="Normal 20 2 3 3 2 2" xfId="3131"/>
    <cellStyle name="Normal 20 2 3 3 2 2 2" xfId="17230"/>
    <cellStyle name="Normal 20 2 3 3 2 3" xfId="3132"/>
    <cellStyle name="Normal 20 2 3 3 2 3 2" xfId="18753"/>
    <cellStyle name="Normal 20 2 3 3 2 4" xfId="3133"/>
    <cellStyle name="Normal 20 2 3 3 2 4 2" xfId="20054"/>
    <cellStyle name="Normal 20 2 3 3 2 5" xfId="3134"/>
    <cellStyle name="Normal 20 2 3 3 2 6" xfId="13702"/>
    <cellStyle name="Normal 20 2 3 3 2 7" xfId="11353"/>
    <cellStyle name="Normal 20 2 3 3 2 8" xfId="15249"/>
    <cellStyle name="Normal 20 2 3 3 3" xfId="3135"/>
    <cellStyle name="Normal 20 2 3 3 3 2" xfId="3136"/>
    <cellStyle name="Normal 20 2 3 3 3 3" xfId="3137"/>
    <cellStyle name="Normal 20 2 3 3 3 4" xfId="16496"/>
    <cellStyle name="Normal 20 2 3 3 4" xfId="3138"/>
    <cellStyle name="Normal 20 2 3 3 4 2" xfId="18019"/>
    <cellStyle name="Normal 20 2 3 3 5" xfId="3139"/>
    <cellStyle name="Normal 20 2 3 3 5 2" xfId="19293"/>
    <cellStyle name="Normal 20 2 3 3 6" xfId="3140"/>
    <cellStyle name="Normal 20 2 3 3 6 2" xfId="20607"/>
    <cellStyle name="Normal 20 2 3 3 7" xfId="12968"/>
    <cellStyle name="Normal 20 2 3 3 8" xfId="10808"/>
    <cellStyle name="Normal 20 2 3 3 9" xfId="14513"/>
    <cellStyle name="Normal 20 2 3 4" xfId="3141"/>
    <cellStyle name="Normal 20 2 3 4 2" xfId="3142"/>
    <cellStyle name="Normal 20 2 3 4 2 2" xfId="16924"/>
    <cellStyle name="Normal 20 2 3 4 3" xfId="3143"/>
    <cellStyle name="Normal 20 2 3 4 3 2" xfId="18447"/>
    <cellStyle name="Normal 20 2 3 4 4" xfId="3144"/>
    <cellStyle name="Normal 20 2 3 4 4 2" xfId="19748"/>
    <cellStyle name="Normal 20 2 3 4 5" xfId="3145"/>
    <cellStyle name="Normal 20 2 3 4 6" xfId="13396"/>
    <cellStyle name="Normal 20 2 3 4 7" xfId="10971"/>
    <cellStyle name="Normal 20 2 3 4 8" xfId="14943"/>
    <cellStyle name="Normal 20 2 3 5" xfId="3146"/>
    <cellStyle name="Normal 20 2 3 5 2" xfId="3147"/>
    <cellStyle name="Normal 20 2 3 5 3" xfId="3148"/>
    <cellStyle name="Normal 20 2 3 5 4" xfId="15771"/>
    <cellStyle name="Normal 20 2 3 6" xfId="3149"/>
    <cellStyle name="Normal 20 2 3 6 2" xfId="15929"/>
    <cellStyle name="Normal 20 2 3 7" xfId="3150"/>
    <cellStyle name="Normal 20 2 3 7 2" xfId="16163"/>
    <cellStyle name="Normal 20 2 3 8" xfId="3151"/>
    <cellStyle name="Normal 20 2 3 8 2" xfId="17686"/>
    <cellStyle name="Normal 20 2 3 9" xfId="3152"/>
    <cellStyle name="Normal 20 2 4" xfId="385"/>
    <cellStyle name="Normal 20 2 4 2" xfId="3153"/>
    <cellStyle name="Normal 20 2 4 2 2" xfId="3154"/>
    <cellStyle name="Normal 20 2 4 2 2 2" xfId="17231"/>
    <cellStyle name="Normal 20 2 4 2 3" xfId="3155"/>
    <cellStyle name="Normal 20 2 4 2 3 2" xfId="18754"/>
    <cellStyle name="Normal 20 2 4 2 4" xfId="3156"/>
    <cellStyle name="Normal 20 2 4 2 4 2" xfId="20055"/>
    <cellStyle name="Normal 20 2 4 2 5" xfId="3157"/>
    <cellStyle name="Normal 20 2 4 2 6" xfId="13703"/>
    <cellStyle name="Normal 20 2 4 2 7" xfId="11354"/>
    <cellStyle name="Normal 20 2 4 2 8" xfId="15250"/>
    <cellStyle name="Normal 20 2 4 3" xfId="3158"/>
    <cellStyle name="Normal 20 2 4 3 2" xfId="3159"/>
    <cellStyle name="Normal 20 2 4 3 3" xfId="3160"/>
    <cellStyle name="Normal 20 2 4 3 4" xfId="16620"/>
    <cellStyle name="Normal 20 2 4 4" xfId="3161"/>
    <cellStyle name="Normal 20 2 4 4 2" xfId="18143"/>
    <cellStyle name="Normal 20 2 4 5" xfId="3162"/>
    <cellStyle name="Normal 20 2 4 5 2" xfId="19294"/>
    <cellStyle name="Normal 20 2 4 6" xfId="3163"/>
    <cellStyle name="Normal 20 2 4 6 2" xfId="20731"/>
    <cellStyle name="Normal 20 2 4 7" xfId="13092"/>
    <cellStyle name="Normal 20 2 4 8" xfId="10451"/>
    <cellStyle name="Normal 20 2 4 9" xfId="14638"/>
    <cellStyle name="Normal 20 2 5" xfId="3164"/>
    <cellStyle name="Normal 20 2 5 2" xfId="3165"/>
    <cellStyle name="Normal 20 2 5 2 2" xfId="3166"/>
    <cellStyle name="Normal 20 2 5 2 2 2" xfId="17232"/>
    <cellStyle name="Normal 20 2 5 2 3" xfId="3167"/>
    <cellStyle name="Normal 20 2 5 2 3 2" xfId="18755"/>
    <cellStyle name="Normal 20 2 5 2 4" xfId="3168"/>
    <cellStyle name="Normal 20 2 5 2 4 2" xfId="20056"/>
    <cellStyle name="Normal 20 2 5 2 5" xfId="3169"/>
    <cellStyle name="Normal 20 2 5 2 6" xfId="13704"/>
    <cellStyle name="Normal 20 2 5 2 7" xfId="11355"/>
    <cellStyle name="Normal 20 2 5 2 8" xfId="15251"/>
    <cellStyle name="Normal 20 2 5 3" xfId="3170"/>
    <cellStyle name="Normal 20 2 5 3 2" xfId="3171"/>
    <cellStyle name="Normal 20 2 5 3 3" xfId="3172"/>
    <cellStyle name="Normal 20 2 5 3 4" xfId="16371"/>
    <cellStyle name="Normal 20 2 5 4" xfId="3173"/>
    <cellStyle name="Normal 20 2 5 4 2" xfId="17894"/>
    <cellStyle name="Normal 20 2 5 5" xfId="3174"/>
    <cellStyle name="Normal 20 2 5 5 2" xfId="19295"/>
    <cellStyle name="Normal 20 2 5 6" xfId="3175"/>
    <cellStyle name="Normal 20 2 5 6 2" xfId="20482"/>
    <cellStyle name="Normal 20 2 5 7" xfId="12843"/>
    <cellStyle name="Normal 20 2 5 8" xfId="10689"/>
    <cellStyle name="Normal 20 2 5 9" xfId="14380"/>
    <cellStyle name="Normal 20 2 6" xfId="3176"/>
    <cellStyle name="Normal 20 2 6 2" xfId="3177"/>
    <cellStyle name="Normal 20 2 6 2 2" xfId="16921"/>
    <cellStyle name="Normal 20 2 6 3" xfId="3178"/>
    <cellStyle name="Normal 20 2 6 3 2" xfId="18444"/>
    <cellStyle name="Normal 20 2 6 4" xfId="3179"/>
    <cellStyle name="Normal 20 2 6 4 2" xfId="19745"/>
    <cellStyle name="Normal 20 2 6 5" xfId="3180"/>
    <cellStyle name="Normal 20 2 6 6" xfId="13393"/>
    <cellStyle name="Normal 20 2 6 7" xfId="10968"/>
    <cellStyle name="Normal 20 2 6 8" xfId="14940"/>
    <cellStyle name="Normal 20 2 7" xfId="3181"/>
    <cellStyle name="Normal 20 2 7 2" xfId="3182"/>
    <cellStyle name="Normal 20 2 7 3" xfId="3183"/>
    <cellStyle name="Normal 20 2 7 4" xfId="15660"/>
    <cellStyle name="Normal 20 2 8" xfId="3184"/>
    <cellStyle name="Normal 20 2 8 2" xfId="15926"/>
    <cellStyle name="Normal 20 2 9" xfId="3185"/>
    <cellStyle name="Normal 20 2 9 2" xfId="16160"/>
    <cellStyle name="Normal 20 3" xfId="386"/>
    <cellStyle name="Normal 20 3 10" xfId="3186"/>
    <cellStyle name="Normal 20 3 11" xfId="3187"/>
    <cellStyle name="Normal 20 3 12" xfId="12637"/>
    <cellStyle name="Normal 20 3 13" xfId="10259"/>
    <cellStyle name="Normal 20 3 14" xfId="14173"/>
    <cellStyle name="Normal 20 3 2" xfId="387"/>
    <cellStyle name="Normal 20 3 2 10" xfId="3188"/>
    <cellStyle name="Normal 20 3 2 11" xfId="12638"/>
    <cellStyle name="Normal 20 3 2 12" xfId="10260"/>
    <cellStyle name="Normal 20 3 2 13" xfId="14174"/>
    <cellStyle name="Normal 20 3 2 2" xfId="388"/>
    <cellStyle name="Normal 20 3 2 2 2" xfId="3189"/>
    <cellStyle name="Normal 20 3 2 2 2 2" xfId="3190"/>
    <cellStyle name="Normal 20 3 2 2 2 2 2" xfId="17233"/>
    <cellStyle name="Normal 20 3 2 2 2 3" xfId="3191"/>
    <cellStyle name="Normal 20 3 2 2 2 3 2" xfId="18756"/>
    <cellStyle name="Normal 20 3 2 2 2 4" xfId="3192"/>
    <cellStyle name="Normal 20 3 2 2 2 4 2" xfId="20057"/>
    <cellStyle name="Normal 20 3 2 2 2 5" xfId="3193"/>
    <cellStyle name="Normal 20 3 2 2 2 6" xfId="13705"/>
    <cellStyle name="Normal 20 3 2 2 2 7" xfId="11356"/>
    <cellStyle name="Normal 20 3 2 2 2 8" xfId="15252"/>
    <cellStyle name="Normal 20 3 2 2 3" xfId="3194"/>
    <cellStyle name="Normal 20 3 2 2 3 2" xfId="3195"/>
    <cellStyle name="Normal 20 3 2 2 3 3" xfId="3196"/>
    <cellStyle name="Normal 20 3 2 2 3 4" xfId="16809"/>
    <cellStyle name="Normal 20 3 2 2 4" xfId="3197"/>
    <cellStyle name="Normal 20 3 2 2 4 2" xfId="18332"/>
    <cellStyle name="Normal 20 3 2 2 5" xfId="3198"/>
    <cellStyle name="Normal 20 3 2 2 5 2" xfId="19296"/>
    <cellStyle name="Normal 20 3 2 2 6" xfId="3199"/>
    <cellStyle name="Normal 20 3 2 2 6 2" xfId="20920"/>
    <cellStyle name="Normal 20 3 2 2 7" xfId="13281"/>
    <cellStyle name="Normal 20 3 2 2 8" xfId="10635"/>
    <cellStyle name="Normal 20 3 2 2 9" xfId="14827"/>
    <cellStyle name="Normal 20 3 2 3" xfId="3200"/>
    <cellStyle name="Normal 20 3 2 3 2" xfId="3201"/>
    <cellStyle name="Normal 20 3 2 3 2 2" xfId="3202"/>
    <cellStyle name="Normal 20 3 2 3 2 2 2" xfId="17234"/>
    <cellStyle name="Normal 20 3 2 3 2 3" xfId="3203"/>
    <cellStyle name="Normal 20 3 2 3 2 3 2" xfId="18757"/>
    <cellStyle name="Normal 20 3 2 3 2 4" xfId="3204"/>
    <cellStyle name="Normal 20 3 2 3 2 4 2" xfId="20058"/>
    <cellStyle name="Normal 20 3 2 3 2 5" xfId="3205"/>
    <cellStyle name="Normal 20 3 2 3 2 6" xfId="13706"/>
    <cellStyle name="Normal 20 3 2 3 2 7" xfId="11357"/>
    <cellStyle name="Normal 20 3 2 3 2 8" xfId="15253"/>
    <cellStyle name="Normal 20 3 2 3 3" xfId="3206"/>
    <cellStyle name="Normal 20 3 2 3 3 2" xfId="3207"/>
    <cellStyle name="Normal 20 3 2 3 3 3" xfId="3208"/>
    <cellStyle name="Normal 20 3 2 3 3 4" xfId="16561"/>
    <cellStyle name="Normal 20 3 2 3 4" xfId="3209"/>
    <cellStyle name="Normal 20 3 2 3 4 2" xfId="18084"/>
    <cellStyle name="Normal 20 3 2 3 5" xfId="3210"/>
    <cellStyle name="Normal 20 3 2 3 5 2" xfId="19297"/>
    <cellStyle name="Normal 20 3 2 3 6" xfId="3211"/>
    <cellStyle name="Normal 20 3 2 3 6 2" xfId="20672"/>
    <cellStyle name="Normal 20 3 2 3 7" xfId="13033"/>
    <cellStyle name="Normal 20 3 2 3 8" xfId="10873"/>
    <cellStyle name="Normal 20 3 2 3 9" xfId="14578"/>
    <cellStyle name="Normal 20 3 2 4" xfId="3212"/>
    <cellStyle name="Normal 20 3 2 4 2" xfId="3213"/>
    <cellStyle name="Normal 20 3 2 4 2 2" xfId="16926"/>
    <cellStyle name="Normal 20 3 2 4 3" xfId="3214"/>
    <cellStyle name="Normal 20 3 2 4 3 2" xfId="18449"/>
    <cellStyle name="Normal 20 3 2 4 4" xfId="3215"/>
    <cellStyle name="Normal 20 3 2 4 4 2" xfId="19750"/>
    <cellStyle name="Normal 20 3 2 4 5" xfId="3216"/>
    <cellStyle name="Normal 20 3 2 4 6" xfId="13398"/>
    <cellStyle name="Normal 20 3 2 4 7" xfId="10973"/>
    <cellStyle name="Normal 20 3 2 4 8" xfId="14945"/>
    <cellStyle name="Normal 20 3 2 5" xfId="3217"/>
    <cellStyle name="Normal 20 3 2 5 2" xfId="3218"/>
    <cellStyle name="Normal 20 3 2 5 3" xfId="3219"/>
    <cellStyle name="Normal 20 3 2 5 4" xfId="15832"/>
    <cellStyle name="Normal 20 3 2 6" xfId="3220"/>
    <cellStyle name="Normal 20 3 2 6 2" xfId="15931"/>
    <cellStyle name="Normal 20 3 2 7" xfId="3221"/>
    <cellStyle name="Normal 20 3 2 7 2" xfId="16165"/>
    <cellStyle name="Normal 20 3 2 8" xfId="3222"/>
    <cellStyle name="Normal 20 3 2 8 2" xfId="17688"/>
    <cellStyle name="Normal 20 3 2 9" xfId="3223"/>
    <cellStyle name="Normal 20 3 3" xfId="389"/>
    <cellStyle name="Normal 20 3 3 2" xfId="3224"/>
    <cellStyle name="Normal 20 3 3 2 2" xfId="3225"/>
    <cellStyle name="Normal 20 3 3 2 2 2" xfId="17235"/>
    <cellStyle name="Normal 20 3 3 2 3" xfId="3226"/>
    <cellStyle name="Normal 20 3 3 2 3 2" xfId="18758"/>
    <cellStyle name="Normal 20 3 3 2 4" xfId="3227"/>
    <cellStyle name="Normal 20 3 3 2 4 2" xfId="20059"/>
    <cellStyle name="Normal 20 3 3 2 5" xfId="3228"/>
    <cellStyle name="Normal 20 3 3 2 6" xfId="13707"/>
    <cellStyle name="Normal 20 3 3 2 7" xfId="11358"/>
    <cellStyle name="Normal 20 3 3 2 8" xfId="15254"/>
    <cellStyle name="Normal 20 3 3 3" xfId="3229"/>
    <cellStyle name="Normal 20 3 3 3 2" xfId="3230"/>
    <cellStyle name="Normal 20 3 3 3 3" xfId="3231"/>
    <cellStyle name="Normal 20 3 3 3 4" xfId="16685"/>
    <cellStyle name="Normal 20 3 3 4" xfId="3232"/>
    <cellStyle name="Normal 20 3 3 4 2" xfId="18208"/>
    <cellStyle name="Normal 20 3 3 5" xfId="3233"/>
    <cellStyle name="Normal 20 3 3 5 2" xfId="19298"/>
    <cellStyle name="Normal 20 3 3 6" xfId="3234"/>
    <cellStyle name="Normal 20 3 3 6 2" xfId="20796"/>
    <cellStyle name="Normal 20 3 3 7" xfId="13157"/>
    <cellStyle name="Normal 20 3 3 8" xfId="10516"/>
    <cellStyle name="Normal 20 3 3 9" xfId="14703"/>
    <cellStyle name="Normal 20 3 4" xfId="3235"/>
    <cellStyle name="Normal 20 3 4 2" xfId="3236"/>
    <cellStyle name="Normal 20 3 4 2 2" xfId="3237"/>
    <cellStyle name="Normal 20 3 4 2 2 2" xfId="17236"/>
    <cellStyle name="Normal 20 3 4 2 3" xfId="3238"/>
    <cellStyle name="Normal 20 3 4 2 3 2" xfId="18759"/>
    <cellStyle name="Normal 20 3 4 2 4" xfId="3239"/>
    <cellStyle name="Normal 20 3 4 2 4 2" xfId="20060"/>
    <cellStyle name="Normal 20 3 4 2 5" xfId="3240"/>
    <cellStyle name="Normal 20 3 4 2 6" xfId="13708"/>
    <cellStyle name="Normal 20 3 4 2 7" xfId="11359"/>
    <cellStyle name="Normal 20 3 4 2 8" xfId="15255"/>
    <cellStyle name="Normal 20 3 4 3" xfId="3241"/>
    <cellStyle name="Normal 20 3 4 3 2" xfId="3242"/>
    <cellStyle name="Normal 20 3 4 3 3" xfId="3243"/>
    <cellStyle name="Normal 20 3 4 3 4" xfId="16373"/>
    <cellStyle name="Normal 20 3 4 4" xfId="3244"/>
    <cellStyle name="Normal 20 3 4 4 2" xfId="17896"/>
    <cellStyle name="Normal 20 3 4 5" xfId="3245"/>
    <cellStyle name="Normal 20 3 4 5 2" xfId="19299"/>
    <cellStyle name="Normal 20 3 4 6" xfId="3246"/>
    <cellStyle name="Normal 20 3 4 6 2" xfId="20484"/>
    <cellStyle name="Normal 20 3 4 7" xfId="12845"/>
    <cellStyle name="Normal 20 3 4 8" xfId="10754"/>
    <cellStyle name="Normal 20 3 4 9" xfId="14382"/>
    <cellStyle name="Normal 20 3 5" xfId="3247"/>
    <cellStyle name="Normal 20 3 5 2" xfId="3248"/>
    <cellStyle name="Normal 20 3 5 2 2" xfId="16925"/>
    <cellStyle name="Normal 20 3 5 3" xfId="3249"/>
    <cellStyle name="Normal 20 3 5 3 2" xfId="18448"/>
    <cellStyle name="Normal 20 3 5 4" xfId="3250"/>
    <cellStyle name="Normal 20 3 5 4 2" xfId="19749"/>
    <cellStyle name="Normal 20 3 5 5" xfId="3251"/>
    <cellStyle name="Normal 20 3 5 6" xfId="13397"/>
    <cellStyle name="Normal 20 3 5 7" xfId="10972"/>
    <cellStyle name="Normal 20 3 5 8" xfId="14944"/>
    <cellStyle name="Normal 20 3 6" xfId="3252"/>
    <cellStyle name="Normal 20 3 6 2" xfId="3253"/>
    <cellStyle name="Normal 20 3 6 3" xfId="3254"/>
    <cellStyle name="Normal 20 3 6 4" xfId="15720"/>
    <cellStyle name="Normal 20 3 7" xfId="3255"/>
    <cellStyle name="Normal 20 3 7 2" xfId="15930"/>
    <cellStyle name="Normal 20 3 8" xfId="3256"/>
    <cellStyle name="Normal 20 3 8 2" xfId="16164"/>
    <cellStyle name="Normal 20 3 9" xfId="3257"/>
    <cellStyle name="Normal 20 3 9 2" xfId="17687"/>
    <cellStyle name="Normal 20 4" xfId="390"/>
    <cellStyle name="Normal 20 4 10" xfId="3258"/>
    <cellStyle name="Normal 20 4 11" xfId="12639"/>
    <cellStyle name="Normal 20 4 12" xfId="10261"/>
    <cellStyle name="Normal 20 4 13" xfId="14175"/>
    <cellStyle name="Normal 20 4 2" xfId="391"/>
    <cellStyle name="Normal 20 4 2 2" xfId="3259"/>
    <cellStyle name="Normal 20 4 2 2 2" xfId="3260"/>
    <cellStyle name="Normal 20 4 2 2 2 2" xfId="17237"/>
    <cellStyle name="Normal 20 4 2 2 3" xfId="3261"/>
    <cellStyle name="Normal 20 4 2 2 3 2" xfId="18760"/>
    <cellStyle name="Normal 20 4 2 2 4" xfId="3262"/>
    <cellStyle name="Normal 20 4 2 2 4 2" xfId="20061"/>
    <cellStyle name="Normal 20 4 2 2 5" xfId="3263"/>
    <cellStyle name="Normal 20 4 2 2 6" xfId="13709"/>
    <cellStyle name="Normal 20 4 2 2 7" xfId="11360"/>
    <cellStyle name="Normal 20 4 2 2 8" xfId="15256"/>
    <cellStyle name="Normal 20 4 2 3" xfId="3264"/>
    <cellStyle name="Normal 20 4 2 3 2" xfId="3265"/>
    <cellStyle name="Normal 20 4 2 3 3" xfId="3266"/>
    <cellStyle name="Normal 20 4 2 3 4" xfId="16743"/>
    <cellStyle name="Normal 20 4 2 4" xfId="3267"/>
    <cellStyle name="Normal 20 4 2 4 2" xfId="18266"/>
    <cellStyle name="Normal 20 4 2 5" xfId="3268"/>
    <cellStyle name="Normal 20 4 2 5 2" xfId="19300"/>
    <cellStyle name="Normal 20 4 2 6" xfId="3269"/>
    <cellStyle name="Normal 20 4 2 6 2" xfId="20854"/>
    <cellStyle name="Normal 20 4 2 7" xfId="13215"/>
    <cellStyle name="Normal 20 4 2 8" xfId="10569"/>
    <cellStyle name="Normal 20 4 2 9" xfId="14761"/>
    <cellStyle name="Normal 20 4 3" xfId="3270"/>
    <cellStyle name="Normal 20 4 3 2" xfId="3271"/>
    <cellStyle name="Normal 20 4 3 2 2" xfId="3272"/>
    <cellStyle name="Normal 20 4 3 2 2 2" xfId="17238"/>
    <cellStyle name="Normal 20 4 3 2 3" xfId="3273"/>
    <cellStyle name="Normal 20 4 3 2 3 2" xfId="18761"/>
    <cellStyle name="Normal 20 4 3 2 4" xfId="3274"/>
    <cellStyle name="Normal 20 4 3 2 4 2" xfId="20062"/>
    <cellStyle name="Normal 20 4 3 2 5" xfId="3275"/>
    <cellStyle name="Normal 20 4 3 2 6" xfId="13710"/>
    <cellStyle name="Normal 20 4 3 2 7" xfId="11361"/>
    <cellStyle name="Normal 20 4 3 2 8" xfId="15257"/>
    <cellStyle name="Normal 20 4 3 3" xfId="3276"/>
    <cellStyle name="Normal 20 4 3 3 2" xfId="3277"/>
    <cellStyle name="Normal 20 4 3 3 3" xfId="3278"/>
    <cellStyle name="Normal 20 4 3 3 4" xfId="16495"/>
    <cellStyle name="Normal 20 4 3 4" xfId="3279"/>
    <cellStyle name="Normal 20 4 3 4 2" xfId="18018"/>
    <cellStyle name="Normal 20 4 3 5" xfId="3280"/>
    <cellStyle name="Normal 20 4 3 5 2" xfId="19301"/>
    <cellStyle name="Normal 20 4 3 6" xfId="3281"/>
    <cellStyle name="Normal 20 4 3 6 2" xfId="20606"/>
    <cellStyle name="Normal 20 4 3 7" xfId="12967"/>
    <cellStyle name="Normal 20 4 3 8" xfId="10807"/>
    <cellStyle name="Normal 20 4 3 9" xfId="14512"/>
    <cellStyle name="Normal 20 4 4" xfId="3282"/>
    <cellStyle name="Normal 20 4 4 2" xfId="3283"/>
    <cellStyle name="Normal 20 4 4 2 2" xfId="16927"/>
    <cellStyle name="Normal 20 4 4 3" xfId="3284"/>
    <cellStyle name="Normal 20 4 4 3 2" xfId="18450"/>
    <cellStyle name="Normal 20 4 4 4" xfId="3285"/>
    <cellStyle name="Normal 20 4 4 4 2" xfId="19751"/>
    <cellStyle name="Normal 20 4 4 5" xfId="3286"/>
    <cellStyle name="Normal 20 4 4 6" xfId="13399"/>
    <cellStyle name="Normal 20 4 4 7" xfId="10974"/>
    <cellStyle name="Normal 20 4 4 8" xfId="14946"/>
    <cellStyle name="Normal 20 4 5" xfId="3287"/>
    <cellStyle name="Normal 20 4 5 2" xfId="3288"/>
    <cellStyle name="Normal 20 4 5 3" xfId="3289"/>
    <cellStyle name="Normal 20 4 5 4" xfId="15770"/>
    <cellStyle name="Normal 20 4 6" xfId="3290"/>
    <cellStyle name="Normal 20 4 6 2" xfId="15932"/>
    <cellStyle name="Normal 20 4 7" xfId="3291"/>
    <cellStyle name="Normal 20 4 7 2" xfId="16166"/>
    <cellStyle name="Normal 20 4 8" xfId="3292"/>
    <cellStyle name="Normal 20 4 8 2" xfId="17689"/>
    <cellStyle name="Normal 20 4 9" xfId="3293"/>
    <cellStyle name="Normal 20 5" xfId="392"/>
    <cellStyle name="Normal 20 5 2" xfId="3294"/>
    <cellStyle name="Normal 20 5 2 2" xfId="3295"/>
    <cellStyle name="Normal 20 5 2 2 2" xfId="17239"/>
    <cellStyle name="Normal 20 5 2 3" xfId="3296"/>
    <cellStyle name="Normal 20 5 2 3 2" xfId="18762"/>
    <cellStyle name="Normal 20 5 2 4" xfId="3297"/>
    <cellStyle name="Normal 20 5 2 4 2" xfId="20063"/>
    <cellStyle name="Normal 20 5 2 5" xfId="3298"/>
    <cellStyle name="Normal 20 5 2 6" xfId="13711"/>
    <cellStyle name="Normal 20 5 2 7" xfId="11362"/>
    <cellStyle name="Normal 20 5 2 8" xfId="15258"/>
    <cellStyle name="Normal 20 5 3" xfId="3299"/>
    <cellStyle name="Normal 20 5 3 2" xfId="3300"/>
    <cellStyle name="Normal 20 5 3 3" xfId="3301"/>
    <cellStyle name="Normal 20 5 3 4" xfId="16619"/>
    <cellStyle name="Normal 20 5 4" xfId="3302"/>
    <cellStyle name="Normal 20 5 4 2" xfId="18142"/>
    <cellStyle name="Normal 20 5 5" xfId="3303"/>
    <cellStyle name="Normal 20 5 5 2" xfId="19302"/>
    <cellStyle name="Normal 20 5 6" xfId="3304"/>
    <cellStyle name="Normal 20 5 6 2" xfId="20730"/>
    <cellStyle name="Normal 20 5 7" xfId="13091"/>
    <cellStyle name="Normal 20 5 8" xfId="10450"/>
    <cellStyle name="Normal 20 5 9" xfId="14637"/>
    <cellStyle name="Normal 20 6" xfId="393"/>
    <cellStyle name="Normal 20 6 2" xfId="3305"/>
    <cellStyle name="Normal 20 6 2 2" xfId="3306"/>
    <cellStyle name="Normal 20 6 2 2 2" xfId="17240"/>
    <cellStyle name="Normal 20 6 2 3" xfId="3307"/>
    <cellStyle name="Normal 20 6 2 3 2" xfId="18763"/>
    <cellStyle name="Normal 20 6 2 4" xfId="3308"/>
    <cellStyle name="Normal 20 6 2 4 2" xfId="20064"/>
    <cellStyle name="Normal 20 6 2 5" xfId="3309"/>
    <cellStyle name="Normal 20 6 2 6" xfId="13712"/>
    <cellStyle name="Normal 20 6 2 7" xfId="11363"/>
    <cellStyle name="Normal 20 6 2 8" xfId="15259"/>
    <cellStyle name="Normal 20 6 3" xfId="3310"/>
    <cellStyle name="Normal 20 6 3 2" xfId="3311"/>
    <cellStyle name="Normal 20 6 3 3" xfId="3312"/>
    <cellStyle name="Normal 20 6 3 4" xfId="16370"/>
    <cellStyle name="Normal 20 6 4" xfId="3313"/>
    <cellStyle name="Normal 20 6 4 2" xfId="17893"/>
    <cellStyle name="Normal 20 6 5" xfId="3314"/>
    <cellStyle name="Normal 20 6 5 2" xfId="19303"/>
    <cellStyle name="Normal 20 6 6" xfId="3315"/>
    <cellStyle name="Normal 20 6 6 2" xfId="20481"/>
    <cellStyle name="Normal 20 6 7" xfId="12842"/>
    <cellStyle name="Normal 20 6 8" xfId="10688"/>
    <cellStyle name="Normal 20 6 9" xfId="14379"/>
    <cellStyle name="Normal 20 7" xfId="3316"/>
    <cellStyle name="Normal 20 7 2" xfId="3317"/>
    <cellStyle name="Normal 20 7 2 2" xfId="16920"/>
    <cellStyle name="Normal 20 7 3" xfId="3318"/>
    <cellStyle name="Normal 20 7 3 2" xfId="18443"/>
    <cellStyle name="Normal 20 7 4" xfId="3319"/>
    <cellStyle name="Normal 20 7 4 2" xfId="19744"/>
    <cellStyle name="Normal 20 7 5" xfId="3320"/>
    <cellStyle name="Normal 20 7 6" xfId="13392"/>
    <cellStyle name="Normal 20 7 7" xfId="10967"/>
    <cellStyle name="Normal 20 7 8" xfId="14939"/>
    <cellStyle name="Normal 20 8" xfId="3321"/>
    <cellStyle name="Normal 20 8 2" xfId="3322"/>
    <cellStyle name="Normal 20 8 3" xfId="3323"/>
    <cellStyle name="Normal 20 8 4" xfId="15659"/>
    <cellStyle name="Normal 20 9" xfId="3324"/>
    <cellStyle name="Normal 20 9 2" xfId="15925"/>
    <cellStyle name="Normal 21" xfId="394"/>
    <cellStyle name="Normal 21 10" xfId="3325"/>
    <cellStyle name="Normal 21 10 2" xfId="3326"/>
    <cellStyle name="Normal 21 10 3" xfId="3327"/>
    <cellStyle name="Normal 21 10 4" xfId="16167"/>
    <cellStyle name="Normal 21 11" xfId="3328"/>
    <cellStyle name="Normal 21 11 2" xfId="17690"/>
    <cellStyle name="Normal 21 12" xfId="3329"/>
    <cellStyle name="Normal 21 12 2" xfId="19152"/>
    <cellStyle name="Normal 21 13" xfId="3330"/>
    <cellStyle name="Normal 21 13 2" xfId="20449"/>
    <cellStyle name="Normal 21 14" xfId="12640"/>
    <cellStyle name="Normal 21 15" xfId="10262"/>
    <cellStyle name="Normal 21 16" xfId="14176"/>
    <cellStyle name="Normal 21 2" xfId="395"/>
    <cellStyle name="Normal 21 2 10" xfId="3331"/>
    <cellStyle name="Normal 21 2 10 2" xfId="17691"/>
    <cellStyle name="Normal 21 2 11" xfId="3332"/>
    <cellStyle name="Normal 21 2 12" xfId="3333"/>
    <cellStyle name="Normal 21 2 13" xfId="12641"/>
    <cellStyle name="Normal 21 2 14" xfId="10263"/>
    <cellStyle name="Normal 21 2 15" xfId="14177"/>
    <cellStyle name="Normal 21 2 2" xfId="396"/>
    <cellStyle name="Normal 21 2 2 10" xfId="3334"/>
    <cellStyle name="Normal 21 2 2 11" xfId="3335"/>
    <cellStyle name="Normal 21 2 2 12" xfId="12642"/>
    <cellStyle name="Normal 21 2 2 13" xfId="10264"/>
    <cellStyle name="Normal 21 2 2 14" xfId="14178"/>
    <cellStyle name="Normal 21 2 2 2" xfId="397"/>
    <cellStyle name="Normal 21 2 2 2 10" xfId="3336"/>
    <cellStyle name="Normal 21 2 2 2 11" xfId="12643"/>
    <cellStyle name="Normal 21 2 2 2 12" xfId="10265"/>
    <cellStyle name="Normal 21 2 2 2 13" xfId="14179"/>
    <cellStyle name="Normal 21 2 2 2 2" xfId="398"/>
    <cellStyle name="Normal 21 2 2 2 2 2" xfId="3337"/>
    <cellStyle name="Normal 21 2 2 2 2 2 2" xfId="3338"/>
    <cellStyle name="Normal 21 2 2 2 2 2 2 2" xfId="17241"/>
    <cellStyle name="Normal 21 2 2 2 2 2 3" xfId="3339"/>
    <cellStyle name="Normal 21 2 2 2 2 2 3 2" xfId="18764"/>
    <cellStyle name="Normal 21 2 2 2 2 2 4" xfId="3340"/>
    <cellStyle name="Normal 21 2 2 2 2 2 4 2" xfId="20065"/>
    <cellStyle name="Normal 21 2 2 2 2 2 5" xfId="3341"/>
    <cellStyle name="Normal 21 2 2 2 2 2 6" xfId="13713"/>
    <cellStyle name="Normal 21 2 2 2 2 2 7" xfId="11364"/>
    <cellStyle name="Normal 21 2 2 2 2 2 8" xfId="15260"/>
    <cellStyle name="Normal 21 2 2 2 2 3" xfId="3342"/>
    <cellStyle name="Normal 21 2 2 2 2 3 2" xfId="3343"/>
    <cellStyle name="Normal 21 2 2 2 2 3 3" xfId="3344"/>
    <cellStyle name="Normal 21 2 2 2 2 3 4" xfId="16835"/>
    <cellStyle name="Normal 21 2 2 2 2 4" xfId="3345"/>
    <cellStyle name="Normal 21 2 2 2 2 4 2" xfId="18358"/>
    <cellStyle name="Normal 21 2 2 2 2 5" xfId="3346"/>
    <cellStyle name="Normal 21 2 2 2 2 5 2" xfId="19304"/>
    <cellStyle name="Normal 21 2 2 2 2 6" xfId="3347"/>
    <cellStyle name="Normal 21 2 2 2 2 6 2" xfId="20946"/>
    <cellStyle name="Normal 21 2 2 2 2 7" xfId="13307"/>
    <cellStyle name="Normal 21 2 2 2 2 8" xfId="10661"/>
    <cellStyle name="Normal 21 2 2 2 2 9" xfId="14853"/>
    <cellStyle name="Normal 21 2 2 2 3" xfId="3348"/>
    <cellStyle name="Normal 21 2 2 2 3 2" xfId="3349"/>
    <cellStyle name="Normal 21 2 2 2 3 2 2" xfId="3350"/>
    <cellStyle name="Normal 21 2 2 2 3 2 2 2" xfId="17242"/>
    <cellStyle name="Normal 21 2 2 2 3 2 3" xfId="3351"/>
    <cellStyle name="Normal 21 2 2 2 3 2 3 2" xfId="18765"/>
    <cellStyle name="Normal 21 2 2 2 3 2 4" xfId="3352"/>
    <cellStyle name="Normal 21 2 2 2 3 2 4 2" xfId="20066"/>
    <cellStyle name="Normal 21 2 2 2 3 2 5" xfId="3353"/>
    <cellStyle name="Normal 21 2 2 2 3 2 6" xfId="13714"/>
    <cellStyle name="Normal 21 2 2 2 3 2 7" xfId="11365"/>
    <cellStyle name="Normal 21 2 2 2 3 2 8" xfId="15261"/>
    <cellStyle name="Normal 21 2 2 2 3 3" xfId="3354"/>
    <cellStyle name="Normal 21 2 2 2 3 3 2" xfId="3355"/>
    <cellStyle name="Normal 21 2 2 2 3 3 3" xfId="3356"/>
    <cellStyle name="Normal 21 2 2 2 3 3 4" xfId="16587"/>
    <cellStyle name="Normal 21 2 2 2 3 4" xfId="3357"/>
    <cellStyle name="Normal 21 2 2 2 3 4 2" xfId="18110"/>
    <cellStyle name="Normal 21 2 2 2 3 5" xfId="3358"/>
    <cellStyle name="Normal 21 2 2 2 3 5 2" xfId="19305"/>
    <cellStyle name="Normal 21 2 2 2 3 6" xfId="3359"/>
    <cellStyle name="Normal 21 2 2 2 3 6 2" xfId="20698"/>
    <cellStyle name="Normal 21 2 2 2 3 7" xfId="13059"/>
    <cellStyle name="Normal 21 2 2 2 3 8" xfId="10899"/>
    <cellStyle name="Normal 21 2 2 2 3 9" xfId="14604"/>
    <cellStyle name="Normal 21 2 2 2 4" xfId="3360"/>
    <cellStyle name="Normal 21 2 2 2 4 2" xfId="3361"/>
    <cellStyle name="Normal 21 2 2 2 4 2 2" xfId="16931"/>
    <cellStyle name="Normal 21 2 2 2 4 3" xfId="3362"/>
    <cellStyle name="Normal 21 2 2 2 4 3 2" xfId="18454"/>
    <cellStyle name="Normal 21 2 2 2 4 4" xfId="3363"/>
    <cellStyle name="Normal 21 2 2 2 4 4 2" xfId="19755"/>
    <cellStyle name="Normal 21 2 2 2 4 5" xfId="3364"/>
    <cellStyle name="Normal 21 2 2 2 4 6" xfId="13403"/>
    <cellStyle name="Normal 21 2 2 2 4 7" xfId="10978"/>
    <cellStyle name="Normal 21 2 2 2 4 8" xfId="14950"/>
    <cellStyle name="Normal 21 2 2 2 5" xfId="3365"/>
    <cellStyle name="Normal 21 2 2 2 5 2" xfId="3366"/>
    <cellStyle name="Normal 21 2 2 2 5 3" xfId="3367"/>
    <cellStyle name="Normal 21 2 2 2 5 4" xfId="15858"/>
    <cellStyle name="Normal 21 2 2 2 6" xfId="3368"/>
    <cellStyle name="Normal 21 2 2 2 6 2" xfId="15935"/>
    <cellStyle name="Normal 21 2 2 2 7" xfId="3369"/>
    <cellStyle name="Normal 21 2 2 2 7 2" xfId="16170"/>
    <cellStyle name="Normal 21 2 2 2 8" xfId="3370"/>
    <cellStyle name="Normal 21 2 2 2 8 2" xfId="17693"/>
    <cellStyle name="Normal 21 2 2 2 9" xfId="3371"/>
    <cellStyle name="Normal 21 2 2 3" xfId="399"/>
    <cellStyle name="Normal 21 2 2 3 2" xfId="3372"/>
    <cellStyle name="Normal 21 2 2 3 2 2" xfId="3373"/>
    <cellStyle name="Normal 21 2 2 3 2 2 2" xfId="17243"/>
    <cellStyle name="Normal 21 2 2 3 2 3" xfId="3374"/>
    <cellStyle name="Normal 21 2 2 3 2 3 2" xfId="18766"/>
    <cellStyle name="Normal 21 2 2 3 2 4" xfId="3375"/>
    <cellStyle name="Normal 21 2 2 3 2 4 2" xfId="20067"/>
    <cellStyle name="Normal 21 2 2 3 2 5" xfId="3376"/>
    <cellStyle name="Normal 21 2 2 3 2 6" xfId="13715"/>
    <cellStyle name="Normal 21 2 2 3 2 7" xfId="11366"/>
    <cellStyle name="Normal 21 2 2 3 2 8" xfId="15262"/>
    <cellStyle name="Normal 21 2 2 3 3" xfId="3377"/>
    <cellStyle name="Normal 21 2 2 3 3 2" xfId="3378"/>
    <cellStyle name="Normal 21 2 2 3 3 3" xfId="3379"/>
    <cellStyle name="Normal 21 2 2 3 3 4" xfId="16711"/>
    <cellStyle name="Normal 21 2 2 3 4" xfId="3380"/>
    <cellStyle name="Normal 21 2 2 3 4 2" xfId="18234"/>
    <cellStyle name="Normal 21 2 2 3 5" xfId="3381"/>
    <cellStyle name="Normal 21 2 2 3 5 2" xfId="19306"/>
    <cellStyle name="Normal 21 2 2 3 6" xfId="3382"/>
    <cellStyle name="Normal 21 2 2 3 6 2" xfId="20822"/>
    <cellStyle name="Normal 21 2 2 3 7" xfId="13183"/>
    <cellStyle name="Normal 21 2 2 3 8" xfId="10542"/>
    <cellStyle name="Normal 21 2 2 3 9" xfId="14729"/>
    <cellStyle name="Normal 21 2 2 4" xfId="3383"/>
    <cellStyle name="Normal 21 2 2 4 2" xfId="3384"/>
    <cellStyle name="Normal 21 2 2 4 2 2" xfId="3385"/>
    <cellStyle name="Normal 21 2 2 4 2 2 2" xfId="17244"/>
    <cellStyle name="Normal 21 2 2 4 2 3" xfId="3386"/>
    <cellStyle name="Normal 21 2 2 4 2 3 2" xfId="18767"/>
    <cellStyle name="Normal 21 2 2 4 2 4" xfId="3387"/>
    <cellStyle name="Normal 21 2 2 4 2 4 2" xfId="20068"/>
    <cellStyle name="Normal 21 2 2 4 2 5" xfId="3388"/>
    <cellStyle name="Normal 21 2 2 4 2 6" xfId="13716"/>
    <cellStyle name="Normal 21 2 2 4 2 7" xfId="11367"/>
    <cellStyle name="Normal 21 2 2 4 2 8" xfId="15263"/>
    <cellStyle name="Normal 21 2 2 4 3" xfId="3389"/>
    <cellStyle name="Normal 21 2 2 4 3 2" xfId="3390"/>
    <cellStyle name="Normal 21 2 2 4 3 3" xfId="3391"/>
    <cellStyle name="Normal 21 2 2 4 3 4" xfId="16376"/>
    <cellStyle name="Normal 21 2 2 4 4" xfId="3392"/>
    <cellStyle name="Normal 21 2 2 4 4 2" xfId="17899"/>
    <cellStyle name="Normal 21 2 2 4 5" xfId="3393"/>
    <cellStyle name="Normal 21 2 2 4 5 2" xfId="19307"/>
    <cellStyle name="Normal 21 2 2 4 6" xfId="3394"/>
    <cellStyle name="Normal 21 2 2 4 6 2" xfId="20487"/>
    <cellStyle name="Normal 21 2 2 4 7" xfId="12848"/>
    <cellStyle name="Normal 21 2 2 4 8" xfId="10780"/>
    <cellStyle name="Normal 21 2 2 4 9" xfId="14385"/>
    <cellStyle name="Normal 21 2 2 5" xfId="3395"/>
    <cellStyle name="Normal 21 2 2 5 2" xfId="3396"/>
    <cellStyle name="Normal 21 2 2 5 2 2" xfId="16930"/>
    <cellStyle name="Normal 21 2 2 5 3" xfId="3397"/>
    <cellStyle name="Normal 21 2 2 5 3 2" xfId="18453"/>
    <cellStyle name="Normal 21 2 2 5 4" xfId="3398"/>
    <cellStyle name="Normal 21 2 2 5 4 2" xfId="19754"/>
    <cellStyle name="Normal 21 2 2 5 5" xfId="3399"/>
    <cellStyle name="Normal 21 2 2 5 6" xfId="13402"/>
    <cellStyle name="Normal 21 2 2 5 7" xfId="10977"/>
    <cellStyle name="Normal 21 2 2 5 8" xfId="14949"/>
    <cellStyle name="Normal 21 2 2 6" xfId="3400"/>
    <cellStyle name="Normal 21 2 2 6 2" xfId="3401"/>
    <cellStyle name="Normal 21 2 2 6 3" xfId="3402"/>
    <cellStyle name="Normal 21 2 2 6 4" xfId="15746"/>
    <cellStyle name="Normal 21 2 2 7" xfId="3403"/>
    <cellStyle name="Normal 21 2 2 7 2" xfId="15934"/>
    <cellStyle name="Normal 21 2 2 8" xfId="3404"/>
    <cellStyle name="Normal 21 2 2 8 2" xfId="16169"/>
    <cellStyle name="Normal 21 2 2 9" xfId="3405"/>
    <cellStyle name="Normal 21 2 2 9 2" xfId="17692"/>
    <cellStyle name="Normal 21 2 3" xfId="400"/>
    <cellStyle name="Normal 21 2 3 10" xfId="3406"/>
    <cellStyle name="Normal 21 2 3 11" xfId="12644"/>
    <cellStyle name="Normal 21 2 3 12" xfId="10266"/>
    <cellStyle name="Normal 21 2 3 13" xfId="14180"/>
    <cellStyle name="Normal 21 2 3 2" xfId="401"/>
    <cellStyle name="Normal 21 2 3 2 2" xfId="3407"/>
    <cellStyle name="Normal 21 2 3 2 2 2" xfId="3408"/>
    <cellStyle name="Normal 21 2 3 2 2 2 2" xfId="17245"/>
    <cellStyle name="Normal 21 2 3 2 2 3" xfId="3409"/>
    <cellStyle name="Normal 21 2 3 2 2 3 2" xfId="18768"/>
    <cellStyle name="Normal 21 2 3 2 2 4" xfId="3410"/>
    <cellStyle name="Normal 21 2 3 2 2 4 2" xfId="20069"/>
    <cellStyle name="Normal 21 2 3 2 2 5" xfId="3411"/>
    <cellStyle name="Normal 21 2 3 2 2 6" xfId="13717"/>
    <cellStyle name="Normal 21 2 3 2 2 7" xfId="11368"/>
    <cellStyle name="Normal 21 2 3 2 2 8" xfId="15264"/>
    <cellStyle name="Normal 21 2 3 2 3" xfId="3412"/>
    <cellStyle name="Normal 21 2 3 2 3 2" xfId="3413"/>
    <cellStyle name="Normal 21 2 3 2 3 3" xfId="3414"/>
    <cellStyle name="Normal 21 2 3 2 3 4" xfId="16746"/>
    <cellStyle name="Normal 21 2 3 2 4" xfId="3415"/>
    <cellStyle name="Normal 21 2 3 2 4 2" xfId="18269"/>
    <cellStyle name="Normal 21 2 3 2 5" xfId="3416"/>
    <cellStyle name="Normal 21 2 3 2 5 2" xfId="19308"/>
    <cellStyle name="Normal 21 2 3 2 6" xfId="3417"/>
    <cellStyle name="Normal 21 2 3 2 6 2" xfId="20857"/>
    <cellStyle name="Normal 21 2 3 2 7" xfId="13218"/>
    <cellStyle name="Normal 21 2 3 2 8" xfId="10572"/>
    <cellStyle name="Normal 21 2 3 2 9" xfId="14764"/>
    <cellStyle name="Normal 21 2 3 3" xfId="3418"/>
    <cellStyle name="Normal 21 2 3 3 2" xfId="3419"/>
    <cellStyle name="Normal 21 2 3 3 2 2" xfId="3420"/>
    <cellStyle name="Normal 21 2 3 3 2 2 2" xfId="17246"/>
    <cellStyle name="Normal 21 2 3 3 2 3" xfId="3421"/>
    <cellStyle name="Normal 21 2 3 3 2 3 2" xfId="18769"/>
    <cellStyle name="Normal 21 2 3 3 2 4" xfId="3422"/>
    <cellStyle name="Normal 21 2 3 3 2 4 2" xfId="20070"/>
    <cellStyle name="Normal 21 2 3 3 2 5" xfId="3423"/>
    <cellStyle name="Normal 21 2 3 3 2 6" xfId="13718"/>
    <cellStyle name="Normal 21 2 3 3 2 7" xfId="11369"/>
    <cellStyle name="Normal 21 2 3 3 2 8" xfId="15265"/>
    <cellStyle name="Normal 21 2 3 3 3" xfId="3424"/>
    <cellStyle name="Normal 21 2 3 3 3 2" xfId="3425"/>
    <cellStyle name="Normal 21 2 3 3 3 3" xfId="3426"/>
    <cellStyle name="Normal 21 2 3 3 3 4" xfId="16498"/>
    <cellStyle name="Normal 21 2 3 3 4" xfId="3427"/>
    <cellStyle name="Normal 21 2 3 3 4 2" xfId="18021"/>
    <cellStyle name="Normal 21 2 3 3 5" xfId="3428"/>
    <cellStyle name="Normal 21 2 3 3 5 2" xfId="19309"/>
    <cellStyle name="Normal 21 2 3 3 6" xfId="3429"/>
    <cellStyle name="Normal 21 2 3 3 6 2" xfId="20609"/>
    <cellStyle name="Normal 21 2 3 3 7" xfId="12970"/>
    <cellStyle name="Normal 21 2 3 3 8" xfId="10810"/>
    <cellStyle name="Normal 21 2 3 3 9" xfId="14515"/>
    <cellStyle name="Normal 21 2 3 4" xfId="3430"/>
    <cellStyle name="Normal 21 2 3 4 2" xfId="3431"/>
    <cellStyle name="Normal 21 2 3 4 2 2" xfId="16932"/>
    <cellStyle name="Normal 21 2 3 4 3" xfId="3432"/>
    <cellStyle name="Normal 21 2 3 4 3 2" xfId="18455"/>
    <cellStyle name="Normal 21 2 3 4 4" xfId="3433"/>
    <cellStyle name="Normal 21 2 3 4 4 2" xfId="19756"/>
    <cellStyle name="Normal 21 2 3 4 5" xfId="3434"/>
    <cellStyle name="Normal 21 2 3 4 6" xfId="13404"/>
    <cellStyle name="Normal 21 2 3 4 7" xfId="10979"/>
    <cellStyle name="Normal 21 2 3 4 8" xfId="14951"/>
    <cellStyle name="Normal 21 2 3 5" xfId="3435"/>
    <cellStyle name="Normal 21 2 3 5 2" xfId="3436"/>
    <cellStyle name="Normal 21 2 3 5 3" xfId="3437"/>
    <cellStyle name="Normal 21 2 3 5 4" xfId="15773"/>
    <cellStyle name="Normal 21 2 3 6" xfId="3438"/>
    <cellStyle name="Normal 21 2 3 6 2" xfId="15936"/>
    <cellStyle name="Normal 21 2 3 7" xfId="3439"/>
    <cellStyle name="Normal 21 2 3 7 2" xfId="16171"/>
    <cellStyle name="Normal 21 2 3 8" xfId="3440"/>
    <cellStyle name="Normal 21 2 3 8 2" xfId="17694"/>
    <cellStyle name="Normal 21 2 3 9" xfId="3441"/>
    <cellStyle name="Normal 21 2 4" xfId="402"/>
    <cellStyle name="Normal 21 2 4 2" xfId="3442"/>
    <cellStyle name="Normal 21 2 4 2 2" xfId="3443"/>
    <cellStyle name="Normal 21 2 4 2 2 2" xfId="17247"/>
    <cellStyle name="Normal 21 2 4 2 3" xfId="3444"/>
    <cellStyle name="Normal 21 2 4 2 3 2" xfId="18770"/>
    <cellStyle name="Normal 21 2 4 2 4" xfId="3445"/>
    <cellStyle name="Normal 21 2 4 2 4 2" xfId="20071"/>
    <cellStyle name="Normal 21 2 4 2 5" xfId="3446"/>
    <cellStyle name="Normal 21 2 4 2 6" xfId="13719"/>
    <cellStyle name="Normal 21 2 4 2 7" xfId="11370"/>
    <cellStyle name="Normal 21 2 4 2 8" xfId="15266"/>
    <cellStyle name="Normal 21 2 4 3" xfId="3447"/>
    <cellStyle name="Normal 21 2 4 3 2" xfId="3448"/>
    <cellStyle name="Normal 21 2 4 3 3" xfId="3449"/>
    <cellStyle name="Normal 21 2 4 3 4" xfId="16622"/>
    <cellStyle name="Normal 21 2 4 4" xfId="3450"/>
    <cellStyle name="Normal 21 2 4 4 2" xfId="18145"/>
    <cellStyle name="Normal 21 2 4 5" xfId="3451"/>
    <cellStyle name="Normal 21 2 4 5 2" xfId="19310"/>
    <cellStyle name="Normal 21 2 4 6" xfId="3452"/>
    <cellStyle name="Normal 21 2 4 6 2" xfId="20733"/>
    <cellStyle name="Normal 21 2 4 7" xfId="13094"/>
    <cellStyle name="Normal 21 2 4 8" xfId="10453"/>
    <cellStyle name="Normal 21 2 4 9" xfId="14640"/>
    <cellStyle name="Normal 21 2 5" xfId="403"/>
    <cellStyle name="Normal 21 2 5 2" xfId="3453"/>
    <cellStyle name="Normal 21 2 5 2 2" xfId="3454"/>
    <cellStyle name="Normal 21 2 5 2 2 2" xfId="17248"/>
    <cellStyle name="Normal 21 2 5 2 3" xfId="3455"/>
    <cellStyle name="Normal 21 2 5 2 3 2" xfId="18771"/>
    <cellStyle name="Normal 21 2 5 2 4" xfId="3456"/>
    <cellStyle name="Normal 21 2 5 2 4 2" xfId="20072"/>
    <cellStyle name="Normal 21 2 5 2 5" xfId="3457"/>
    <cellStyle name="Normal 21 2 5 2 6" xfId="13720"/>
    <cellStyle name="Normal 21 2 5 2 7" xfId="11371"/>
    <cellStyle name="Normal 21 2 5 2 8" xfId="15267"/>
    <cellStyle name="Normal 21 2 5 3" xfId="3458"/>
    <cellStyle name="Normal 21 2 5 3 2" xfId="3459"/>
    <cellStyle name="Normal 21 2 5 3 3" xfId="3460"/>
    <cellStyle name="Normal 21 2 5 3 4" xfId="16375"/>
    <cellStyle name="Normal 21 2 5 4" xfId="3461"/>
    <cellStyle name="Normal 21 2 5 4 2" xfId="17898"/>
    <cellStyle name="Normal 21 2 5 5" xfId="3462"/>
    <cellStyle name="Normal 21 2 5 5 2" xfId="19311"/>
    <cellStyle name="Normal 21 2 5 6" xfId="3463"/>
    <cellStyle name="Normal 21 2 5 6 2" xfId="20486"/>
    <cellStyle name="Normal 21 2 5 7" xfId="12847"/>
    <cellStyle name="Normal 21 2 5 8" xfId="10691"/>
    <cellStyle name="Normal 21 2 5 9" xfId="14384"/>
    <cellStyle name="Normal 21 2 6" xfId="3464"/>
    <cellStyle name="Normal 21 2 6 2" xfId="3465"/>
    <cellStyle name="Normal 21 2 6 2 2" xfId="16929"/>
    <cellStyle name="Normal 21 2 6 3" xfId="3466"/>
    <cellStyle name="Normal 21 2 6 3 2" xfId="18452"/>
    <cellStyle name="Normal 21 2 6 4" xfId="3467"/>
    <cellStyle name="Normal 21 2 6 4 2" xfId="19753"/>
    <cellStyle name="Normal 21 2 6 5" xfId="3468"/>
    <cellStyle name="Normal 21 2 6 6" xfId="13401"/>
    <cellStyle name="Normal 21 2 6 7" xfId="10976"/>
    <cellStyle name="Normal 21 2 6 8" xfId="14948"/>
    <cellStyle name="Normal 21 2 7" xfId="3469"/>
    <cellStyle name="Normal 21 2 7 2" xfId="3470"/>
    <cellStyle name="Normal 21 2 7 3" xfId="3471"/>
    <cellStyle name="Normal 21 2 7 4" xfId="15661"/>
    <cellStyle name="Normal 21 2 8" xfId="3472"/>
    <cellStyle name="Normal 21 2 8 2" xfId="15933"/>
    <cellStyle name="Normal 21 2 9" xfId="3473"/>
    <cellStyle name="Normal 21 2 9 2" xfId="16168"/>
    <cellStyle name="Normal 21 3" xfId="404"/>
    <cellStyle name="Normal 21 3 10" xfId="3474"/>
    <cellStyle name="Normal 21 3 11" xfId="3475"/>
    <cellStyle name="Normal 21 3 12" xfId="12645"/>
    <cellStyle name="Normal 21 3 13" xfId="10267"/>
    <cellStyle name="Normal 21 3 14" xfId="14181"/>
    <cellStyle name="Normal 21 3 2" xfId="405"/>
    <cellStyle name="Normal 21 3 2 10" xfId="3476"/>
    <cellStyle name="Normal 21 3 2 11" xfId="12646"/>
    <cellStyle name="Normal 21 3 2 12" xfId="10268"/>
    <cellStyle name="Normal 21 3 2 13" xfId="14182"/>
    <cellStyle name="Normal 21 3 2 2" xfId="406"/>
    <cellStyle name="Normal 21 3 2 2 2" xfId="3477"/>
    <cellStyle name="Normal 21 3 2 2 2 2" xfId="3478"/>
    <cellStyle name="Normal 21 3 2 2 2 2 2" xfId="17249"/>
    <cellStyle name="Normal 21 3 2 2 2 3" xfId="3479"/>
    <cellStyle name="Normal 21 3 2 2 2 3 2" xfId="18772"/>
    <cellStyle name="Normal 21 3 2 2 2 4" xfId="3480"/>
    <cellStyle name="Normal 21 3 2 2 2 4 2" xfId="20073"/>
    <cellStyle name="Normal 21 3 2 2 2 5" xfId="3481"/>
    <cellStyle name="Normal 21 3 2 2 2 6" xfId="13721"/>
    <cellStyle name="Normal 21 3 2 2 2 7" xfId="11372"/>
    <cellStyle name="Normal 21 3 2 2 2 8" xfId="15268"/>
    <cellStyle name="Normal 21 3 2 2 3" xfId="3482"/>
    <cellStyle name="Normal 21 3 2 2 3 2" xfId="3483"/>
    <cellStyle name="Normal 21 3 2 2 3 3" xfId="3484"/>
    <cellStyle name="Normal 21 3 2 2 3 4" xfId="16805"/>
    <cellStyle name="Normal 21 3 2 2 4" xfId="3485"/>
    <cellStyle name="Normal 21 3 2 2 4 2" xfId="18328"/>
    <cellStyle name="Normal 21 3 2 2 5" xfId="3486"/>
    <cellStyle name="Normal 21 3 2 2 5 2" xfId="19312"/>
    <cellStyle name="Normal 21 3 2 2 6" xfId="3487"/>
    <cellStyle name="Normal 21 3 2 2 6 2" xfId="20916"/>
    <cellStyle name="Normal 21 3 2 2 7" xfId="13277"/>
    <cellStyle name="Normal 21 3 2 2 8" xfId="10631"/>
    <cellStyle name="Normal 21 3 2 2 9" xfId="14823"/>
    <cellStyle name="Normal 21 3 2 3" xfId="3488"/>
    <cellStyle name="Normal 21 3 2 3 2" xfId="3489"/>
    <cellStyle name="Normal 21 3 2 3 2 2" xfId="3490"/>
    <cellStyle name="Normal 21 3 2 3 2 2 2" xfId="17250"/>
    <cellStyle name="Normal 21 3 2 3 2 3" xfId="3491"/>
    <cellStyle name="Normal 21 3 2 3 2 3 2" xfId="18773"/>
    <cellStyle name="Normal 21 3 2 3 2 4" xfId="3492"/>
    <cellStyle name="Normal 21 3 2 3 2 4 2" xfId="20074"/>
    <cellStyle name="Normal 21 3 2 3 2 5" xfId="3493"/>
    <cellStyle name="Normal 21 3 2 3 2 6" xfId="13722"/>
    <cellStyle name="Normal 21 3 2 3 2 7" xfId="11373"/>
    <cellStyle name="Normal 21 3 2 3 2 8" xfId="15269"/>
    <cellStyle name="Normal 21 3 2 3 3" xfId="3494"/>
    <cellStyle name="Normal 21 3 2 3 3 2" xfId="3495"/>
    <cellStyle name="Normal 21 3 2 3 3 3" xfId="3496"/>
    <cellStyle name="Normal 21 3 2 3 3 4" xfId="16557"/>
    <cellStyle name="Normal 21 3 2 3 4" xfId="3497"/>
    <cellStyle name="Normal 21 3 2 3 4 2" xfId="18080"/>
    <cellStyle name="Normal 21 3 2 3 5" xfId="3498"/>
    <cellStyle name="Normal 21 3 2 3 5 2" xfId="19313"/>
    <cellStyle name="Normal 21 3 2 3 6" xfId="3499"/>
    <cellStyle name="Normal 21 3 2 3 6 2" xfId="20668"/>
    <cellStyle name="Normal 21 3 2 3 7" xfId="13029"/>
    <cellStyle name="Normal 21 3 2 3 8" xfId="10869"/>
    <cellStyle name="Normal 21 3 2 3 9" xfId="14574"/>
    <cellStyle name="Normal 21 3 2 4" xfId="3500"/>
    <cellStyle name="Normal 21 3 2 4 2" xfId="3501"/>
    <cellStyle name="Normal 21 3 2 4 2 2" xfId="16934"/>
    <cellStyle name="Normal 21 3 2 4 3" xfId="3502"/>
    <cellStyle name="Normal 21 3 2 4 3 2" xfId="18457"/>
    <cellStyle name="Normal 21 3 2 4 4" xfId="3503"/>
    <cellStyle name="Normal 21 3 2 4 4 2" xfId="19758"/>
    <cellStyle name="Normal 21 3 2 4 5" xfId="3504"/>
    <cellStyle name="Normal 21 3 2 4 6" xfId="13406"/>
    <cellStyle name="Normal 21 3 2 4 7" xfId="10981"/>
    <cellStyle name="Normal 21 3 2 4 8" xfId="14953"/>
    <cellStyle name="Normal 21 3 2 5" xfId="3505"/>
    <cellStyle name="Normal 21 3 2 5 2" xfId="3506"/>
    <cellStyle name="Normal 21 3 2 5 3" xfId="3507"/>
    <cellStyle name="Normal 21 3 2 5 4" xfId="15828"/>
    <cellStyle name="Normal 21 3 2 6" xfId="3508"/>
    <cellStyle name="Normal 21 3 2 6 2" xfId="15938"/>
    <cellStyle name="Normal 21 3 2 7" xfId="3509"/>
    <cellStyle name="Normal 21 3 2 7 2" xfId="16173"/>
    <cellStyle name="Normal 21 3 2 8" xfId="3510"/>
    <cellStyle name="Normal 21 3 2 8 2" xfId="17696"/>
    <cellStyle name="Normal 21 3 2 9" xfId="3511"/>
    <cellStyle name="Normal 21 3 3" xfId="407"/>
    <cellStyle name="Normal 21 3 3 2" xfId="3512"/>
    <cellStyle name="Normal 21 3 3 2 2" xfId="3513"/>
    <cellStyle name="Normal 21 3 3 2 2 2" xfId="17251"/>
    <cellStyle name="Normal 21 3 3 2 3" xfId="3514"/>
    <cellStyle name="Normal 21 3 3 2 3 2" xfId="18774"/>
    <cellStyle name="Normal 21 3 3 2 4" xfId="3515"/>
    <cellStyle name="Normal 21 3 3 2 4 2" xfId="20075"/>
    <cellStyle name="Normal 21 3 3 2 5" xfId="3516"/>
    <cellStyle name="Normal 21 3 3 2 6" xfId="13723"/>
    <cellStyle name="Normal 21 3 3 2 7" xfId="11374"/>
    <cellStyle name="Normal 21 3 3 2 8" xfId="15270"/>
    <cellStyle name="Normal 21 3 3 3" xfId="3517"/>
    <cellStyle name="Normal 21 3 3 3 2" xfId="3518"/>
    <cellStyle name="Normal 21 3 3 3 3" xfId="3519"/>
    <cellStyle name="Normal 21 3 3 3 4" xfId="16681"/>
    <cellStyle name="Normal 21 3 3 4" xfId="3520"/>
    <cellStyle name="Normal 21 3 3 4 2" xfId="18204"/>
    <cellStyle name="Normal 21 3 3 5" xfId="3521"/>
    <cellStyle name="Normal 21 3 3 5 2" xfId="19314"/>
    <cellStyle name="Normal 21 3 3 6" xfId="3522"/>
    <cellStyle name="Normal 21 3 3 6 2" xfId="20792"/>
    <cellStyle name="Normal 21 3 3 7" xfId="13153"/>
    <cellStyle name="Normal 21 3 3 8" xfId="10512"/>
    <cellStyle name="Normal 21 3 3 9" xfId="14699"/>
    <cellStyle name="Normal 21 3 4" xfId="3523"/>
    <cellStyle name="Normal 21 3 4 2" xfId="3524"/>
    <cellStyle name="Normal 21 3 4 2 2" xfId="3525"/>
    <cellStyle name="Normal 21 3 4 2 2 2" xfId="17252"/>
    <cellStyle name="Normal 21 3 4 2 3" xfId="3526"/>
    <cellStyle name="Normal 21 3 4 2 3 2" xfId="18775"/>
    <cellStyle name="Normal 21 3 4 2 4" xfId="3527"/>
    <cellStyle name="Normal 21 3 4 2 4 2" xfId="20076"/>
    <cellStyle name="Normal 21 3 4 2 5" xfId="3528"/>
    <cellStyle name="Normal 21 3 4 2 6" xfId="13724"/>
    <cellStyle name="Normal 21 3 4 2 7" xfId="11375"/>
    <cellStyle name="Normal 21 3 4 2 8" xfId="15271"/>
    <cellStyle name="Normal 21 3 4 3" xfId="3529"/>
    <cellStyle name="Normal 21 3 4 3 2" xfId="3530"/>
    <cellStyle name="Normal 21 3 4 3 3" xfId="3531"/>
    <cellStyle name="Normal 21 3 4 3 4" xfId="16377"/>
    <cellStyle name="Normal 21 3 4 4" xfId="3532"/>
    <cellStyle name="Normal 21 3 4 4 2" xfId="17900"/>
    <cellStyle name="Normal 21 3 4 5" xfId="3533"/>
    <cellStyle name="Normal 21 3 4 5 2" xfId="19315"/>
    <cellStyle name="Normal 21 3 4 6" xfId="3534"/>
    <cellStyle name="Normal 21 3 4 6 2" xfId="20488"/>
    <cellStyle name="Normal 21 3 4 7" xfId="12849"/>
    <cellStyle name="Normal 21 3 4 8" xfId="10750"/>
    <cellStyle name="Normal 21 3 4 9" xfId="14386"/>
    <cellStyle name="Normal 21 3 5" xfId="3535"/>
    <cellStyle name="Normal 21 3 5 2" xfId="3536"/>
    <cellStyle name="Normal 21 3 5 2 2" xfId="16933"/>
    <cellStyle name="Normal 21 3 5 3" xfId="3537"/>
    <cellStyle name="Normal 21 3 5 3 2" xfId="18456"/>
    <cellStyle name="Normal 21 3 5 4" xfId="3538"/>
    <cellStyle name="Normal 21 3 5 4 2" xfId="19757"/>
    <cellStyle name="Normal 21 3 5 5" xfId="3539"/>
    <cellStyle name="Normal 21 3 5 6" xfId="13405"/>
    <cellStyle name="Normal 21 3 5 7" xfId="10980"/>
    <cellStyle name="Normal 21 3 5 8" xfId="14952"/>
    <cellStyle name="Normal 21 3 6" xfId="3540"/>
    <cellStyle name="Normal 21 3 6 2" xfId="3541"/>
    <cellStyle name="Normal 21 3 6 3" xfId="3542"/>
    <cellStyle name="Normal 21 3 6 4" xfId="15716"/>
    <cellStyle name="Normal 21 3 7" xfId="3543"/>
    <cellStyle name="Normal 21 3 7 2" xfId="15937"/>
    <cellStyle name="Normal 21 3 8" xfId="3544"/>
    <cellStyle name="Normal 21 3 8 2" xfId="16172"/>
    <cellStyle name="Normal 21 3 9" xfId="3545"/>
    <cellStyle name="Normal 21 3 9 2" xfId="17695"/>
    <cellStyle name="Normal 21 4" xfId="408"/>
    <cellStyle name="Normal 21 4 10" xfId="3546"/>
    <cellStyle name="Normal 21 4 11" xfId="12647"/>
    <cellStyle name="Normal 21 4 12" xfId="10269"/>
    <cellStyle name="Normal 21 4 13" xfId="14183"/>
    <cellStyle name="Normal 21 4 2" xfId="409"/>
    <cellStyle name="Normal 21 4 2 2" xfId="3547"/>
    <cellStyle name="Normal 21 4 2 2 2" xfId="3548"/>
    <cellStyle name="Normal 21 4 2 2 2 2" xfId="17253"/>
    <cellStyle name="Normal 21 4 2 2 3" xfId="3549"/>
    <cellStyle name="Normal 21 4 2 2 3 2" xfId="18776"/>
    <cellStyle name="Normal 21 4 2 2 4" xfId="3550"/>
    <cellStyle name="Normal 21 4 2 2 4 2" xfId="20077"/>
    <cellStyle name="Normal 21 4 2 2 5" xfId="3551"/>
    <cellStyle name="Normal 21 4 2 2 6" xfId="13725"/>
    <cellStyle name="Normal 21 4 2 2 7" xfId="11376"/>
    <cellStyle name="Normal 21 4 2 2 8" xfId="15272"/>
    <cellStyle name="Normal 21 4 2 3" xfId="3552"/>
    <cellStyle name="Normal 21 4 2 3 2" xfId="3553"/>
    <cellStyle name="Normal 21 4 2 3 3" xfId="3554"/>
    <cellStyle name="Normal 21 4 2 3 4" xfId="16745"/>
    <cellStyle name="Normal 21 4 2 4" xfId="3555"/>
    <cellStyle name="Normal 21 4 2 4 2" xfId="18268"/>
    <cellStyle name="Normal 21 4 2 5" xfId="3556"/>
    <cellStyle name="Normal 21 4 2 5 2" xfId="19316"/>
    <cellStyle name="Normal 21 4 2 6" xfId="3557"/>
    <cellStyle name="Normal 21 4 2 6 2" xfId="20856"/>
    <cellStyle name="Normal 21 4 2 7" xfId="13217"/>
    <cellStyle name="Normal 21 4 2 8" xfId="10571"/>
    <cellStyle name="Normal 21 4 2 9" xfId="14763"/>
    <cellStyle name="Normal 21 4 3" xfId="3558"/>
    <cellStyle name="Normal 21 4 3 2" xfId="3559"/>
    <cellStyle name="Normal 21 4 3 2 2" xfId="3560"/>
    <cellStyle name="Normal 21 4 3 2 2 2" xfId="17254"/>
    <cellStyle name="Normal 21 4 3 2 3" xfId="3561"/>
    <cellStyle name="Normal 21 4 3 2 3 2" xfId="18777"/>
    <cellStyle name="Normal 21 4 3 2 4" xfId="3562"/>
    <cellStyle name="Normal 21 4 3 2 4 2" xfId="20078"/>
    <cellStyle name="Normal 21 4 3 2 5" xfId="3563"/>
    <cellStyle name="Normal 21 4 3 2 6" xfId="13726"/>
    <cellStyle name="Normal 21 4 3 2 7" xfId="11377"/>
    <cellStyle name="Normal 21 4 3 2 8" xfId="15273"/>
    <cellStyle name="Normal 21 4 3 3" xfId="3564"/>
    <cellStyle name="Normal 21 4 3 3 2" xfId="3565"/>
    <cellStyle name="Normal 21 4 3 3 3" xfId="3566"/>
    <cellStyle name="Normal 21 4 3 3 4" xfId="16497"/>
    <cellStyle name="Normal 21 4 3 4" xfId="3567"/>
    <cellStyle name="Normal 21 4 3 4 2" xfId="18020"/>
    <cellStyle name="Normal 21 4 3 5" xfId="3568"/>
    <cellStyle name="Normal 21 4 3 5 2" xfId="19317"/>
    <cellStyle name="Normal 21 4 3 6" xfId="3569"/>
    <cellStyle name="Normal 21 4 3 6 2" xfId="20608"/>
    <cellStyle name="Normal 21 4 3 7" xfId="12969"/>
    <cellStyle name="Normal 21 4 3 8" xfId="10809"/>
    <cellStyle name="Normal 21 4 3 9" xfId="14514"/>
    <cellStyle name="Normal 21 4 4" xfId="3570"/>
    <cellStyle name="Normal 21 4 4 2" xfId="3571"/>
    <cellStyle name="Normal 21 4 4 2 2" xfId="16935"/>
    <cellStyle name="Normal 21 4 4 3" xfId="3572"/>
    <cellStyle name="Normal 21 4 4 3 2" xfId="18458"/>
    <cellStyle name="Normal 21 4 4 4" xfId="3573"/>
    <cellStyle name="Normal 21 4 4 4 2" xfId="19759"/>
    <cellStyle name="Normal 21 4 4 5" xfId="3574"/>
    <cellStyle name="Normal 21 4 4 6" xfId="13407"/>
    <cellStyle name="Normal 21 4 4 7" xfId="10982"/>
    <cellStyle name="Normal 21 4 4 8" xfId="14954"/>
    <cellStyle name="Normal 21 4 5" xfId="3575"/>
    <cellStyle name="Normal 21 4 5 2" xfId="3576"/>
    <cellStyle name="Normal 21 4 5 3" xfId="3577"/>
    <cellStyle name="Normal 21 4 5 4" xfId="15772"/>
    <cellStyle name="Normal 21 4 6" xfId="3578"/>
    <cellStyle name="Normal 21 4 6 2" xfId="15939"/>
    <cellStyle name="Normal 21 4 7" xfId="3579"/>
    <cellStyle name="Normal 21 4 7 2" xfId="16174"/>
    <cellStyle name="Normal 21 4 8" xfId="3580"/>
    <cellStyle name="Normal 21 4 8 2" xfId="17697"/>
    <cellStyle name="Normal 21 4 9" xfId="3581"/>
    <cellStyle name="Normal 21 5" xfId="410"/>
    <cellStyle name="Normal 21 5 2" xfId="3582"/>
    <cellStyle name="Normal 21 5 2 2" xfId="3583"/>
    <cellStyle name="Normal 21 5 2 2 2" xfId="17255"/>
    <cellStyle name="Normal 21 5 2 3" xfId="3584"/>
    <cellStyle name="Normal 21 5 2 3 2" xfId="18778"/>
    <cellStyle name="Normal 21 5 2 4" xfId="3585"/>
    <cellStyle name="Normal 21 5 2 4 2" xfId="20079"/>
    <cellStyle name="Normal 21 5 2 5" xfId="3586"/>
    <cellStyle name="Normal 21 5 2 6" xfId="13727"/>
    <cellStyle name="Normal 21 5 2 7" xfId="11378"/>
    <cellStyle name="Normal 21 5 2 8" xfId="15274"/>
    <cellStyle name="Normal 21 5 3" xfId="3587"/>
    <cellStyle name="Normal 21 5 3 2" xfId="3588"/>
    <cellStyle name="Normal 21 5 3 3" xfId="3589"/>
    <cellStyle name="Normal 21 5 3 4" xfId="16621"/>
    <cellStyle name="Normal 21 5 4" xfId="3590"/>
    <cellStyle name="Normal 21 5 4 2" xfId="18144"/>
    <cellStyle name="Normal 21 5 5" xfId="3591"/>
    <cellStyle name="Normal 21 5 5 2" xfId="19318"/>
    <cellStyle name="Normal 21 5 6" xfId="3592"/>
    <cellStyle name="Normal 21 5 6 2" xfId="20732"/>
    <cellStyle name="Normal 21 5 7" xfId="13093"/>
    <cellStyle name="Normal 21 5 8" xfId="10452"/>
    <cellStyle name="Normal 21 5 9" xfId="14639"/>
    <cellStyle name="Normal 21 6" xfId="411"/>
    <cellStyle name="Normal 21 6 10" xfId="14872"/>
    <cellStyle name="Normal 21 6 2" xfId="412"/>
    <cellStyle name="Normal 21 6 2 2" xfId="3593"/>
    <cellStyle name="Normal 21 6 2 2 2" xfId="3594"/>
    <cellStyle name="Normal 21 6 2 2 2 2" xfId="17257"/>
    <cellStyle name="Normal 21 6 2 2 3" xfId="3595"/>
    <cellStyle name="Normal 21 6 2 2 3 2" xfId="18780"/>
    <cellStyle name="Normal 21 6 2 2 4" xfId="3596"/>
    <cellStyle name="Normal 21 6 2 2 4 2" xfId="20081"/>
    <cellStyle name="Normal 21 6 2 2 5" xfId="3597"/>
    <cellStyle name="Normal 21 6 2 2 6" xfId="13729"/>
    <cellStyle name="Normal 21 6 2 2 7" xfId="11380"/>
    <cellStyle name="Normal 21 6 2 2 8" xfId="15276"/>
    <cellStyle name="Normal 21 6 2 3" xfId="3598"/>
    <cellStyle name="Normal 21 6 2 3 2" xfId="3599"/>
    <cellStyle name="Normal 21 6 2 3 3" xfId="3600"/>
    <cellStyle name="Normal 21 6 2 3 4" xfId="16855"/>
    <cellStyle name="Normal 21 6 2 4" xfId="3601"/>
    <cellStyle name="Normal 21 6 2 4 2" xfId="18378"/>
    <cellStyle name="Normal 21 6 2 5" xfId="3602"/>
    <cellStyle name="Normal 21 6 2 5 2" xfId="19320"/>
    <cellStyle name="Normal 21 6 2 6" xfId="3603"/>
    <cellStyle name="Normal 21 6 2 6 2" xfId="20966"/>
    <cellStyle name="Normal 21 6 2 7" xfId="13327"/>
    <cellStyle name="Normal 21 6 2 8" xfId="11379"/>
    <cellStyle name="Normal 21 6 2 9" xfId="14873"/>
    <cellStyle name="Normal 21 6 3" xfId="3604"/>
    <cellStyle name="Normal 21 6 3 2" xfId="3605"/>
    <cellStyle name="Normal 21 6 3 2 2" xfId="17256"/>
    <cellStyle name="Normal 21 6 3 3" xfId="3606"/>
    <cellStyle name="Normal 21 6 3 3 2" xfId="18779"/>
    <cellStyle name="Normal 21 6 3 4" xfId="3607"/>
    <cellStyle name="Normal 21 6 3 4 2" xfId="20080"/>
    <cellStyle name="Normal 21 6 3 5" xfId="3608"/>
    <cellStyle name="Normal 21 6 3 6" xfId="13728"/>
    <cellStyle name="Normal 21 6 3 7" xfId="11381"/>
    <cellStyle name="Normal 21 6 3 8" xfId="15275"/>
    <cellStyle name="Normal 21 6 4" xfId="3609"/>
    <cellStyle name="Normal 21 6 4 2" xfId="3610"/>
    <cellStyle name="Normal 21 6 4 3" xfId="3611"/>
    <cellStyle name="Normal 21 6 4 4" xfId="16854"/>
    <cellStyle name="Normal 21 6 5" xfId="3612"/>
    <cellStyle name="Normal 21 6 5 2" xfId="18377"/>
    <cellStyle name="Normal 21 6 6" xfId="3613"/>
    <cellStyle name="Normal 21 6 6 2" xfId="19319"/>
    <cellStyle name="Normal 21 6 7" xfId="3614"/>
    <cellStyle name="Normal 21 6 7 2" xfId="20965"/>
    <cellStyle name="Normal 21 6 8" xfId="13326"/>
    <cellStyle name="Normal 21 6 9" xfId="10690"/>
    <cellStyle name="Normal 21 7" xfId="413"/>
    <cellStyle name="Normal 21 7 2" xfId="3615"/>
    <cellStyle name="Normal 21 7 2 2" xfId="3616"/>
    <cellStyle name="Normal 21 7 2 2 2" xfId="17258"/>
    <cellStyle name="Normal 21 7 2 3" xfId="3617"/>
    <cellStyle name="Normal 21 7 2 3 2" xfId="18781"/>
    <cellStyle name="Normal 21 7 2 4" xfId="3618"/>
    <cellStyle name="Normal 21 7 2 4 2" xfId="20082"/>
    <cellStyle name="Normal 21 7 2 5" xfId="3619"/>
    <cellStyle name="Normal 21 7 2 6" xfId="13730"/>
    <cellStyle name="Normal 21 7 2 7" xfId="11382"/>
    <cellStyle name="Normal 21 7 2 8" xfId="15277"/>
    <cellStyle name="Normal 21 7 3" xfId="3620"/>
    <cellStyle name="Normal 21 7 3 2" xfId="3621"/>
    <cellStyle name="Normal 21 7 3 3" xfId="3622"/>
    <cellStyle name="Normal 21 7 3 4" xfId="16470"/>
    <cellStyle name="Normal 21 7 4" xfId="3623"/>
    <cellStyle name="Normal 21 7 4 2" xfId="17993"/>
    <cellStyle name="Normal 21 7 5" xfId="3624"/>
    <cellStyle name="Normal 21 7 5 2" xfId="19321"/>
    <cellStyle name="Normal 21 7 6" xfId="3625"/>
    <cellStyle name="Normal 21 7 6 2" xfId="20581"/>
    <cellStyle name="Normal 21 7 7" xfId="12942"/>
    <cellStyle name="Normal 21 7 8" xfId="10975"/>
    <cellStyle name="Normal 21 7 9" xfId="14487"/>
    <cellStyle name="Normal 21 8" xfId="414"/>
    <cellStyle name="Normal 21 8 2" xfId="3626"/>
    <cellStyle name="Normal 21 8 2 2" xfId="3627"/>
    <cellStyle name="Normal 21 8 2 2 2" xfId="17259"/>
    <cellStyle name="Normal 21 8 2 3" xfId="3628"/>
    <cellStyle name="Normal 21 8 2 3 2" xfId="18782"/>
    <cellStyle name="Normal 21 8 2 4" xfId="3629"/>
    <cellStyle name="Normal 21 8 2 4 2" xfId="20083"/>
    <cellStyle name="Normal 21 8 2 5" xfId="3630"/>
    <cellStyle name="Normal 21 8 2 6" xfId="13731"/>
    <cellStyle name="Normal 21 8 2 7" xfId="11383"/>
    <cellStyle name="Normal 21 8 2 8" xfId="15278"/>
    <cellStyle name="Normal 21 8 3" xfId="3631"/>
    <cellStyle name="Normal 21 8 3 2" xfId="3632"/>
    <cellStyle name="Normal 21 8 3 3" xfId="3633"/>
    <cellStyle name="Normal 21 8 3 4" xfId="16374"/>
    <cellStyle name="Normal 21 8 4" xfId="3634"/>
    <cellStyle name="Normal 21 8 4 2" xfId="17897"/>
    <cellStyle name="Normal 21 8 5" xfId="3635"/>
    <cellStyle name="Normal 21 8 5 2" xfId="19322"/>
    <cellStyle name="Normal 21 8 6" xfId="3636"/>
    <cellStyle name="Normal 21 8 6 2" xfId="20485"/>
    <cellStyle name="Normal 21 8 7" xfId="12846"/>
    <cellStyle name="Normal 21 8 8" xfId="11157"/>
    <cellStyle name="Normal 21 8 9" xfId="14383"/>
    <cellStyle name="Normal 21 9" xfId="3637"/>
    <cellStyle name="Normal 21 9 2" xfId="3638"/>
    <cellStyle name="Normal 21 9 2 2" xfId="16928"/>
    <cellStyle name="Normal 21 9 3" xfId="3639"/>
    <cellStyle name="Normal 21 9 3 2" xfId="18451"/>
    <cellStyle name="Normal 21 9 4" xfId="3640"/>
    <cellStyle name="Normal 21 9 4 2" xfId="19752"/>
    <cellStyle name="Normal 21 9 5" xfId="3641"/>
    <cellStyle name="Normal 21 9 6" xfId="13400"/>
    <cellStyle name="Normal 21 9 7" xfId="11212"/>
    <cellStyle name="Normal 21 9 8" xfId="14947"/>
    <cellStyle name="Normal 22" xfId="415"/>
    <cellStyle name="Normal 22 10" xfId="3642"/>
    <cellStyle name="Normal 22 10 2" xfId="15940"/>
    <cellStyle name="Normal 22 11" xfId="3643"/>
    <cellStyle name="Normal 22 11 2" xfId="16175"/>
    <cellStyle name="Normal 22 12" xfId="3644"/>
    <cellStyle name="Normal 22 12 2" xfId="17698"/>
    <cellStyle name="Normal 22 13" xfId="3645"/>
    <cellStyle name="Normal 22 14" xfId="3646"/>
    <cellStyle name="Normal 22 15" xfId="12648"/>
    <cellStyle name="Normal 22 16" xfId="10270"/>
    <cellStyle name="Normal 22 17" xfId="14184"/>
    <cellStyle name="Normal 22 2" xfId="416"/>
    <cellStyle name="Normal 22 2 10" xfId="3647"/>
    <cellStyle name="Normal 22 2 10 2" xfId="16176"/>
    <cellStyle name="Normal 22 2 11" xfId="3648"/>
    <cellStyle name="Normal 22 2 11 2" xfId="17699"/>
    <cellStyle name="Normal 22 2 12" xfId="3649"/>
    <cellStyle name="Normal 22 2 13" xfId="3650"/>
    <cellStyle name="Normal 22 2 14" xfId="12649"/>
    <cellStyle name="Normal 22 2 15" xfId="10271"/>
    <cellStyle name="Normal 22 2 16" xfId="14185"/>
    <cellStyle name="Normal 22 2 2" xfId="417"/>
    <cellStyle name="Normal 22 2 2 10" xfId="3651"/>
    <cellStyle name="Normal 22 2 2 10 2" xfId="17700"/>
    <cellStyle name="Normal 22 2 2 11" xfId="3652"/>
    <cellStyle name="Normal 22 2 2 12" xfId="3653"/>
    <cellStyle name="Normal 22 2 2 13" xfId="12650"/>
    <cellStyle name="Normal 22 2 2 14" xfId="10272"/>
    <cellStyle name="Normal 22 2 2 15" xfId="14186"/>
    <cellStyle name="Normal 22 2 2 2" xfId="418"/>
    <cellStyle name="Normal 22 2 2 2 10" xfId="3654"/>
    <cellStyle name="Normal 22 2 2 2 11" xfId="3655"/>
    <cellStyle name="Normal 22 2 2 2 12" xfId="12651"/>
    <cellStyle name="Normal 22 2 2 2 13" xfId="10273"/>
    <cellStyle name="Normal 22 2 2 2 14" xfId="14187"/>
    <cellStyle name="Normal 22 2 2 2 2" xfId="419"/>
    <cellStyle name="Normal 22 2 2 2 2 10" xfId="3656"/>
    <cellStyle name="Normal 22 2 2 2 2 11" xfId="12652"/>
    <cellStyle name="Normal 22 2 2 2 2 12" xfId="10274"/>
    <cellStyle name="Normal 22 2 2 2 2 13" xfId="14188"/>
    <cellStyle name="Normal 22 2 2 2 2 2" xfId="420"/>
    <cellStyle name="Normal 22 2 2 2 2 2 2" xfId="3657"/>
    <cellStyle name="Normal 22 2 2 2 2 2 2 2" xfId="3658"/>
    <cellStyle name="Normal 22 2 2 2 2 2 2 2 2" xfId="17260"/>
    <cellStyle name="Normal 22 2 2 2 2 2 2 3" xfId="3659"/>
    <cellStyle name="Normal 22 2 2 2 2 2 2 3 2" xfId="18783"/>
    <cellStyle name="Normal 22 2 2 2 2 2 2 4" xfId="3660"/>
    <cellStyle name="Normal 22 2 2 2 2 2 2 4 2" xfId="20084"/>
    <cellStyle name="Normal 22 2 2 2 2 2 2 5" xfId="3661"/>
    <cellStyle name="Normal 22 2 2 2 2 2 2 6" xfId="13732"/>
    <cellStyle name="Normal 22 2 2 2 2 2 2 7" xfId="11384"/>
    <cellStyle name="Normal 22 2 2 2 2 2 2 8" xfId="15279"/>
    <cellStyle name="Normal 22 2 2 2 2 2 3" xfId="3662"/>
    <cellStyle name="Normal 22 2 2 2 2 2 3 2" xfId="3663"/>
    <cellStyle name="Normal 22 2 2 2 2 2 3 3" xfId="3664"/>
    <cellStyle name="Normal 22 2 2 2 2 2 3 4" xfId="16841"/>
    <cellStyle name="Normal 22 2 2 2 2 2 4" xfId="3665"/>
    <cellStyle name="Normal 22 2 2 2 2 2 4 2" xfId="18364"/>
    <cellStyle name="Normal 22 2 2 2 2 2 5" xfId="3666"/>
    <cellStyle name="Normal 22 2 2 2 2 2 5 2" xfId="19323"/>
    <cellStyle name="Normal 22 2 2 2 2 2 6" xfId="3667"/>
    <cellStyle name="Normal 22 2 2 2 2 2 6 2" xfId="20952"/>
    <cellStyle name="Normal 22 2 2 2 2 2 7" xfId="13313"/>
    <cellStyle name="Normal 22 2 2 2 2 2 8" xfId="10667"/>
    <cellStyle name="Normal 22 2 2 2 2 2 9" xfId="14859"/>
    <cellStyle name="Normal 22 2 2 2 2 3" xfId="3668"/>
    <cellStyle name="Normal 22 2 2 2 2 3 2" xfId="3669"/>
    <cellStyle name="Normal 22 2 2 2 2 3 2 2" xfId="3670"/>
    <cellStyle name="Normal 22 2 2 2 2 3 2 2 2" xfId="17261"/>
    <cellStyle name="Normal 22 2 2 2 2 3 2 3" xfId="3671"/>
    <cellStyle name="Normal 22 2 2 2 2 3 2 3 2" xfId="18784"/>
    <cellStyle name="Normal 22 2 2 2 2 3 2 4" xfId="3672"/>
    <cellStyle name="Normal 22 2 2 2 2 3 2 4 2" xfId="20085"/>
    <cellStyle name="Normal 22 2 2 2 2 3 2 5" xfId="3673"/>
    <cellStyle name="Normal 22 2 2 2 2 3 2 6" xfId="13733"/>
    <cellStyle name="Normal 22 2 2 2 2 3 2 7" xfId="11385"/>
    <cellStyle name="Normal 22 2 2 2 2 3 2 8" xfId="15280"/>
    <cellStyle name="Normal 22 2 2 2 2 3 3" xfId="3674"/>
    <cellStyle name="Normal 22 2 2 2 2 3 3 2" xfId="3675"/>
    <cellStyle name="Normal 22 2 2 2 2 3 3 3" xfId="3676"/>
    <cellStyle name="Normal 22 2 2 2 2 3 3 4" xfId="16593"/>
    <cellStyle name="Normal 22 2 2 2 2 3 4" xfId="3677"/>
    <cellStyle name="Normal 22 2 2 2 2 3 4 2" xfId="18116"/>
    <cellStyle name="Normal 22 2 2 2 2 3 5" xfId="3678"/>
    <cellStyle name="Normal 22 2 2 2 2 3 5 2" xfId="19324"/>
    <cellStyle name="Normal 22 2 2 2 2 3 6" xfId="3679"/>
    <cellStyle name="Normal 22 2 2 2 2 3 6 2" xfId="20704"/>
    <cellStyle name="Normal 22 2 2 2 2 3 7" xfId="13065"/>
    <cellStyle name="Normal 22 2 2 2 2 3 8" xfId="10905"/>
    <cellStyle name="Normal 22 2 2 2 2 3 9" xfId="14610"/>
    <cellStyle name="Normal 22 2 2 2 2 4" xfId="3680"/>
    <cellStyle name="Normal 22 2 2 2 2 4 2" xfId="3681"/>
    <cellStyle name="Normal 22 2 2 2 2 4 2 2" xfId="16940"/>
    <cellStyle name="Normal 22 2 2 2 2 4 3" xfId="3682"/>
    <cellStyle name="Normal 22 2 2 2 2 4 3 2" xfId="18463"/>
    <cellStyle name="Normal 22 2 2 2 2 4 4" xfId="3683"/>
    <cellStyle name="Normal 22 2 2 2 2 4 4 2" xfId="19764"/>
    <cellStyle name="Normal 22 2 2 2 2 4 5" xfId="3684"/>
    <cellStyle name="Normal 22 2 2 2 2 4 6" xfId="13412"/>
    <cellStyle name="Normal 22 2 2 2 2 4 7" xfId="10987"/>
    <cellStyle name="Normal 22 2 2 2 2 4 8" xfId="14959"/>
    <cellStyle name="Normal 22 2 2 2 2 5" xfId="3685"/>
    <cellStyle name="Normal 22 2 2 2 2 5 2" xfId="3686"/>
    <cellStyle name="Normal 22 2 2 2 2 5 3" xfId="3687"/>
    <cellStyle name="Normal 22 2 2 2 2 5 4" xfId="15864"/>
    <cellStyle name="Normal 22 2 2 2 2 6" xfId="3688"/>
    <cellStyle name="Normal 22 2 2 2 2 6 2" xfId="15944"/>
    <cellStyle name="Normal 22 2 2 2 2 7" xfId="3689"/>
    <cellStyle name="Normal 22 2 2 2 2 7 2" xfId="16179"/>
    <cellStyle name="Normal 22 2 2 2 2 8" xfId="3690"/>
    <cellStyle name="Normal 22 2 2 2 2 8 2" xfId="17702"/>
    <cellStyle name="Normal 22 2 2 2 2 9" xfId="3691"/>
    <cellStyle name="Normal 22 2 2 2 3" xfId="421"/>
    <cellStyle name="Normal 22 2 2 2 3 2" xfId="3692"/>
    <cellStyle name="Normal 22 2 2 2 3 2 2" xfId="3693"/>
    <cellStyle name="Normal 22 2 2 2 3 2 2 2" xfId="17262"/>
    <cellStyle name="Normal 22 2 2 2 3 2 3" xfId="3694"/>
    <cellStyle name="Normal 22 2 2 2 3 2 3 2" xfId="18785"/>
    <cellStyle name="Normal 22 2 2 2 3 2 4" xfId="3695"/>
    <cellStyle name="Normal 22 2 2 2 3 2 4 2" xfId="20086"/>
    <cellStyle name="Normal 22 2 2 2 3 2 5" xfId="3696"/>
    <cellStyle name="Normal 22 2 2 2 3 2 6" xfId="13734"/>
    <cellStyle name="Normal 22 2 2 2 3 2 7" xfId="11386"/>
    <cellStyle name="Normal 22 2 2 2 3 2 8" xfId="15281"/>
    <cellStyle name="Normal 22 2 2 2 3 3" xfId="3697"/>
    <cellStyle name="Normal 22 2 2 2 3 3 2" xfId="3698"/>
    <cellStyle name="Normal 22 2 2 2 3 3 3" xfId="3699"/>
    <cellStyle name="Normal 22 2 2 2 3 3 4" xfId="16717"/>
    <cellStyle name="Normal 22 2 2 2 3 4" xfId="3700"/>
    <cellStyle name="Normal 22 2 2 2 3 4 2" xfId="18240"/>
    <cellStyle name="Normal 22 2 2 2 3 5" xfId="3701"/>
    <cellStyle name="Normal 22 2 2 2 3 5 2" xfId="19325"/>
    <cellStyle name="Normal 22 2 2 2 3 6" xfId="3702"/>
    <cellStyle name="Normal 22 2 2 2 3 6 2" xfId="20828"/>
    <cellStyle name="Normal 22 2 2 2 3 7" xfId="13189"/>
    <cellStyle name="Normal 22 2 2 2 3 8" xfId="10548"/>
    <cellStyle name="Normal 22 2 2 2 3 9" xfId="14735"/>
    <cellStyle name="Normal 22 2 2 2 4" xfId="3703"/>
    <cellStyle name="Normal 22 2 2 2 4 2" xfId="3704"/>
    <cellStyle name="Normal 22 2 2 2 4 2 2" xfId="3705"/>
    <cellStyle name="Normal 22 2 2 2 4 2 2 2" xfId="17263"/>
    <cellStyle name="Normal 22 2 2 2 4 2 3" xfId="3706"/>
    <cellStyle name="Normal 22 2 2 2 4 2 3 2" xfId="18786"/>
    <cellStyle name="Normal 22 2 2 2 4 2 4" xfId="3707"/>
    <cellStyle name="Normal 22 2 2 2 4 2 4 2" xfId="20087"/>
    <cellStyle name="Normal 22 2 2 2 4 2 5" xfId="3708"/>
    <cellStyle name="Normal 22 2 2 2 4 2 6" xfId="13735"/>
    <cellStyle name="Normal 22 2 2 2 4 2 7" xfId="11387"/>
    <cellStyle name="Normal 22 2 2 2 4 2 8" xfId="15282"/>
    <cellStyle name="Normal 22 2 2 2 4 3" xfId="3709"/>
    <cellStyle name="Normal 22 2 2 2 4 3 2" xfId="3710"/>
    <cellStyle name="Normal 22 2 2 2 4 3 3" xfId="3711"/>
    <cellStyle name="Normal 22 2 2 2 4 3 4" xfId="16381"/>
    <cellStyle name="Normal 22 2 2 2 4 4" xfId="3712"/>
    <cellStyle name="Normal 22 2 2 2 4 4 2" xfId="17904"/>
    <cellStyle name="Normal 22 2 2 2 4 5" xfId="3713"/>
    <cellStyle name="Normal 22 2 2 2 4 5 2" xfId="19326"/>
    <cellStyle name="Normal 22 2 2 2 4 6" xfId="3714"/>
    <cellStyle name="Normal 22 2 2 2 4 6 2" xfId="20492"/>
    <cellStyle name="Normal 22 2 2 2 4 7" xfId="12853"/>
    <cellStyle name="Normal 22 2 2 2 4 8" xfId="10786"/>
    <cellStyle name="Normal 22 2 2 2 4 9" xfId="14390"/>
    <cellStyle name="Normal 22 2 2 2 5" xfId="3715"/>
    <cellStyle name="Normal 22 2 2 2 5 2" xfId="3716"/>
    <cellStyle name="Normal 22 2 2 2 5 2 2" xfId="16939"/>
    <cellStyle name="Normal 22 2 2 2 5 3" xfId="3717"/>
    <cellStyle name="Normal 22 2 2 2 5 3 2" xfId="18462"/>
    <cellStyle name="Normal 22 2 2 2 5 4" xfId="3718"/>
    <cellStyle name="Normal 22 2 2 2 5 4 2" xfId="19763"/>
    <cellStyle name="Normal 22 2 2 2 5 5" xfId="3719"/>
    <cellStyle name="Normal 22 2 2 2 5 6" xfId="13411"/>
    <cellStyle name="Normal 22 2 2 2 5 7" xfId="10986"/>
    <cellStyle name="Normal 22 2 2 2 5 8" xfId="14958"/>
    <cellStyle name="Normal 22 2 2 2 6" xfId="3720"/>
    <cellStyle name="Normal 22 2 2 2 6 2" xfId="3721"/>
    <cellStyle name="Normal 22 2 2 2 6 3" xfId="3722"/>
    <cellStyle name="Normal 22 2 2 2 6 4" xfId="15752"/>
    <cellStyle name="Normal 22 2 2 2 7" xfId="3723"/>
    <cellStyle name="Normal 22 2 2 2 7 2" xfId="15943"/>
    <cellStyle name="Normal 22 2 2 2 8" xfId="3724"/>
    <cellStyle name="Normal 22 2 2 2 8 2" xfId="16178"/>
    <cellStyle name="Normal 22 2 2 2 9" xfId="3725"/>
    <cellStyle name="Normal 22 2 2 2 9 2" xfId="17701"/>
    <cellStyle name="Normal 22 2 2 3" xfId="422"/>
    <cellStyle name="Normal 22 2 2 3 10" xfId="3726"/>
    <cellStyle name="Normal 22 2 2 3 11" xfId="12653"/>
    <cellStyle name="Normal 22 2 2 3 12" xfId="10275"/>
    <cellStyle name="Normal 22 2 2 3 13" xfId="14189"/>
    <cellStyle name="Normal 22 2 2 3 2" xfId="423"/>
    <cellStyle name="Normal 22 2 2 3 2 2" xfId="3727"/>
    <cellStyle name="Normal 22 2 2 3 2 2 2" xfId="3728"/>
    <cellStyle name="Normal 22 2 2 3 2 2 2 2" xfId="17264"/>
    <cellStyle name="Normal 22 2 2 3 2 2 3" xfId="3729"/>
    <cellStyle name="Normal 22 2 2 3 2 2 3 2" xfId="18787"/>
    <cellStyle name="Normal 22 2 2 3 2 2 4" xfId="3730"/>
    <cellStyle name="Normal 22 2 2 3 2 2 4 2" xfId="20088"/>
    <cellStyle name="Normal 22 2 2 3 2 2 5" xfId="3731"/>
    <cellStyle name="Normal 22 2 2 3 2 2 6" xfId="13736"/>
    <cellStyle name="Normal 22 2 2 3 2 2 7" xfId="11388"/>
    <cellStyle name="Normal 22 2 2 3 2 2 8" xfId="15283"/>
    <cellStyle name="Normal 22 2 2 3 2 3" xfId="3732"/>
    <cellStyle name="Normal 22 2 2 3 2 3 2" xfId="3733"/>
    <cellStyle name="Normal 22 2 2 3 2 3 3" xfId="3734"/>
    <cellStyle name="Normal 22 2 2 3 2 3 4" xfId="16749"/>
    <cellStyle name="Normal 22 2 2 3 2 4" xfId="3735"/>
    <cellStyle name="Normal 22 2 2 3 2 4 2" xfId="18272"/>
    <cellStyle name="Normal 22 2 2 3 2 5" xfId="3736"/>
    <cellStyle name="Normal 22 2 2 3 2 5 2" xfId="19327"/>
    <cellStyle name="Normal 22 2 2 3 2 6" xfId="3737"/>
    <cellStyle name="Normal 22 2 2 3 2 6 2" xfId="20860"/>
    <cellStyle name="Normal 22 2 2 3 2 7" xfId="13221"/>
    <cellStyle name="Normal 22 2 2 3 2 8" xfId="10575"/>
    <cellStyle name="Normal 22 2 2 3 2 9" xfId="14767"/>
    <cellStyle name="Normal 22 2 2 3 3" xfId="3738"/>
    <cellStyle name="Normal 22 2 2 3 3 2" xfId="3739"/>
    <cellStyle name="Normal 22 2 2 3 3 2 2" xfId="3740"/>
    <cellStyle name="Normal 22 2 2 3 3 2 2 2" xfId="17265"/>
    <cellStyle name="Normal 22 2 2 3 3 2 3" xfId="3741"/>
    <cellStyle name="Normal 22 2 2 3 3 2 3 2" xfId="18788"/>
    <cellStyle name="Normal 22 2 2 3 3 2 4" xfId="3742"/>
    <cellStyle name="Normal 22 2 2 3 3 2 4 2" xfId="20089"/>
    <cellStyle name="Normal 22 2 2 3 3 2 5" xfId="3743"/>
    <cellStyle name="Normal 22 2 2 3 3 2 6" xfId="13737"/>
    <cellStyle name="Normal 22 2 2 3 3 2 7" xfId="11389"/>
    <cellStyle name="Normal 22 2 2 3 3 2 8" xfId="15284"/>
    <cellStyle name="Normal 22 2 2 3 3 3" xfId="3744"/>
    <cellStyle name="Normal 22 2 2 3 3 3 2" xfId="3745"/>
    <cellStyle name="Normal 22 2 2 3 3 3 3" xfId="3746"/>
    <cellStyle name="Normal 22 2 2 3 3 3 4" xfId="16501"/>
    <cellStyle name="Normal 22 2 2 3 3 4" xfId="3747"/>
    <cellStyle name="Normal 22 2 2 3 3 4 2" xfId="18024"/>
    <cellStyle name="Normal 22 2 2 3 3 5" xfId="3748"/>
    <cellStyle name="Normal 22 2 2 3 3 5 2" xfId="19328"/>
    <cellStyle name="Normal 22 2 2 3 3 6" xfId="3749"/>
    <cellStyle name="Normal 22 2 2 3 3 6 2" xfId="20612"/>
    <cellStyle name="Normal 22 2 2 3 3 7" xfId="12973"/>
    <cellStyle name="Normal 22 2 2 3 3 8" xfId="10813"/>
    <cellStyle name="Normal 22 2 2 3 3 9" xfId="14518"/>
    <cellStyle name="Normal 22 2 2 3 4" xfId="3750"/>
    <cellStyle name="Normal 22 2 2 3 4 2" xfId="3751"/>
    <cellStyle name="Normal 22 2 2 3 4 2 2" xfId="16941"/>
    <cellStyle name="Normal 22 2 2 3 4 3" xfId="3752"/>
    <cellStyle name="Normal 22 2 2 3 4 3 2" xfId="18464"/>
    <cellStyle name="Normal 22 2 2 3 4 4" xfId="3753"/>
    <cellStyle name="Normal 22 2 2 3 4 4 2" xfId="19765"/>
    <cellStyle name="Normal 22 2 2 3 4 5" xfId="3754"/>
    <cellStyle name="Normal 22 2 2 3 4 6" xfId="13413"/>
    <cellStyle name="Normal 22 2 2 3 4 7" xfId="10988"/>
    <cellStyle name="Normal 22 2 2 3 4 8" xfId="14960"/>
    <cellStyle name="Normal 22 2 2 3 5" xfId="3755"/>
    <cellStyle name="Normal 22 2 2 3 5 2" xfId="3756"/>
    <cellStyle name="Normal 22 2 2 3 5 3" xfId="3757"/>
    <cellStyle name="Normal 22 2 2 3 5 4" xfId="15776"/>
    <cellStyle name="Normal 22 2 2 3 6" xfId="3758"/>
    <cellStyle name="Normal 22 2 2 3 6 2" xfId="15945"/>
    <cellStyle name="Normal 22 2 2 3 7" xfId="3759"/>
    <cellStyle name="Normal 22 2 2 3 7 2" xfId="16180"/>
    <cellStyle name="Normal 22 2 2 3 8" xfId="3760"/>
    <cellStyle name="Normal 22 2 2 3 8 2" xfId="17703"/>
    <cellStyle name="Normal 22 2 2 3 9" xfId="3761"/>
    <cellStyle name="Normal 22 2 2 4" xfId="424"/>
    <cellStyle name="Normal 22 2 2 4 2" xfId="3762"/>
    <cellStyle name="Normal 22 2 2 4 2 2" xfId="3763"/>
    <cellStyle name="Normal 22 2 2 4 2 2 2" xfId="17266"/>
    <cellStyle name="Normal 22 2 2 4 2 3" xfId="3764"/>
    <cellStyle name="Normal 22 2 2 4 2 3 2" xfId="18789"/>
    <cellStyle name="Normal 22 2 2 4 2 4" xfId="3765"/>
    <cellStyle name="Normal 22 2 2 4 2 4 2" xfId="20090"/>
    <cellStyle name="Normal 22 2 2 4 2 5" xfId="3766"/>
    <cellStyle name="Normal 22 2 2 4 2 6" xfId="13738"/>
    <cellStyle name="Normal 22 2 2 4 2 7" xfId="11390"/>
    <cellStyle name="Normal 22 2 2 4 2 8" xfId="15285"/>
    <cellStyle name="Normal 22 2 2 4 3" xfId="3767"/>
    <cellStyle name="Normal 22 2 2 4 3 2" xfId="3768"/>
    <cellStyle name="Normal 22 2 2 4 3 3" xfId="3769"/>
    <cellStyle name="Normal 22 2 2 4 3 4" xfId="16625"/>
    <cellStyle name="Normal 22 2 2 4 4" xfId="3770"/>
    <cellStyle name="Normal 22 2 2 4 4 2" xfId="18148"/>
    <cellStyle name="Normal 22 2 2 4 5" xfId="3771"/>
    <cellStyle name="Normal 22 2 2 4 5 2" xfId="19329"/>
    <cellStyle name="Normal 22 2 2 4 6" xfId="3772"/>
    <cellStyle name="Normal 22 2 2 4 6 2" xfId="20736"/>
    <cellStyle name="Normal 22 2 2 4 7" xfId="13097"/>
    <cellStyle name="Normal 22 2 2 4 8" xfId="10456"/>
    <cellStyle name="Normal 22 2 2 4 9" xfId="14643"/>
    <cellStyle name="Normal 22 2 2 5" xfId="3773"/>
    <cellStyle name="Normal 22 2 2 5 2" xfId="3774"/>
    <cellStyle name="Normal 22 2 2 5 2 2" xfId="3775"/>
    <cellStyle name="Normal 22 2 2 5 2 2 2" xfId="17267"/>
    <cellStyle name="Normal 22 2 2 5 2 3" xfId="3776"/>
    <cellStyle name="Normal 22 2 2 5 2 3 2" xfId="18790"/>
    <cellStyle name="Normal 22 2 2 5 2 4" xfId="3777"/>
    <cellStyle name="Normal 22 2 2 5 2 4 2" xfId="20091"/>
    <cellStyle name="Normal 22 2 2 5 2 5" xfId="3778"/>
    <cellStyle name="Normal 22 2 2 5 2 6" xfId="13739"/>
    <cellStyle name="Normal 22 2 2 5 2 7" xfId="11391"/>
    <cellStyle name="Normal 22 2 2 5 2 8" xfId="15286"/>
    <cellStyle name="Normal 22 2 2 5 3" xfId="3779"/>
    <cellStyle name="Normal 22 2 2 5 3 2" xfId="3780"/>
    <cellStyle name="Normal 22 2 2 5 3 3" xfId="3781"/>
    <cellStyle name="Normal 22 2 2 5 3 4" xfId="16380"/>
    <cellStyle name="Normal 22 2 2 5 4" xfId="3782"/>
    <cellStyle name="Normal 22 2 2 5 4 2" xfId="17903"/>
    <cellStyle name="Normal 22 2 2 5 5" xfId="3783"/>
    <cellStyle name="Normal 22 2 2 5 5 2" xfId="19330"/>
    <cellStyle name="Normal 22 2 2 5 6" xfId="3784"/>
    <cellStyle name="Normal 22 2 2 5 6 2" xfId="20491"/>
    <cellStyle name="Normal 22 2 2 5 7" xfId="12852"/>
    <cellStyle name="Normal 22 2 2 5 8" xfId="10694"/>
    <cellStyle name="Normal 22 2 2 5 9" xfId="14389"/>
    <cellStyle name="Normal 22 2 2 6" xfId="3785"/>
    <cellStyle name="Normal 22 2 2 6 2" xfId="3786"/>
    <cellStyle name="Normal 22 2 2 6 2 2" xfId="16938"/>
    <cellStyle name="Normal 22 2 2 6 3" xfId="3787"/>
    <cellStyle name="Normal 22 2 2 6 3 2" xfId="18461"/>
    <cellStyle name="Normal 22 2 2 6 4" xfId="3788"/>
    <cellStyle name="Normal 22 2 2 6 4 2" xfId="19762"/>
    <cellStyle name="Normal 22 2 2 6 5" xfId="3789"/>
    <cellStyle name="Normal 22 2 2 6 6" xfId="13410"/>
    <cellStyle name="Normal 22 2 2 6 7" xfId="10985"/>
    <cellStyle name="Normal 22 2 2 6 8" xfId="14957"/>
    <cellStyle name="Normal 22 2 2 7" xfId="3790"/>
    <cellStyle name="Normal 22 2 2 7 2" xfId="3791"/>
    <cellStyle name="Normal 22 2 2 7 3" xfId="3792"/>
    <cellStyle name="Normal 22 2 2 7 4" xfId="15664"/>
    <cellStyle name="Normal 22 2 2 8" xfId="3793"/>
    <cellStyle name="Normal 22 2 2 8 2" xfId="15942"/>
    <cellStyle name="Normal 22 2 2 9" xfId="3794"/>
    <cellStyle name="Normal 22 2 2 9 2" xfId="16177"/>
    <cellStyle name="Normal 22 2 3" xfId="425"/>
    <cellStyle name="Normal 22 2 3 10" xfId="3795"/>
    <cellStyle name="Normal 22 2 3 11" xfId="3796"/>
    <cellStyle name="Normal 22 2 3 12" xfId="12654"/>
    <cellStyle name="Normal 22 2 3 13" xfId="10276"/>
    <cellStyle name="Normal 22 2 3 14" xfId="14190"/>
    <cellStyle name="Normal 22 2 3 2" xfId="426"/>
    <cellStyle name="Normal 22 2 3 2 10" xfId="3797"/>
    <cellStyle name="Normal 22 2 3 2 11" xfId="12655"/>
    <cellStyle name="Normal 22 2 3 2 12" xfId="10277"/>
    <cellStyle name="Normal 22 2 3 2 13" xfId="14191"/>
    <cellStyle name="Normal 22 2 3 2 2" xfId="427"/>
    <cellStyle name="Normal 22 2 3 2 2 2" xfId="3798"/>
    <cellStyle name="Normal 22 2 3 2 2 2 2" xfId="3799"/>
    <cellStyle name="Normal 22 2 3 2 2 2 2 2" xfId="17268"/>
    <cellStyle name="Normal 22 2 3 2 2 2 3" xfId="3800"/>
    <cellStyle name="Normal 22 2 3 2 2 2 3 2" xfId="18791"/>
    <cellStyle name="Normal 22 2 3 2 2 2 4" xfId="3801"/>
    <cellStyle name="Normal 22 2 3 2 2 2 4 2" xfId="20092"/>
    <cellStyle name="Normal 22 2 3 2 2 2 5" xfId="3802"/>
    <cellStyle name="Normal 22 2 3 2 2 2 6" xfId="13740"/>
    <cellStyle name="Normal 22 2 3 2 2 2 7" xfId="11392"/>
    <cellStyle name="Normal 22 2 3 2 2 2 8" xfId="15287"/>
    <cellStyle name="Normal 22 2 3 2 2 3" xfId="3803"/>
    <cellStyle name="Normal 22 2 3 2 2 3 2" xfId="3804"/>
    <cellStyle name="Normal 22 2 3 2 2 3 3" xfId="3805"/>
    <cellStyle name="Normal 22 2 3 2 2 3 4" xfId="16811"/>
    <cellStyle name="Normal 22 2 3 2 2 4" xfId="3806"/>
    <cellStyle name="Normal 22 2 3 2 2 4 2" xfId="18334"/>
    <cellStyle name="Normal 22 2 3 2 2 5" xfId="3807"/>
    <cellStyle name="Normal 22 2 3 2 2 5 2" xfId="19331"/>
    <cellStyle name="Normal 22 2 3 2 2 6" xfId="3808"/>
    <cellStyle name="Normal 22 2 3 2 2 6 2" xfId="20922"/>
    <cellStyle name="Normal 22 2 3 2 2 7" xfId="13283"/>
    <cellStyle name="Normal 22 2 3 2 2 8" xfId="10637"/>
    <cellStyle name="Normal 22 2 3 2 2 9" xfId="14829"/>
    <cellStyle name="Normal 22 2 3 2 3" xfId="3809"/>
    <cellStyle name="Normal 22 2 3 2 3 2" xfId="3810"/>
    <cellStyle name="Normal 22 2 3 2 3 2 2" xfId="3811"/>
    <cellStyle name="Normal 22 2 3 2 3 2 2 2" xfId="17269"/>
    <cellStyle name="Normal 22 2 3 2 3 2 3" xfId="3812"/>
    <cellStyle name="Normal 22 2 3 2 3 2 3 2" xfId="18792"/>
    <cellStyle name="Normal 22 2 3 2 3 2 4" xfId="3813"/>
    <cellStyle name="Normal 22 2 3 2 3 2 4 2" xfId="20093"/>
    <cellStyle name="Normal 22 2 3 2 3 2 5" xfId="3814"/>
    <cellStyle name="Normal 22 2 3 2 3 2 6" xfId="13741"/>
    <cellStyle name="Normal 22 2 3 2 3 2 7" xfId="11393"/>
    <cellStyle name="Normal 22 2 3 2 3 2 8" xfId="15288"/>
    <cellStyle name="Normal 22 2 3 2 3 3" xfId="3815"/>
    <cellStyle name="Normal 22 2 3 2 3 3 2" xfId="3816"/>
    <cellStyle name="Normal 22 2 3 2 3 3 3" xfId="3817"/>
    <cellStyle name="Normal 22 2 3 2 3 3 4" xfId="16563"/>
    <cellStyle name="Normal 22 2 3 2 3 4" xfId="3818"/>
    <cellStyle name="Normal 22 2 3 2 3 4 2" xfId="18086"/>
    <cellStyle name="Normal 22 2 3 2 3 5" xfId="3819"/>
    <cellStyle name="Normal 22 2 3 2 3 5 2" xfId="19332"/>
    <cellStyle name="Normal 22 2 3 2 3 6" xfId="3820"/>
    <cellStyle name="Normal 22 2 3 2 3 6 2" xfId="20674"/>
    <cellStyle name="Normal 22 2 3 2 3 7" xfId="13035"/>
    <cellStyle name="Normal 22 2 3 2 3 8" xfId="10875"/>
    <cellStyle name="Normal 22 2 3 2 3 9" xfId="14580"/>
    <cellStyle name="Normal 22 2 3 2 4" xfId="3821"/>
    <cellStyle name="Normal 22 2 3 2 4 2" xfId="3822"/>
    <cellStyle name="Normal 22 2 3 2 4 2 2" xfId="16943"/>
    <cellStyle name="Normal 22 2 3 2 4 3" xfId="3823"/>
    <cellStyle name="Normal 22 2 3 2 4 3 2" xfId="18466"/>
    <cellStyle name="Normal 22 2 3 2 4 4" xfId="3824"/>
    <cellStyle name="Normal 22 2 3 2 4 4 2" xfId="19767"/>
    <cellStyle name="Normal 22 2 3 2 4 5" xfId="3825"/>
    <cellStyle name="Normal 22 2 3 2 4 6" xfId="13415"/>
    <cellStyle name="Normal 22 2 3 2 4 7" xfId="10990"/>
    <cellStyle name="Normal 22 2 3 2 4 8" xfId="14962"/>
    <cellStyle name="Normal 22 2 3 2 5" xfId="3826"/>
    <cellStyle name="Normal 22 2 3 2 5 2" xfId="3827"/>
    <cellStyle name="Normal 22 2 3 2 5 3" xfId="3828"/>
    <cellStyle name="Normal 22 2 3 2 5 4" xfId="15834"/>
    <cellStyle name="Normal 22 2 3 2 6" xfId="3829"/>
    <cellStyle name="Normal 22 2 3 2 6 2" xfId="15947"/>
    <cellStyle name="Normal 22 2 3 2 7" xfId="3830"/>
    <cellStyle name="Normal 22 2 3 2 7 2" xfId="16182"/>
    <cellStyle name="Normal 22 2 3 2 8" xfId="3831"/>
    <cellStyle name="Normal 22 2 3 2 8 2" xfId="17705"/>
    <cellStyle name="Normal 22 2 3 2 9" xfId="3832"/>
    <cellStyle name="Normal 22 2 3 3" xfId="428"/>
    <cellStyle name="Normal 22 2 3 3 2" xfId="3833"/>
    <cellStyle name="Normal 22 2 3 3 2 2" xfId="3834"/>
    <cellStyle name="Normal 22 2 3 3 2 2 2" xfId="17270"/>
    <cellStyle name="Normal 22 2 3 3 2 3" xfId="3835"/>
    <cellStyle name="Normal 22 2 3 3 2 3 2" xfId="18793"/>
    <cellStyle name="Normal 22 2 3 3 2 4" xfId="3836"/>
    <cellStyle name="Normal 22 2 3 3 2 4 2" xfId="20094"/>
    <cellStyle name="Normal 22 2 3 3 2 5" xfId="3837"/>
    <cellStyle name="Normal 22 2 3 3 2 6" xfId="13742"/>
    <cellStyle name="Normal 22 2 3 3 2 7" xfId="11394"/>
    <cellStyle name="Normal 22 2 3 3 2 8" xfId="15289"/>
    <cellStyle name="Normal 22 2 3 3 3" xfId="3838"/>
    <cellStyle name="Normal 22 2 3 3 3 2" xfId="3839"/>
    <cellStyle name="Normal 22 2 3 3 3 3" xfId="3840"/>
    <cellStyle name="Normal 22 2 3 3 3 4" xfId="16687"/>
    <cellStyle name="Normal 22 2 3 3 4" xfId="3841"/>
    <cellStyle name="Normal 22 2 3 3 4 2" xfId="18210"/>
    <cellStyle name="Normal 22 2 3 3 5" xfId="3842"/>
    <cellStyle name="Normal 22 2 3 3 5 2" xfId="19333"/>
    <cellStyle name="Normal 22 2 3 3 6" xfId="3843"/>
    <cellStyle name="Normal 22 2 3 3 6 2" xfId="20798"/>
    <cellStyle name="Normal 22 2 3 3 7" xfId="13159"/>
    <cellStyle name="Normal 22 2 3 3 8" xfId="10518"/>
    <cellStyle name="Normal 22 2 3 3 9" xfId="14705"/>
    <cellStyle name="Normal 22 2 3 4" xfId="3844"/>
    <cellStyle name="Normal 22 2 3 4 2" xfId="3845"/>
    <cellStyle name="Normal 22 2 3 4 2 2" xfId="3846"/>
    <cellStyle name="Normal 22 2 3 4 2 2 2" xfId="17271"/>
    <cellStyle name="Normal 22 2 3 4 2 3" xfId="3847"/>
    <cellStyle name="Normal 22 2 3 4 2 3 2" xfId="18794"/>
    <cellStyle name="Normal 22 2 3 4 2 4" xfId="3848"/>
    <cellStyle name="Normal 22 2 3 4 2 4 2" xfId="20095"/>
    <cellStyle name="Normal 22 2 3 4 2 5" xfId="3849"/>
    <cellStyle name="Normal 22 2 3 4 2 6" xfId="13743"/>
    <cellStyle name="Normal 22 2 3 4 2 7" xfId="11395"/>
    <cellStyle name="Normal 22 2 3 4 2 8" xfId="15290"/>
    <cellStyle name="Normal 22 2 3 4 3" xfId="3850"/>
    <cellStyle name="Normal 22 2 3 4 3 2" xfId="3851"/>
    <cellStyle name="Normal 22 2 3 4 3 3" xfId="3852"/>
    <cellStyle name="Normal 22 2 3 4 3 4" xfId="16382"/>
    <cellStyle name="Normal 22 2 3 4 4" xfId="3853"/>
    <cellStyle name="Normal 22 2 3 4 4 2" xfId="17905"/>
    <cellStyle name="Normal 22 2 3 4 5" xfId="3854"/>
    <cellStyle name="Normal 22 2 3 4 5 2" xfId="19334"/>
    <cellStyle name="Normal 22 2 3 4 6" xfId="3855"/>
    <cellStyle name="Normal 22 2 3 4 6 2" xfId="20493"/>
    <cellStyle name="Normal 22 2 3 4 7" xfId="12854"/>
    <cellStyle name="Normal 22 2 3 4 8" xfId="10756"/>
    <cellStyle name="Normal 22 2 3 4 9" xfId="14391"/>
    <cellStyle name="Normal 22 2 3 5" xfId="3856"/>
    <cellStyle name="Normal 22 2 3 5 2" xfId="3857"/>
    <cellStyle name="Normal 22 2 3 5 2 2" xfId="16942"/>
    <cellStyle name="Normal 22 2 3 5 3" xfId="3858"/>
    <cellStyle name="Normal 22 2 3 5 3 2" xfId="18465"/>
    <cellStyle name="Normal 22 2 3 5 4" xfId="3859"/>
    <cellStyle name="Normal 22 2 3 5 4 2" xfId="19766"/>
    <cellStyle name="Normal 22 2 3 5 5" xfId="3860"/>
    <cellStyle name="Normal 22 2 3 5 6" xfId="13414"/>
    <cellStyle name="Normal 22 2 3 5 7" xfId="10989"/>
    <cellStyle name="Normal 22 2 3 5 8" xfId="14961"/>
    <cellStyle name="Normal 22 2 3 6" xfId="3861"/>
    <cellStyle name="Normal 22 2 3 6 2" xfId="3862"/>
    <cellStyle name="Normal 22 2 3 6 3" xfId="3863"/>
    <cellStyle name="Normal 22 2 3 6 4" xfId="15722"/>
    <cellStyle name="Normal 22 2 3 7" xfId="3864"/>
    <cellStyle name="Normal 22 2 3 7 2" xfId="15946"/>
    <cellStyle name="Normal 22 2 3 8" xfId="3865"/>
    <cellStyle name="Normal 22 2 3 8 2" xfId="16181"/>
    <cellStyle name="Normal 22 2 3 9" xfId="3866"/>
    <cellStyle name="Normal 22 2 3 9 2" xfId="17704"/>
    <cellStyle name="Normal 22 2 4" xfId="429"/>
    <cellStyle name="Normal 22 2 4 10" xfId="3867"/>
    <cellStyle name="Normal 22 2 4 11" xfId="12656"/>
    <cellStyle name="Normal 22 2 4 12" xfId="10278"/>
    <cellStyle name="Normal 22 2 4 13" xfId="14192"/>
    <cellStyle name="Normal 22 2 4 2" xfId="430"/>
    <cellStyle name="Normal 22 2 4 2 2" xfId="3868"/>
    <cellStyle name="Normal 22 2 4 2 2 2" xfId="3869"/>
    <cellStyle name="Normal 22 2 4 2 2 2 2" xfId="17272"/>
    <cellStyle name="Normal 22 2 4 2 2 3" xfId="3870"/>
    <cellStyle name="Normal 22 2 4 2 2 3 2" xfId="18795"/>
    <cellStyle name="Normal 22 2 4 2 2 4" xfId="3871"/>
    <cellStyle name="Normal 22 2 4 2 2 4 2" xfId="20096"/>
    <cellStyle name="Normal 22 2 4 2 2 5" xfId="3872"/>
    <cellStyle name="Normal 22 2 4 2 2 6" xfId="13744"/>
    <cellStyle name="Normal 22 2 4 2 2 7" xfId="11396"/>
    <cellStyle name="Normal 22 2 4 2 2 8" xfId="15291"/>
    <cellStyle name="Normal 22 2 4 2 3" xfId="3873"/>
    <cellStyle name="Normal 22 2 4 2 3 2" xfId="3874"/>
    <cellStyle name="Normal 22 2 4 2 3 3" xfId="3875"/>
    <cellStyle name="Normal 22 2 4 2 3 4" xfId="16748"/>
    <cellStyle name="Normal 22 2 4 2 4" xfId="3876"/>
    <cellStyle name="Normal 22 2 4 2 4 2" xfId="18271"/>
    <cellStyle name="Normal 22 2 4 2 5" xfId="3877"/>
    <cellStyle name="Normal 22 2 4 2 5 2" xfId="19335"/>
    <cellStyle name="Normal 22 2 4 2 6" xfId="3878"/>
    <cellStyle name="Normal 22 2 4 2 6 2" xfId="20859"/>
    <cellStyle name="Normal 22 2 4 2 7" xfId="13220"/>
    <cellStyle name="Normal 22 2 4 2 8" xfId="10574"/>
    <cellStyle name="Normal 22 2 4 2 9" xfId="14766"/>
    <cellStyle name="Normal 22 2 4 3" xfId="3879"/>
    <cellStyle name="Normal 22 2 4 3 2" xfId="3880"/>
    <cellStyle name="Normal 22 2 4 3 2 2" xfId="3881"/>
    <cellStyle name="Normal 22 2 4 3 2 2 2" xfId="17273"/>
    <cellStyle name="Normal 22 2 4 3 2 3" xfId="3882"/>
    <cellStyle name="Normal 22 2 4 3 2 3 2" xfId="18796"/>
    <cellStyle name="Normal 22 2 4 3 2 4" xfId="3883"/>
    <cellStyle name="Normal 22 2 4 3 2 4 2" xfId="20097"/>
    <cellStyle name="Normal 22 2 4 3 2 5" xfId="3884"/>
    <cellStyle name="Normal 22 2 4 3 2 6" xfId="13745"/>
    <cellStyle name="Normal 22 2 4 3 2 7" xfId="11397"/>
    <cellStyle name="Normal 22 2 4 3 2 8" xfId="15292"/>
    <cellStyle name="Normal 22 2 4 3 3" xfId="3885"/>
    <cellStyle name="Normal 22 2 4 3 3 2" xfId="3886"/>
    <cellStyle name="Normal 22 2 4 3 3 3" xfId="3887"/>
    <cellStyle name="Normal 22 2 4 3 3 4" xfId="16500"/>
    <cellStyle name="Normal 22 2 4 3 4" xfId="3888"/>
    <cellStyle name="Normal 22 2 4 3 4 2" xfId="18023"/>
    <cellStyle name="Normal 22 2 4 3 5" xfId="3889"/>
    <cellStyle name="Normal 22 2 4 3 5 2" xfId="19336"/>
    <cellStyle name="Normal 22 2 4 3 6" xfId="3890"/>
    <cellStyle name="Normal 22 2 4 3 6 2" xfId="20611"/>
    <cellStyle name="Normal 22 2 4 3 7" xfId="12972"/>
    <cellStyle name="Normal 22 2 4 3 8" xfId="10812"/>
    <cellStyle name="Normal 22 2 4 3 9" xfId="14517"/>
    <cellStyle name="Normal 22 2 4 4" xfId="3891"/>
    <cellStyle name="Normal 22 2 4 4 2" xfId="3892"/>
    <cellStyle name="Normal 22 2 4 4 2 2" xfId="16944"/>
    <cellStyle name="Normal 22 2 4 4 3" xfId="3893"/>
    <cellStyle name="Normal 22 2 4 4 3 2" xfId="18467"/>
    <cellStyle name="Normal 22 2 4 4 4" xfId="3894"/>
    <cellStyle name="Normal 22 2 4 4 4 2" xfId="19768"/>
    <cellStyle name="Normal 22 2 4 4 5" xfId="3895"/>
    <cellStyle name="Normal 22 2 4 4 6" xfId="13416"/>
    <cellStyle name="Normal 22 2 4 4 7" xfId="10991"/>
    <cellStyle name="Normal 22 2 4 4 8" xfId="14963"/>
    <cellStyle name="Normal 22 2 4 5" xfId="3896"/>
    <cellStyle name="Normal 22 2 4 5 2" xfId="3897"/>
    <cellStyle name="Normal 22 2 4 5 3" xfId="3898"/>
    <cellStyle name="Normal 22 2 4 5 4" xfId="15775"/>
    <cellStyle name="Normal 22 2 4 6" xfId="3899"/>
    <cellStyle name="Normal 22 2 4 6 2" xfId="15948"/>
    <cellStyle name="Normal 22 2 4 7" xfId="3900"/>
    <cellStyle name="Normal 22 2 4 7 2" xfId="16183"/>
    <cellStyle name="Normal 22 2 4 8" xfId="3901"/>
    <cellStyle name="Normal 22 2 4 8 2" xfId="17706"/>
    <cellStyle name="Normal 22 2 4 9" xfId="3902"/>
    <cellStyle name="Normal 22 2 5" xfId="431"/>
    <cellStyle name="Normal 22 2 5 2" xfId="3903"/>
    <cellStyle name="Normal 22 2 5 2 2" xfId="3904"/>
    <cellStyle name="Normal 22 2 5 2 2 2" xfId="17274"/>
    <cellStyle name="Normal 22 2 5 2 3" xfId="3905"/>
    <cellStyle name="Normal 22 2 5 2 3 2" xfId="18797"/>
    <cellStyle name="Normal 22 2 5 2 4" xfId="3906"/>
    <cellStyle name="Normal 22 2 5 2 4 2" xfId="20098"/>
    <cellStyle name="Normal 22 2 5 2 5" xfId="3907"/>
    <cellStyle name="Normal 22 2 5 2 6" xfId="13746"/>
    <cellStyle name="Normal 22 2 5 2 7" xfId="11398"/>
    <cellStyle name="Normal 22 2 5 2 8" xfId="15293"/>
    <cellStyle name="Normal 22 2 5 3" xfId="3908"/>
    <cellStyle name="Normal 22 2 5 3 2" xfId="3909"/>
    <cellStyle name="Normal 22 2 5 3 3" xfId="3910"/>
    <cellStyle name="Normal 22 2 5 3 4" xfId="16624"/>
    <cellStyle name="Normal 22 2 5 4" xfId="3911"/>
    <cellStyle name="Normal 22 2 5 4 2" xfId="18147"/>
    <cellStyle name="Normal 22 2 5 5" xfId="3912"/>
    <cellStyle name="Normal 22 2 5 5 2" xfId="19337"/>
    <cellStyle name="Normal 22 2 5 6" xfId="3913"/>
    <cellStyle name="Normal 22 2 5 6 2" xfId="20735"/>
    <cellStyle name="Normal 22 2 5 7" xfId="13096"/>
    <cellStyle name="Normal 22 2 5 8" xfId="10455"/>
    <cellStyle name="Normal 22 2 5 9" xfId="14642"/>
    <cellStyle name="Normal 22 2 6" xfId="432"/>
    <cellStyle name="Normal 22 2 6 2" xfId="3914"/>
    <cellStyle name="Normal 22 2 6 2 2" xfId="3915"/>
    <cellStyle name="Normal 22 2 6 2 2 2" xfId="17275"/>
    <cellStyle name="Normal 22 2 6 2 3" xfId="3916"/>
    <cellStyle name="Normal 22 2 6 2 3 2" xfId="18798"/>
    <cellStyle name="Normal 22 2 6 2 4" xfId="3917"/>
    <cellStyle name="Normal 22 2 6 2 4 2" xfId="20099"/>
    <cellStyle name="Normal 22 2 6 2 5" xfId="3918"/>
    <cellStyle name="Normal 22 2 6 2 6" xfId="13747"/>
    <cellStyle name="Normal 22 2 6 2 7" xfId="11399"/>
    <cellStyle name="Normal 22 2 6 2 8" xfId="15294"/>
    <cellStyle name="Normal 22 2 6 3" xfId="3919"/>
    <cellStyle name="Normal 22 2 6 3 2" xfId="3920"/>
    <cellStyle name="Normal 22 2 6 3 3" xfId="3921"/>
    <cellStyle name="Normal 22 2 6 3 4" xfId="16379"/>
    <cellStyle name="Normal 22 2 6 4" xfId="3922"/>
    <cellStyle name="Normal 22 2 6 4 2" xfId="17902"/>
    <cellStyle name="Normal 22 2 6 5" xfId="3923"/>
    <cellStyle name="Normal 22 2 6 5 2" xfId="19338"/>
    <cellStyle name="Normal 22 2 6 6" xfId="3924"/>
    <cellStyle name="Normal 22 2 6 6 2" xfId="20490"/>
    <cellStyle name="Normal 22 2 6 7" xfId="12851"/>
    <cellStyle name="Normal 22 2 6 8" xfId="10693"/>
    <cellStyle name="Normal 22 2 6 9" xfId="14388"/>
    <cellStyle name="Normal 22 2 7" xfId="3925"/>
    <cellStyle name="Normal 22 2 7 2" xfId="3926"/>
    <cellStyle name="Normal 22 2 7 2 2" xfId="16937"/>
    <cellStyle name="Normal 22 2 7 3" xfId="3927"/>
    <cellStyle name="Normal 22 2 7 3 2" xfId="18460"/>
    <cellStyle name="Normal 22 2 7 4" xfId="3928"/>
    <cellStyle name="Normal 22 2 7 4 2" xfId="19761"/>
    <cellStyle name="Normal 22 2 7 5" xfId="3929"/>
    <cellStyle name="Normal 22 2 7 6" xfId="13409"/>
    <cellStyle name="Normal 22 2 7 7" xfId="10984"/>
    <cellStyle name="Normal 22 2 7 8" xfId="14956"/>
    <cellStyle name="Normal 22 2 8" xfId="3930"/>
    <cellStyle name="Normal 22 2 8 2" xfId="3931"/>
    <cellStyle name="Normal 22 2 8 3" xfId="3932"/>
    <cellStyle name="Normal 22 2 8 4" xfId="15663"/>
    <cellStyle name="Normal 22 2 9" xfId="3933"/>
    <cellStyle name="Normal 22 2 9 2" xfId="15941"/>
    <cellStyle name="Normal 22 3" xfId="433"/>
    <cellStyle name="Normal 22 3 10" xfId="3934"/>
    <cellStyle name="Normal 22 3 10 2" xfId="17707"/>
    <cellStyle name="Normal 22 3 11" xfId="3935"/>
    <cellStyle name="Normal 22 3 12" xfId="3936"/>
    <cellStyle name="Normal 22 3 13" xfId="12657"/>
    <cellStyle name="Normal 22 3 14" xfId="10279"/>
    <cellStyle name="Normal 22 3 15" xfId="14193"/>
    <cellStyle name="Normal 22 3 2" xfId="434"/>
    <cellStyle name="Normal 22 3 2 10" xfId="3937"/>
    <cellStyle name="Normal 22 3 2 11" xfId="3938"/>
    <cellStyle name="Normal 22 3 2 12" xfId="12658"/>
    <cellStyle name="Normal 22 3 2 13" xfId="10280"/>
    <cellStyle name="Normal 22 3 2 14" xfId="14194"/>
    <cellStyle name="Normal 22 3 2 2" xfId="435"/>
    <cellStyle name="Normal 22 3 2 2 10" xfId="3939"/>
    <cellStyle name="Normal 22 3 2 2 11" xfId="12659"/>
    <cellStyle name="Normal 22 3 2 2 12" xfId="10281"/>
    <cellStyle name="Normal 22 3 2 2 13" xfId="14195"/>
    <cellStyle name="Normal 22 3 2 2 2" xfId="436"/>
    <cellStyle name="Normal 22 3 2 2 2 2" xfId="3940"/>
    <cellStyle name="Normal 22 3 2 2 2 2 2" xfId="3941"/>
    <cellStyle name="Normal 22 3 2 2 2 2 2 2" xfId="17276"/>
    <cellStyle name="Normal 22 3 2 2 2 2 3" xfId="3942"/>
    <cellStyle name="Normal 22 3 2 2 2 2 3 2" xfId="18799"/>
    <cellStyle name="Normal 22 3 2 2 2 2 4" xfId="3943"/>
    <cellStyle name="Normal 22 3 2 2 2 2 4 2" xfId="20100"/>
    <cellStyle name="Normal 22 3 2 2 2 2 5" xfId="3944"/>
    <cellStyle name="Normal 22 3 2 2 2 2 6" xfId="13748"/>
    <cellStyle name="Normal 22 3 2 2 2 2 7" xfId="11400"/>
    <cellStyle name="Normal 22 3 2 2 2 2 8" xfId="15295"/>
    <cellStyle name="Normal 22 3 2 2 2 3" xfId="3945"/>
    <cellStyle name="Normal 22 3 2 2 2 3 2" xfId="3946"/>
    <cellStyle name="Normal 22 3 2 2 2 3 3" xfId="3947"/>
    <cellStyle name="Normal 22 3 2 2 2 3 4" xfId="16840"/>
    <cellStyle name="Normal 22 3 2 2 2 4" xfId="3948"/>
    <cellStyle name="Normal 22 3 2 2 2 4 2" xfId="18363"/>
    <cellStyle name="Normal 22 3 2 2 2 5" xfId="3949"/>
    <cellStyle name="Normal 22 3 2 2 2 5 2" xfId="19339"/>
    <cellStyle name="Normal 22 3 2 2 2 6" xfId="3950"/>
    <cellStyle name="Normal 22 3 2 2 2 6 2" xfId="20951"/>
    <cellStyle name="Normal 22 3 2 2 2 7" xfId="13312"/>
    <cellStyle name="Normal 22 3 2 2 2 8" xfId="10666"/>
    <cellStyle name="Normal 22 3 2 2 2 9" xfId="14858"/>
    <cellStyle name="Normal 22 3 2 2 3" xfId="3951"/>
    <cellStyle name="Normal 22 3 2 2 3 2" xfId="3952"/>
    <cellStyle name="Normal 22 3 2 2 3 2 2" xfId="3953"/>
    <cellStyle name="Normal 22 3 2 2 3 2 2 2" xfId="17277"/>
    <cellStyle name="Normal 22 3 2 2 3 2 3" xfId="3954"/>
    <cellStyle name="Normal 22 3 2 2 3 2 3 2" xfId="18800"/>
    <cellStyle name="Normal 22 3 2 2 3 2 4" xfId="3955"/>
    <cellStyle name="Normal 22 3 2 2 3 2 4 2" xfId="20101"/>
    <cellStyle name="Normal 22 3 2 2 3 2 5" xfId="3956"/>
    <cellStyle name="Normal 22 3 2 2 3 2 6" xfId="13749"/>
    <cellStyle name="Normal 22 3 2 2 3 2 7" xfId="11401"/>
    <cellStyle name="Normal 22 3 2 2 3 2 8" xfId="15296"/>
    <cellStyle name="Normal 22 3 2 2 3 3" xfId="3957"/>
    <cellStyle name="Normal 22 3 2 2 3 3 2" xfId="3958"/>
    <cellStyle name="Normal 22 3 2 2 3 3 3" xfId="3959"/>
    <cellStyle name="Normal 22 3 2 2 3 3 4" xfId="16592"/>
    <cellStyle name="Normal 22 3 2 2 3 4" xfId="3960"/>
    <cellStyle name="Normal 22 3 2 2 3 4 2" xfId="18115"/>
    <cellStyle name="Normal 22 3 2 2 3 5" xfId="3961"/>
    <cellStyle name="Normal 22 3 2 2 3 5 2" xfId="19340"/>
    <cellStyle name="Normal 22 3 2 2 3 6" xfId="3962"/>
    <cellStyle name="Normal 22 3 2 2 3 6 2" xfId="20703"/>
    <cellStyle name="Normal 22 3 2 2 3 7" xfId="13064"/>
    <cellStyle name="Normal 22 3 2 2 3 8" xfId="10904"/>
    <cellStyle name="Normal 22 3 2 2 3 9" xfId="14609"/>
    <cellStyle name="Normal 22 3 2 2 4" xfId="3963"/>
    <cellStyle name="Normal 22 3 2 2 4 2" xfId="3964"/>
    <cellStyle name="Normal 22 3 2 2 4 2 2" xfId="16947"/>
    <cellStyle name="Normal 22 3 2 2 4 3" xfId="3965"/>
    <cellStyle name="Normal 22 3 2 2 4 3 2" xfId="18470"/>
    <cellStyle name="Normal 22 3 2 2 4 4" xfId="3966"/>
    <cellStyle name="Normal 22 3 2 2 4 4 2" xfId="19771"/>
    <cellStyle name="Normal 22 3 2 2 4 5" xfId="3967"/>
    <cellStyle name="Normal 22 3 2 2 4 6" xfId="13419"/>
    <cellStyle name="Normal 22 3 2 2 4 7" xfId="10994"/>
    <cellStyle name="Normal 22 3 2 2 4 8" xfId="14966"/>
    <cellStyle name="Normal 22 3 2 2 5" xfId="3968"/>
    <cellStyle name="Normal 22 3 2 2 5 2" xfId="3969"/>
    <cellStyle name="Normal 22 3 2 2 5 3" xfId="3970"/>
    <cellStyle name="Normal 22 3 2 2 5 4" xfId="15863"/>
    <cellStyle name="Normal 22 3 2 2 6" xfId="3971"/>
    <cellStyle name="Normal 22 3 2 2 6 2" xfId="15951"/>
    <cellStyle name="Normal 22 3 2 2 7" xfId="3972"/>
    <cellStyle name="Normal 22 3 2 2 7 2" xfId="16186"/>
    <cellStyle name="Normal 22 3 2 2 8" xfId="3973"/>
    <cellStyle name="Normal 22 3 2 2 8 2" xfId="17709"/>
    <cellStyle name="Normal 22 3 2 2 9" xfId="3974"/>
    <cellStyle name="Normal 22 3 2 3" xfId="437"/>
    <cellStyle name="Normal 22 3 2 3 2" xfId="3975"/>
    <cellStyle name="Normal 22 3 2 3 2 2" xfId="3976"/>
    <cellStyle name="Normal 22 3 2 3 2 2 2" xfId="17278"/>
    <cellStyle name="Normal 22 3 2 3 2 3" xfId="3977"/>
    <cellStyle name="Normal 22 3 2 3 2 3 2" xfId="18801"/>
    <cellStyle name="Normal 22 3 2 3 2 4" xfId="3978"/>
    <cellStyle name="Normal 22 3 2 3 2 4 2" xfId="20102"/>
    <cellStyle name="Normal 22 3 2 3 2 5" xfId="3979"/>
    <cellStyle name="Normal 22 3 2 3 2 6" xfId="13750"/>
    <cellStyle name="Normal 22 3 2 3 2 7" xfId="11402"/>
    <cellStyle name="Normal 22 3 2 3 2 8" xfId="15297"/>
    <cellStyle name="Normal 22 3 2 3 3" xfId="3980"/>
    <cellStyle name="Normal 22 3 2 3 3 2" xfId="3981"/>
    <cellStyle name="Normal 22 3 2 3 3 3" xfId="3982"/>
    <cellStyle name="Normal 22 3 2 3 3 4" xfId="16716"/>
    <cellStyle name="Normal 22 3 2 3 4" xfId="3983"/>
    <cellStyle name="Normal 22 3 2 3 4 2" xfId="18239"/>
    <cellStyle name="Normal 22 3 2 3 5" xfId="3984"/>
    <cellStyle name="Normal 22 3 2 3 5 2" xfId="19341"/>
    <cellStyle name="Normal 22 3 2 3 6" xfId="3985"/>
    <cellStyle name="Normal 22 3 2 3 6 2" xfId="20827"/>
    <cellStyle name="Normal 22 3 2 3 7" xfId="13188"/>
    <cellStyle name="Normal 22 3 2 3 8" xfId="10547"/>
    <cellStyle name="Normal 22 3 2 3 9" xfId="14734"/>
    <cellStyle name="Normal 22 3 2 4" xfId="3986"/>
    <cellStyle name="Normal 22 3 2 4 2" xfId="3987"/>
    <cellStyle name="Normal 22 3 2 4 2 2" xfId="3988"/>
    <cellStyle name="Normal 22 3 2 4 2 2 2" xfId="17279"/>
    <cellStyle name="Normal 22 3 2 4 2 3" xfId="3989"/>
    <cellStyle name="Normal 22 3 2 4 2 3 2" xfId="18802"/>
    <cellStyle name="Normal 22 3 2 4 2 4" xfId="3990"/>
    <cellStyle name="Normal 22 3 2 4 2 4 2" xfId="20103"/>
    <cellStyle name="Normal 22 3 2 4 2 5" xfId="3991"/>
    <cellStyle name="Normal 22 3 2 4 2 6" xfId="13751"/>
    <cellStyle name="Normal 22 3 2 4 2 7" xfId="11403"/>
    <cellStyle name="Normal 22 3 2 4 2 8" xfId="15298"/>
    <cellStyle name="Normal 22 3 2 4 3" xfId="3992"/>
    <cellStyle name="Normal 22 3 2 4 3 2" xfId="3993"/>
    <cellStyle name="Normal 22 3 2 4 3 3" xfId="3994"/>
    <cellStyle name="Normal 22 3 2 4 3 4" xfId="16384"/>
    <cellStyle name="Normal 22 3 2 4 4" xfId="3995"/>
    <cellStyle name="Normal 22 3 2 4 4 2" xfId="17907"/>
    <cellStyle name="Normal 22 3 2 4 5" xfId="3996"/>
    <cellStyle name="Normal 22 3 2 4 5 2" xfId="19342"/>
    <cellStyle name="Normal 22 3 2 4 6" xfId="3997"/>
    <cellStyle name="Normal 22 3 2 4 6 2" xfId="20495"/>
    <cellStyle name="Normal 22 3 2 4 7" xfId="12856"/>
    <cellStyle name="Normal 22 3 2 4 8" xfId="10785"/>
    <cellStyle name="Normal 22 3 2 4 9" xfId="14393"/>
    <cellStyle name="Normal 22 3 2 5" xfId="3998"/>
    <cellStyle name="Normal 22 3 2 5 2" xfId="3999"/>
    <cellStyle name="Normal 22 3 2 5 2 2" xfId="16946"/>
    <cellStyle name="Normal 22 3 2 5 3" xfId="4000"/>
    <cellStyle name="Normal 22 3 2 5 3 2" xfId="18469"/>
    <cellStyle name="Normal 22 3 2 5 4" xfId="4001"/>
    <cellStyle name="Normal 22 3 2 5 4 2" xfId="19770"/>
    <cellStyle name="Normal 22 3 2 5 5" xfId="4002"/>
    <cellStyle name="Normal 22 3 2 5 6" xfId="13418"/>
    <cellStyle name="Normal 22 3 2 5 7" xfId="10993"/>
    <cellStyle name="Normal 22 3 2 5 8" xfId="14965"/>
    <cellStyle name="Normal 22 3 2 6" xfId="4003"/>
    <cellStyle name="Normal 22 3 2 6 2" xfId="4004"/>
    <cellStyle name="Normal 22 3 2 6 3" xfId="4005"/>
    <cellStyle name="Normal 22 3 2 6 4" xfId="15751"/>
    <cellStyle name="Normal 22 3 2 7" xfId="4006"/>
    <cellStyle name="Normal 22 3 2 7 2" xfId="15950"/>
    <cellStyle name="Normal 22 3 2 8" xfId="4007"/>
    <cellStyle name="Normal 22 3 2 8 2" xfId="16185"/>
    <cellStyle name="Normal 22 3 2 9" xfId="4008"/>
    <cellStyle name="Normal 22 3 2 9 2" xfId="17708"/>
    <cellStyle name="Normal 22 3 3" xfId="438"/>
    <cellStyle name="Normal 22 3 3 10" xfId="4009"/>
    <cellStyle name="Normal 22 3 3 11" xfId="12660"/>
    <cellStyle name="Normal 22 3 3 12" xfId="10282"/>
    <cellStyle name="Normal 22 3 3 13" xfId="14196"/>
    <cellStyle name="Normal 22 3 3 2" xfId="439"/>
    <cellStyle name="Normal 22 3 3 2 2" xfId="4010"/>
    <cellStyle name="Normal 22 3 3 2 2 2" xfId="4011"/>
    <cellStyle name="Normal 22 3 3 2 2 2 2" xfId="17280"/>
    <cellStyle name="Normal 22 3 3 2 2 3" xfId="4012"/>
    <cellStyle name="Normal 22 3 3 2 2 3 2" xfId="18803"/>
    <cellStyle name="Normal 22 3 3 2 2 4" xfId="4013"/>
    <cellStyle name="Normal 22 3 3 2 2 4 2" xfId="20104"/>
    <cellStyle name="Normal 22 3 3 2 2 5" xfId="4014"/>
    <cellStyle name="Normal 22 3 3 2 2 6" xfId="13752"/>
    <cellStyle name="Normal 22 3 3 2 2 7" xfId="11404"/>
    <cellStyle name="Normal 22 3 3 2 2 8" xfId="15299"/>
    <cellStyle name="Normal 22 3 3 2 3" xfId="4015"/>
    <cellStyle name="Normal 22 3 3 2 3 2" xfId="4016"/>
    <cellStyle name="Normal 22 3 3 2 3 3" xfId="4017"/>
    <cellStyle name="Normal 22 3 3 2 3 4" xfId="16750"/>
    <cellStyle name="Normal 22 3 3 2 4" xfId="4018"/>
    <cellStyle name="Normal 22 3 3 2 4 2" xfId="18273"/>
    <cellStyle name="Normal 22 3 3 2 5" xfId="4019"/>
    <cellStyle name="Normal 22 3 3 2 5 2" xfId="19343"/>
    <cellStyle name="Normal 22 3 3 2 6" xfId="4020"/>
    <cellStyle name="Normal 22 3 3 2 6 2" xfId="20861"/>
    <cellStyle name="Normal 22 3 3 2 7" xfId="13222"/>
    <cellStyle name="Normal 22 3 3 2 8" xfId="10576"/>
    <cellStyle name="Normal 22 3 3 2 9" xfId="14768"/>
    <cellStyle name="Normal 22 3 3 3" xfId="4021"/>
    <cellStyle name="Normal 22 3 3 3 2" xfId="4022"/>
    <cellStyle name="Normal 22 3 3 3 2 2" xfId="4023"/>
    <cellStyle name="Normal 22 3 3 3 2 2 2" xfId="17281"/>
    <cellStyle name="Normal 22 3 3 3 2 3" xfId="4024"/>
    <cellStyle name="Normal 22 3 3 3 2 3 2" xfId="18804"/>
    <cellStyle name="Normal 22 3 3 3 2 4" xfId="4025"/>
    <cellStyle name="Normal 22 3 3 3 2 4 2" xfId="20105"/>
    <cellStyle name="Normal 22 3 3 3 2 5" xfId="4026"/>
    <cellStyle name="Normal 22 3 3 3 2 6" xfId="13753"/>
    <cellStyle name="Normal 22 3 3 3 2 7" xfId="11405"/>
    <cellStyle name="Normal 22 3 3 3 2 8" xfId="15300"/>
    <cellStyle name="Normal 22 3 3 3 3" xfId="4027"/>
    <cellStyle name="Normal 22 3 3 3 3 2" xfId="4028"/>
    <cellStyle name="Normal 22 3 3 3 3 3" xfId="4029"/>
    <cellStyle name="Normal 22 3 3 3 3 4" xfId="16502"/>
    <cellStyle name="Normal 22 3 3 3 4" xfId="4030"/>
    <cellStyle name="Normal 22 3 3 3 4 2" xfId="18025"/>
    <cellStyle name="Normal 22 3 3 3 5" xfId="4031"/>
    <cellStyle name="Normal 22 3 3 3 5 2" xfId="19344"/>
    <cellStyle name="Normal 22 3 3 3 6" xfId="4032"/>
    <cellStyle name="Normal 22 3 3 3 6 2" xfId="20613"/>
    <cellStyle name="Normal 22 3 3 3 7" xfId="12974"/>
    <cellStyle name="Normal 22 3 3 3 8" xfId="10814"/>
    <cellStyle name="Normal 22 3 3 3 9" xfId="14519"/>
    <cellStyle name="Normal 22 3 3 4" xfId="4033"/>
    <cellStyle name="Normal 22 3 3 4 2" xfId="4034"/>
    <cellStyle name="Normal 22 3 3 4 2 2" xfId="16948"/>
    <cellStyle name="Normal 22 3 3 4 3" xfId="4035"/>
    <cellStyle name="Normal 22 3 3 4 3 2" xfId="18471"/>
    <cellStyle name="Normal 22 3 3 4 4" xfId="4036"/>
    <cellStyle name="Normal 22 3 3 4 4 2" xfId="19772"/>
    <cellStyle name="Normal 22 3 3 4 5" xfId="4037"/>
    <cellStyle name="Normal 22 3 3 4 6" xfId="13420"/>
    <cellStyle name="Normal 22 3 3 4 7" xfId="10995"/>
    <cellStyle name="Normal 22 3 3 4 8" xfId="14967"/>
    <cellStyle name="Normal 22 3 3 5" xfId="4038"/>
    <cellStyle name="Normal 22 3 3 5 2" xfId="4039"/>
    <cellStyle name="Normal 22 3 3 5 3" xfId="4040"/>
    <cellStyle name="Normal 22 3 3 5 4" xfId="15777"/>
    <cellStyle name="Normal 22 3 3 6" xfId="4041"/>
    <cellStyle name="Normal 22 3 3 6 2" xfId="15952"/>
    <cellStyle name="Normal 22 3 3 7" xfId="4042"/>
    <cellStyle name="Normal 22 3 3 7 2" xfId="16187"/>
    <cellStyle name="Normal 22 3 3 8" xfId="4043"/>
    <cellStyle name="Normal 22 3 3 8 2" xfId="17710"/>
    <cellStyle name="Normal 22 3 3 9" xfId="4044"/>
    <cellStyle name="Normal 22 3 4" xfId="440"/>
    <cellStyle name="Normal 22 3 4 2" xfId="4045"/>
    <cellStyle name="Normal 22 3 4 2 2" xfId="4046"/>
    <cellStyle name="Normal 22 3 4 2 2 2" xfId="17282"/>
    <cellStyle name="Normal 22 3 4 2 3" xfId="4047"/>
    <cellStyle name="Normal 22 3 4 2 3 2" xfId="18805"/>
    <cellStyle name="Normal 22 3 4 2 4" xfId="4048"/>
    <cellStyle name="Normal 22 3 4 2 4 2" xfId="20106"/>
    <cellStyle name="Normal 22 3 4 2 5" xfId="4049"/>
    <cellStyle name="Normal 22 3 4 2 6" xfId="13754"/>
    <cellStyle name="Normal 22 3 4 2 7" xfId="11406"/>
    <cellStyle name="Normal 22 3 4 2 8" xfId="15301"/>
    <cellStyle name="Normal 22 3 4 3" xfId="4050"/>
    <cellStyle name="Normal 22 3 4 3 2" xfId="4051"/>
    <cellStyle name="Normal 22 3 4 3 3" xfId="4052"/>
    <cellStyle name="Normal 22 3 4 3 4" xfId="16626"/>
    <cellStyle name="Normal 22 3 4 4" xfId="4053"/>
    <cellStyle name="Normal 22 3 4 4 2" xfId="18149"/>
    <cellStyle name="Normal 22 3 4 5" xfId="4054"/>
    <cellStyle name="Normal 22 3 4 5 2" xfId="19345"/>
    <cellStyle name="Normal 22 3 4 6" xfId="4055"/>
    <cellStyle name="Normal 22 3 4 6 2" xfId="20737"/>
    <cellStyle name="Normal 22 3 4 7" xfId="13098"/>
    <cellStyle name="Normal 22 3 4 8" xfId="10457"/>
    <cellStyle name="Normal 22 3 4 9" xfId="14644"/>
    <cellStyle name="Normal 22 3 5" xfId="4056"/>
    <cellStyle name="Normal 22 3 5 2" xfId="4057"/>
    <cellStyle name="Normal 22 3 5 2 2" xfId="4058"/>
    <cellStyle name="Normal 22 3 5 2 2 2" xfId="17283"/>
    <cellStyle name="Normal 22 3 5 2 3" xfId="4059"/>
    <cellStyle name="Normal 22 3 5 2 3 2" xfId="18806"/>
    <cellStyle name="Normal 22 3 5 2 4" xfId="4060"/>
    <cellStyle name="Normal 22 3 5 2 4 2" xfId="20107"/>
    <cellStyle name="Normal 22 3 5 2 5" xfId="4061"/>
    <cellStyle name="Normal 22 3 5 2 6" xfId="13755"/>
    <cellStyle name="Normal 22 3 5 2 7" xfId="11407"/>
    <cellStyle name="Normal 22 3 5 2 8" xfId="15302"/>
    <cellStyle name="Normal 22 3 5 3" xfId="4062"/>
    <cellStyle name="Normal 22 3 5 3 2" xfId="4063"/>
    <cellStyle name="Normal 22 3 5 3 3" xfId="4064"/>
    <cellStyle name="Normal 22 3 5 3 4" xfId="16383"/>
    <cellStyle name="Normal 22 3 5 4" xfId="4065"/>
    <cellStyle name="Normal 22 3 5 4 2" xfId="17906"/>
    <cellStyle name="Normal 22 3 5 5" xfId="4066"/>
    <cellStyle name="Normal 22 3 5 5 2" xfId="19346"/>
    <cellStyle name="Normal 22 3 5 6" xfId="4067"/>
    <cellStyle name="Normal 22 3 5 6 2" xfId="20494"/>
    <cellStyle name="Normal 22 3 5 7" xfId="12855"/>
    <cellStyle name="Normal 22 3 5 8" xfId="10695"/>
    <cellStyle name="Normal 22 3 5 9" xfId="14392"/>
    <cellStyle name="Normal 22 3 6" xfId="4068"/>
    <cellStyle name="Normal 22 3 6 2" xfId="4069"/>
    <cellStyle name="Normal 22 3 6 2 2" xfId="16945"/>
    <cellStyle name="Normal 22 3 6 3" xfId="4070"/>
    <cellStyle name="Normal 22 3 6 3 2" xfId="18468"/>
    <cellStyle name="Normal 22 3 6 4" xfId="4071"/>
    <cellStyle name="Normal 22 3 6 4 2" xfId="19769"/>
    <cellStyle name="Normal 22 3 6 5" xfId="4072"/>
    <cellStyle name="Normal 22 3 6 6" xfId="13417"/>
    <cellStyle name="Normal 22 3 6 7" xfId="10992"/>
    <cellStyle name="Normal 22 3 6 8" xfId="14964"/>
    <cellStyle name="Normal 22 3 7" xfId="4073"/>
    <cellStyle name="Normal 22 3 7 2" xfId="4074"/>
    <cellStyle name="Normal 22 3 7 3" xfId="4075"/>
    <cellStyle name="Normal 22 3 7 4" xfId="15665"/>
    <cellStyle name="Normal 22 3 8" xfId="4076"/>
    <cellStyle name="Normal 22 3 8 2" xfId="15949"/>
    <cellStyle name="Normal 22 3 9" xfId="4077"/>
    <cellStyle name="Normal 22 3 9 2" xfId="16184"/>
    <cellStyle name="Normal 22 4" xfId="441"/>
    <cellStyle name="Normal 22 4 10" xfId="4078"/>
    <cellStyle name="Normal 22 4 11" xfId="4079"/>
    <cellStyle name="Normal 22 4 12" xfId="12661"/>
    <cellStyle name="Normal 22 4 13" xfId="10283"/>
    <cellStyle name="Normal 22 4 14" xfId="14197"/>
    <cellStyle name="Normal 22 4 2" xfId="442"/>
    <cellStyle name="Normal 22 4 2 10" xfId="4080"/>
    <cellStyle name="Normal 22 4 2 11" xfId="12662"/>
    <cellStyle name="Normal 22 4 2 12" xfId="10284"/>
    <cellStyle name="Normal 22 4 2 13" xfId="14198"/>
    <cellStyle name="Normal 22 4 2 2" xfId="443"/>
    <cellStyle name="Normal 22 4 2 2 2" xfId="4081"/>
    <cellStyle name="Normal 22 4 2 2 2 2" xfId="4082"/>
    <cellStyle name="Normal 22 4 2 2 2 2 2" xfId="17284"/>
    <cellStyle name="Normal 22 4 2 2 2 3" xfId="4083"/>
    <cellStyle name="Normal 22 4 2 2 2 3 2" xfId="18807"/>
    <cellStyle name="Normal 22 4 2 2 2 4" xfId="4084"/>
    <cellStyle name="Normal 22 4 2 2 2 4 2" xfId="20108"/>
    <cellStyle name="Normal 22 4 2 2 2 5" xfId="4085"/>
    <cellStyle name="Normal 22 4 2 2 2 6" xfId="13756"/>
    <cellStyle name="Normal 22 4 2 2 2 7" xfId="11408"/>
    <cellStyle name="Normal 22 4 2 2 2 8" xfId="15303"/>
    <cellStyle name="Normal 22 4 2 2 3" xfId="4086"/>
    <cellStyle name="Normal 22 4 2 2 3 2" xfId="4087"/>
    <cellStyle name="Normal 22 4 2 2 3 3" xfId="4088"/>
    <cellStyle name="Normal 22 4 2 2 3 4" xfId="16810"/>
    <cellStyle name="Normal 22 4 2 2 4" xfId="4089"/>
    <cellStyle name="Normal 22 4 2 2 4 2" xfId="18333"/>
    <cellStyle name="Normal 22 4 2 2 5" xfId="4090"/>
    <cellStyle name="Normal 22 4 2 2 5 2" xfId="19347"/>
    <cellStyle name="Normal 22 4 2 2 6" xfId="4091"/>
    <cellStyle name="Normal 22 4 2 2 6 2" xfId="20921"/>
    <cellStyle name="Normal 22 4 2 2 7" xfId="13282"/>
    <cellStyle name="Normal 22 4 2 2 8" xfId="10636"/>
    <cellStyle name="Normal 22 4 2 2 9" xfId="14828"/>
    <cellStyle name="Normal 22 4 2 3" xfId="4092"/>
    <cellStyle name="Normal 22 4 2 3 2" xfId="4093"/>
    <cellStyle name="Normal 22 4 2 3 2 2" xfId="4094"/>
    <cellStyle name="Normal 22 4 2 3 2 2 2" xfId="17285"/>
    <cellStyle name="Normal 22 4 2 3 2 3" xfId="4095"/>
    <cellStyle name="Normal 22 4 2 3 2 3 2" xfId="18808"/>
    <cellStyle name="Normal 22 4 2 3 2 4" xfId="4096"/>
    <cellStyle name="Normal 22 4 2 3 2 4 2" xfId="20109"/>
    <cellStyle name="Normal 22 4 2 3 2 5" xfId="4097"/>
    <cellStyle name="Normal 22 4 2 3 2 6" xfId="13757"/>
    <cellStyle name="Normal 22 4 2 3 2 7" xfId="11409"/>
    <cellStyle name="Normal 22 4 2 3 2 8" xfId="15304"/>
    <cellStyle name="Normal 22 4 2 3 3" xfId="4098"/>
    <cellStyle name="Normal 22 4 2 3 3 2" xfId="4099"/>
    <cellStyle name="Normal 22 4 2 3 3 3" xfId="4100"/>
    <cellStyle name="Normal 22 4 2 3 3 4" xfId="16562"/>
    <cellStyle name="Normal 22 4 2 3 4" xfId="4101"/>
    <cellStyle name="Normal 22 4 2 3 4 2" xfId="18085"/>
    <cellStyle name="Normal 22 4 2 3 5" xfId="4102"/>
    <cellStyle name="Normal 22 4 2 3 5 2" xfId="19348"/>
    <cellStyle name="Normal 22 4 2 3 6" xfId="4103"/>
    <cellStyle name="Normal 22 4 2 3 6 2" xfId="20673"/>
    <cellStyle name="Normal 22 4 2 3 7" xfId="13034"/>
    <cellStyle name="Normal 22 4 2 3 8" xfId="10874"/>
    <cellStyle name="Normal 22 4 2 3 9" xfId="14579"/>
    <cellStyle name="Normal 22 4 2 4" xfId="4104"/>
    <cellStyle name="Normal 22 4 2 4 2" xfId="4105"/>
    <cellStyle name="Normal 22 4 2 4 2 2" xfId="16950"/>
    <cellStyle name="Normal 22 4 2 4 3" xfId="4106"/>
    <cellStyle name="Normal 22 4 2 4 3 2" xfId="18473"/>
    <cellStyle name="Normal 22 4 2 4 4" xfId="4107"/>
    <cellStyle name="Normal 22 4 2 4 4 2" xfId="19774"/>
    <cellStyle name="Normal 22 4 2 4 5" xfId="4108"/>
    <cellStyle name="Normal 22 4 2 4 6" xfId="13422"/>
    <cellStyle name="Normal 22 4 2 4 7" xfId="10997"/>
    <cellStyle name="Normal 22 4 2 4 8" xfId="14969"/>
    <cellStyle name="Normal 22 4 2 5" xfId="4109"/>
    <cellStyle name="Normal 22 4 2 5 2" xfId="4110"/>
    <cellStyle name="Normal 22 4 2 5 3" xfId="4111"/>
    <cellStyle name="Normal 22 4 2 5 4" xfId="15833"/>
    <cellStyle name="Normal 22 4 2 6" xfId="4112"/>
    <cellStyle name="Normal 22 4 2 6 2" xfId="15954"/>
    <cellStyle name="Normal 22 4 2 7" xfId="4113"/>
    <cellStyle name="Normal 22 4 2 7 2" xfId="16189"/>
    <cellStyle name="Normal 22 4 2 8" xfId="4114"/>
    <cellStyle name="Normal 22 4 2 8 2" xfId="17712"/>
    <cellStyle name="Normal 22 4 2 9" xfId="4115"/>
    <cellStyle name="Normal 22 4 3" xfId="444"/>
    <cellStyle name="Normal 22 4 3 2" xfId="4116"/>
    <cellStyle name="Normal 22 4 3 2 2" xfId="4117"/>
    <cellStyle name="Normal 22 4 3 2 2 2" xfId="17286"/>
    <cellStyle name="Normal 22 4 3 2 3" xfId="4118"/>
    <cellStyle name="Normal 22 4 3 2 3 2" xfId="18809"/>
    <cellStyle name="Normal 22 4 3 2 4" xfId="4119"/>
    <cellStyle name="Normal 22 4 3 2 4 2" xfId="20110"/>
    <cellStyle name="Normal 22 4 3 2 5" xfId="4120"/>
    <cellStyle name="Normal 22 4 3 2 6" xfId="13758"/>
    <cellStyle name="Normal 22 4 3 2 7" xfId="11410"/>
    <cellStyle name="Normal 22 4 3 2 8" xfId="15305"/>
    <cellStyle name="Normal 22 4 3 3" xfId="4121"/>
    <cellStyle name="Normal 22 4 3 3 2" xfId="4122"/>
    <cellStyle name="Normal 22 4 3 3 3" xfId="4123"/>
    <cellStyle name="Normal 22 4 3 3 4" xfId="16686"/>
    <cellStyle name="Normal 22 4 3 4" xfId="4124"/>
    <cellStyle name="Normal 22 4 3 4 2" xfId="18209"/>
    <cellStyle name="Normal 22 4 3 5" xfId="4125"/>
    <cellStyle name="Normal 22 4 3 5 2" xfId="19349"/>
    <cellStyle name="Normal 22 4 3 6" xfId="4126"/>
    <cellStyle name="Normal 22 4 3 6 2" xfId="20797"/>
    <cellStyle name="Normal 22 4 3 7" xfId="13158"/>
    <cellStyle name="Normal 22 4 3 8" xfId="10517"/>
    <cellStyle name="Normal 22 4 3 9" xfId="14704"/>
    <cellStyle name="Normal 22 4 4" xfId="4127"/>
    <cellStyle name="Normal 22 4 4 2" xfId="4128"/>
    <cellStyle name="Normal 22 4 4 2 2" xfId="4129"/>
    <cellStyle name="Normal 22 4 4 2 2 2" xfId="17287"/>
    <cellStyle name="Normal 22 4 4 2 3" xfId="4130"/>
    <cellStyle name="Normal 22 4 4 2 3 2" xfId="18810"/>
    <cellStyle name="Normal 22 4 4 2 4" xfId="4131"/>
    <cellStyle name="Normal 22 4 4 2 4 2" xfId="20111"/>
    <cellStyle name="Normal 22 4 4 2 5" xfId="4132"/>
    <cellStyle name="Normal 22 4 4 2 6" xfId="13759"/>
    <cellStyle name="Normal 22 4 4 2 7" xfId="11411"/>
    <cellStyle name="Normal 22 4 4 2 8" xfId="15306"/>
    <cellStyle name="Normal 22 4 4 3" xfId="4133"/>
    <cellStyle name="Normal 22 4 4 3 2" xfId="4134"/>
    <cellStyle name="Normal 22 4 4 3 3" xfId="4135"/>
    <cellStyle name="Normal 22 4 4 3 4" xfId="16385"/>
    <cellStyle name="Normal 22 4 4 4" xfId="4136"/>
    <cellStyle name="Normal 22 4 4 4 2" xfId="17908"/>
    <cellStyle name="Normal 22 4 4 5" xfId="4137"/>
    <cellStyle name="Normal 22 4 4 5 2" xfId="19350"/>
    <cellStyle name="Normal 22 4 4 6" xfId="4138"/>
    <cellStyle name="Normal 22 4 4 6 2" xfId="20496"/>
    <cellStyle name="Normal 22 4 4 7" xfId="12857"/>
    <cellStyle name="Normal 22 4 4 8" xfId="10755"/>
    <cellStyle name="Normal 22 4 4 9" xfId="14394"/>
    <cellStyle name="Normal 22 4 5" xfId="4139"/>
    <cellStyle name="Normal 22 4 5 2" xfId="4140"/>
    <cellStyle name="Normal 22 4 5 2 2" xfId="16949"/>
    <cellStyle name="Normal 22 4 5 3" xfId="4141"/>
    <cellStyle name="Normal 22 4 5 3 2" xfId="18472"/>
    <cellStyle name="Normal 22 4 5 4" xfId="4142"/>
    <cellStyle name="Normal 22 4 5 4 2" xfId="19773"/>
    <cellStyle name="Normal 22 4 5 5" xfId="4143"/>
    <cellStyle name="Normal 22 4 5 6" xfId="13421"/>
    <cellStyle name="Normal 22 4 5 7" xfId="10996"/>
    <cellStyle name="Normal 22 4 5 8" xfId="14968"/>
    <cellStyle name="Normal 22 4 6" xfId="4144"/>
    <cellStyle name="Normal 22 4 6 2" xfId="4145"/>
    <cellStyle name="Normal 22 4 6 3" xfId="4146"/>
    <cellStyle name="Normal 22 4 6 4" xfId="15721"/>
    <cellStyle name="Normal 22 4 7" xfId="4147"/>
    <cellStyle name="Normal 22 4 7 2" xfId="15953"/>
    <cellStyle name="Normal 22 4 8" xfId="4148"/>
    <cellStyle name="Normal 22 4 8 2" xfId="16188"/>
    <cellStyle name="Normal 22 4 9" xfId="4149"/>
    <cellStyle name="Normal 22 4 9 2" xfId="17711"/>
    <cellStyle name="Normal 22 5" xfId="445"/>
    <cellStyle name="Normal 22 5 10" xfId="4150"/>
    <cellStyle name="Normal 22 5 11" xfId="12663"/>
    <cellStyle name="Normal 22 5 12" xfId="10285"/>
    <cellStyle name="Normal 22 5 13" xfId="14199"/>
    <cellStyle name="Normal 22 5 2" xfId="446"/>
    <cellStyle name="Normal 22 5 2 2" xfId="4151"/>
    <cellStyle name="Normal 22 5 2 2 2" xfId="4152"/>
    <cellStyle name="Normal 22 5 2 2 2 2" xfId="17288"/>
    <cellStyle name="Normal 22 5 2 2 3" xfId="4153"/>
    <cellStyle name="Normal 22 5 2 2 3 2" xfId="18811"/>
    <cellStyle name="Normal 22 5 2 2 4" xfId="4154"/>
    <cellStyle name="Normal 22 5 2 2 4 2" xfId="20112"/>
    <cellStyle name="Normal 22 5 2 2 5" xfId="4155"/>
    <cellStyle name="Normal 22 5 2 2 6" xfId="13760"/>
    <cellStyle name="Normal 22 5 2 2 7" xfId="11412"/>
    <cellStyle name="Normal 22 5 2 2 8" xfId="15307"/>
    <cellStyle name="Normal 22 5 2 3" xfId="4156"/>
    <cellStyle name="Normal 22 5 2 3 2" xfId="4157"/>
    <cellStyle name="Normal 22 5 2 3 3" xfId="4158"/>
    <cellStyle name="Normal 22 5 2 3 4" xfId="16747"/>
    <cellStyle name="Normal 22 5 2 4" xfId="4159"/>
    <cellStyle name="Normal 22 5 2 4 2" xfId="18270"/>
    <cellStyle name="Normal 22 5 2 5" xfId="4160"/>
    <cellStyle name="Normal 22 5 2 5 2" xfId="19351"/>
    <cellStyle name="Normal 22 5 2 6" xfId="4161"/>
    <cellStyle name="Normal 22 5 2 6 2" xfId="20858"/>
    <cellStyle name="Normal 22 5 2 7" xfId="13219"/>
    <cellStyle name="Normal 22 5 2 8" xfId="10573"/>
    <cellStyle name="Normal 22 5 2 9" xfId="14765"/>
    <cellStyle name="Normal 22 5 3" xfId="4162"/>
    <cellStyle name="Normal 22 5 3 2" xfId="4163"/>
    <cellStyle name="Normal 22 5 3 2 2" xfId="4164"/>
    <cellStyle name="Normal 22 5 3 2 2 2" xfId="17289"/>
    <cellStyle name="Normal 22 5 3 2 3" xfId="4165"/>
    <cellStyle name="Normal 22 5 3 2 3 2" xfId="18812"/>
    <cellStyle name="Normal 22 5 3 2 4" xfId="4166"/>
    <cellStyle name="Normal 22 5 3 2 4 2" xfId="20113"/>
    <cellStyle name="Normal 22 5 3 2 5" xfId="4167"/>
    <cellStyle name="Normal 22 5 3 2 6" xfId="13761"/>
    <cellStyle name="Normal 22 5 3 2 7" xfId="11413"/>
    <cellStyle name="Normal 22 5 3 2 8" xfId="15308"/>
    <cellStyle name="Normal 22 5 3 3" xfId="4168"/>
    <cellStyle name="Normal 22 5 3 3 2" xfId="4169"/>
    <cellStyle name="Normal 22 5 3 3 3" xfId="4170"/>
    <cellStyle name="Normal 22 5 3 3 4" xfId="16499"/>
    <cellStyle name="Normal 22 5 3 4" xfId="4171"/>
    <cellStyle name="Normal 22 5 3 4 2" xfId="18022"/>
    <cellStyle name="Normal 22 5 3 5" xfId="4172"/>
    <cellStyle name="Normal 22 5 3 5 2" xfId="19352"/>
    <cellStyle name="Normal 22 5 3 6" xfId="4173"/>
    <cellStyle name="Normal 22 5 3 6 2" xfId="20610"/>
    <cellStyle name="Normal 22 5 3 7" xfId="12971"/>
    <cellStyle name="Normal 22 5 3 8" xfId="10811"/>
    <cellStyle name="Normal 22 5 3 9" xfId="14516"/>
    <cellStyle name="Normal 22 5 4" xfId="4174"/>
    <cellStyle name="Normal 22 5 4 2" xfId="4175"/>
    <cellStyle name="Normal 22 5 4 2 2" xfId="16951"/>
    <cellStyle name="Normal 22 5 4 3" xfId="4176"/>
    <cellStyle name="Normal 22 5 4 3 2" xfId="18474"/>
    <cellStyle name="Normal 22 5 4 4" xfId="4177"/>
    <cellStyle name="Normal 22 5 4 4 2" xfId="19775"/>
    <cellStyle name="Normal 22 5 4 5" xfId="4178"/>
    <cellStyle name="Normal 22 5 4 6" xfId="13423"/>
    <cellStyle name="Normal 22 5 4 7" xfId="10998"/>
    <cellStyle name="Normal 22 5 4 8" xfId="14970"/>
    <cellStyle name="Normal 22 5 5" xfId="4179"/>
    <cellStyle name="Normal 22 5 5 2" xfId="4180"/>
    <cellStyle name="Normal 22 5 5 3" xfId="4181"/>
    <cellStyle name="Normal 22 5 5 4" xfId="15774"/>
    <cellStyle name="Normal 22 5 6" xfId="4182"/>
    <cellStyle name="Normal 22 5 6 2" xfId="15955"/>
    <cellStyle name="Normal 22 5 7" xfId="4183"/>
    <cellStyle name="Normal 22 5 7 2" xfId="16190"/>
    <cellStyle name="Normal 22 5 8" xfId="4184"/>
    <cellStyle name="Normal 22 5 8 2" xfId="17713"/>
    <cellStyle name="Normal 22 5 9" xfId="4185"/>
    <cellStyle name="Normal 22 6" xfId="447"/>
    <cellStyle name="Normal 22 6 2" xfId="4186"/>
    <cellStyle name="Normal 22 6 2 2" xfId="4187"/>
    <cellStyle name="Normal 22 6 2 2 2" xfId="17290"/>
    <cellStyle name="Normal 22 6 2 3" xfId="4188"/>
    <cellStyle name="Normal 22 6 2 3 2" xfId="18813"/>
    <cellStyle name="Normal 22 6 2 4" xfId="4189"/>
    <cellStyle name="Normal 22 6 2 4 2" xfId="20114"/>
    <cellStyle name="Normal 22 6 2 5" xfId="4190"/>
    <cellStyle name="Normal 22 6 2 6" xfId="13762"/>
    <cellStyle name="Normal 22 6 2 7" xfId="11414"/>
    <cellStyle name="Normal 22 6 2 8" xfId="15309"/>
    <cellStyle name="Normal 22 6 3" xfId="4191"/>
    <cellStyle name="Normal 22 6 3 2" xfId="4192"/>
    <cellStyle name="Normal 22 6 3 3" xfId="4193"/>
    <cellStyle name="Normal 22 6 3 4" xfId="16623"/>
    <cellStyle name="Normal 22 6 4" xfId="4194"/>
    <cellStyle name="Normal 22 6 4 2" xfId="18146"/>
    <cellStyle name="Normal 22 6 5" xfId="4195"/>
    <cellStyle name="Normal 22 6 5 2" xfId="19353"/>
    <cellStyle name="Normal 22 6 6" xfId="4196"/>
    <cellStyle name="Normal 22 6 6 2" xfId="20734"/>
    <cellStyle name="Normal 22 6 7" xfId="13095"/>
    <cellStyle name="Normal 22 6 8" xfId="10454"/>
    <cellStyle name="Normal 22 6 9" xfId="14641"/>
    <cellStyle name="Normal 22 7" xfId="448"/>
    <cellStyle name="Normal 22 7 2" xfId="4197"/>
    <cellStyle name="Normal 22 7 2 2" xfId="4198"/>
    <cellStyle name="Normal 22 7 2 2 2" xfId="17291"/>
    <cellStyle name="Normal 22 7 2 3" xfId="4199"/>
    <cellStyle name="Normal 22 7 2 3 2" xfId="18814"/>
    <cellStyle name="Normal 22 7 2 4" xfId="4200"/>
    <cellStyle name="Normal 22 7 2 4 2" xfId="20115"/>
    <cellStyle name="Normal 22 7 2 5" xfId="4201"/>
    <cellStyle name="Normal 22 7 2 6" xfId="13763"/>
    <cellStyle name="Normal 22 7 2 7" xfId="11415"/>
    <cellStyle name="Normal 22 7 2 8" xfId="15310"/>
    <cellStyle name="Normal 22 7 3" xfId="4202"/>
    <cellStyle name="Normal 22 7 3 2" xfId="4203"/>
    <cellStyle name="Normal 22 7 3 3" xfId="4204"/>
    <cellStyle name="Normal 22 7 3 4" xfId="16378"/>
    <cellStyle name="Normal 22 7 4" xfId="4205"/>
    <cellStyle name="Normal 22 7 4 2" xfId="17901"/>
    <cellStyle name="Normal 22 7 5" xfId="4206"/>
    <cellStyle name="Normal 22 7 5 2" xfId="19354"/>
    <cellStyle name="Normal 22 7 6" xfId="4207"/>
    <cellStyle name="Normal 22 7 6 2" xfId="20489"/>
    <cellStyle name="Normal 22 7 7" xfId="12850"/>
    <cellStyle name="Normal 22 7 8" xfId="10692"/>
    <cellStyle name="Normal 22 7 9" xfId="14387"/>
    <cellStyle name="Normal 22 8" xfId="4208"/>
    <cellStyle name="Normal 22 8 2" xfId="4209"/>
    <cellStyle name="Normal 22 8 2 2" xfId="16936"/>
    <cellStyle name="Normal 22 8 3" xfId="4210"/>
    <cellStyle name="Normal 22 8 3 2" xfId="18459"/>
    <cellStyle name="Normal 22 8 4" xfId="4211"/>
    <cellStyle name="Normal 22 8 4 2" xfId="19760"/>
    <cellStyle name="Normal 22 8 5" xfId="4212"/>
    <cellStyle name="Normal 22 8 6" xfId="13408"/>
    <cellStyle name="Normal 22 8 7" xfId="10983"/>
    <cellStyle name="Normal 22 8 8" xfId="14955"/>
    <cellStyle name="Normal 22 9" xfId="4213"/>
    <cellStyle name="Normal 22 9 2" xfId="4214"/>
    <cellStyle name="Normal 22 9 3" xfId="4215"/>
    <cellStyle name="Normal 22 9 4" xfId="15662"/>
    <cellStyle name="Normal 23" xfId="449"/>
    <cellStyle name="Normal 23 10" xfId="4216"/>
    <cellStyle name="Normal 23 10 2" xfId="16191"/>
    <cellStyle name="Normal 23 11" xfId="4217"/>
    <cellStyle name="Normal 23 11 2" xfId="17714"/>
    <cellStyle name="Normal 23 12" xfId="4218"/>
    <cellStyle name="Normal 23 13" xfId="4219"/>
    <cellStyle name="Normal 23 14" xfId="12664"/>
    <cellStyle name="Normal 23 15" xfId="10286"/>
    <cellStyle name="Normal 23 16" xfId="14200"/>
    <cellStyle name="Normal 23 2" xfId="450"/>
    <cellStyle name="Normal 23 2 10" xfId="4220"/>
    <cellStyle name="Normal 23 2 10 2" xfId="17715"/>
    <cellStyle name="Normal 23 2 11" xfId="4221"/>
    <cellStyle name="Normal 23 2 12" xfId="4222"/>
    <cellStyle name="Normal 23 2 13" xfId="12665"/>
    <cellStyle name="Normal 23 2 14" xfId="10287"/>
    <cellStyle name="Normal 23 2 15" xfId="14201"/>
    <cellStyle name="Normal 23 2 2" xfId="451"/>
    <cellStyle name="Normal 23 2 2 10" xfId="4223"/>
    <cellStyle name="Normal 23 2 2 11" xfId="4224"/>
    <cellStyle name="Normal 23 2 2 12" xfId="12666"/>
    <cellStyle name="Normal 23 2 2 13" xfId="10288"/>
    <cellStyle name="Normal 23 2 2 14" xfId="14202"/>
    <cellStyle name="Normal 23 2 2 2" xfId="452"/>
    <cellStyle name="Normal 23 2 2 2 10" xfId="4225"/>
    <cellStyle name="Normal 23 2 2 2 11" xfId="12667"/>
    <cellStyle name="Normal 23 2 2 2 12" xfId="10289"/>
    <cellStyle name="Normal 23 2 2 2 13" xfId="14203"/>
    <cellStyle name="Normal 23 2 2 2 2" xfId="453"/>
    <cellStyle name="Normal 23 2 2 2 2 2" xfId="4226"/>
    <cellStyle name="Normal 23 2 2 2 2 2 2" xfId="4227"/>
    <cellStyle name="Normal 23 2 2 2 2 2 2 2" xfId="17292"/>
    <cellStyle name="Normal 23 2 2 2 2 2 3" xfId="4228"/>
    <cellStyle name="Normal 23 2 2 2 2 2 3 2" xfId="18815"/>
    <cellStyle name="Normal 23 2 2 2 2 2 4" xfId="4229"/>
    <cellStyle name="Normal 23 2 2 2 2 2 4 2" xfId="20116"/>
    <cellStyle name="Normal 23 2 2 2 2 2 5" xfId="4230"/>
    <cellStyle name="Normal 23 2 2 2 2 2 6" xfId="13764"/>
    <cellStyle name="Normal 23 2 2 2 2 2 7" xfId="11416"/>
    <cellStyle name="Normal 23 2 2 2 2 2 8" xfId="15311"/>
    <cellStyle name="Normal 23 2 2 2 2 3" xfId="4231"/>
    <cellStyle name="Normal 23 2 2 2 2 3 2" xfId="4232"/>
    <cellStyle name="Normal 23 2 2 2 2 3 3" xfId="4233"/>
    <cellStyle name="Normal 23 2 2 2 2 3 4" xfId="16842"/>
    <cellStyle name="Normal 23 2 2 2 2 4" xfId="4234"/>
    <cellStyle name="Normal 23 2 2 2 2 4 2" xfId="18365"/>
    <cellStyle name="Normal 23 2 2 2 2 5" xfId="4235"/>
    <cellStyle name="Normal 23 2 2 2 2 5 2" xfId="19355"/>
    <cellStyle name="Normal 23 2 2 2 2 6" xfId="4236"/>
    <cellStyle name="Normal 23 2 2 2 2 6 2" xfId="20953"/>
    <cellStyle name="Normal 23 2 2 2 2 7" xfId="13314"/>
    <cellStyle name="Normal 23 2 2 2 2 8" xfId="10668"/>
    <cellStyle name="Normal 23 2 2 2 2 9" xfId="14860"/>
    <cellStyle name="Normal 23 2 2 2 3" xfId="4237"/>
    <cellStyle name="Normal 23 2 2 2 3 2" xfId="4238"/>
    <cellStyle name="Normal 23 2 2 2 3 2 2" xfId="4239"/>
    <cellStyle name="Normal 23 2 2 2 3 2 2 2" xfId="17293"/>
    <cellStyle name="Normal 23 2 2 2 3 2 3" xfId="4240"/>
    <cellStyle name="Normal 23 2 2 2 3 2 3 2" xfId="18816"/>
    <cellStyle name="Normal 23 2 2 2 3 2 4" xfId="4241"/>
    <cellStyle name="Normal 23 2 2 2 3 2 4 2" xfId="20117"/>
    <cellStyle name="Normal 23 2 2 2 3 2 5" xfId="4242"/>
    <cellStyle name="Normal 23 2 2 2 3 2 6" xfId="13765"/>
    <cellStyle name="Normal 23 2 2 2 3 2 7" xfId="11417"/>
    <cellStyle name="Normal 23 2 2 2 3 2 8" xfId="15312"/>
    <cellStyle name="Normal 23 2 2 2 3 3" xfId="4243"/>
    <cellStyle name="Normal 23 2 2 2 3 3 2" xfId="4244"/>
    <cellStyle name="Normal 23 2 2 2 3 3 3" xfId="4245"/>
    <cellStyle name="Normal 23 2 2 2 3 3 4" xfId="16594"/>
    <cellStyle name="Normal 23 2 2 2 3 4" xfId="4246"/>
    <cellStyle name="Normal 23 2 2 2 3 4 2" xfId="18117"/>
    <cellStyle name="Normal 23 2 2 2 3 5" xfId="4247"/>
    <cellStyle name="Normal 23 2 2 2 3 5 2" xfId="19356"/>
    <cellStyle name="Normal 23 2 2 2 3 6" xfId="4248"/>
    <cellStyle name="Normal 23 2 2 2 3 6 2" xfId="20705"/>
    <cellStyle name="Normal 23 2 2 2 3 7" xfId="13066"/>
    <cellStyle name="Normal 23 2 2 2 3 8" xfId="10906"/>
    <cellStyle name="Normal 23 2 2 2 3 9" xfId="14611"/>
    <cellStyle name="Normal 23 2 2 2 4" xfId="4249"/>
    <cellStyle name="Normal 23 2 2 2 4 2" xfId="4250"/>
    <cellStyle name="Normal 23 2 2 2 4 2 2" xfId="16955"/>
    <cellStyle name="Normal 23 2 2 2 4 3" xfId="4251"/>
    <cellStyle name="Normal 23 2 2 2 4 3 2" xfId="18478"/>
    <cellStyle name="Normal 23 2 2 2 4 4" xfId="4252"/>
    <cellStyle name="Normal 23 2 2 2 4 4 2" xfId="19779"/>
    <cellStyle name="Normal 23 2 2 2 4 5" xfId="4253"/>
    <cellStyle name="Normal 23 2 2 2 4 6" xfId="13427"/>
    <cellStyle name="Normal 23 2 2 2 4 7" xfId="11002"/>
    <cellStyle name="Normal 23 2 2 2 4 8" xfId="14974"/>
    <cellStyle name="Normal 23 2 2 2 5" xfId="4254"/>
    <cellStyle name="Normal 23 2 2 2 5 2" xfId="4255"/>
    <cellStyle name="Normal 23 2 2 2 5 3" xfId="4256"/>
    <cellStyle name="Normal 23 2 2 2 5 4" xfId="15865"/>
    <cellStyle name="Normal 23 2 2 2 6" xfId="4257"/>
    <cellStyle name="Normal 23 2 2 2 6 2" xfId="15959"/>
    <cellStyle name="Normal 23 2 2 2 7" xfId="4258"/>
    <cellStyle name="Normal 23 2 2 2 7 2" xfId="16194"/>
    <cellStyle name="Normal 23 2 2 2 8" xfId="4259"/>
    <cellStyle name="Normal 23 2 2 2 8 2" xfId="17717"/>
    <cellStyle name="Normal 23 2 2 2 9" xfId="4260"/>
    <cellStyle name="Normal 23 2 2 3" xfId="454"/>
    <cellStyle name="Normal 23 2 2 3 2" xfId="4261"/>
    <cellStyle name="Normal 23 2 2 3 2 2" xfId="4262"/>
    <cellStyle name="Normal 23 2 2 3 2 2 2" xfId="17294"/>
    <cellStyle name="Normal 23 2 2 3 2 3" xfId="4263"/>
    <cellStyle name="Normal 23 2 2 3 2 3 2" xfId="18817"/>
    <cellStyle name="Normal 23 2 2 3 2 4" xfId="4264"/>
    <cellStyle name="Normal 23 2 2 3 2 4 2" xfId="20118"/>
    <cellStyle name="Normal 23 2 2 3 2 5" xfId="4265"/>
    <cellStyle name="Normal 23 2 2 3 2 6" xfId="13766"/>
    <cellStyle name="Normal 23 2 2 3 2 7" xfId="11418"/>
    <cellStyle name="Normal 23 2 2 3 2 8" xfId="15313"/>
    <cellStyle name="Normal 23 2 2 3 3" xfId="4266"/>
    <cellStyle name="Normal 23 2 2 3 3 2" xfId="4267"/>
    <cellStyle name="Normal 23 2 2 3 3 3" xfId="4268"/>
    <cellStyle name="Normal 23 2 2 3 3 4" xfId="16718"/>
    <cellStyle name="Normal 23 2 2 3 4" xfId="4269"/>
    <cellStyle name="Normal 23 2 2 3 4 2" xfId="18241"/>
    <cellStyle name="Normal 23 2 2 3 5" xfId="4270"/>
    <cellStyle name="Normal 23 2 2 3 5 2" xfId="19357"/>
    <cellStyle name="Normal 23 2 2 3 6" xfId="4271"/>
    <cellStyle name="Normal 23 2 2 3 6 2" xfId="20829"/>
    <cellStyle name="Normal 23 2 2 3 7" xfId="13190"/>
    <cellStyle name="Normal 23 2 2 3 8" xfId="10549"/>
    <cellStyle name="Normal 23 2 2 3 9" xfId="14736"/>
    <cellStyle name="Normal 23 2 2 4" xfId="4272"/>
    <cellStyle name="Normal 23 2 2 4 2" xfId="4273"/>
    <cellStyle name="Normal 23 2 2 4 2 2" xfId="4274"/>
    <cellStyle name="Normal 23 2 2 4 2 2 2" xfId="17295"/>
    <cellStyle name="Normal 23 2 2 4 2 3" xfId="4275"/>
    <cellStyle name="Normal 23 2 2 4 2 3 2" xfId="18818"/>
    <cellStyle name="Normal 23 2 2 4 2 4" xfId="4276"/>
    <cellStyle name="Normal 23 2 2 4 2 4 2" xfId="20119"/>
    <cellStyle name="Normal 23 2 2 4 2 5" xfId="4277"/>
    <cellStyle name="Normal 23 2 2 4 2 6" xfId="13767"/>
    <cellStyle name="Normal 23 2 2 4 2 7" xfId="11419"/>
    <cellStyle name="Normal 23 2 2 4 2 8" xfId="15314"/>
    <cellStyle name="Normal 23 2 2 4 3" xfId="4278"/>
    <cellStyle name="Normal 23 2 2 4 3 2" xfId="4279"/>
    <cellStyle name="Normal 23 2 2 4 3 3" xfId="4280"/>
    <cellStyle name="Normal 23 2 2 4 3 4" xfId="16388"/>
    <cellStyle name="Normal 23 2 2 4 4" xfId="4281"/>
    <cellStyle name="Normal 23 2 2 4 4 2" xfId="17911"/>
    <cellStyle name="Normal 23 2 2 4 5" xfId="4282"/>
    <cellStyle name="Normal 23 2 2 4 5 2" xfId="19358"/>
    <cellStyle name="Normal 23 2 2 4 6" xfId="4283"/>
    <cellStyle name="Normal 23 2 2 4 6 2" xfId="20499"/>
    <cellStyle name="Normal 23 2 2 4 7" xfId="12860"/>
    <cellStyle name="Normal 23 2 2 4 8" xfId="10787"/>
    <cellStyle name="Normal 23 2 2 4 9" xfId="14397"/>
    <cellStyle name="Normal 23 2 2 5" xfId="4284"/>
    <cellStyle name="Normal 23 2 2 5 2" xfId="4285"/>
    <cellStyle name="Normal 23 2 2 5 2 2" xfId="16954"/>
    <cellStyle name="Normal 23 2 2 5 3" xfId="4286"/>
    <cellStyle name="Normal 23 2 2 5 3 2" xfId="18477"/>
    <cellStyle name="Normal 23 2 2 5 4" xfId="4287"/>
    <cellStyle name="Normal 23 2 2 5 4 2" xfId="19778"/>
    <cellStyle name="Normal 23 2 2 5 5" xfId="4288"/>
    <cellStyle name="Normal 23 2 2 5 6" xfId="13426"/>
    <cellStyle name="Normal 23 2 2 5 7" xfId="11001"/>
    <cellStyle name="Normal 23 2 2 5 8" xfId="14973"/>
    <cellStyle name="Normal 23 2 2 6" xfId="4289"/>
    <cellStyle name="Normal 23 2 2 6 2" xfId="4290"/>
    <cellStyle name="Normal 23 2 2 6 3" xfId="4291"/>
    <cellStyle name="Normal 23 2 2 6 4" xfId="15753"/>
    <cellStyle name="Normal 23 2 2 7" xfId="4292"/>
    <cellStyle name="Normal 23 2 2 7 2" xfId="15958"/>
    <cellStyle name="Normal 23 2 2 8" xfId="4293"/>
    <cellStyle name="Normal 23 2 2 8 2" xfId="16193"/>
    <cellStyle name="Normal 23 2 2 9" xfId="4294"/>
    <cellStyle name="Normal 23 2 2 9 2" xfId="17716"/>
    <cellStyle name="Normal 23 2 3" xfId="455"/>
    <cellStyle name="Normal 23 2 3 10" xfId="4295"/>
    <cellStyle name="Normal 23 2 3 11" xfId="12668"/>
    <cellStyle name="Normal 23 2 3 12" xfId="10290"/>
    <cellStyle name="Normal 23 2 3 13" xfId="14204"/>
    <cellStyle name="Normal 23 2 3 2" xfId="456"/>
    <cellStyle name="Normal 23 2 3 2 2" xfId="4296"/>
    <cellStyle name="Normal 23 2 3 2 2 2" xfId="4297"/>
    <cellStyle name="Normal 23 2 3 2 2 2 2" xfId="17296"/>
    <cellStyle name="Normal 23 2 3 2 2 3" xfId="4298"/>
    <cellStyle name="Normal 23 2 3 2 2 3 2" xfId="18819"/>
    <cellStyle name="Normal 23 2 3 2 2 4" xfId="4299"/>
    <cellStyle name="Normal 23 2 3 2 2 4 2" xfId="20120"/>
    <cellStyle name="Normal 23 2 3 2 2 5" xfId="4300"/>
    <cellStyle name="Normal 23 2 3 2 2 6" xfId="13768"/>
    <cellStyle name="Normal 23 2 3 2 2 7" xfId="11420"/>
    <cellStyle name="Normal 23 2 3 2 2 8" xfId="15315"/>
    <cellStyle name="Normal 23 2 3 2 3" xfId="4301"/>
    <cellStyle name="Normal 23 2 3 2 3 2" xfId="4302"/>
    <cellStyle name="Normal 23 2 3 2 3 3" xfId="4303"/>
    <cellStyle name="Normal 23 2 3 2 3 4" xfId="16752"/>
    <cellStyle name="Normal 23 2 3 2 4" xfId="4304"/>
    <cellStyle name="Normal 23 2 3 2 4 2" xfId="18275"/>
    <cellStyle name="Normal 23 2 3 2 5" xfId="4305"/>
    <cellStyle name="Normal 23 2 3 2 5 2" xfId="19359"/>
    <cellStyle name="Normal 23 2 3 2 6" xfId="4306"/>
    <cellStyle name="Normal 23 2 3 2 6 2" xfId="20863"/>
    <cellStyle name="Normal 23 2 3 2 7" xfId="13224"/>
    <cellStyle name="Normal 23 2 3 2 8" xfId="10578"/>
    <cellStyle name="Normal 23 2 3 2 9" xfId="14770"/>
    <cellStyle name="Normal 23 2 3 3" xfId="4307"/>
    <cellStyle name="Normal 23 2 3 3 2" xfId="4308"/>
    <cellStyle name="Normal 23 2 3 3 2 2" xfId="4309"/>
    <cellStyle name="Normal 23 2 3 3 2 2 2" xfId="17297"/>
    <cellStyle name="Normal 23 2 3 3 2 3" xfId="4310"/>
    <cellStyle name="Normal 23 2 3 3 2 3 2" xfId="18820"/>
    <cellStyle name="Normal 23 2 3 3 2 4" xfId="4311"/>
    <cellStyle name="Normal 23 2 3 3 2 4 2" xfId="20121"/>
    <cellStyle name="Normal 23 2 3 3 2 5" xfId="4312"/>
    <cellStyle name="Normal 23 2 3 3 2 6" xfId="13769"/>
    <cellStyle name="Normal 23 2 3 3 2 7" xfId="11421"/>
    <cellStyle name="Normal 23 2 3 3 2 8" xfId="15316"/>
    <cellStyle name="Normal 23 2 3 3 3" xfId="4313"/>
    <cellStyle name="Normal 23 2 3 3 3 2" xfId="4314"/>
    <cellStyle name="Normal 23 2 3 3 3 3" xfId="4315"/>
    <cellStyle name="Normal 23 2 3 3 3 4" xfId="16504"/>
    <cellStyle name="Normal 23 2 3 3 4" xfId="4316"/>
    <cellStyle name="Normal 23 2 3 3 4 2" xfId="18027"/>
    <cellStyle name="Normal 23 2 3 3 5" xfId="4317"/>
    <cellStyle name="Normal 23 2 3 3 5 2" xfId="19360"/>
    <cellStyle name="Normal 23 2 3 3 6" xfId="4318"/>
    <cellStyle name="Normal 23 2 3 3 6 2" xfId="20615"/>
    <cellStyle name="Normal 23 2 3 3 7" xfId="12976"/>
    <cellStyle name="Normal 23 2 3 3 8" xfId="10816"/>
    <cellStyle name="Normal 23 2 3 3 9" xfId="14521"/>
    <cellStyle name="Normal 23 2 3 4" xfId="4319"/>
    <cellStyle name="Normal 23 2 3 4 2" xfId="4320"/>
    <cellStyle name="Normal 23 2 3 4 2 2" xfId="16956"/>
    <cellStyle name="Normal 23 2 3 4 3" xfId="4321"/>
    <cellStyle name="Normal 23 2 3 4 3 2" xfId="18479"/>
    <cellStyle name="Normal 23 2 3 4 4" xfId="4322"/>
    <cellStyle name="Normal 23 2 3 4 4 2" xfId="19780"/>
    <cellStyle name="Normal 23 2 3 4 5" xfId="4323"/>
    <cellStyle name="Normal 23 2 3 4 6" xfId="13428"/>
    <cellStyle name="Normal 23 2 3 4 7" xfId="11003"/>
    <cellStyle name="Normal 23 2 3 4 8" xfId="14975"/>
    <cellStyle name="Normal 23 2 3 5" xfId="4324"/>
    <cellStyle name="Normal 23 2 3 5 2" xfId="4325"/>
    <cellStyle name="Normal 23 2 3 5 3" xfId="4326"/>
    <cellStyle name="Normal 23 2 3 5 4" xfId="15779"/>
    <cellStyle name="Normal 23 2 3 6" xfId="4327"/>
    <cellStyle name="Normal 23 2 3 6 2" xfId="15960"/>
    <cellStyle name="Normal 23 2 3 7" xfId="4328"/>
    <cellStyle name="Normal 23 2 3 7 2" xfId="16195"/>
    <cellStyle name="Normal 23 2 3 8" xfId="4329"/>
    <cellStyle name="Normal 23 2 3 8 2" xfId="17718"/>
    <cellStyle name="Normal 23 2 3 9" xfId="4330"/>
    <cellStyle name="Normal 23 2 4" xfId="457"/>
    <cellStyle name="Normal 23 2 4 2" xfId="4331"/>
    <cellStyle name="Normal 23 2 4 2 2" xfId="4332"/>
    <cellStyle name="Normal 23 2 4 2 2 2" xfId="17298"/>
    <cellStyle name="Normal 23 2 4 2 3" xfId="4333"/>
    <cellStyle name="Normal 23 2 4 2 3 2" xfId="18821"/>
    <cellStyle name="Normal 23 2 4 2 4" xfId="4334"/>
    <cellStyle name="Normal 23 2 4 2 4 2" xfId="20122"/>
    <cellStyle name="Normal 23 2 4 2 5" xfId="4335"/>
    <cellStyle name="Normal 23 2 4 2 6" xfId="13770"/>
    <cellStyle name="Normal 23 2 4 2 7" xfId="11422"/>
    <cellStyle name="Normal 23 2 4 2 8" xfId="15317"/>
    <cellStyle name="Normal 23 2 4 3" xfId="4336"/>
    <cellStyle name="Normal 23 2 4 3 2" xfId="4337"/>
    <cellStyle name="Normal 23 2 4 3 3" xfId="4338"/>
    <cellStyle name="Normal 23 2 4 3 4" xfId="16628"/>
    <cellStyle name="Normal 23 2 4 4" xfId="4339"/>
    <cellStyle name="Normal 23 2 4 4 2" xfId="18151"/>
    <cellStyle name="Normal 23 2 4 5" xfId="4340"/>
    <cellStyle name="Normal 23 2 4 5 2" xfId="19361"/>
    <cellStyle name="Normal 23 2 4 6" xfId="4341"/>
    <cellStyle name="Normal 23 2 4 6 2" xfId="20739"/>
    <cellStyle name="Normal 23 2 4 7" xfId="13100"/>
    <cellStyle name="Normal 23 2 4 8" xfId="10459"/>
    <cellStyle name="Normal 23 2 4 9" xfId="14646"/>
    <cellStyle name="Normal 23 2 5" xfId="4342"/>
    <cellStyle name="Normal 23 2 5 2" xfId="4343"/>
    <cellStyle name="Normal 23 2 5 2 2" xfId="4344"/>
    <cellStyle name="Normal 23 2 5 2 2 2" xfId="17299"/>
    <cellStyle name="Normal 23 2 5 2 3" xfId="4345"/>
    <cellStyle name="Normal 23 2 5 2 3 2" xfId="18822"/>
    <cellStyle name="Normal 23 2 5 2 4" xfId="4346"/>
    <cellStyle name="Normal 23 2 5 2 4 2" xfId="20123"/>
    <cellStyle name="Normal 23 2 5 2 5" xfId="4347"/>
    <cellStyle name="Normal 23 2 5 2 6" xfId="13771"/>
    <cellStyle name="Normal 23 2 5 2 7" xfId="11423"/>
    <cellStyle name="Normal 23 2 5 2 8" xfId="15318"/>
    <cellStyle name="Normal 23 2 5 3" xfId="4348"/>
    <cellStyle name="Normal 23 2 5 3 2" xfId="4349"/>
    <cellStyle name="Normal 23 2 5 3 3" xfId="4350"/>
    <cellStyle name="Normal 23 2 5 3 4" xfId="16387"/>
    <cellStyle name="Normal 23 2 5 4" xfId="4351"/>
    <cellStyle name="Normal 23 2 5 4 2" xfId="17910"/>
    <cellStyle name="Normal 23 2 5 5" xfId="4352"/>
    <cellStyle name="Normal 23 2 5 5 2" xfId="19362"/>
    <cellStyle name="Normal 23 2 5 6" xfId="4353"/>
    <cellStyle name="Normal 23 2 5 6 2" xfId="20498"/>
    <cellStyle name="Normal 23 2 5 7" xfId="12859"/>
    <cellStyle name="Normal 23 2 5 8" xfId="10697"/>
    <cellStyle name="Normal 23 2 5 9" xfId="14396"/>
    <cellStyle name="Normal 23 2 6" xfId="4354"/>
    <cellStyle name="Normal 23 2 6 2" xfId="4355"/>
    <cellStyle name="Normal 23 2 6 2 2" xfId="16953"/>
    <cellStyle name="Normal 23 2 6 3" xfId="4356"/>
    <cellStyle name="Normal 23 2 6 3 2" xfId="18476"/>
    <cellStyle name="Normal 23 2 6 4" xfId="4357"/>
    <cellStyle name="Normal 23 2 6 4 2" xfId="19777"/>
    <cellStyle name="Normal 23 2 6 5" xfId="4358"/>
    <cellStyle name="Normal 23 2 6 6" xfId="13425"/>
    <cellStyle name="Normal 23 2 6 7" xfId="11000"/>
    <cellStyle name="Normal 23 2 6 8" xfId="14972"/>
    <cellStyle name="Normal 23 2 7" xfId="4359"/>
    <cellStyle name="Normal 23 2 7 2" xfId="4360"/>
    <cellStyle name="Normal 23 2 7 3" xfId="4361"/>
    <cellStyle name="Normal 23 2 7 4" xfId="15667"/>
    <cellStyle name="Normal 23 2 8" xfId="4362"/>
    <cellStyle name="Normal 23 2 8 2" xfId="15957"/>
    <cellStyle name="Normal 23 2 9" xfId="4363"/>
    <cellStyle name="Normal 23 2 9 2" xfId="16192"/>
    <cellStyle name="Normal 23 3" xfId="458"/>
    <cellStyle name="Normal 23 3 10" xfId="4364"/>
    <cellStyle name="Normal 23 3 11" xfId="4365"/>
    <cellStyle name="Normal 23 3 12" xfId="12669"/>
    <cellStyle name="Normal 23 3 13" xfId="10291"/>
    <cellStyle name="Normal 23 3 14" xfId="14205"/>
    <cellStyle name="Normal 23 3 2" xfId="459"/>
    <cellStyle name="Normal 23 3 2 10" xfId="4366"/>
    <cellStyle name="Normal 23 3 2 11" xfId="12670"/>
    <cellStyle name="Normal 23 3 2 12" xfId="10292"/>
    <cellStyle name="Normal 23 3 2 13" xfId="14206"/>
    <cellStyle name="Normal 23 3 2 2" xfId="460"/>
    <cellStyle name="Normal 23 3 2 2 2" xfId="4367"/>
    <cellStyle name="Normal 23 3 2 2 2 2" xfId="4368"/>
    <cellStyle name="Normal 23 3 2 2 2 2 2" xfId="17300"/>
    <cellStyle name="Normal 23 3 2 2 2 3" xfId="4369"/>
    <cellStyle name="Normal 23 3 2 2 2 3 2" xfId="18823"/>
    <cellStyle name="Normal 23 3 2 2 2 4" xfId="4370"/>
    <cellStyle name="Normal 23 3 2 2 2 4 2" xfId="20124"/>
    <cellStyle name="Normal 23 3 2 2 2 5" xfId="4371"/>
    <cellStyle name="Normal 23 3 2 2 2 6" xfId="13772"/>
    <cellStyle name="Normal 23 3 2 2 2 7" xfId="11424"/>
    <cellStyle name="Normal 23 3 2 2 2 8" xfId="15319"/>
    <cellStyle name="Normal 23 3 2 2 3" xfId="4372"/>
    <cellStyle name="Normal 23 3 2 2 3 2" xfId="4373"/>
    <cellStyle name="Normal 23 3 2 2 3 3" xfId="4374"/>
    <cellStyle name="Normal 23 3 2 2 3 4" xfId="16812"/>
    <cellStyle name="Normal 23 3 2 2 4" xfId="4375"/>
    <cellStyle name="Normal 23 3 2 2 4 2" xfId="18335"/>
    <cellStyle name="Normal 23 3 2 2 5" xfId="4376"/>
    <cellStyle name="Normal 23 3 2 2 5 2" xfId="19363"/>
    <cellStyle name="Normal 23 3 2 2 6" xfId="4377"/>
    <cellStyle name="Normal 23 3 2 2 6 2" xfId="20923"/>
    <cellStyle name="Normal 23 3 2 2 7" xfId="13284"/>
    <cellStyle name="Normal 23 3 2 2 8" xfId="10638"/>
    <cellStyle name="Normal 23 3 2 2 9" xfId="14830"/>
    <cellStyle name="Normal 23 3 2 3" xfId="4378"/>
    <cellStyle name="Normal 23 3 2 3 2" xfId="4379"/>
    <cellStyle name="Normal 23 3 2 3 2 2" xfId="4380"/>
    <cellStyle name="Normal 23 3 2 3 2 2 2" xfId="17301"/>
    <cellStyle name="Normal 23 3 2 3 2 3" xfId="4381"/>
    <cellStyle name="Normal 23 3 2 3 2 3 2" xfId="18824"/>
    <cellStyle name="Normal 23 3 2 3 2 4" xfId="4382"/>
    <cellStyle name="Normal 23 3 2 3 2 4 2" xfId="20125"/>
    <cellStyle name="Normal 23 3 2 3 2 5" xfId="4383"/>
    <cellStyle name="Normal 23 3 2 3 2 6" xfId="13773"/>
    <cellStyle name="Normal 23 3 2 3 2 7" xfId="11425"/>
    <cellStyle name="Normal 23 3 2 3 2 8" xfId="15320"/>
    <cellStyle name="Normal 23 3 2 3 3" xfId="4384"/>
    <cellStyle name="Normal 23 3 2 3 3 2" xfId="4385"/>
    <cellStyle name="Normal 23 3 2 3 3 3" xfId="4386"/>
    <cellStyle name="Normal 23 3 2 3 3 4" xfId="16564"/>
    <cellStyle name="Normal 23 3 2 3 4" xfId="4387"/>
    <cellStyle name="Normal 23 3 2 3 4 2" xfId="18087"/>
    <cellStyle name="Normal 23 3 2 3 5" xfId="4388"/>
    <cellStyle name="Normal 23 3 2 3 5 2" xfId="19364"/>
    <cellStyle name="Normal 23 3 2 3 6" xfId="4389"/>
    <cellStyle name="Normal 23 3 2 3 6 2" xfId="20675"/>
    <cellStyle name="Normal 23 3 2 3 7" xfId="13036"/>
    <cellStyle name="Normal 23 3 2 3 8" xfId="10876"/>
    <cellStyle name="Normal 23 3 2 3 9" xfId="14581"/>
    <cellStyle name="Normal 23 3 2 4" xfId="4390"/>
    <cellStyle name="Normal 23 3 2 4 2" xfId="4391"/>
    <cellStyle name="Normal 23 3 2 4 2 2" xfId="16958"/>
    <cellStyle name="Normal 23 3 2 4 3" xfId="4392"/>
    <cellStyle name="Normal 23 3 2 4 3 2" xfId="18481"/>
    <cellStyle name="Normal 23 3 2 4 4" xfId="4393"/>
    <cellStyle name="Normal 23 3 2 4 4 2" xfId="19782"/>
    <cellStyle name="Normal 23 3 2 4 5" xfId="4394"/>
    <cellStyle name="Normal 23 3 2 4 6" xfId="13430"/>
    <cellStyle name="Normal 23 3 2 4 7" xfId="11005"/>
    <cellStyle name="Normal 23 3 2 4 8" xfId="14977"/>
    <cellStyle name="Normal 23 3 2 5" xfId="4395"/>
    <cellStyle name="Normal 23 3 2 5 2" xfId="4396"/>
    <cellStyle name="Normal 23 3 2 5 3" xfId="4397"/>
    <cellStyle name="Normal 23 3 2 5 4" xfId="15835"/>
    <cellStyle name="Normal 23 3 2 6" xfId="4398"/>
    <cellStyle name="Normal 23 3 2 6 2" xfId="15962"/>
    <cellStyle name="Normal 23 3 2 7" xfId="4399"/>
    <cellStyle name="Normal 23 3 2 7 2" xfId="16197"/>
    <cellStyle name="Normal 23 3 2 8" xfId="4400"/>
    <cellStyle name="Normal 23 3 2 8 2" xfId="17720"/>
    <cellStyle name="Normal 23 3 2 9" xfId="4401"/>
    <cellStyle name="Normal 23 3 3" xfId="461"/>
    <cellStyle name="Normal 23 3 3 2" xfId="4402"/>
    <cellStyle name="Normal 23 3 3 2 2" xfId="4403"/>
    <cellStyle name="Normal 23 3 3 2 2 2" xfId="17302"/>
    <cellStyle name="Normal 23 3 3 2 3" xfId="4404"/>
    <cellStyle name="Normal 23 3 3 2 3 2" xfId="18825"/>
    <cellStyle name="Normal 23 3 3 2 4" xfId="4405"/>
    <cellStyle name="Normal 23 3 3 2 4 2" xfId="20126"/>
    <cellStyle name="Normal 23 3 3 2 5" xfId="4406"/>
    <cellStyle name="Normal 23 3 3 2 6" xfId="13774"/>
    <cellStyle name="Normal 23 3 3 2 7" xfId="11426"/>
    <cellStyle name="Normal 23 3 3 2 8" xfId="15321"/>
    <cellStyle name="Normal 23 3 3 3" xfId="4407"/>
    <cellStyle name="Normal 23 3 3 3 2" xfId="4408"/>
    <cellStyle name="Normal 23 3 3 3 3" xfId="4409"/>
    <cellStyle name="Normal 23 3 3 3 4" xfId="16688"/>
    <cellStyle name="Normal 23 3 3 4" xfId="4410"/>
    <cellStyle name="Normal 23 3 3 4 2" xfId="18211"/>
    <cellStyle name="Normal 23 3 3 5" xfId="4411"/>
    <cellStyle name="Normal 23 3 3 5 2" xfId="19365"/>
    <cellStyle name="Normal 23 3 3 6" xfId="4412"/>
    <cellStyle name="Normal 23 3 3 6 2" xfId="20799"/>
    <cellStyle name="Normal 23 3 3 7" xfId="13160"/>
    <cellStyle name="Normal 23 3 3 8" xfId="10519"/>
    <cellStyle name="Normal 23 3 3 9" xfId="14706"/>
    <cellStyle name="Normal 23 3 4" xfId="4413"/>
    <cellStyle name="Normal 23 3 4 2" xfId="4414"/>
    <cellStyle name="Normal 23 3 4 2 2" xfId="4415"/>
    <cellStyle name="Normal 23 3 4 2 2 2" xfId="17303"/>
    <cellStyle name="Normal 23 3 4 2 3" xfId="4416"/>
    <cellStyle name="Normal 23 3 4 2 3 2" xfId="18826"/>
    <cellStyle name="Normal 23 3 4 2 4" xfId="4417"/>
    <cellStyle name="Normal 23 3 4 2 4 2" xfId="20127"/>
    <cellStyle name="Normal 23 3 4 2 5" xfId="4418"/>
    <cellStyle name="Normal 23 3 4 2 6" xfId="13775"/>
    <cellStyle name="Normal 23 3 4 2 7" xfId="11427"/>
    <cellStyle name="Normal 23 3 4 2 8" xfId="15322"/>
    <cellStyle name="Normal 23 3 4 3" xfId="4419"/>
    <cellStyle name="Normal 23 3 4 3 2" xfId="4420"/>
    <cellStyle name="Normal 23 3 4 3 3" xfId="4421"/>
    <cellStyle name="Normal 23 3 4 3 4" xfId="16389"/>
    <cellStyle name="Normal 23 3 4 4" xfId="4422"/>
    <cellStyle name="Normal 23 3 4 4 2" xfId="17912"/>
    <cellStyle name="Normal 23 3 4 5" xfId="4423"/>
    <cellStyle name="Normal 23 3 4 5 2" xfId="19366"/>
    <cellStyle name="Normal 23 3 4 6" xfId="4424"/>
    <cellStyle name="Normal 23 3 4 6 2" xfId="20500"/>
    <cellStyle name="Normal 23 3 4 7" xfId="12861"/>
    <cellStyle name="Normal 23 3 4 8" xfId="10757"/>
    <cellStyle name="Normal 23 3 4 9" xfId="14398"/>
    <cellStyle name="Normal 23 3 5" xfId="4425"/>
    <cellStyle name="Normal 23 3 5 2" xfId="4426"/>
    <cellStyle name="Normal 23 3 5 2 2" xfId="16957"/>
    <cellStyle name="Normal 23 3 5 3" xfId="4427"/>
    <cellStyle name="Normal 23 3 5 3 2" xfId="18480"/>
    <cellStyle name="Normal 23 3 5 4" xfId="4428"/>
    <cellStyle name="Normal 23 3 5 4 2" xfId="19781"/>
    <cellStyle name="Normal 23 3 5 5" xfId="4429"/>
    <cellStyle name="Normal 23 3 5 6" xfId="13429"/>
    <cellStyle name="Normal 23 3 5 7" xfId="11004"/>
    <cellStyle name="Normal 23 3 5 8" xfId="14976"/>
    <cellStyle name="Normal 23 3 6" xfId="4430"/>
    <cellStyle name="Normal 23 3 6 2" xfId="4431"/>
    <cellStyle name="Normal 23 3 6 3" xfId="4432"/>
    <cellStyle name="Normal 23 3 6 4" xfId="15723"/>
    <cellStyle name="Normal 23 3 7" xfId="4433"/>
    <cellStyle name="Normal 23 3 7 2" xfId="15961"/>
    <cellStyle name="Normal 23 3 8" xfId="4434"/>
    <cellStyle name="Normal 23 3 8 2" xfId="16196"/>
    <cellStyle name="Normal 23 3 9" xfId="4435"/>
    <cellStyle name="Normal 23 3 9 2" xfId="17719"/>
    <cellStyle name="Normal 23 4" xfId="462"/>
    <cellStyle name="Normal 23 4 10" xfId="4436"/>
    <cellStyle name="Normal 23 4 11" xfId="12671"/>
    <cellStyle name="Normal 23 4 12" xfId="10293"/>
    <cellStyle name="Normal 23 4 13" xfId="14207"/>
    <cellStyle name="Normal 23 4 2" xfId="463"/>
    <cellStyle name="Normal 23 4 2 2" xfId="4437"/>
    <cellStyle name="Normal 23 4 2 2 2" xfId="4438"/>
    <cellStyle name="Normal 23 4 2 2 2 2" xfId="17304"/>
    <cellStyle name="Normal 23 4 2 2 3" xfId="4439"/>
    <cellStyle name="Normal 23 4 2 2 3 2" xfId="18827"/>
    <cellStyle name="Normal 23 4 2 2 4" xfId="4440"/>
    <cellStyle name="Normal 23 4 2 2 4 2" xfId="20128"/>
    <cellStyle name="Normal 23 4 2 2 5" xfId="4441"/>
    <cellStyle name="Normal 23 4 2 2 6" xfId="13776"/>
    <cellStyle name="Normal 23 4 2 2 7" xfId="11428"/>
    <cellStyle name="Normal 23 4 2 2 8" xfId="15323"/>
    <cellStyle name="Normal 23 4 2 3" xfId="4442"/>
    <cellStyle name="Normal 23 4 2 3 2" xfId="4443"/>
    <cellStyle name="Normal 23 4 2 3 3" xfId="4444"/>
    <cellStyle name="Normal 23 4 2 3 4" xfId="16751"/>
    <cellStyle name="Normal 23 4 2 4" xfId="4445"/>
    <cellStyle name="Normal 23 4 2 4 2" xfId="18274"/>
    <cellStyle name="Normal 23 4 2 5" xfId="4446"/>
    <cellStyle name="Normal 23 4 2 5 2" xfId="19367"/>
    <cellStyle name="Normal 23 4 2 6" xfId="4447"/>
    <cellStyle name="Normal 23 4 2 6 2" xfId="20862"/>
    <cellStyle name="Normal 23 4 2 7" xfId="13223"/>
    <cellStyle name="Normal 23 4 2 8" xfId="10577"/>
    <cellStyle name="Normal 23 4 2 9" xfId="14769"/>
    <cellStyle name="Normal 23 4 3" xfId="4448"/>
    <cellStyle name="Normal 23 4 3 2" xfId="4449"/>
    <cellStyle name="Normal 23 4 3 2 2" xfId="4450"/>
    <cellStyle name="Normal 23 4 3 2 2 2" xfId="17305"/>
    <cellStyle name="Normal 23 4 3 2 3" xfId="4451"/>
    <cellStyle name="Normal 23 4 3 2 3 2" xfId="18828"/>
    <cellStyle name="Normal 23 4 3 2 4" xfId="4452"/>
    <cellStyle name="Normal 23 4 3 2 4 2" xfId="20129"/>
    <cellStyle name="Normal 23 4 3 2 5" xfId="4453"/>
    <cellStyle name="Normal 23 4 3 2 6" xfId="13777"/>
    <cellStyle name="Normal 23 4 3 2 7" xfId="11429"/>
    <cellStyle name="Normal 23 4 3 2 8" xfId="15324"/>
    <cellStyle name="Normal 23 4 3 3" xfId="4454"/>
    <cellStyle name="Normal 23 4 3 3 2" xfId="4455"/>
    <cellStyle name="Normal 23 4 3 3 3" xfId="4456"/>
    <cellStyle name="Normal 23 4 3 3 4" xfId="16503"/>
    <cellStyle name="Normal 23 4 3 4" xfId="4457"/>
    <cellStyle name="Normal 23 4 3 4 2" xfId="18026"/>
    <cellStyle name="Normal 23 4 3 5" xfId="4458"/>
    <cellStyle name="Normal 23 4 3 5 2" xfId="19368"/>
    <cellStyle name="Normal 23 4 3 6" xfId="4459"/>
    <cellStyle name="Normal 23 4 3 6 2" xfId="20614"/>
    <cellStyle name="Normal 23 4 3 7" xfId="12975"/>
    <cellStyle name="Normal 23 4 3 8" xfId="10815"/>
    <cellStyle name="Normal 23 4 3 9" xfId="14520"/>
    <cellStyle name="Normal 23 4 4" xfId="4460"/>
    <cellStyle name="Normal 23 4 4 2" xfId="4461"/>
    <cellStyle name="Normal 23 4 4 2 2" xfId="16959"/>
    <cellStyle name="Normal 23 4 4 3" xfId="4462"/>
    <cellStyle name="Normal 23 4 4 3 2" xfId="18482"/>
    <cellStyle name="Normal 23 4 4 4" xfId="4463"/>
    <cellStyle name="Normal 23 4 4 4 2" xfId="19783"/>
    <cellStyle name="Normal 23 4 4 5" xfId="4464"/>
    <cellStyle name="Normal 23 4 4 6" xfId="13431"/>
    <cellStyle name="Normal 23 4 4 7" xfId="11006"/>
    <cellStyle name="Normal 23 4 4 8" xfId="14978"/>
    <cellStyle name="Normal 23 4 5" xfId="4465"/>
    <cellStyle name="Normal 23 4 5 2" xfId="4466"/>
    <cellStyle name="Normal 23 4 5 3" xfId="4467"/>
    <cellStyle name="Normal 23 4 5 4" xfId="15778"/>
    <cellStyle name="Normal 23 4 6" xfId="4468"/>
    <cellStyle name="Normal 23 4 6 2" xfId="15963"/>
    <cellStyle name="Normal 23 4 7" xfId="4469"/>
    <cellStyle name="Normal 23 4 7 2" xfId="16198"/>
    <cellStyle name="Normal 23 4 8" xfId="4470"/>
    <cellStyle name="Normal 23 4 8 2" xfId="17721"/>
    <cellStyle name="Normal 23 4 9" xfId="4471"/>
    <cellStyle name="Normal 23 5" xfId="464"/>
    <cellStyle name="Normal 23 5 2" xfId="4472"/>
    <cellStyle name="Normal 23 5 2 2" xfId="4473"/>
    <cellStyle name="Normal 23 5 2 2 2" xfId="17306"/>
    <cellStyle name="Normal 23 5 2 3" xfId="4474"/>
    <cellStyle name="Normal 23 5 2 3 2" xfId="18829"/>
    <cellStyle name="Normal 23 5 2 4" xfId="4475"/>
    <cellStyle name="Normal 23 5 2 4 2" xfId="20130"/>
    <cellStyle name="Normal 23 5 2 5" xfId="4476"/>
    <cellStyle name="Normal 23 5 2 6" xfId="13778"/>
    <cellStyle name="Normal 23 5 2 7" xfId="11430"/>
    <cellStyle name="Normal 23 5 2 8" xfId="15325"/>
    <cellStyle name="Normal 23 5 3" xfId="4477"/>
    <cellStyle name="Normal 23 5 3 2" xfId="4478"/>
    <cellStyle name="Normal 23 5 3 3" xfId="4479"/>
    <cellStyle name="Normal 23 5 3 4" xfId="16627"/>
    <cellStyle name="Normal 23 5 4" xfId="4480"/>
    <cellStyle name="Normal 23 5 4 2" xfId="18150"/>
    <cellStyle name="Normal 23 5 5" xfId="4481"/>
    <cellStyle name="Normal 23 5 5 2" xfId="19369"/>
    <cellStyle name="Normal 23 5 6" xfId="4482"/>
    <cellStyle name="Normal 23 5 6 2" xfId="20738"/>
    <cellStyle name="Normal 23 5 7" xfId="13099"/>
    <cellStyle name="Normal 23 5 8" xfId="10458"/>
    <cellStyle name="Normal 23 5 9" xfId="14645"/>
    <cellStyle name="Normal 23 6" xfId="465"/>
    <cellStyle name="Normal 23 6 2" xfId="4483"/>
    <cellStyle name="Normal 23 6 2 2" xfId="4484"/>
    <cellStyle name="Normal 23 6 2 2 2" xfId="17307"/>
    <cellStyle name="Normal 23 6 2 3" xfId="4485"/>
    <cellStyle name="Normal 23 6 2 3 2" xfId="18830"/>
    <cellStyle name="Normal 23 6 2 4" xfId="4486"/>
    <cellStyle name="Normal 23 6 2 4 2" xfId="20131"/>
    <cellStyle name="Normal 23 6 2 5" xfId="4487"/>
    <cellStyle name="Normal 23 6 2 6" xfId="13779"/>
    <cellStyle name="Normal 23 6 2 7" xfId="11431"/>
    <cellStyle name="Normal 23 6 2 8" xfId="15326"/>
    <cellStyle name="Normal 23 6 3" xfId="4488"/>
    <cellStyle name="Normal 23 6 3 2" xfId="4489"/>
    <cellStyle name="Normal 23 6 3 3" xfId="4490"/>
    <cellStyle name="Normal 23 6 3 4" xfId="16386"/>
    <cellStyle name="Normal 23 6 4" xfId="4491"/>
    <cellStyle name="Normal 23 6 4 2" xfId="17909"/>
    <cellStyle name="Normal 23 6 5" xfId="4492"/>
    <cellStyle name="Normal 23 6 5 2" xfId="19370"/>
    <cellStyle name="Normal 23 6 6" xfId="4493"/>
    <cellStyle name="Normal 23 6 6 2" xfId="20497"/>
    <cellStyle name="Normal 23 6 7" xfId="12858"/>
    <cellStyle name="Normal 23 6 8" xfId="10696"/>
    <cellStyle name="Normal 23 6 9" xfId="14395"/>
    <cellStyle name="Normal 23 7" xfId="4494"/>
    <cellStyle name="Normal 23 7 2" xfId="4495"/>
    <cellStyle name="Normal 23 7 2 2" xfId="16952"/>
    <cellStyle name="Normal 23 7 3" xfId="4496"/>
    <cellStyle name="Normal 23 7 3 2" xfId="18475"/>
    <cellStyle name="Normal 23 7 4" xfId="4497"/>
    <cellStyle name="Normal 23 7 4 2" xfId="19776"/>
    <cellStyle name="Normal 23 7 5" xfId="4498"/>
    <cellStyle name="Normal 23 7 6" xfId="13424"/>
    <cellStyle name="Normal 23 7 7" xfId="10999"/>
    <cellStyle name="Normal 23 7 8" xfId="14971"/>
    <cellStyle name="Normal 23 8" xfId="4499"/>
    <cellStyle name="Normal 23 8 2" xfId="4500"/>
    <cellStyle name="Normal 23 8 3" xfId="4501"/>
    <cellStyle name="Normal 23 8 4" xfId="15666"/>
    <cellStyle name="Normal 23 9" xfId="4502"/>
    <cellStyle name="Normal 23 9 2" xfId="15956"/>
    <cellStyle name="Normal 24" xfId="466"/>
    <cellStyle name="Normal 24 10" xfId="4503"/>
    <cellStyle name="Normal 24 10 2" xfId="16199"/>
    <cellStyle name="Normal 24 11" xfId="4504"/>
    <cellStyle name="Normal 24 11 2" xfId="17722"/>
    <cellStyle name="Normal 24 12" xfId="4505"/>
    <cellStyle name="Normal 24 13" xfId="4506"/>
    <cellStyle name="Normal 24 14" xfId="12672"/>
    <cellStyle name="Normal 24 15" xfId="10294"/>
    <cellStyle name="Normal 24 16" xfId="14208"/>
    <cellStyle name="Normal 24 2" xfId="467"/>
    <cellStyle name="Normal 24 2 10" xfId="4507"/>
    <cellStyle name="Normal 24 2 10 2" xfId="17723"/>
    <cellStyle name="Normal 24 2 11" xfId="4508"/>
    <cellStyle name="Normal 24 2 12" xfId="4509"/>
    <cellStyle name="Normal 24 2 13" xfId="12673"/>
    <cellStyle name="Normal 24 2 14" xfId="10295"/>
    <cellStyle name="Normal 24 2 15" xfId="14209"/>
    <cellStyle name="Normal 24 2 2" xfId="468"/>
    <cellStyle name="Normal 24 2 2 10" xfId="4510"/>
    <cellStyle name="Normal 24 2 2 11" xfId="4511"/>
    <cellStyle name="Normal 24 2 2 12" xfId="12674"/>
    <cellStyle name="Normal 24 2 2 13" xfId="10296"/>
    <cellStyle name="Normal 24 2 2 14" xfId="14210"/>
    <cellStyle name="Normal 24 2 2 2" xfId="469"/>
    <cellStyle name="Normal 24 2 2 2 10" xfId="4512"/>
    <cellStyle name="Normal 24 2 2 2 11" xfId="12675"/>
    <cellStyle name="Normal 24 2 2 2 12" xfId="10297"/>
    <cellStyle name="Normal 24 2 2 2 13" xfId="14211"/>
    <cellStyle name="Normal 24 2 2 2 2" xfId="470"/>
    <cellStyle name="Normal 24 2 2 2 2 2" xfId="4513"/>
    <cellStyle name="Normal 24 2 2 2 2 2 2" xfId="4514"/>
    <cellStyle name="Normal 24 2 2 2 2 2 2 2" xfId="17308"/>
    <cellStyle name="Normal 24 2 2 2 2 2 3" xfId="4515"/>
    <cellStyle name="Normal 24 2 2 2 2 2 3 2" xfId="18831"/>
    <cellStyle name="Normal 24 2 2 2 2 2 4" xfId="4516"/>
    <cellStyle name="Normal 24 2 2 2 2 2 4 2" xfId="20132"/>
    <cellStyle name="Normal 24 2 2 2 2 2 5" xfId="4517"/>
    <cellStyle name="Normal 24 2 2 2 2 2 6" xfId="13780"/>
    <cellStyle name="Normal 24 2 2 2 2 2 7" xfId="11432"/>
    <cellStyle name="Normal 24 2 2 2 2 2 8" xfId="15327"/>
    <cellStyle name="Normal 24 2 2 2 2 3" xfId="4518"/>
    <cellStyle name="Normal 24 2 2 2 2 3 2" xfId="4519"/>
    <cellStyle name="Normal 24 2 2 2 2 3 3" xfId="4520"/>
    <cellStyle name="Normal 24 2 2 2 2 3 4" xfId="16843"/>
    <cellStyle name="Normal 24 2 2 2 2 4" xfId="4521"/>
    <cellStyle name="Normal 24 2 2 2 2 4 2" xfId="18366"/>
    <cellStyle name="Normal 24 2 2 2 2 5" xfId="4522"/>
    <cellStyle name="Normal 24 2 2 2 2 5 2" xfId="19371"/>
    <cellStyle name="Normal 24 2 2 2 2 6" xfId="4523"/>
    <cellStyle name="Normal 24 2 2 2 2 6 2" xfId="20954"/>
    <cellStyle name="Normal 24 2 2 2 2 7" xfId="13315"/>
    <cellStyle name="Normal 24 2 2 2 2 8" xfId="10669"/>
    <cellStyle name="Normal 24 2 2 2 2 9" xfId="14861"/>
    <cellStyle name="Normal 24 2 2 2 3" xfId="4524"/>
    <cellStyle name="Normal 24 2 2 2 3 2" xfId="4525"/>
    <cellStyle name="Normal 24 2 2 2 3 2 2" xfId="4526"/>
    <cellStyle name="Normal 24 2 2 2 3 2 2 2" xfId="17309"/>
    <cellStyle name="Normal 24 2 2 2 3 2 3" xfId="4527"/>
    <cellStyle name="Normal 24 2 2 2 3 2 3 2" xfId="18832"/>
    <cellStyle name="Normal 24 2 2 2 3 2 4" xfId="4528"/>
    <cellStyle name="Normal 24 2 2 2 3 2 4 2" xfId="20133"/>
    <cellStyle name="Normal 24 2 2 2 3 2 5" xfId="4529"/>
    <cellStyle name="Normal 24 2 2 2 3 2 6" xfId="13781"/>
    <cellStyle name="Normal 24 2 2 2 3 2 7" xfId="11433"/>
    <cellStyle name="Normal 24 2 2 2 3 2 8" xfId="15328"/>
    <cellStyle name="Normal 24 2 2 2 3 3" xfId="4530"/>
    <cellStyle name="Normal 24 2 2 2 3 3 2" xfId="4531"/>
    <cellStyle name="Normal 24 2 2 2 3 3 3" xfId="4532"/>
    <cellStyle name="Normal 24 2 2 2 3 3 4" xfId="16595"/>
    <cellStyle name="Normal 24 2 2 2 3 4" xfId="4533"/>
    <cellStyle name="Normal 24 2 2 2 3 4 2" xfId="18118"/>
    <cellStyle name="Normal 24 2 2 2 3 5" xfId="4534"/>
    <cellStyle name="Normal 24 2 2 2 3 5 2" xfId="19372"/>
    <cellStyle name="Normal 24 2 2 2 3 6" xfId="4535"/>
    <cellStyle name="Normal 24 2 2 2 3 6 2" xfId="20706"/>
    <cellStyle name="Normal 24 2 2 2 3 7" xfId="13067"/>
    <cellStyle name="Normal 24 2 2 2 3 8" xfId="10907"/>
    <cellStyle name="Normal 24 2 2 2 3 9" xfId="14612"/>
    <cellStyle name="Normal 24 2 2 2 4" xfId="4536"/>
    <cellStyle name="Normal 24 2 2 2 4 2" xfId="4537"/>
    <cellStyle name="Normal 24 2 2 2 4 2 2" xfId="16963"/>
    <cellStyle name="Normal 24 2 2 2 4 3" xfId="4538"/>
    <cellStyle name="Normal 24 2 2 2 4 3 2" xfId="18486"/>
    <cellStyle name="Normal 24 2 2 2 4 4" xfId="4539"/>
    <cellStyle name="Normal 24 2 2 2 4 4 2" xfId="19787"/>
    <cellStyle name="Normal 24 2 2 2 4 5" xfId="4540"/>
    <cellStyle name="Normal 24 2 2 2 4 6" xfId="13435"/>
    <cellStyle name="Normal 24 2 2 2 4 7" xfId="11010"/>
    <cellStyle name="Normal 24 2 2 2 4 8" xfId="14982"/>
    <cellStyle name="Normal 24 2 2 2 5" xfId="4541"/>
    <cellStyle name="Normal 24 2 2 2 5 2" xfId="4542"/>
    <cellStyle name="Normal 24 2 2 2 5 3" xfId="4543"/>
    <cellStyle name="Normal 24 2 2 2 5 4" xfId="15866"/>
    <cellStyle name="Normal 24 2 2 2 6" xfId="4544"/>
    <cellStyle name="Normal 24 2 2 2 6 2" xfId="15967"/>
    <cellStyle name="Normal 24 2 2 2 7" xfId="4545"/>
    <cellStyle name="Normal 24 2 2 2 7 2" xfId="16202"/>
    <cellStyle name="Normal 24 2 2 2 8" xfId="4546"/>
    <cellStyle name="Normal 24 2 2 2 8 2" xfId="17725"/>
    <cellStyle name="Normal 24 2 2 2 9" xfId="4547"/>
    <cellStyle name="Normal 24 2 2 3" xfId="471"/>
    <cellStyle name="Normal 24 2 2 3 2" xfId="4548"/>
    <cellStyle name="Normal 24 2 2 3 2 2" xfId="4549"/>
    <cellStyle name="Normal 24 2 2 3 2 2 2" xfId="17310"/>
    <cellStyle name="Normal 24 2 2 3 2 3" xfId="4550"/>
    <cellStyle name="Normal 24 2 2 3 2 3 2" xfId="18833"/>
    <cellStyle name="Normal 24 2 2 3 2 4" xfId="4551"/>
    <cellStyle name="Normal 24 2 2 3 2 4 2" xfId="20134"/>
    <cellStyle name="Normal 24 2 2 3 2 5" xfId="4552"/>
    <cellStyle name="Normal 24 2 2 3 2 6" xfId="13782"/>
    <cellStyle name="Normal 24 2 2 3 2 7" xfId="11434"/>
    <cellStyle name="Normal 24 2 2 3 2 8" xfId="15329"/>
    <cellStyle name="Normal 24 2 2 3 3" xfId="4553"/>
    <cellStyle name="Normal 24 2 2 3 3 2" xfId="4554"/>
    <cellStyle name="Normal 24 2 2 3 3 3" xfId="4555"/>
    <cellStyle name="Normal 24 2 2 3 3 4" xfId="16719"/>
    <cellStyle name="Normal 24 2 2 3 4" xfId="4556"/>
    <cellStyle name="Normal 24 2 2 3 4 2" xfId="18242"/>
    <cellStyle name="Normal 24 2 2 3 5" xfId="4557"/>
    <cellStyle name="Normal 24 2 2 3 5 2" xfId="19373"/>
    <cellStyle name="Normal 24 2 2 3 6" xfId="4558"/>
    <cellStyle name="Normal 24 2 2 3 6 2" xfId="20830"/>
    <cellStyle name="Normal 24 2 2 3 7" xfId="13191"/>
    <cellStyle name="Normal 24 2 2 3 8" xfId="10550"/>
    <cellStyle name="Normal 24 2 2 3 9" xfId="14737"/>
    <cellStyle name="Normal 24 2 2 4" xfId="4559"/>
    <cellStyle name="Normal 24 2 2 4 2" xfId="4560"/>
    <cellStyle name="Normal 24 2 2 4 2 2" xfId="4561"/>
    <cellStyle name="Normal 24 2 2 4 2 2 2" xfId="17311"/>
    <cellStyle name="Normal 24 2 2 4 2 3" xfId="4562"/>
    <cellStyle name="Normal 24 2 2 4 2 3 2" xfId="18834"/>
    <cellStyle name="Normal 24 2 2 4 2 4" xfId="4563"/>
    <cellStyle name="Normal 24 2 2 4 2 4 2" xfId="20135"/>
    <cellStyle name="Normal 24 2 2 4 2 5" xfId="4564"/>
    <cellStyle name="Normal 24 2 2 4 2 6" xfId="13783"/>
    <cellStyle name="Normal 24 2 2 4 2 7" xfId="11435"/>
    <cellStyle name="Normal 24 2 2 4 2 8" xfId="15330"/>
    <cellStyle name="Normal 24 2 2 4 3" xfId="4565"/>
    <cellStyle name="Normal 24 2 2 4 3 2" xfId="4566"/>
    <cellStyle name="Normal 24 2 2 4 3 3" xfId="4567"/>
    <cellStyle name="Normal 24 2 2 4 3 4" xfId="16392"/>
    <cellStyle name="Normal 24 2 2 4 4" xfId="4568"/>
    <cellStyle name="Normal 24 2 2 4 4 2" xfId="17915"/>
    <cellStyle name="Normal 24 2 2 4 5" xfId="4569"/>
    <cellStyle name="Normal 24 2 2 4 5 2" xfId="19374"/>
    <cellStyle name="Normal 24 2 2 4 6" xfId="4570"/>
    <cellStyle name="Normal 24 2 2 4 6 2" xfId="20503"/>
    <cellStyle name="Normal 24 2 2 4 7" xfId="12864"/>
    <cellStyle name="Normal 24 2 2 4 8" xfId="10788"/>
    <cellStyle name="Normal 24 2 2 4 9" xfId="14401"/>
    <cellStyle name="Normal 24 2 2 5" xfId="4571"/>
    <cellStyle name="Normal 24 2 2 5 2" xfId="4572"/>
    <cellStyle name="Normal 24 2 2 5 2 2" xfId="16962"/>
    <cellStyle name="Normal 24 2 2 5 3" xfId="4573"/>
    <cellStyle name="Normal 24 2 2 5 3 2" xfId="18485"/>
    <cellStyle name="Normal 24 2 2 5 4" xfId="4574"/>
    <cellStyle name="Normal 24 2 2 5 4 2" xfId="19786"/>
    <cellStyle name="Normal 24 2 2 5 5" xfId="4575"/>
    <cellStyle name="Normal 24 2 2 5 6" xfId="13434"/>
    <cellStyle name="Normal 24 2 2 5 7" xfId="11009"/>
    <cellStyle name="Normal 24 2 2 5 8" xfId="14981"/>
    <cellStyle name="Normal 24 2 2 6" xfId="4576"/>
    <cellStyle name="Normal 24 2 2 6 2" xfId="4577"/>
    <cellStyle name="Normal 24 2 2 6 3" xfId="4578"/>
    <cellStyle name="Normal 24 2 2 6 4" xfId="15754"/>
    <cellStyle name="Normal 24 2 2 7" xfId="4579"/>
    <cellStyle name="Normal 24 2 2 7 2" xfId="15966"/>
    <cellStyle name="Normal 24 2 2 8" xfId="4580"/>
    <cellStyle name="Normal 24 2 2 8 2" xfId="16201"/>
    <cellStyle name="Normal 24 2 2 9" xfId="4581"/>
    <cellStyle name="Normal 24 2 2 9 2" xfId="17724"/>
    <cellStyle name="Normal 24 2 3" xfId="472"/>
    <cellStyle name="Normal 24 2 3 10" xfId="4582"/>
    <cellStyle name="Normal 24 2 3 11" xfId="12676"/>
    <cellStyle name="Normal 24 2 3 12" xfId="10298"/>
    <cellStyle name="Normal 24 2 3 13" xfId="14212"/>
    <cellStyle name="Normal 24 2 3 2" xfId="473"/>
    <cellStyle name="Normal 24 2 3 2 2" xfId="4583"/>
    <cellStyle name="Normal 24 2 3 2 2 2" xfId="4584"/>
    <cellStyle name="Normal 24 2 3 2 2 2 2" xfId="17312"/>
    <cellStyle name="Normal 24 2 3 2 2 3" xfId="4585"/>
    <cellStyle name="Normal 24 2 3 2 2 3 2" xfId="18835"/>
    <cellStyle name="Normal 24 2 3 2 2 4" xfId="4586"/>
    <cellStyle name="Normal 24 2 3 2 2 4 2" xfId="20136"/>
    <cellStyle name="Normal 24 2 3 2 2 5" xfId="4587"/>
    <cellStyle name="Normal 24 2 3 2 2 6" xfId="13784"/>
    <cellStyle name="Normal 24 2 3 2 2 7" xfId="11436"/>
    <cellStyle name="Normal 24 2 3 2 2 8" xfId="15331"/>
    <cellStyle name="Normal 24 2 3 2 3" xfId="4588"/>
    <cellStyle name="Normal 24 2 3 2 3 2" xfId="4589"/>
    <cellStyle name="Normal 24 2 3 2 3 3" xfId="4590"/>
    <cellStyle name="Normal 24 2 3 2 3 4" xfId="16754"/>
    <cellStyle name="Normal 24 2 3 2 4" xfId="4591"/>
    <cellStyle name="Normal 24 2 3 2 4 2" xfId="18277"/>
    <cellStyle name="Normal 24 2 3 2 5" xfId="4592"/>
    <cellStyle name="Normal 24 2 3 2 5 2" xfId="19375"/>
    <cellStyle name="Normal 24 2 3 2 6" xfId="4593"/>
    <cellStyle name="Normal 24 2 3 2 6 2" xfId="20865"/>
    <cellStyle name="Normal 24 2 3 2 7" xfId="13226"/>
    <cellStyle name="Normal 24 2 3 2 8" xfId="10580"/>
    <cellStyle name="Normal 24 2 3 2 9" xfId="14772"/>
    <cellStyle name="Normal 24 2 3 3" xfId="4594"/>
    <cellStyle name="Normal 24 2 3 3 2" xfId="4595"/>
    <cellStyle name="Normal 24 2 3 3 2 2" xfId="4596"/>
    <cellStyle name="Normal 24 2 3 3 2 2 2" xfId="17313"/>
    <cellStyle name="Normal 24 2 3 3 2 3" xfId="4597"/>
    <cellStyle name="Normal 24 2 3 3 2 3 2" xfId="18836"/>
    <cellStyle name="Normal 24 2 3 3 2 4" xfId="4598"/>
    <cellStyle name="Normal 24 2 3 3 2 4 2" xfId="20137"/>
    <cellStyle name="Normal 24 2 3 3 2 5" xfId="4599"/>
    <cellStyle name="Normal 24 2 3 3 2 6" xfId="13785"/>
    <cellStyle name="Normal 24 2 3 3 2 7" xfId="11437"/>
    <cellStyle name="Normal 24 2 3 3 2 8" xfId="15332"/>
    <cellStyle name="Normal 24 2 3 3 3" xfId="4600"/>
    <cellStyle name="Normal 24 2 3 3 3 2" xfId="4601"/>
    <cellStyle name="Normal 24 2 3 3 3 3" xfId="4602"/>
    <cellStyle name="Normal 24 2 3 3 3 4" xfId="16506"/>
    <cellStyle name="Normal 24 2 3 3 4" xfId="4603"/>
    <cellStyle name="Normal 24 2 3 3 4 2" xfId="18029"/>
    <cellStyle name="Normal 24 2 3 3 5" xfId="4604"/>
    <cellStyle name="Normal 24 2 3 3 5 2" xfId="19376"/>
    <cellStyle name="Normal 24 2 3 3 6" xfId="4605"/>
    <cellStyle name="Normal 24 2 3 3 6 2" xfId="20617"/>
    <cellStyle name="Normal 24 2 3 3 7" xfId="12978"/>
    <cellStyle name="Normal 24 2 3 3 8" xfId="10818"/>
    <cellStyle name="Normal 24 2 3 3 9" xfId="14523"/>
    <cellStyle name="Normal 24 2 3 4" xfId="4606"/>
    <cellStyle name="Normal 24 2 3 4 2" xfId="4607"/>
    <cellStyle name="Normal 24 2 3 4 2 2" xfId="16964"/>
    <cellStyle name="Normal 24 2 3 4 3" xfId="4608"/>
    <cellStyle name="Normal 24 2 3 4 3 2" xfId="18487"/>
    <cellStyle name="Normal 24 2 3 4 4" xfId="4609"/>
    <cellStyle name="Normal 24 2 3 4 4 2" xfId="19788"/>
    <cellStyle name="Normal 24 2 3 4 5" xfId="4610"/>
    <cellStyle name="Normal 24 2 3 4 6" xfId="13436"/>
    <cellStyle name="Normal 24 2 3 4 7" xfId="11011"/>
    <cellStyle name="Normal 24 2 3 4 8" xfId="14983"/>
    <cellStyle name="Normal 24 2 3 5" xfId="4611"/>
    <cellStyle name="Normal 24 2 3 5 2" xfId="4612"/>
    <cellStyle name="Normal 24 2 3 5 3" xfId="4613"/>
    <cellStyle name="Normal 24 2 3 5 4" xfId="15781"/>
    <cellStyle name="Normal 24 2 3 6" xfId="4614"/>
    <cellStyle name="Normal 24 2 3 6 2" xfId="15968"/>
    <cellStyle name="Normal 24 2 3 7" xfId="4615"/>
    <cellStyle name="Normal 24 2 3 7 2" xfId="16203"/>
    <cellStyle name="Normal 24 2 3 8" xfId="4616"/>
    <cellStyle name="Normal 24 2 3 8 2" xfId="17726"/>
    <cellStyle name="Normal 24 2 3 9" xfId="4617"/>
    <cellStyle name="Normal 24 2 4" xfId="474"/>
    <cellStyle name="Normal 24 2 4 2" xfId="4618"/>
    <cellStyle name="Normal 24 2 4 2 2" xfId="4619"/>
    <cellStyle name="Normal 24 2 4 2 2 2" xfId="17314"/>
    <cellStyle name="Normal 24 2 4 2 3" xfId="4620"/>
    <cellStyle name="Normal 24 2 4 2 3 2" xfId="18837"/>
    <cellStyle name="Normal 24 2 4 2 4" xfId="4621"/>
    <cellStyle name="Normal 24 2 4 2 4 2" xfId="20138"/>
    <cellStyle name="Normal 24 2 4 2 5" xfId="4622"/>
    <cellStyle name="Normal 24 2 4 2 6" xfId="13786"/>
    <cellStyle name="Normal 24 2 4 2 7" xfId="11438"/>
    <cellStyle name="Normal 24 2 4 2 8" xfId="15333"/>
    <cellStyle name="Normal 24 2 4 3" xfId="4623"/>
    <cellStyle name="Normal 24 2 4 3 2" xfId="4624"/>
    <cellStyle name="Normal 24 2 4 3 3" xfId="4625"/>
    <cellStyle name="Normal 24 2 4 3 4" xfId="16630"/>
    <cellStyle name="Normal 24 2 4 4" xfId="4626"/>
    <cellStyle name="Normal 24 2 4 4 2" xfId="18153"/>
    <cellStyle name="Normal 24 2 4 5" xfId="4627"/>
    <cellStyle name="Normal 24 2 4 5 2" xfId="19377"/>
    <cellStyle name="Normal 24 2 4 6" xfId="4628"/>
    <cellStyle name="Normal 24 2 4 6 2" xfId="20741"/>
    <cellStyle name="Normal 24 2 4 7" xfId="13102"/>
    <cellStyle name="Normal 24 2 4 8" xfId="10461"/>
    <cellStyle name="Normal 24 2 4 9" xfId="14648"/>
    <cellStyle name="Normal 24 2 5" xfId="4629"/>
    <cellStyle name="Normal 24 2 5 2" xfId="4630"/>
    <cellStyle name="Normal 24 2 5 2 2" xfId="4631"/>
    <cellStyle name="Normal 24 2 5 2 2 2" xfId="17315"/>
    <cellStyle name="Normal 24 2 5 2 3" xfId="4632"/>
    <cellStyle name="Normal 24 2 5 2 3 2" xfId="18838"/>
    <cellStyle name="Normal 24 2 5 2 4" xfId="4633"/>
    <cellStyle name="Normal 24 2 5 2 4 2" xfId="20139"/>
    <cellStyle name="Normal 24 2 5 2 5" xfId="4634"/>
    <cellStyle name="Normal 24 2 5 2 6" xfId="13787"/>
    <cellStyle name="Normal 24 2 5 2 7" xfId="11439"/>
    <cellStyle name="Normal 24 2 5 2 8" xfId="15334"/>
    <cellStyle name="Normal 24 2 5 3" xfId="4635"/>
    <cellStyle name="Normal 24 2 5 3 2" xfId="4636"/>
    <cellStyle name="Normal 24 2 5 3 3" xfId="4637"/>
    <cellStyle name="Normal 24 2 5 3 4" xfId="16391"/>
    <cellStyle name="Normal 24 2 5 4" xfId="4638"/>
    <cellStyle name="Normal 24 2 5 4 2" xfId="17914"/>
    <cellStyle name="Normal 24 2 5 5" xfId="4639"/>
    <cellStyle name="Normal 24 2 5 5 2" xfId="19378"/>
    <cellStyle name="Normal 24 2 5 6" xfId="4640"/>
    <cellStyle name="Normal 24 2 5 6 2" xfId="20502"/>
    <cellStyle name="Normal 24 2 5 7" xfId="12863"/>
    <cellStyle name="Normal 24 2 5 8" xfId="10699"/>
    <cellStyle name="Normal 24 2 5 9" xfId="14400"/>
    <cellStyle name="Normal 24 2 6" xfId="4641"/>
    <cellStyle name="Normal 24 2 6 2" xfId="4642"/>
    <cellStyle name="Normal 24 2 6 2 2" xfId="16961"/>
    <cellStyle name="Normal 24 2 6 3" xfId="4643"/>
    <cellStyle name="Normal 24 2 6 3 2" xfId="18484"/>
    <cellStyle name="Normal 24 2 6 4" xfId="4644"/>
    <cellStyle name="Normal 24 2 6 4 2" xfId="19785"/>
    <cellStyle name="Normal 24 2 6 5" xfId="4645"/>
    <cellStyle name="Normal 24 2 6 6" xfId="13433"/>
    <cellStyle name="Normal 24 2 6 7" xfId="11008"/>
    <cellStyle name="Normal 24 2 6 8" xfId="14980"/>
    <cellStyle name="Normal 24 2 7" xfId="4646"/>
    <cellStyle name="Normal 24 2 7 2" xfId="4647"/>
    <cellStyle name="Normal 24 2 7 3" xfId="4648"/>
    <cellStyle name="Normal 24 2 7 4" xfId="15669"/>
    <cellStyle name="Normal 24 2 8" xfId="4649"/>
    <cellStyle name="Normal 24 2 8 2" xfId="15965"/>
    <cellStyle name="Normal 24 2 9" xfId="4650"/>
    <cellStyle name="Normal 24 2 9 2" xfId="16200"/>
    <cellStyle name="Normal 24 3" xfId="475"/>
    <cellStyle name="Normal 24 3 10" xfId="4651"/>
    <cellStyle name="Normal 24 3 11" xfId="4652"/>
    <cellStyle name="Normal 24 3 12" xfId="12677"/>
    <cellStyle name="Normal 24 3 13" xfId="10299"/>
    <cellStyle name="Normal 24 3 14" xfId="14213"/>
    <cellStyle name="Normal 24 3 2" xfId="476"/>
    <cellStyle name="Normal 24 3 2 10" xfId="4653"/>
    <cellStyle name="Normal 24 3 2 11" xfId="12678"/>
    <cellStyle name="Normal 24 3 2 12" xfId="10300"/>
    <cellStyle name="Normal 24 3 2 13" xfId="14214"/>
    <cellStyle name="Normal 24 3 2 2" xfId="477"/>
    <cellStyle name="Normal 24 3 2 2 2" xfId="4654"/>
    <cellStyle name="Normal 24 3 2 2 2 2" xfId="4655"/>
    <cellStyle name="Normal 24 3 2 2 2 2 2" xfId="17316"/>
    <cellStyle name="Normal 24 3 2 2 2 3" xfId="4656"/>
    <cellStyle name="Normal 24 3 2 2 2 3 2" xfId="18839"/>
    <cellStyle name="Normal 24 3 2 2 2 4" xfId="4657"/>
    <cellStyle name="Normal 24 3 2 2 2 4 2" xfId="20140"/>
    <cellStyle name="Normal 24 3 2 2 2 5" xfId="4658"/>
    <cellStyle name="Normal 24 3 2 2 2 6" xfId="13788"/>
    <cellStyle name="Normal 24 3 2 2 2 7" xfId="11440"/>
    <cellStyle name="Normal 24 3 2 2 2 8" xfId="15335"/>
    <cellStyle name="Normal 24 3 2 2 3" xfId="4659"/>
    <cellStyle name="Normal 24 3 2 2 3 2" xfId="4660"/>
    <cellStyle name="Normal 24 3 2 2 3 3" xfId="4661"/>
    <cellStyle name="Normal 24 3 2 2 3 4" xfId="16813"/>
    <cellStyle name="Normal 24 3 2 2 4" xfId="4662"/>
    <cellStyle name="Normal 24 3 2 2 4 2" xfId="18336"/>
    <cellStyle name="Normal 24 3 2 2 5" xfId="4663"/>
    <cellStyle name="Normal 24 3 2 2 5 2" xfId="19379"/>
    <cellStyle name="Normal 24 3 2 2 6" xfId="4664"/>
    <cellStyle name="Normal 24 3 2 2 6 2" xfId="20924"/>
    <cellStyle name="Normal 24 3 2 2 7" xfId="13285"/>
    <cellStyle name="Normal 24 3 2 2 8" xfId="10639"/>
    <cellStyle name="Normal 24 3 2 2 9" xfId="14831"/>
    <cellStyle name="Normal 24 3 2 3" xfId="4665"/>
    <cellStyle name="Normal 24 3 2 3 2" xfId="4666"/>
    <cellStyle name="Normal 24 3 2 3 2 2" xfId="4667"/>
    <cellStyle name="Normal 24 3 2 3 2 2 2" xfId="17317"/>
    <cellStyle name="Normal 24 3 2 3 2 3" xfId="4668"/>
    <cellStyle name="Normal 24 3 2 3 2 3 2" xfId="18840"/>
    <cellStyle name="Normal 24 3 2 3 2 4" xfId="4669"/>
    <cellStyle name="Normal 24 3 2 3 2 4 2" xfId="20141"/>
    <cellStyle name="Normal 24 3 2 3 2 5" xfId="4670"/>
    <cellStyle name="Normal 24 3 2 3 2 6" xfId="13789"/>
    <cellStyle name="Normal 24 3 2 3 2 7" xfId="11441"/>
    <cellStyle name="Normal 24 3 2 3 2 8" xfId="15336"/>
    <cellStyle name="Normal 24 3 2 3 3" xfId="4671"/>
    <cellStyle name="Normal 24 3 2 3 3 2" xfId="4672"/>
    <cellStyle name="Normal 24 3 2 3 3 3" xfId="4673"/>
    <cellStyle name="Normal 24 3 2 3 3 4" xfId="16565"/>
    <cellStyle name="Normal 24 3 2 3 4" xfId="4674"/>
    <cellStyle name="Normal 24 3 2 3 4 2" xfId="18088"/>
    <cellStyle name="Normal 24 3 2 3 5" xfId="4675"/>
    <cellStyle name="Normal 24 3 2 3 5 2" xfId="19380"/>
    <cellStyle name="Normal 24 3 2 3 6" xfId="4676"/>
    <cellStyle name="Normal 24 3 2 3 6 2" xfId="20676"/>
    <cellStyle name="Normal 24 3 2 3 7" xfId="13037"/>
    <cellStyle name="Normal 24 3 2 3 8" xfId="10877"/>
    <cellStyle name="Normal 24 3 2 3 9" xfId="14582"/>
    <cellStyle name="Normal 24 3 2 4" xfId="4677"/>
    <cellStyle name="Normal 24 3 2 4 2" xfId="4678"/>
    <cellStyle name="Normal 24 3 2 4 2 2" xfId="16966"/>
    <cellStyle name="Normal 24 3 2 4 3" xfId="4679"/>
    <cellStyle name="Normal 24 3 2 4 3 2" xfId="18489"/>
    <cellStyle name="Normal 24 3 2 4 4" xfId="4680"/>
    <cellStyle name="Normal 24 3 2 4 4 2" xfId="19790"/>
    <cellStyle name="Normal 24 3 2 4 5" xfId="4681"/>
    <cellStyle name="Normal 24 3 2 4 6" xfId="13438"/>
    <cellStyle name="Normal 24 3 2 4 7" xfId="11013"/>
    <cellStyle name="Normal 24 3 2 4 8" xfId="14985"/>
    <cellStyle name="Normal 24 3 2 5" xfId="4682"/>
    <cellStyle name="Normal 24 3 2 5 2" xfId="4683"/>
    <cellStyle name="Normal 24 3 2 5 3" xfId="4684"/>
    <cellStyle name="Normal 24 3 2 5 4" xfId="15836"/>
    <cellStyle name="Normal 24 3 2 6" xfId="4685"/>
    <cellStyle name="Normal 24 3 2 6 2" xfId="15970"/>
    <cellStyle name="Normal 24 3 2 7" xfId="4686"/>
    <cellStyle name="Normal 24 3 2 7 2" xfId="16205"/>
    <cellStyle name="Normal 24 3 2 8" xfId="4687"/>
    <cellStyle name="Normal 24 3 2 8 2" xfId="17728"/>
    <cellStyle name="Normal 24 3 2 9" xfId="4688"/>
    <cellStyle name="Normal 24 3 3" xfId="478"/>
    <cellStyle name="Normal 24 3 3 2" xfId="4689"/>
    <cellStyle name="Normal 24 3 3 2 2" xfId="4690"/>
    <cellStyle name="Normal 24 3 3 2 2 2" xfId="17318"/>
    <cellStyle name="Normal 24 3 3 2 3" xfId="4691"/>
    <cellStyle name="Normal 24 3 3 2 3 2" xfId="18841"/>
    <cellStyle name="Normal 24 3 3 2 4" xfId="4692"/>
    <cellStyle name="Normal 24 3 3 2 4 2" xfId="20142"/>
    <cellStyle name="Normal 24 3 3 2 5" xfId="4693"/>
    <cellStyle name="Normal 24 3 3 2 6" xfId="13790"/>
    <cellStyle name="Normal 24 3 3 2 7" xfId="11442"/>
    <cellStyle name="Normal 24 3 3 2 8" xfId="15337"/>
    <cellStyle name="Normal 24 3 3 3" xfId="4694"/>
    <cellStyle name="Normal 24 3 3 3 2" xfId="4695"/>
    <cellStyle name="Normal 24 3 3 3 3" xfId="4696"/>
    <cellStyle name="Normal 24 3 3 3 4" xfId="16689"/>
    <cellStyle name="Normal 24 3 3 4" xfId="4697"/>
    <cellStyle name="Normal 24 3 3 4 2" xfId="18212"/>
    <cellStyle name="Normal 24 3 3 5" xfId="4698"/>
    <cellStyle name="Normal 24 3 3 5 2" xfId="19381"/>
    <cellStyle name="Normal 24 3 3 6" xfId="4699"/>
    <cellStyle name="Normal 24 3 3 6 2" xfId="20800"/>
    <cellStyle name="Normal 24 3 3 7" xfId="13161"/>
    <cellStyle name="Normal 24 3 3 8" xfId="10520"/>
    <cellStyle name="Normal 24 3 3 9" xfId="14707"/>
    <cellStyle name="Normal 24 3 4" xfId="4700"/>
    <cellStyle name="Normal 24 3 4 2" xfId="4701"/>
    <cellStyle name="Normal 24 3 4 2 2" xfId="4702"/>
    <cellStyle name="Normal 24 3 4 2 2 2" xfId="17319"/>
    <cellStyle name="Normal 24 3 4 2 3" xfId="4703"/>
    <cellStyle name="Normal 24 3 4 2 3 2" xfId="18842"/>
    <cellStyle name="Normal 24 3 4 2 4" xfId="4704"/>
    <cellStyle name="Normal 24 3 4 2 4 2" xfId="20143"/>
    <cellStyle name="Normal 24 3 4 2 5" xfId="4705"/>
    <cellStyle name="Normal 24 3 4 2 6" xfId="13791"/>
    <cellStyle name="Normal 24 3 4 2 7" xfId="11443"/>
    <cellStyle name="Normal 24 3 4 2 8" xfId="15338"/>
    <cellStyle name="Normal 24 3 4 3" xfId="4706"/>
    <cellStyle name="Normal 24 3 4 3 2" xfId="4707"/>
    <cellStyle name="Normal 24 3 4 3 3" xfId="4708"/>
    <cellStyle name="Normal 24 3 4 3 4" xfId="16393"/>
    <cellStyle name="Normal 24 3 4 4" xfId="4709"/>
    <cellStyle name="Normal 24 3 4 4 2" xfId="17916"/>
    <cellStyle name="Normal 24 3 4 5" xfId="4710"/>
    <cellStyle name="Normal 24 3 4 5 2" xfId="19382"/>
    <cellStyle name="Normal 24 3 4 6" xfId="4711"/>
    <cellStyle name="Normal 24 3 4 6 2" xfId="20504"/>
    <cellStyle name="Normal 24 3 4 7" xfId="12865"/>
    <cellStyle name="Normal 24 3 4 8" xfId="10758"/>
    <cellStyle name="Normal 24 3 4 9" xfId="14402"/>
    <cellStyle name="Normal 24 3 5" xfId="4712"/>
    <cellStyle name="Normal 24 3 5 2" xfId="4713"/>
    <cellStyle name="Normal 24 3 5 2 2" xfId="16965"/>
    <cellStyle name="Normal 24 3 5 3" xfId="4714"/>
    <cellStyle name="Normal 24 3 5 3 2" xfId="18488"/>
    <cellStyle name="Normal 24 3 5 4" xfId="4715"/>
    <cellStyle name="Normal 24 3 5 4 2" xfId="19789"/>
    <cellStyle name="Normal 24 3 5 5" xfId="4716"/>
    <cellStyle name="Normal 24 3 5 6" xfId="13437"/>
    <cellStyle name="Normal 24 3 5 7" xfId="11012"/>
    <cellStyle name="Normal 24 3 5 8" xfId="14984"/>
    <cellStyle name="Normal 24 3 6" xfId="4717"/>
    <cellStyle name="Normal 24 3 6 2" xfId="4718"/>
    <cellStyle name="Normal 24 3 6 3" xfId="4719"/>
    <cellStyle name="Normal 24 3 6 4" xfId="15724"/>
    <cellStyle name="Normal 24 3 7" xfId="4720"/>
    <cellStyle name="Normal 24 3 7 2" xfId="15969"/>
    <cellStyle name="Normal 24 3 8" xfId="4721"/>
    <cellStyle name="Normal 24 3 8 2" xfId="16204"/>
    <cellStyle name="Normal 24 3 9" xfId="4722"/>
    <cellStyle name="Normal 24 3 9 2" xfId="17727"/>
    <cellStyle name="Normal 24 4" xfId="479"/>
    <cellStyle name="Normal 24 4 10" xfId="4723"/>
    <cellStyle name="Normal 24 4 11" xfId="12679"/>
    <cellStyle name="Normal 24 4 12" xfId="10301"/>
    <cellStyle name="Normal 24 4 13" xfId="14215"/>
    <cellStyle name="Normal 24 4 2" xfId="480"/>
    <cellStyle name="Normal 24 4 2 2" xfId="4724"/>
    <cellStyle name="Normal 24 4 2 2 2" xfId="4725"/>
    <cellStyle name="Normal 24 4 2 2 2 2" xfId="17320"/>
    <cellStyle name="Normal 24 4 2 2 3" xfId="4726"/>
    <cellStyle name="Normal 24 4 2 2 3 2" xfId="18843"/>
    <cellStyle name="Normal 24 4 2 2 4" xfId="4727"/>
    <cellStyle name="Normal 24 4 2 2 4 2" xfId="20144"/>
    <cellStyle name="Normal 24 4 2 2 5" xfId="4728"/>
    <cellStyle name="Normal 24 4 2 2 6" xfId="13792"/>
    <cellStyle name="Normal 24 4 2 2 7" xfId="11444"/>
    <cellStyle name="Normal 24 4 2 2 8" xfId="15339"/>
    <cellStyle name="Normal 24 4 2 3" xfId="4729"/>
    <cellStyle name="Normal 24 4 2 3 2" xfId="4730"/>
    <cellStyle name="Normal 24 4 2 3 3" xfId="4731"/>
    <cellStyle name="Normal 24 4 2 3 4" xfId="16753"/>
    <cellStyle name="Normal 24 4 2 4" xfId="4732"/>
    <cellStyle name="Normal 24 4 2 4 2" xfId="18276"/>
    <cellStyle name="Normal 24 4 2 5" xfId="4733"/>
    <cellStyle name="Normal 24 4 2 5 2" xfId="19383"/>
    <cellStyle name="Normal 24 4 2 6" xfId="4734"/>
    <cellStyle name="Normal 24 4 2 6 2" xfId="20864"/>
    <cellStyle name="Normal 24 4 2 7" xfId="13225"/>
    <cellStyle name="Normal 24 4 2 8" xfId="10579"/>
    <cellStyle name="Normal 24 4 2 9" xfId="14771"/>
    <cellStyle name="Normal 24 4 3" xfId="4735"/>
    <cellStyle name="Normal 24 4 3 2" xfId="4736"/>
    <cellStyle name="Normal 24 4 3 2 2" xfId="4737"/>
    <cellStyle name="Normal 24 4 3 2 2 2" xfId="17321"/>
    <cellStyle name="Normal 24 4 3 2 3" xfId="4738"/>
    <cellStyle name="Normal 24 4 3 2 3 2" xfId="18844"/>
    <cellStyle name="Normal 24 4 3 2 4" xfId="4739"/>
    <cellStyle name="Normal 24 4 3 2 4 2" xfId="20145"/>
    <cellStyle name="Normal 24 4 3 2 5" xfId="4740"/>
    <cellStyle name="Normal 24 4 3 2 6" xfId="13793"/>
    <cellStyle name="Normal 24 4 3 2 7" xfId="11445"/>
    <cellStyle name="Normal 24 4 3 2 8" xfId="15340"/>
    <cellStyle name="Normal 24 4 3 3" xfId="4741"/>
    <cellStyle name="Normal 24 4 3 3 2" xfId="4742"/>
    <cellStyle name="Normal 24 4 3 3 3" xfId="4743"/>
    <cellStyle name="Normal 24 4 3 3 4" xfId="16505"/>
    <cellStyle name="Normal 24 4 3 4" xfId="4744"/>
    <cellStyle name="Normal 24 4 3 4 2" xfId="18028"/>
    <cellStyle name="Normal 24 4 3 5" xfId="4745"/>
    <cellStyle name="Normal 24 4 3 5 2" xfId="19384"/>
    <cellStyle name="Normal 24 4 3 6" xfId="4746"/>
    <cellStyle name="Normal 24 4 3 6 2" xfId="20616"/>
    <cellStyle name="Normal 24 4 3 7" xfId="12977"/>
    <cellStyle name="Normal 24 4 3 8" xfId="10817"/>
    <cellStyle name="Normal 24 4 3 9" xfId="14522"/>
    <cellStyle name="Normal 24 4 4" xfId="4747"/>
    <cellStyle name="Normal 24 4 4 2" xfId="4748"/>
    <cellStyle name="Normal 24 4 4 2 2" xfId="16967"/>
    <cellStyle name="Normal 24 4 4 3" xfId="4749"/>
    <cellStyle name="Normal 24 4 4 3 2" xfId="18490"/>
    <cellStyle name="Normal 24 4 4 4" xfId="4750"/>
    <cellStyle name="Normal 24 4 4 4 2" xfId="19791"/>
    <cellStyle name="Normal 24 4 4 5" xfId="4751"/>
    <cellStyle name="Normal 24 4 4 6" xfId="13439"/>
    <cellStyle name="Normal 24 4 4 7" xfId="11014"/>
    <cellStyle name="Normal 24 4 4 8" xfId="14986"/>
    <cellStyle name="Normal 24 4 5" xfId="4752"/>
    <cellStyle name="Normal 24 4 5 2" xfId="4753"/>
    <cellStyle name="Normal 24 4 5 3" xfId="4754"/>
    <cellStyle name="Normal 24 4 5 4" xfId="15780"/>
    <cellStyle name="Normal 24 4 6" xfId="4755"/>
    <cellStyle name="Normal 24 4 6 2" xfId="15971"/>
    <cellStyle name="Normal 24 4 7" xfId="4756"/>
    <cellStyle name="Normal 24 4 7 2" xfId="16206"/>
    <cellStyle name="Normal 24 4 8" xfId="4757"/>
    <cellStyle name="Normal 24 4 8 2" xfId="17729"/>
    <cellStyle name="Normal 24 4 9" xfId="4758"/>
    <cellStyle name="Normal 24 5" xfId="481"/>
    <cellStyle name="Normal 24 5 2" xfId="4759"/>
    <cellStyle name="Normal 24 5 2 2" xfId="4760"/>
    <cellStyle name="Normal 24 5 2 2 2" xfId="17322"/>
    <cellStyle name="Normal 24 5 2 3" xfId="4761"/>
    <cellStyle name="Normal 24 5 2 3 2" xfId="18845"/>
    <cellStyle name="Normal 24 5 2 4" xfId="4762"/>
    <cellStyle name="Normal 24 5 2 4 2" xfId="20146"/>
    <cellStyle name="Normal 24 5 2 5" xfId="4763"/>
    <cellStyle name="Normal 24 5 2 6" xfId="13794"/>
    <cellStyle name="Normal 24 5 2 7" xfId="11446"/>
    <cellStyle name="Normal 24 5 2 8" xfId="15341"/>
    <cellStyle name="Normal 24 5 3" xfId="4764"/>
    <cellStyle name="Normal 24 5 3 2" xfId="4765"/>
    <cellStyle name="Normal 24 5 3 3" xfId="4766"/>
    <cellStyle name="Normal 24 5 3 4" xfId="16629"/>
    <cellStyle name="Normal 24 5 4" xfId="4767"/>
    <cellStyle name="Normal 24 5 4 2" xfId="18152"/>
    <cellStyle name="Normal 24 5 5" xfId="4768"/>
    <cellStyle name="Normal 24 5 5 2" xfId="19385"/>
    <cellStyle name="Normal 24 5 6" xfId="4769"/>
    <cellStyle name="Normal 24 5 6 2" xfId="20740"/>
    <cellStyle name="Normal 24 5 7" xfId="13101"/>
    <cellStyle name="Normal 24 5 8" xfId="10460"/>
    <cellStyle name="Normal 24 5 9" xfId="14647"/>
    <cellStyle name="Normal 24 6" xfId="482"/>
    <cellStyle name="Normal 24 6 2" xfId="4770"/>
    <cellStyle name="Normal 24 6 2 2" xfId="4771"/>
    <cellStyle name="Normal 24 6 2 2 2" xfId="17323"/>
    <cellStyle name="Normal 24 6 2 3" xfId="4772"/>
    <cellStyle name="Normal 24 6 2 3 2" xfId="18846"/>
    <cellStyle name="Normal 24 6 2 4" xfId="4773"/>
    <cellStyle name="Normal 24 6 2 4 2" xfId="20147"/>
    <cellStyle name="Normal 24 6 2 5" xfId="4774"/>
    <cellStyle name="Normal 24 6 2 6" xfId="13795"/>
    <cellStyle name="Normal 24 6 2 7" xfId="11447"/>
    <cellStyle name="Normal 24 6 2 8" xfId="15342"/>
    <cellStyle name="Normal 24 6 3" xfId="4775"/>
    <cellStyle name="Normal 24 6 3 2" xfId="4776"/>
    <cellStyle name="Normal 24 6 3 3" xfId="4777"/>
    <cellStyle name="Normal 24 6 3 4" xfId="16390"/>
    <cellStyle name="Normal 24 6 4" xfId="4778"/>
    <cellStyle name="Normal 24 6 4 2" xfId="17913"/>
    <cellStyle name="Normal 24 6 5" xfId="4779"/>
    <cellStyle name="Normal 24 6 5 2" xfId="19386"/>
    <cellStyle name="Normal 24 6 6" xfId="4780"/>
    <cellStyle name="Normal 24 6 6 2" xfId="20501"/>
    <cellStyle name="Normal 24 6 7" xfId="12862"/>
    <cellStyle name="Normal 24 6 8" xfId="10698"/>
    <cellStyle name="Normal 24 6 9" xfId="14399"/>
    <cellStyle name="Normal 24 7" xfId="4781"/>
    <cellStyle name="Normal 24 7 2" xfId="4782"/>
    <cellStyle name="Normal 24 7 2 2" xfId="16960"/>
    <cellStyle name="Normal 24 7 3" xfId="4783"/>
    <cellStyle name="Normal 24 7 3 2" xfId="18483"/>
    <cellStyle name="Normal 24 7 4" xfId="4784"/>
    <cellStyle name="Normal 24 7 4 2" xfId="19784"/>
    <cellStyle name="Normal 24 7 5" xfId="4785"/>
    <cellStyle name="Normal 24 7 6" xfId="13432"/>
    <cellStyle name="Normal 24 7 7" xfId="11007"/>
    <cellStyle name="Normal 24 7 8" xfId="14979"/>
    <cellStyle name="Normal 24 8" xfId="4786"/>
    <cellStyle name="Normal 24 8 2" xfId="4787"/>
    <cellStyle name="Normal 24 8 3" xfId="4788"/>
    <cellStyle name="Normal 24 8 4" xfId="15668"/>
    <cellStyle name="Normal 24 9" xfId="4789"/>
    <cellStyle name="Normal 24 9 2" xfId="15964"/>
    <cellStyle name="Normal 25" xfId="483"/>
    <cellStyle name="Normal 25 10" xfId="4790"/>
    <cellStyle name="Normal 25 10 2" xfId="16207"/>
    <cellStyle name="Normal 25 11" xfId="4791"/>
    <cellStyle name="Normal 25 11 2" xfId="17730"/>
    <cellStyle name="Normal 25 12" xfId="4792"/>
    <cellStyle name="Normal 25 13" xfId="4793"/>
    <cellStyle name="Normal 25 14" xfId="12680"/>
    <cellStyle name="Normal 25 15" xfId="10302"/>
    <cellStyle name="Normal 25 16" xfId="14216"/>
    <cellStyle name="Normal 25 2" xfId="484"/>
    <cellStyle name="Normal 25 2 10" xfId="4794"/>
    <cellStyle name="Normal 25 2 10 2" xfId="17731"/>
    <cellStyle name="Normal 25 2 11" xfId="4795"/>
    <cellStyle name="Normal 25 2 12" xfId="4796"/>
    <cellStyle name="Normal 25 2 13" xfId="12681"/>
    <cellStyle name="Normal 25 2 14" xfId="10303"/>
    <cellStyle name="Normal 25 2 15" xfId="14217"/>
    <cellStyle name="Normal 25 2 2" xfId="485"/>
    <cellStyle name="Normal 25 2 2 10" xfId="4797"/>
    <cellStyle name="Normal 25 2 2 11" xfId="4798"/>
    <cellStyle name="Normal 25 2 2 12" xfId="12682"/>
    <cellStyle name="Normal 25 2 2 13" xfId="10304"/>
    <cellStyle name="Normal 25 2 2 14" xfId="14218"/>
    <cellStyle name="Normal 25 2 2 2" xfId="486"/>
    <cellStyle name="Normal 25 2 2 2 10" xfId="4799"/>
    <cellStyle name="Normal 25 2 2 2 11" xfId="12683"/>
    <cellStyle name="Normal 25 2 2 2 12" xfId="10305"/>
    <cellStyle name="Normal 25 2 2 2 13" xfId="14219"/>
    <cellStyle name="Normal 25 2 2 2 2" xfId="487"/>
    <cellStyle name="Normal 25 2 2 2 2 2" xfId="4800"/>
    <cellStyle name="Normal 25 2 2 2 2 2 2" xfId="4801"/>
    <cellStyle name="Normal 25 2 2 2 2 2 2 2" xfId="17324"/>
    <cellStyle name="Normal 25 2 2 2 2 2 3" xfId="4802"/>
    <cellStyle name="Normal 25 2 2 2 2 2 3 2" xfId="18847"/>
    <cellStyle name="Normal 25 2 2 2 2 2 4" xfId="4803"/>
    <cellStyle name="Normal 25 2 2 2 2 2 4 2" xfId="20148"/>
    <cellStyle name="Normal 25 2 2 2 2 2 5" xfId="4804"/>
    <cellStyle name="Normal 25 2 2 2 2 2 6" xfId="13796"/>
    <cellStyle name="Normal 25 2 2 2 2 2 7" xfId="11448"/>
    <cellStyle name="Normal 25 2 2 2 2 2 8" xfId="15343"/>
    <cellStyle name="Normal 25 2 2 2 2 3" xfId="4805"/>
    <cellStyle name="Normal 25 2 2 2 2 3 2" xfId="4806"/>
    <cellStyle name="Normal 25 2 2 2 2 3 3" xfId="4807"/>
    <cellStyle name="Normal 25 2 2 2 2 3 4" xfId="16844"/>
    <cellStyle name="Normal 25 2 2 2 2 4" xfId="4808"/>
    <cellStyle name="Normal 25 2 2 2 2 4 2" xfId="18367"/>
    <cellStyle name="Normal 25 2 2 2 2 5" xfId="4809"/>
    <cellStyle name="Normal 25 2 2 2 2 5 2" xfId="19387"/>
    <cellStyle name="Normal 25 2 2 2 2 6" xfId="4810"/>
    <cellStyle name="Normal 25 2 2 2 2 6 2" xfId="20955"/>
    <cellStyle name="Normal 25 2 2 2 2 7" xfId="13316"/>
    <cellStyle name="Normal 25 2 2 2 2 8" xfId="10670"/>
    <cellStyle name="Normal 25 2 2 2 2 9" xfId="14862"/>
    <cellStyle name="Normal 25 2 2 2 3" xfId="4811"/>
    <cellStyle name="Normal 25 2 2 2 3 2" xfId="4812"/>
    <cellStyle name="Normal 25 2 2 2 3 2 2" xfId="4813"/>
    <cellStyle name="Normal 25 2 2 2 3 2 2 2" xfId="17325"/>
    <cellStyle name="Normal 25 2 2 2 3 2 3" xfId="4814"/>
    <cellStyle name="Normal 25 2 2 2 3 2 3 2" xfId="18848"/>
    <cellStyle name="Normal 25 2 2 2 3 2 4" xfId="4815"/>
    <cellStyle name="Normal 25 2 2 2 3 2 4 2" xfId="20149"/>
    <cellStyle name="Normal 25 2 2 2 3 2 5" xfId="4816"/>
    <cellStyle name="Normal 25 2 2 2 3 2 6" xfId="13797"/>
    <cellStyle name="Normal 25 2 2 2 3 2 7" xfId="11449"/>
    <cellStyle name="Normal 25 2 2 2 3 2 8" xfId="15344"/>
    <cellStyle name="Normal 25 2 2 2 3 3" xfId="4817"/>
    <cellStyle name="Normal 25 2 2 2 3 3 2" xfId="4818"/>
    <cellStyle name="Normal 25 2 2 2 3 3 3" xfId="4819"/>
    <cellStyle name="Normal 25 2 2 2 3 3 4" xfId="16596"/>
    <cellStyle name="Normal 25 2 2 2 3 4" xfId="4820"/>
    <cellStyle name="Normal 25 2 2 2 3 4 2" xfId="18119"/>
    <cellStyle name="Normal 25 2 2 2 3 5" xfId="4821"/>
    <cellStyle name="Normal 25 2 2 2 3 5 2" xfId="19388"/>
    <cellStyle name="Normal 25 2 2 2 3 6" xfId="4822"/>
    <cellStyle name="Normal 25 2 2 2 3 6 2" xfId="20707"/>
    <cellStyle name="Normal 25 2 2 2 3 7" xfId="13068"/>
    <cellStyle name="Normal 25 2 2 2 3 8" xfId="10908"/>
    <cellStyle name="Normal 25 2 2 2 3 9" xfId="14613"/>
    <cellStyle name="Normal 25 2 2 2 4" xfId="4823"/>
    <cellStyle name="Normal 25 2 2 2 4 2" xfId="4824"/>
    <cellStyle name="Normal 25 2 2 2 4 2 2" xfId="16971"/>
    <cellStyle name="Normal 25 2 2 2 4 3" xfId="4825"/>
    <cellStyle name="Normal 25 2 2 2 4 3 2" xfId="18494"/>
    <cellStyle name="Normal 25 2 2 2 4 4" xfId="4826"/>
    <cellStyle name="Normal 25 2 2 2 4 4 2" xfId="19795"/>
    <cellStyle name="Normal 25 2 2 2 4 5" xfId="4827"/>
    <cellStyle name="Normal 25 2 2 2 4 6" xfId="13443"/>
    <cellStyle name="Normal 25 2 2 2 4 7" xfId="11018"/>
    <cellStyle name="Normal 25 2 2 2 4 8" xfId="14990"/>
    <cellStyle name="Normal 25 2 2 2 5" xfId="4828"/>
    <cellStyle name="Normal 25 2 2 2 5 2" xfId="4829"/>
    <cellStyle name="Normal 25 2 2 2 5 3" xfId="4830"/>
    <cellStyle name="Normal 25 2 2 2 5 4" xfId="15867"/>
    <cellStyle name="Normal 25 2 2 2 6" xfId="4831"/>
    <cellStyle name="Normal 25 2 2 2 6 2" xfId="15975"/>
    <cellStyle name="Normal 25 2 2 2 7" xfId="4832"/>
    <cellStyle name="Normal 25 2 2 2 7 2" xfId="16210"/>
    <cellStyle name="Normal 25 2 2 2 8" xfId="4833"/>
    <cellStyle name="Normal 25 2 2 2 8 2" xfId="17733"/>
    <cellStyle name="Normal 25 2 2 2 9" xfId="4834"/>
    <cellStyle name="Normal 25 2 2 3" xfId="488"/>
    <cellStyle name="Normal 25 2 2 3 2" xfId="4835"/>
    <cellStyle name="Normal 25 2 2 3 2 2" xfId="4836"/>
    <cellStyle name="Normal 25 2 2 3 2 2 2" xfId="17326"/>
    <cellStyle name="Normal 25 2 2 3 2 3" xfId="4837"/>
    <cellStyle name="Normal 25 2 2 3 2 3 2" xfId="18849"/>
    <cellStyle name="Normal 25 2 2 3 2 4" xfId="4838"/>
    <cellStyle name="Normal 25 2 2 3 2 4 2" xfId="20150"/>
    <cellStyle name="Normal 25 2 2 3 2 5" xfId="4839"/>
    <cellStyle name="Normal 25 2 2 3 2 6" xfId="13798"/>
    <cellStyle name="Normal 25 2 2 3 2 7" xfId="11450"/>
    <cellStyle name="Normal 25 2 2 3 2 8" xfId="15345"/>
    <cellStyle name="Normal 25 2 2 3 3" xfId="4840"/>
    <cellStyle name="Normal 25 2 2 3 3 2" xfId="4841"/>
    <cellStyle name="Normal 25 2 2 3 3 3" xfId="4842"/>
    <cellStyle name="Normal 25 2 2 3 3 4" xfId="16720"/>
    <cellStyle name="Normal 25 2 2 3 4" xfId="4843"/>
    <cellStyle name="Normal 25 2 2 3 4 2" xfId="18243"/>
    <cellStyle name="Normal 25 2 2 3 5" xfId="4844"/>
    <cellStyle name="Normal 25 2 2 3 5 2" xfId="19389"/>
    <cellStyle name="Normal 25 2 2 3 6" xfId="4845"/>
    <cellStyle name="Normal 25 2 2 3 6 2" xfId="20831"/>
    <cellStyle name="Normal 25 2 2 3 7" xfId="13192"/>
    <cellStyle name="Normal 25 2 2 3 8" xfId="10551"/>
    <cellStyle name="Normal 25 2 2 3 9" xfId="14738"/>
    <cellStyle name="Normal 25 2 2 4" xfId="4846"/>
    <cellStyle name="Normal 25 2 2 4 2" xfId="4847"/>
    <cellStyle name="Normal 25 2 2 4 2 2" xfId="4848"/>
    <cellStyle name="Normal 25 2 2 4 2 2 2" xfId="17327"/>
    <cellStyle name="Normal 25 2 2 4 2 3" xfId="4849"/>
    <cellStyle name="Normal 25 2 2 4 2 3 2" xfId="18850"/>
    <cellStyle name="Normal 25 2 2 4 2 4" xfId="4850"/>
    <cellStyle name="Normal 25 2 2 4 2 4 2" xfId="20151"/>
    <cellStyle name="Normal 25 2 2 4 2 5" xfId="4851"/>
    <cellStyle name="Normal 25 2 2 4 2 6" xfId="13799"/>
    <cellStyle name="Normal 25 2 2 4 2 7" xfId="11451"/>
    <cellStyle name="Normal 25 2 2 4 2 8" xfId="15346"/>
    <cellStyle name="Normal 25 2 2 4 3" xfId="4852"/>
    <cellStyle name="Normal 25 2 2 4 3 2" xfId="4853"/>
    <cellStyle name="Normal 25 2 2 4 3 3" xfId="4854"/>
    <cellStyle name="Normal 25 2 2 4 3 4" xfId="16396"/>
    <cellStyle name="Normal 25 2 2 4 4" xfId="4855"/>
    <cellStyle name="Normal 25 2 2 4 4 2" xfId="17919"/>
    <cellStyle name="Normal 25 2 2 4 5" xfId="4856"/>
    <cellStyle name="Normal 25 2 2 4 5 2" xfId="19390"/>
    <cellStyle name="Normal 25 2 2 4 6" xfId="4857"/>
    <cellStyle name="Normal 25 2 2 4 6 2" xfId="20507"/>
    <cellStyle name="Normal 25 2 2 4 7" xfId="12868"/>
    <cellStyle name="Normal 25 2 2 4 8" xfId="10789"/>
    <cellStyle name="Normal 25 2 2 4 9" xfId="14405"/>
    <cellStyle name="Normal 25 2 2 5" xfId="4858"/>
    <cellStyle name="Normal 25 2 2 5 2" xfId="4859"/>
    <cellStyle name="Normal 25 2 2 5 2 2" xfId="16970"/>
    <cellStyle name="Normal 25 2 2 5 3" xfId="4860"/>
    <cellStyle name="Normal 25 2 2 5 3 2" xfId="18493"/>
    <cellStyle name="Normal 25 2 2 5 4" xfId="4861"/>
    <cellStyle name="Normal 25 2 2 5 4 2" xfId="19794"/>
    <cellStyle name="Normal 25 2 2 5 5" xfId="4862"/>
    <cellStyle name="Normal 25 2 2 5 6" xfId="13442"/>
    <cellStyle name="Normal 25 2 2 5 7" xfId="11017"/>
    <cellStyle name="Normal 25 2 2 5 8" xfId="14989"/>
    <cellStyle name="Normal 25 2 2 6" xfId="4863"/>
    <cellStyle name="Normal 25 2 2 6 2" xfId="4864"/>
    <cellStyle name="Normal 25 2 2 6 3" xfId="4865"/>
    <cellStyle name="Normal 25 2 2 6 4" xfId="15755"/>
    <cellStyle name="Normal 25 2 2 7" xfId="4866"/>
    <cellStyle name="Normal 25 2 2 7 2" xfId="15974"/>
    <cellStyle name="Normal 25 2 2 8" xfId="4867"/>
    <cellStyle name="Normal 25 2 2 8 2" xfId="16209"/>
    <cellStyle name="Normal 25 2 2 9" xfId="4868"/>
    <cellStyle name="Normal 25 2 2 9 2" xfId="17732"/>
    <cellStyle name="Normal 25 2 3" xfId="489"/>
    <cellStyle name="Normal 25 2 3 10" xfId="4869"/>
    <cellStyle name="Normal 25 2 3 11" xfId="12684"/>
    <cellStyle name="Normal 25 2 3 12" xfId="10306"/>
    <cellStyle name="Normal 25 2 3 13" xfId="14220"/>
    <cellStyle name="Normal 25 2 3 2" xfId="490"/>
    <cellStyle name="Normal 25 2 3 2 2" xfId="4870"/>
    <cellStyle name="Normal 25 2 3 2 2 2" xfId="4871"/>
    <cellStyle name="Normal 25 2 3 2 2 2 2" xfId="17328"/>
    <cellStyle name="Normal 25 2 3 2 2 3" xfId="4872"/>
    <cellStyle name="Normal 25 2 3 2 2 3 2" xfId="18851"/>
    <cellStyle name="Normal 25 2 3 2 2 4" xfId="4873"/>
    <cellStyle name="Normal 25 2 3 2 2 4 2" xfId="20152"/>
    <cellStyle name="Normal 25 2 3 2 2 5" xfId="4874"/>
    <cellStyle name="Normal 25 2 3 2 2 6" xfId="13800"/>
    <cellStyle name="Normal 25 2 3 2 2 7" xfId="11452"/>
    <cellStyle name="Normal 25 2 3 2 2 8" xfId="15347"/>
    <cellStyle name="Normal 25 2 3 2 3" xfId="4875"/>
    <cellStyle name="Normal 25 2 3 2 3 2" xfId="4876"/>
    <cellStyle name="Normal 25 2 3 2 3 3" xfId="4877"/>
    <cellStyle name="Normal 25 2 3 2 3 4" xfId="16756"/>
    <cellStyle name="Normal 25 2 3 2 4" xfId="4878"/>
    <cellStyle name="Normal 25 2 3 2 4 2" xfId="18279"/>
    <cellStyle name="Normal 25 2 3 2 5" xfId="4879"/>
    <cellStyle name="Normal 25 2 3 2 5 2" xfId="19391"/>
    <cellStyle name="Normal 25 2 3 2 6" xfId="4880"/>
    <cellStyle name="Normal 25 2 3 2 6 2" xfId="20867"/>
    <cellStyle name="Normal 25 2 3 2 7" xfId="13228"/>
    <cellStyle name="Normal 25 2 3 2 8" xfId="10582"/>
    <cellStyle name="Normal 25 2 3 2 9" xfId="14774"/>
    <cellStyle name="Normal 25 2 3 3" xfId="4881"/>
    <cellStyle name="Normal 25 2 3 3 2" xfId="4882"/>
    <cellStyle name="Normal 25 2 3 3 2 2" xfId="4883"/>
    <cellStyle name="Normal 25 2 3 3 2 2 2" xfId="17329"/>
    <cellStyle name="Normal 25 2 3 3 2 3" xfId="4884"/>
    <cellStyle name="Normal 25 2 3 3 2 3 2" xfId="18852"/>
    <cellStyle name="Normal 25 2 3 3 2 4" xfId="4885"/>
    <cellStyle name="Normal 25 2 3 3 2 4 2" xfId="20153"/>
    <cellStyle name="Normal 25 2 3 3 2 5" xfId="4886"/>
    <cellStyle name="Normal 25 2 3 3 2 6" xfId="13801"/>
    <cellStyle name="Normal 25 2 3 3 2 7" xfId="11453"/>
    <cellStyle name="Normal 25 2 3 3 2 8" xfId="15348"/>
    <cellStyle name="Normal 25 2 3 3 3" xfId="4887"/>
    <cellStyle name="Normal 25 2 3 3 3 2" xfId="4888"/>
    <cellStyle name="Normal 25 2 3 3 3 3" xfId="4889"/>
    <cellStyle name="Normal 25 2 3 3 3 4" xfId="16508"/>
    <cellStyle name="Normal 25 2 3 3 4" xfId="4890"/>
    <cellStyle name="Normal 25 2 3 3 4 2" xfId="18031"/>
    <cellStyle name="Normal 25 2 3 3 5" xfId="4891"/>
    <cellStyle name="Normal 25 2 3 3 5 2" xfId="19392"/>
    <cellStyle name="Normal 25 2 3 3 6" xfId="4892"/>
    <cellStyle name="Normal 25 2 3 3 6 2" xfId="20619"/>
    <cellStyle name="Normal 25 2 3 3 7" xfId="12980"/>
    <cellStyle name="Normal 25 2 3 3 8" xfId="10820"/>
    <cellStyle name="Normal 25 2 3 3 9" xfId="14525"/>
    <cellStyle name="Normal 25 2 3 4" xfId="4893"/>
    <cellStyle name="Normal 25 2 3 4 2" xfId="4894"/>
    <cellStyle name="Normal 25 2 3 4 2 2" xfId="16972"/>
    <cellStyle name="Normal 25 2 3 4 3" xfId="4895"/>
    <cellStyle name="Normal 25 2 3 4 3 2" xfId="18495"/>
    <cellStyle name="Normal 25 2 3 4 4" xfId="4896"/>
    <cellStyle name="Normal 25 2 3 4 4 2" xfId="19796"/>
    <cellStyle name="Normal 25 2 3 4 5" xfId="4897"/>
    <cellStyle name="Normal 25 2 3 4 6" xfId="13444"/>
    <cellStyle name="Normal 25 2 3 4 7" xfId="11019"/>
    <cellStyle name="Normal 25 2 3 4 8" xfId="14991"/>
    <cellStyle name="Normal 25 2 3 5" xfId="4898"/>
    <cellStyle name="Normal 25 2 3 5 2" xfId="4899"/>
    <cellStyle name="Normal 25 2 3 5 3" xfId="4900"/>
    <cellStyle name="Normal 25 2 3 5 4" xfId="15783"/>
    <cellStyle name="Normal 25 2 3 6" xfId="4901"/>
    <cellStyle name="Normal 25 2 3 6 2" xfId="15976"/>
    <cellStyle name="Normal 25 2 3 7" xfId="4902"/>
    <cellStyle name="Normal 25 2 3 7 2" xfId="16211"/>
    <cellStyle name="Normal 25 2 3 8" xfId="4903"/>
    <cellStyle name="Normal 25 2 3 8 2" xfId="17734"/>
    <cellStyle name="Normal 25 2 3 9" xfId="4904"/>
    <cellStyle name="Normal 25 2 4" xfId="491"/>
    <cellStyle name="Normal 25 2 4 2" xfId="4905"/>
    <cellStyle name="Normal 25 2 4 2 2" xfId="4906"/>
    <cellStyle name="Normal 25 2 4 2 2 2" xfId="17330"/>
    <cellStyle name="Normal 25 2 4 2 3" xfId="4907"/>
    <cellStyle name="Normal 25 2 4 2 3 2" xfId="18853"/>
    <cellStyle name="Normal 25 2 4 2 4" xfId="4908"/>
    <cellStyle name="Normal 25 2 4 2 4 2" xfId="20154"/>
    <cellStyle name="Normal 25 2 4 2 5" xfId="4909"/>
    <cellStyle name="Normal 25 2 4 2 6" xfId="13802"/>
    <cellStyle name="Normal 25 2 4 2 7" xfId="11454"/>
    <cellStyle name="Normal 25 2 4 2 8" xfId="15349"/>
    <cellStyle name="Normal 25 2 4 3" xfId="4910"/>
    <cellStyle name="Normal 25 2 4 3 2" xfId="4911"/>
    <cellStyle name="Normal 25 2 4 3 3" xfId="4912"/>
    <cellStyle name="Normal 25 2 4 3 4" xfId="16632"/>
    <cellStyle name="Normal 25 2 4 4" xfId="4913"/>
    <cellStyle name="Normal 25 2 4 4 2" xfId="18155"/>
    <cellStyle name="Normal 25 2 4 5" xfId="4914"/>
    <cellStyle name="Normal 25 2 4 5 2" xfId="19393"/>
    <cellStyle name="Normal 25 2 4 6" xfId="4915"/>
    <cellStyle name="Normal 25 2 4 6 2" xfId="20743"/>
    <cellStyle name="Normal 25 2 4 7" xfId="13104"/>
    <cellStyle name="Normal 25 2 4 8" xfId="10463"/>
    <cellStyle name="Normal 25 2 4 9" xfId="14650"/>
    <cellStyle name="Normal 25 2 5" xfId="4916"/>
    <cellStyle name="Normal 25 2 5 2" xfId="4917"/>
    <cellStyle name="Normal 25 2 5 2 2" xfId="4918"/>
    <cellStyle name="Normal 25 2 5 2 2 2" xfId="17331"/>
    <cellStyle name="Normal 25 2 5 2 3" xfId="4919"/>
    <cellStyle name="Normal 25 2 5 2 3 2" xfId="18854"/>
    <cellStyle name="Normal 25 2 5 2 4" xfId="4920"/>
    <cellStyle name="Normal 25 2 5 2 4 2" xfId="20155"/>
    <cellStyle name="Normal 25 2 5 2 5" xfId="4921"/>
    <cellStyle name="Normal 25 2 5 2 6" xfId="13803"/>
    <cellStyle name="Normal 25 2 5 2 7" xfId="11455"/>
    <cellStyle name="Normal 25 2 5 2 8" xfId="15350"/>
    <cellStyle name="Normal 25 2 5 3" xfId="4922"/>
    <cellStyle name="Normal 25 2 5 3 2" xfId="4923"/>
    <cellStyle name="Normal 25 2 5 3 3" xfId="4924"/>
    <cellStyle name="Normal 25 2 5 3 4" xfId="16395"/>
    <cellStyle name="Normal 25 2 5 4" xfId="4925"/>
    <cellStyle name="Normal 25 2 5 4 2" xfId="17918"/>
    <cellStyle name="Normal 25 2 5 5" xfId="4926"/>
    <cellStyle name="Normal 25 2 5 5 2" xfId="19394"/>
    <cellStyle name="Normal 25 2 5 6" xfId="4927"/>
    <cellStyle name="Normal 25 2 5 6 2" xfId="20506"/>
    <cellStyle name="Normal 25 2 5 7" xfId="12867"/>
    <cellStyle name="Normal 25 2 5 8" xfId="10701"/>
    <cellStyle name="Normal 25 2 5 9" xfId="14404"/>
    <cellStyle name="Normal 25 2 6" xfId="4928"/>
    <cellStyle name="Normal 25 2 6 2" xfId="4929"/>
    <cellStyle name="Normal 25 2 6 2 2" xfId="16969"/>
    <cellStyle name="Normal 25 2 6 3" xfId="4930"/>
    <cellStyle name="Normal 25 2 6 3 2" xfId="18492"/>
    <cellStyle name="Normal 25 2 6 4" xfId="4931"/>
    <cellStyle name="Normal 25 2 6 4 2" xfId="19793"/>
    <cellStyle name="Normal 25 2 6 5" xfId="4932"/>
    <cellStyle name="Normal 25 2 6 6" xfId="13441"/>
    <cellStyle name="Normal 25 2 6 7" xfId="11016"/>
    <cellStyle name="Normal 25 2 6 8" xfId="14988"/>
    <cellStyle name="Normal 25 2 7" xfId="4933"/>
    <cellStyle name="Normal 25 2 7 2" xfId="4934"/>
    <cellStyle name="Normal 25 2 7 3" xfId="4935"/>
    <cellStyle name="Normal 25 2 7 4" xfId="15671"/>
    <cellStyle name="Normal 25 2 8" xfId="4936"/>
    <cellStyle name="Normal 25 2 8 2" xfId="15973"/>
    <cellStyle name="Normal 25 2 9" xfId="4937"/>
    <cellStyle name="Normal 25 2 9 2" xfId="16208"/>
    <cellStyle name="Normal 25 3" xfId="492"/>
    <cellStyle name="Normal 25 3 10" xfId="4938"/>
    <cellStyle name="Normal 25 3 11" xfId="4939"/>
    <cellStyle name="Normal 25 3 12" xfId="12685"/>
    <cellStyle name="Normal 25 3 13" xfId="10307"/>
    <cellStyle name="Normal 25 3 14" xfId="14221"/>
    <cellStyle name="Normal 25 3 2" xfId="493"/>
    <cellStyle name="Normal 25 3 2 10" xfId="4940"/>
    <cellStyle name="Normal 25 3 2 11" xfId="12686"/>
    <cellStyle name="Normal 25 3 2 12" xfId="10308"/>
    <cellStyle name="Normal 25 3 2 13" xfId="14222"/>
    <cellStyle name="Normal 25 3 2 2" xfId="494"/>
    <cellStyle name="Normal 25 3 2 2 2" xfId="4941"/>
    <cellStyle name="Normal 25 3 2 2 2 2" xfId="4942"/>
    <cellStyle name="Normal 25 3 2 2 2 2 2" xfId="17332"/>
    <cellStyle name="Normal 25 3 2 2 2 3" xfId="4943"/>
    <cellStyle name="Normal 25 3 2 2 2 3 2" xfId="18855"/>
    <cellStyle name="Normal 25 3 2 2 2 4" xfId="4944"/>
    <cellStyle name="Normal 25 3 2 2 2 4 2" xfId="20156"/>
    <cellStyle name="Normal 25 3 2 2 2 5" xfId="4945"/>
    <cellStyle name="Normal 25 3 2 2 2 6" xfId="13804"/>
    <cellStyle name="Normal 25 3 2 2 2 7" xfId="11456"/>
    <cellStyle name="Normal 25 3 2 2 2 8" xfId="15351"/>
    <cellStyle name="Normal 25 3 2 2 3" xfId="4946"/>
    <cellStyle name="Normal 25 3 2 2 3 2" xfId="4947"/>
    <cellStyle name="Normal 25 3 2 2 3 3" xfId="4948"/>
    <cellStyle name="Normal 25 3 2 2 3 4" xfId="16814"/>
    <cellStyle name="Normal 25 3 2 2 4" xfId="4949"/>
    <cellStyle name="Normal 25 3 2 2 4 2" xfId="18337"/>
    <cellStyle name="Normal 25 3 2 2 5" xfId="4950"/>
    <cellStyle name="Normal 25 3 2 2 5 2" xfId="19395"/>
    <cellStyle name="Normal 25 3 2 2 6" xfId="4951"/>
    <cellStyle name="Normal 25 3 2 2 6 2" xfId="20925"/>
    <cellStyle name="Normal 25 3 2 2 7" xfId="13286"/>
    <cellStyle name="Normal 25 3 2 2 8" xfId="10640"/>
    <cellStyle name="Normal 25 3 2 2 9" xfId="14832"/>
    <cellStyle name="Normal 25 3 2 3" xfId="4952"/>
    <cellStyle name="Normal 25 3 2 3 2" xfId="4953"/>
    <cellStyle name="Normal 25 3 2 3 2 2" xfId="4954"/>
    <cellStyle name="Normal 25 3 2 3 2 2 2" xfId="17333"/>
    <cellStyle name="Normal 25 3 2 3 2 3" xfId="4955"/>
    <cellStyle name="Normal 25 3 2 3 2 3 2" xfId="18856"/>
    <cellStyle name="Normal 25 3 2 3 2 4" xfId="4956"/>
    <cellStyle name="Normal 25 3 2 3 2 4 2" xfId="20157"/>
    <cellStyle name="Normal 25 3 2 3 2 5" xfId="4957"/>
    <cellStyle name="Normal 25 3 2 3 2 6" xfId="13805"/>
    <cellStyle name="Normal 25 3 2 3 2 7" xfId="11457"/>
    <cellStyle name="Normal 25 3 2 3 2 8" xfId="15352"/>
    <cellStyle name="Normal 25 3 2 3 3" xfId="4958"/>
    <cellStyle name="Normal 25 3 2 3 3 2" xfId="4959"/>
    <cellStyle name="Normal 25 3 2 3 3 3" xfId="4960"/>
    <cellStyle name="Normal 25 3 2 3 3 4" xfId="16566"/>
    <cellStyle name="Normal 25 3 2 3 4" xfId="4961"/>
    <cellStyle name="Normal 25 3 2 3 4 2" xfId="18089"/>
    <cellStyle name="Normal 25 3 2 3 5" xfId="4962"/>
    <cellStyle name="Normal 25 3 2 3 5 2" xfId="19396"/>
    <cellStyle name="Normal 25 3 2 3 6" xfId="4963"/>
    <cellStyle name="Normal 25 3 2 3 6 2" xfId="20677"/>
    <cellStyle name="Normal 25 3 2 3 7" xfId="13038"/>
    <cellStyle name="Normal 25 3 2 3 8" xfId="10878"/>
    <cellStyle name="Normal 25 3 2 3 9" xfId="14583"/>
    <cellStyle name="Normal 25 3 2 4" xfId="4964"/>
    <cellStyle name="Normal 25 3 2 4 2" xfId="4965"/>
    <cellStyle name="Normal 25 3 2 4 2 2" xfId="16974"/>
    <cellStyle name="Normal 25 3 2 4 3" xfId="4966"/>
    <cellStyle name="Normal 25 3 2 4 3 2" xfId="18497"/>
    <cellStyle name="Normal 25 3 2 4 4" xfId="4967"/>
    <cellStyle name="Normal 25 3 2 4 4 2" xfId="19798"/>
    <cellStyle name="Normal 25 3 2 4 5" xfId="4968"/>
    <cellStyle name="Normal 25 3 2 4 6" xfId="13446"/>
    <cellStyle name="Normal 25 3 2 4 7" xfId="11021"/>
    <cellStyle name="Normal 25 3 2 4 8" xfId="14993"/>
    <cellStyle name="Normal 25 3 2 5" xfId="4969"/>
    <cellStyle name="Normal 25 3 2 5 2" xfId="4970"/>
    <cellStyle name="Normal 25 3 2 5 3" xfId="4971"/>
    <cellStyle name="Normal 25 3 2 5 4" xfId="15837"/>
    <cellStyle name="Normal 25 3 2 6" xfId="4972"/>
    <cellStyle name="Normal 25 3 2 6 2" xfId="15978"/>
    <cellStyle name="Normal 25 3 2 7" xfId="4973"/>
    <cellStyle name="Normal 25 3 2 7 2" xfId="16213"/>
    <cellStyle name="Normal 25 3 2 8" xfId="4974"/>
    <cellStyle name="Normal 25 3 2 8 2" xfId="17736"/>
    <cellStyle name="Normal 25 3 2 9" xfId="4975"/>
    <cellStyle name="Normal 25 3 3" xfId="495"/>
    <cellStyle name="Normal 25 3 3 2" xfId="4976"/>
    <cellStyle name="Normal 25 3 3 2 2" xfId="4977"/>
    <cellStyle name="Normal 25 3 3 2 2 2" xfId="17334"/>
    <cellStyle name="Normal 25 3 3 2 3" xfId="4978"/>
    <cellStyle name="Normal 25 3 3 2 3 2" xfId="18857"/>
    <cellStyle name="Normal 25 3 3 2 4" xfId="4979"/>
    <cellStyle name="Normal 25 3 3 2 4 2" xfId="20158"/>
    <cellStyle name="Normal 25 3 3 2 5" xfId="4980"/>
    <cellStyle name="Normal 25 3 3 2 6" xfId="13806"/>
    <cellStyle name="Normal 25 3 3 2 7" xfId="11458"/>
    <cellStyle name="Normal 25 3 3 2 8" xfId="15353"/>
    <cellStyle name="Normal 25 3 3 3" xfId="4981"/>
    <cellStyle name="Normal 25 3 3 3 2" xfId="4982"/>
    <cellStyle name="Normal 25 3 3 3 3" xfId="4983"/>
    <cellStyle name="Normal 25 3 3 3 4" xfId="16690"/>
    <cellStyle name="Normal 25 3 3 4" xfId="4984"/>
    <cellStyle name="Normal 25 3 3 4 2" xfId="18213"/>
    <cellStyle name="Normal 25 3 3 5" xfId="4985"/>
    <cellStyle name="Normal 25 3 3 5 2" xfId="19397"/>
    <cellStyle name="Normal 25 3 3 6" xfId="4986"/>
    <cellStyle name="Normal 25 3 3 6 2" xfId="20801"/>
    <cellStyle name="Normal 25 3 3 7" xfId="13162"/>
    <cellStyle name="Normal 25 3 3 8" xfId="10521"/>
    <cellStyle name="Normal 25 3 3 9" xfId="14708"/>
    <cellStyle name="Normal 25 3 4" xfId="4987"/>
    <cellStyle name="Normal 25 3 4 2" xfId="4988"/>
    <cellStyle name="Normal 25 3 4 2 2" xfId="4989"/>
    <cellStyle name="Normal 25 3 4 2 2 2" xfId="17335"/>
    <cellStyle name="Normal 25 3 4 2 3" xfId="4990"/>
    <cellStyle name="Normal 25 3 4 2 3 2" xfId="18858"/>
    <cellStyle name="Normal 25 3 4 2 4" xfId="4991"/>
    <cellStyle name="Normal 25 3 4 2 4 2" xfId="20159"/>
    <cellStyle name="Normal 25 3 4 2 5" xfId="4992"/>
    <cellStyle name="Normal 25 3 4 2 6" xfId="13807"/>
    <cellStyle name="Normal 25 3 4 2 7" xfId="11459"/>
    <cellStyle name="Normal 25 3 4 2 8" xfId="15354"/>
    <cellStyle name="Normal 25 3 4 3" xfId="4993"/>
    <cellStyle name="Normal 25 3 4 3 2" xfId="4994"/>
    <cellStyle name="Normal 25 3 4 3 3" xfId="4995"/>
    <cellStyle name="Normal 25 3 4 3 4" xfId="16397"/>
    <cellStyle name="Normal 25 3 4 4" xfId="4996"/>
    <cellStyle name="Normal 25 3 4 4 2" xfId="17920"/>
    <cellStyle name="Normal 25 3 4 5" xfId="4997"/>
    <cellStyle name="Normal 25 3 4 5 2" xfId="19398"/>
    <cellStyle name="Normal 25 3 4 6" xfId="4998"/>
    <cellStyle name="Normal 25 3 4 6 2" xfId="20508"/>
    <cellStyle name="Normal 25 3 4 7" xfId="12869"/>
    <cellStyle name="Normal 25 3 4 8" xfId="10759"/>
    <cellStyle name="Normal 25 3 4 9" xfId="14406"/>
    <cellStyle name="Normal 25 3 5" xfId="4999"/>
    <cellStyle name="Normal 25 3 5 2" xfId="5000"/>
    <cellStyle name="Normal 25 3 5 2 2" xfId="16973"/>
    <cellStyle name="Normal 25 3 5 3" xfId="5001"/>
    <cellStyle name="Normal 25 3 5 3 2" xfId="18496"/>
    <cellStyle name="Normal 25 3 5 4" xfId="5002"/>
    <cellStyle name="Normal 25 3 5 4 2" xfId="19797"/>
    <cellStyle name="Normal 25 3 5 5" xfId="5003"/>
    <cellStyle name="Normal 25 3 5 6" xfId="13445"/>
    <cellStyle name="Normal 25 3 5 7" xfId="11020"/>
    <cellStyle name="Normal 25 3 5 8" xfId="14992"/>
    <cellStyle name="Normal 25 3 6" xfId="5004"/>
    <cellStyle name="Normal 25 3 6 2" xfId="5005"/>
    <cellStyle name="Normal 25 3 6 3" xfId="5006"/>
    <cellStyle name="Normal 25 3 6 4" xfId="15725"/>
    <cellStyle name="Normal 25 3 7" xfId="5007"/>
    <cellStyle name="Normal 25 3 7 2" xfId="15977"/>
    <cellStyle name="Normal 25 3 8" xfId="5008"/>
    <cellStyle name="Normal 25 3 8 2" xfId="16212"/>
    <cellStyle name="Normal 25 3 9" xfId="5009"/>
    <cellStyle name="Normal 25 3 9 2" xfId="17735"/>
    <cellStyle name="Normal 25 4" xfId="496"/>
    <cellStyle name="Normal 25 4 10" xfId="5010"/>
    <cellStyle name="Normal 25 4 11" xfId="12687"/>
    <cellStyle name="Normal 25 4 12" xfId="10309"/>
    <cellStyle name="Normal 25 4 13" xfId="14223"/>
    <cellStyle name="Normal 25 4 2" xfId="497"/>
    <cellStyle name="Normal 25 4 2 2" xfId="5011"/>
    <cellStyle name="Normal 25 4 2 2 2" xfId="5012"/>
    <cellStyle name="Normal 25 4 2 2 2 2" xfId="17336"/>
    <cellStyle name="Normal 25 4 2 2 3" xfId="5013"/>
    <cellStyle name="Normal 25 4 2 2 3 2" xfId="18859"/>
    <cellStyle name="Normal 25 4 2 2 4" xfId="5014"/>
    <cellStyle name="Normal 25 4 2 2 4 2" xfId="20160"/>
    <cellStyle name="Normal 25 4 2 2 5" xfId="5015"/>
    <cellStyle name="Normal 25 4 2 2 6" xfId="13808"/>
    <cellStyle name="Normal 25 4 2 2 7" xfId="11460"/>
    <cellStyle name="Normal 25 4 2 2 8" xfId="15355"/>
    <cellStyle name="Normal 25 4 2 3" xfId="5016"/>
    <cellStyle name="Normal 25 4 2 3 2" xfId="5017"/>
    <cellStyle name="Normal 25 4 2 3 3" xfId="5018"/>
    <cellStyle name="Normal 25 4 2 3 4" xfId="16755"/>
    <cellStyle name="Normal 25 4 2 4" xfId="5019"/>
    <cellStyle name="Normal 25 4 2 4 2" xfId="18278"/>
    <cellStyle name="Normal 25 4 2 5" xfId="5020"/>
    <cellStyle name="Normal 25 4 2 5 2" xfId="19399"/>
    <cellStyle name="Normal 25 4 2 6" xfId="5021"/>
    <cellStyle name="Normal 25 4 2 6 2" xfId="20866"/>
    <cellStyle name="Normal 25 4 2 7" xfId="13227"/>
    <cellStyle name="Normal 25 4 2 8" xfId="10581"/>
    <cellStyle name="Normal 25 4 2 9" xfId="14773"/>
    <cellStyle name="Normal 25 4 3" xfId="5022"/>
    <cellStyle name="Normal 25 4 3 2" xfId="5023"/>
    <cellStyle name="Normal 25 4 3 2 2" xfId="5024"/>
    <cellStyle name="Normal 25 4 3 2 2 2" xfId="17337"/>
    <cellStyle name="Normal 25 4 3 2 3" xfId="5025"/>
    <cellStyle name="Normal 25 4 3 2 3 2" xfId="18860"/>
    <cellStyle name="Normal 25 4 3 2 4" xfId="5026"/>
    <cellStyle name="Normal 25 4 3 2 4 2" xfId="20161"/>
    <cellStyle name="Normal 25 4 3 2 5" xfId="5027"/>
    <cellStyle name="Normal 25 4 3 2 6" xfId="13809"/>
    <cellStyle name="Normal 25 4 3 2 7" xfId="11461"/>
    <cellStyle name="Normal 25 4 3 2 8" xfId="15356"/>
    <cellStyle name="Normal 25 4 3 3" xfId="5028"/>
    <cellStyle name="Normal 25 4 3 3 2" xfId="5029"/>
    <cellStyle name="Normal 25 4 3 3 3" xfId="5030"/>
    <cellStyle name="Normal 25 4 3 3 4" xfId="16507"/>
    <cellStyle name="Normal 25 4 3 4" xfId="5031"/>
    <cellStyle name="Normal 25 4 3 4 2" xfId="18030"/>
    <cellStyle name="Normal 25 4 3 5" xfId="5032"/>
    <cellStyle name="Normal 25 4 3 5 2" xfId="19400"/>
    <cellStyle name="Normal 25 4 3 6" xfId="5033"/>
    <cellStyle name="Normal 25 4 3 6 2" xfId="20618"/>
    <cellStyle name="Normal 25 4 3 7" xfId="12979"/>
    <cellStyle name="Normal 25 4 3 8" xfId="10819"/>
    <cellStyle name="Normal 25 4 3 9" xfId="14524"/>
    <cellStyle name="Normal 25 4 4" xfId="5034"/>
    <cellStyle name="Normal 25 4 4 2" xfId="5035"/>
    <cellStyle name="Normal 25 4 4 2 2" xfId="16975"/>
    <cellStyle name="Normal 25 4 4 3" xfId="5036"/>
    <cellStyle name="Normal 25 4 4 3 2" xfId="18498"/>
    <cellStyle name="Normal 25 4 4 4" xfId="5037"/>
    <cellStyle name="Normal 25 4 4 4 2" xfId="19799"/>
    <cellStyle name="Normal 25 4 4 5" xfId="5038"/>
    <cellStyle name="Normal 25 4 4 6" xfId="13447"/>
    <cellStyle name="Normal 25 4 4 7" xfId="11022"/>
    <cellStyle name="Normal 25 4 4 8" xfId="14994"/>
    <cellStyle name="Normal 25 4 5" xfId="5039"/>
    <cellStyle name="Normal 25 4 5 2" xfId="5040"/>
    <cellStyle name="Normal 25 4 5 3" xfId="5041"/>
    <cellStyle name="Normal 25 4 5 4" xfId="15782"/>
    <cellStyle name="Normal 25 4 6" xfId="5042"/>
    <cellStyle name="Normal 25 4 6 2" xfId="15979"/>
    <cellStyle name="Normal 25 4 7" xfId="5043"/>
    <cellStyle name="Normal 25 4 7 2" xfId="16214"/>
    <cellStyle name="Normal 25 4 8" xfId="5044"/>
    <cellStyle name="Normal 25 4 8 2" xfId="17737"/>
    <cellStyle name="Normal 25 4 9" xfId="5045"/>
    <cellStyle name="Normal 25 5" xfId="498"/>
    <cellStyle name="Normal 25 5 2" xfId="5046"/>
    <cellStyle name="Normal 25 5 2 2" xfId="5047"/>
    <cellStyle name="Normal 25 5 2 2 2" xfId="17338"/>
    <cellStyle name="Normal 25 5 2 3" xfId="5048"/>
    <cellStyle name="Normal 25 5 2 3 2" xfId="18861"/>
    <cellStyle name="Normal 25 5 2 4" xfId="5049"/>
    <cellStyle name="Normal 25 5 2 4 2" xfId="20162"/>
    <cellStyle name="Normal 25 5 2 5" xfId="5050"/>
    <cellStyle name="Normal 25 5 2 6" xfId="13810"/>
    <cellStyle name="Normal 25 5 2 7" xfId="11462"/>
    <cellStyle name="Normal 25 5 2 8" xfId="15357"/>
    <cellStyle name="Normal 25 5 3" xfId="5051"/>
    <cellStyle name="Normal 25 5 3 2" xfId="5052"/>
    <cellStyle name="Normal 25 5 3 3" xfId="5053"/>
    <cellStyle name="Normal 25 5 3 4" xfId="16631"/>
    <cellStyle name="Normal 25 5 4" xfId="5054"/>
    <cellStyle name="Normal 25 5 4 2" xfId="18154"/>
    <cellStyle name="Normal 25 5 5" xfId="5055"/>
    <cellStyle name="Normal 25 5 5 2" xfId="19401"/>
    <cellStyle name="Normal 25 5 6" xfId="5056"/>
    <cellStyle name="Normal 25 5 6 2" xfId="20742"/>
    <cellStyle name="Normal 25 5 7" xfId="13103"/>
    <cellStyle name="Normal 25 5 8" xfId="10462"/>
    <cellStyle name="Normal 25 5 9" xfId="14649"/>
    <cellStyle name="Normal 25 6" xfId="499"/>
    <cellStyle name="Normal 25 6 2" xfId="5057"/>
    <cellStyle name="Normal 25 6 2 2" xfId="5058"/>
    <cellStyle name="Normal 25 6 2 2 2" xfId="17339"/>
    <cellStyle name="Normal 25 6 2 3" xfId="5059"/>
    <cellStyle name="Normal 25 6 2 3 2" xfId="18862"/>
    <cellStyle name="Normal 25 6 2 4" xfId="5060"/>
    <cellStyle name="Normal 25 6 2 4 2" xfId="20163"/>
    <cellStyle name="Normal 25 6 2 5" xfId="5061"/>
    <cellStyle name="Normal 25 6 2 6" xfId="13811"/>
    <cellStyle name="Normal 25 6 2 7" xfId="11463"/>
    <cellStyle name="Normal 25 6 2 8" xfId="15358"/>
    <cellStyle name="Normal 25 6 3" xfId="5062"/>
    <cellStyle name="Normal 25 6 3 2" xfId="5063"/>
    <cellStyle name="Normal 25 6 3 3" xfId="5064"/>
    <cellStyle name="Normal 25 6 3 4" xfId="16394"/>
    <cellStyle name="Normal 25 6 4" xfId="5065"/>
    <cellStyle name="Normal 25 6 4 2" xfId="17917"/>
    <cellStyle name="Normal 25 6 5" xfId="5066"/>
    <cellStyle name="Normal 25 6 5 2" xfId="19402"/>
    <cellStyle name="Normal 25 6 6" xfId="5067"/>
    <cellStyle name="Normal 25 6 6 2" xfId="20505"/>
    <cellStyle name="Normal 25 6 7" xfId="12866"/>
    <cellStyle name="Normal 25 6 8" xfId="10700"/>
    <cellStyle name="Normal 25 6 9" xfId="14403"/>
    <cellStyle name="Normal 25 7" xfId="5068"/>
    <cellStyle name="Normal 25 7 2" xfId="5069"/>
    <cellStyle name="Normal 25 7 2 2" xfId="16968"/>
    <cellStyle name="Normal 25 7 3" xfId="5070"/>
    <cellStyle name="Normal 25 7 3 2" xfId="18491"/>
    <cellStyle name="Normal 25 7 4" xfId="5071"/>
    <cellStyle name="Normal 25 7 4 2" xfId="19792"/>
    <cellStyle name="Normal 25 7 5" xfId="5072"/>
    <cellStyle name="Normal 25 7 6" xfId="13440"/>
    <cellStyle name="Normal 25 7 7" xfId="11015"/>
    <cellStyle name="Normal 25 7 8" xfId="14987"/>
    <cellStyle name="Normal 25 8" xfId="5073"/>
    <cellStyle name="Normal 25 8 2" xfId="5074"/>
    <cellStyle name="Normal 25 8 3" xfId="5075"/>
    <cellStyle name="Normal 25 8 4" xfId="15670"/>
    <cellStyle name="Normal 25 9" xfId="5076"/>
    <cellStyle name="Normal 25 9 2" xfId="15972"/>
    <cellStyle name="Normal 26" xfId="500"/>
    <cellStyle name="Normal 26 2" xfId="501"/>
    <cellStyle name="Normal 26 2 2" xfId="502"/>
    <cellStyle name="Normal 26 2 3" xfId="503"/>
    <cellStyle name="Normal 26 3" xfId="504"/>
    <cellStyle name="Normal 26 4" xfId="505"/>
    <cellStyle name="Normal 26 5" xfId="506"/>
    <cellStyle name="Normal 26 6" xfId="507"/>
    <cellStyle name="Normal 27" xfId="508"/>
    <cellStyle name="Normal 27 10" xfId="5077"/>
    <cellStyle name="Normal 27 10 2" xfId="17738"/>
    <cellStyle name="Normal 27 11" xfId="5078"/>
    <cellStyle name="Normal 27 12" xfId="5079"/>
    <cellStyle name="Normal 27 13" xfId="12688"/>
    <cellStyle name="Normal 27 14" xfId="10310"/>
    <cellStyle name="Normal 27 15" xfId="14224"/>
    <cellStyle name="Normal 27 2" xfId="509"/>
    <cellStyle name="Normal 27 2 10" xfId="5080"/>
    <cellStyle name="Normal 27 2 11" xfId="5081"/>
    <cellStyle name="Normal 27 2 12" xfId="12689"/>
    <cellStyle name="Normal 27 2 13" xfId="10311"/>
    <cellStyle name="Normal 27 2 14" xfId="14225"/>
    <cellStyle name="Normal 27 2 2" xfId="510"/>
    <cellStyle name="Normal 27 2 2 10" xfId="5082"/>
    <cellStyle name="Normal 27 2 2 11" xfId="12690"/>
    <cellStyle name="Normal 27 2 2 12" xfId="10312"/>
    <cellStyle name="Normal 27 2 2 13" xfId="14226"/>
    <cellStyle name="Normal 27 2 2 2" xfId="511"/>
    <cellStyle name="Normal 27 2 2 2 2" xfId="5083"/>
    <cellStyle name="Normal 27 2 2 2 2 2" xfId="5084"/>
    <cellStyle name="Normal 27 2 2 2 2 2 2" xfId="17340"/>
    <cellStyle name="Normal 27 2 2 2 2 3" xfId="5085"/>
    <cellStyle name="Normal 27 2 2 2 2 3 2" xfId="18863"/>
    <cellStyle name="Normal 27 2 2 2 2 4" xfId="5086"/>
    <cellStyle name="Normal 27 2 2 2 2 4 2" xfId="20164"/>
    <cellStyle name="Normal 27 2 2 2 2 5" xfId="5087"/>
    <cellStyle name="Normal 27 2 2 2 2 6" xfId="13812"/>
    <cellStyle name="Normal 27 2 2 2 2 7" xfId="11464"/>
    <cellStyle name="Normal 27 2 2 2 2 8" xfId="15359"/>
    <cellStyle name="Normal 27 2 2 2 3" xfId="5088"/>
    <cellStyle name="Normal 27 2 2 2 3 2" xfId="5089"/>
    <cellStyle name="Normal 27 2 2 2 3 3" xfId="5090"/>
    <cellStyle name="Normal 27 2 2 2 3 4" xfId="16816"/>
    <cellStyle name="Normal 27 2 2 2 4" xfId="5091"/>
    <cellStyle name="Normal 27 2 2 2 4 2" xfId="18339"/>
    <cellStyle name="Normal 27 2 2 2 5" xfId="5092"/>
    <cellStyle name="Normal 27 2 2 2 5 2" xfId="19403"/>
    <cellStyle name="Normal 27 2 2 2 6" xfId="5093"/>
    <cellStyle name="Normal 27 2 2 2 6 2" xfId="20927"/>
    <cellStyle name="Normal 27 2 2 2 7" xfId="13288"/>
    <cellStyle name="Normal 27 2 2 2 8" xfId="10642"/>
    <cellStyle name="Normal 27 2 2 2 9" xfId="14834"/>
    <cellStyle name="Normal 27 2 2 3" xfId="5094"/>
    <cellStyle name="Normal 27 2 2 3 2" xfId="5095"/>
    <cellStyle name="Normal 27 2 2 3 2 2" xfId="5096"/>
    <cellStyle name="Normal 27 2 2 3 2 2 2" xfId="17341"/>
    <cellStyle name="Normal 27 2 2 3 2 3" xfId="5097"/>
    <cellStyle name="Normal 27 2 2 3 2 3 2" xfId="18864"/>
    <cellStyle name="Normal 27 2 2 3 2 4" xfId="5098"/>
    <cellStyle name="Normal 27 2 2 3 2 4 2" xfId="20165"/>
    <cellStyle name="Normal 27 2 2 3 2 5" xfId="5099"/>
    <cellStyle name="Normal 27 2 2 3 2 6" xfId="13813"/>
    <cellStyle name="Normal 27 2 2 3 2 7" xfId="11465"/>
    <cellStyle name="Normal 27 2 2 3 2 8" xfId="15360"/>
    <cellStyle name="Normal 27 2 2 3 3" xfId="5100"/>
    <cellStyle name="Normal 27 2 2 3 3 2" xfId="5101"/>
    <cellStyle name="Normal 27 2 2 3 3 3" xfId="5102"/>
    <cellStyle name="Normal 27 2 2 3 3 4" xfId="16568"/>
    <cellStyle name="Normal 27 2 2 3 4" xfId="5103"/>
    <cellStyle name="Normal 27 2 2 3 4 2" xfId="18091"/>
    <cellStyle name="Normal 27 2 2 3 5" xfId="5104"/>
    <cellStyle name="Normal 27 2 2 3 5 2" xfId="19404"/>
    <cellStyle name="Normal 27 2 2 3 6" xfId="5105"/>
    <cellStyle name="Normal 27 2 2 3 6 2" xfId="20679"/>
    <cellStyle name="Normal 27 2 2 3 7" xfId="13040"/>
    <cellStyle name="Normal 27 2 2 3 8" xfId="10880"/>
    <cellStyle name="Normal 27 2 2 3 9" xfId="14585"/>
    <cellStyle name="Normal 27 2 2 4" xfId="5106"/>
    <cellStyle name="Normal 27 2 2 4 2" xfId="5107"/>
    <cellStyle name="Normal 27 2 2 4 2 2" xfId="16978"/>
    <cellStyle name="Normal 27 2 2 4 3" xfId="5108"/>
    <cellStyle name="Normal 27 2 2 4 3 2" xfId="18501"/>
    <cellStyle name="Normal 27 2 2 4 4" xfId="5109"/>
    <cellStyle name="Normal 27 2 2 4 4 2" xfId="19802"/>
    <cellStyle name="Normal 27 2 2 4 5" xfId="5110"/>
    <cellStyle name="Normal 27 2 2 4 6" xfId="13450"/>
    <cellStyle name="Normal 27 2 2 4 7" xfId="11025"/>
    <cellStyle name="Normal 27 2 2 4 8" xfId="14997"/>
    <cellStyle name="Normal 27 2 2 5" xfId="5111"/>
    <cellStyle name="Normal 27 2 2 5 2" xfId="5112"/>
    <cellStyle name="Normal 27 2 2 5 3" xfId="5113"/>
    <cellStyle name="Normal 27 2 2 5 4" xfId="15839"/>
    <cellStyle name="Normal 27 2 2 6" xfId="5114"/>
    <cellStyle name="Normal 27 2 2 6 2" xfId="15982"/>
    <cellStyle name="Normal 27 2 2 7" xfId="5115"/>
    <cellStyle name="Normal 27 2 2 7 2" xfId="16217"/>
    <cellStyle name="Normal 27 2 2 8" xfId="5116"/>
    <cellStyle name="Normal 27 2 2 8 2" xfId="17740"/>
    <cellStyle name="Normal 27 2 2 9" xfId="5117"/>
    <cellStyle name="Normal 27 2 3" xfId="512"/>
    <cellStyle name="Normal 27 2 3 2" xfId="5118"/>
    <cellStyle name="Normal 27 2 3 2 2" xfId="5119"/>
    <cellStyle name="Normal 27 2 3 2 2 2" xfId="17342"/>
    <cellStyle name="Normal 27 2 3 2 3" xfId="5120"/>
    <cellStyle name="Normal 27 2 3 2 3 2" xfId="18865"/>
    <cellStyle name="Normal 27 2 3 2 4" xfId="5121"/>
    <cellStyle name="Normal 27 2 3 2 4 2" xfId="20166"/>
    <cellStyle name="Normal 27 2 3 2 5" xfId="5122"/>
    <cellStyle name="Normal 27 2 3 2 6" xfId="13814"/>
    <cellStyle name="Normal 27 2 3 2 7" xfId="11466"/>
    <cellStyle name="Normal 27 2 3 2 8" xfId="15361"/>
    <cellStyle name="Normal 27 2 3 3" xfId="5123"/>
    <cellStyle name="Normal 27 2 3 3 2" xfId="5124"/>
    <cellStyle name="Normal 27 2 3 3 3" xfId="5125"/>
    <cellStyle name="Normal 27 2 3 3 4" xfId="16692"/>
    <cellStyle name="Normal 27 2 3 4" xfId="5126"/>
    <cellStyle name="Normal 27 2 3 4 2" xfId="18215"/>
    <cellStyle name="Normal 27 2 3 5" xfId="5127"/>
    <cellStyle name="Normal 27 2 3 5 2" xfId="19405"/>
    <cellStyle name="Normal 27 2 3 6" xfId="5128"/>
    <cellStyle name="Normal 27 2 3 6 2" xfId="20803"/>
    <cellStyle name="Normal 27 2 3 7" xfId="13164"/>
    <cellStyle name="Normal 27 2 3 8" xfId="10523"/>
    <cellStyle name="Normal 27 2 3 9" xfId="14710"/>
    <cellStyle name="Normal 27 2 4" xfId="5129"/>
    <cellStyle name="Normal 27 2 4 2" xfId="5130"/>
    <cellStyle name="Normal 27 2 4 2 2" xfId="5131"/>
    <cellStyle name="Normal 27 2 4 2 2 2" xfId="17343"/>
    <cellStyle name="Normal 27 2 4 2 3" xfId="5132"/>
    <cellStyle name="Normal 27 2 4 2 3 2" xfId="18866"/>
    <cellStyle name="Normal 27 2 4 2 4" xfId="5133"/>
    <cellStyle name="Normal 27 2 4 2 4 2" xfId="20167"/>
    <cellStyle name="Normal 27 2 4 2 5" xfId="5134"/>
    <cellStyle name="Normal 27 2 4 2 6" xfId="13815"/>
    <cellStyle name="Normal 27 2 4 2 7" xfId="11467"/>
    <cellStyle name="Normal 27 2 4 2 8" xfId="15362"/>
    <cellStyle name="Normal 27 2 4 3" xfId="5135"/>
    <cellStyle name="Normal 27 2 4 3 2" xfId="5136"/>
    <cellStyle name="Normal 27 2 4 3 3" xfId="5137"/>
    <cellStyle name="Normal 27 2 4 3 4" xfId="16399"/>
    <cellStyle name="Normal 27 2 4 4" xfId="5138"/>
    <cellStyle name="Normal 27 2 4 4 2" xfId="17922"/>
    <cellStyle name="Normal 27 2 4 5" xfId="5139"/>
    <cellStyle name="Normal 27 2 4 5 2" xfId="19406"/>
    <cellStyle name="Normal 27 2 4 6" xfId="5140"/>
    <cellStyle name="Normal 27 2 4 6 2" xfId="20510"/>
    <cellStyle name="Normal 27 2 4 7" xfId="12871"/>
    <cellStyle name="Normal 27 2 4 8" xfId="10761"/>
    <cellStyle name="Normal 27 2 4 9" xfId="14408"/>
    <cellStyle name="Normal 27 2 5" xfId="5141"/>
    <cellStyle name="Normal 27 2 5 2" xfId="5142"/>
    <cellStyle name="Normal 27 2 5 2 2" xfId="16977"/>
    <cellStyle name="Normal 27 2 5 3" xfId="5143"/>
    <cellStyle name="Normal 27 2 5 3 2" xfId="18500"/>
    <cellStyle name="Normal 27 2 5 4" xfId="5144"/>
    <cellStyle name="Normal 27 2 5 4 2" xfId="19801"/>
    <cellStyle name="Normal 27 2 5 5" xfId="5145"/>
    <cellStyle name="Normal 27 2 5 6" xfId="13449"/>
    <cellStyle name="Normal 27 2 5 7" xfId="11024"/>
    <cellStyle name="Normal 27 2 5 8" xfId="14996"/>
    <cellStyle name="Normal 27 2 6" xfId="5146"/>
    <cellStyle name="Normal 27 2 6 2" xfId="5147"/>
    <cellStyle name="Normal 27 2 6 3" xfId="5148"/>
    <cellStyle name="Normal 27 2 6 4" xfId="15727"/>
    <cellStyle name="Normal 27 2 7" xfId="5149"/>
    <cellStyle name="Normal 27 2 7 2" xfId="15981"/>
    <cellStyle name="Normal 27 2 8" xfId="5150"/>
    <cellStyle name="Normal 27 2 8 2" xfId="16216"/>
    <cellStyle name="Normal 27 2 9" xfId="5151"/>
    <cellStyle name="Normal 27 2 9 2" xfId="17739"/>
    <cellStyle name="Normal 27 3" xfId="513"/>
    <cellStyle name="Normal 27 3 10" xfId="5152"/>
    <cellStyle name="Normal 27 3 11" xfId="12691"/>
    <cellStyle name="Normal 27 3 12" xfId="10313"/>
    <cellStyle name="Normal 27 3 13" xfId="14227"/>
    <cellStyle name="Normal 27 3 2" xfId="514"/>
    <cellStyle name="Normal 27 3 2 2" xfId="5153"/>
    <cellStyle name="Normal 27 3 2 2 2" xfId="5154"/>
    <cellStyle name="Normal 27 3 2 2 2 2" xfId="17344"/>
    <cellStyle name="Normal 27 3 2 2 3" xfId="5155"/>
    <cellStyle name="Normal 27 3 2 2 3 2" xfId="18867"/>
    <cellStyle name="Normal 27 3 2 2 4" xfId="5156"/>
    <cellStyle name="Normal 27 3 2 2 4 2" xfId="20168"/>
    <cellStyle name="Normal 27 3 2 2 5" xfId="5157"/>
    <cellStyle name="Normal 27 3 2 2 6" xfId="13816"/>
    <cellStyle name="Normal 27 3 2 2 7" xfId="11468"/>
    <cellStyle name="Normal 27 3 2 2 8" xfId="15363"/>
    <cellStyle name="Normal 27 3 2 3" xfId="5158"/>
    <cellStyle name="Normal 27 3 2 3 2" xfId="5159"/>
    <cellStyle name="Normal 27 3 2 3 3" xfId="5160"/>
    <cellStyle name="Normal 27 3 2 3 4" xfId="16757"/>
    <cellStyle name="Normal 27 3 2 4" xfId="5161"/>
    <cellStyle name="Normal 27 3 2 4 2" xfId="18280"/>
    <cellStyle name="Normal 27 3 2 5" xfId="5162"/>
    <cellStyle name="Normal 27 3 2 5 2" xfId="19407"/>
    <cellStyle name="Normal 27 3 2 6" xfId="5163"/>
    <cellStyle name="Normal 27 3 2 6 2" xfId="20868"/>
    <cellStyle name="Normal 27 3 2 7" xfId="13229"/>
    <cellStyle name="Normal 27 3 2 8" xfId="10583"/>
    <cellStyle name="Normal 27 3 2 9" xfId="14775"/>
    <cellStyle name="Normal 27 3 3" xfId="515"/>
    <cellStyle name="Normal 27 3 3 2" xfId="5164"/>
    <cellStyle name="Normal 27 3 3 2 2" xfId="5165"/>
    <cellStyle name="Normal 27 3 3 2 2 2" xfId="17345"/>
    <cellStyle name="Normal 27 3 3 2 3" xfId="5166"/>
    <cellStyle name="Normal 27 3 3 2 3 2" xfId="18868"/>
    <cellStyle name="Normal 27 3 3 2 4" xfId="5167"/>
    <cellStyle name="Normal 27 3 3 2 4 2" xfId="20169"/>
    <cellStyle name="Normal 27 3 3 2 5" xfId="5168"/>
    <cellStyle name="Normal 27 3 3 2 6" xfId="13817"/>
    <cellStyle name="Normal 27 3 3 2 7" xfId="11469"/>
    <cellStyle name="Normal 27 3 3 2 8" xfId="15364"/>
    <cellStyle name="Normal 27 3 3 3" xfId="5169"/>
    <cellStyle name="Normal 27 3 3 3 2" xfId="5170"/>
    <cellStyle name="Normal 27 3 3 3 3" xfId="5171"/>
    <cellStyle name="Normal 27 3 3 3 4" xfId="16509"/>
    <cellStyle name="Normal 27 3 3 4" xfId="5172"/>
    <cellStyle name="Normal 27 3 3 4 2" xfId="18032"/>
    <cellStyle name="Normal 27 3 3 5" xfId="5173"/>
    <cellStyle name="Normal 27 3 3 5 2" xfId="19408"/>
    <cellStyle name="Normal 27 3 3 6" xfId="5174"/>
    <cellStyle name="Normal 27 3 3 6 2" xfId="20620"/>
    <cellStyle name="Normal 27 3 3 7" xfId="12981"/>
    <cellStyle name="Normal 27 3 3 8" xfId="10821"/>
    <cellStyle name="Normal 27 3 3 9" xfId="14526"/>
    <cellStyle name="Normal 27 3 4" xfId="5175"/>
    <cellStyle name="Normal 27 3 4 2" xfId="5176"/>
    <cellStyle name="Normal 27 3 4 3" xfId="11026"/>
    <cellStyle name="Normal 27 3 5" xfId="5177"/>
    <cellStyle name="Normal 27 3 5 2" xfId="5178"/>
    <cellStyle name="Normal 27 3 5 2 2" xfId="16979"/>
    <cellStyle name="Normal 27 3 5 3" xfId="5179"/>
    <cellStyle name="Normal 27 3 5 3 2" xfId="18502"/>
    <cellStyle name="Normal 27 3 5 4" xfId="5180"/>
    <cellStyle name="Normal 27 3 5 4 2" xfId="19803"/>
    <cellStyle name="Normal 27 3 5 5" xfId="5181"/>
    <cellStyle name="Normal 27 3 5 6" xfId="13451"/>
    <cellStyle name="Normal 27 3 5 7" xfId="11177"/>
    <cellStyle name="Normal 27 3 5 8" xfId="14998"/>
    <cellStyle name="Normal 27 3 6" xfId="5182"/>
    <cellStyle name="Normal 27 3 6 2" xfId="5183"/>
    <cellStyle name="Normal 27 3 6 3" xfId="5184"/>
    <cellStyle name="Normal 27 3 6 4" xfId="15983"/>
    <cellStyle name="Normal 27 3 7" xfId="5185"/>
    <cellStyle name="Normal 27 3 7 2" xfId="16218"/>
    <cellStyle name="Normal 27 3 8" xfId="5186"/>
    <cellStyle name="Normal 27 3 8 2" xfId="17741"/>
    <cellStyle name="Normal 27 3 9" xfId="5187"/>
    <cellStyle name="Normal 27 3 9 2" xfId="19153"/>
    <cellStyle name="Normal 27 4" xfId="516"/>
    <cellStyle name="Normal 27 4 2" xfId="5188"/>
    <cellStyle name="Normal 27 4 2 2" xfId="5189"/>
    <cellStyle name="Normal 27 4 2 2 2" xfId="17346"/>
    <cellStyle name="Normal 27 4 2 3" xfId="5190"/>
    <cellStyle name="Normal 27 4 2 3 2" xfId="18869"/>
    <cellStyle name="Normal 27 4 2 4" xfId="5191"/>
    <cellStyle name="Normal 27 4 2 4 2" xfId="20170"/>
    <cellStyle name="Normal 27 4 2 5" xfId="5192"/>
    <cellStyle name="Normal 27 4 2 6" xfId="13818"/>
    <cellStyle name="Normal 27 4 2 7" xfId="11470"/>
    <cellStyle name="Normal 27 4 2 8" xfId="15365"/>
    <cellStyle name="Normal 27 4 3" xfId="5193"/>
    <cellStyle name="Normal 27 4 3 2" xfId="5194"/>
    <cellStyle name="Normal 27 4 3 3" xfId="5195"/>
    <cellStyle name="Normal 27 4 3 4" xfId="16633"/>
    <cellStyle name="Normal 27 4 4" xfId="5196"/>
    <cellStyle name="Normal 27 4 4 2" xfId="18156"/>
    <cellStyle name="Normal 27 4 5" xfId="5197"/>
    <cellStyle name="Normal 27 4 5 2" xfId="19409"/>
    <cellStyle name="Normal 27 4 6" xfId="5198"/>
    <cellStyle name="Normal 27 4 6 2" xfId="20744"/>
    <cellStyle name="Normal 27 4 7" xfId="13105"/>
    <cellStyle name="Normal 27 4 8" xfId="10464"/>
    <cellStyle name="Normal 27 4 9" xfId="14651"/>
    <cellStyle name="Normal 27 5" xfId="5199"/>
    <cellStyle name="Normal 27 5 2" xfId="5200"/>
    <cellStyle name="Normal 27 5 2 2" xfId="5201"/>
    <cellStyle name="Normal 27 5 2 2 2" xfId="17347"/>
    <cellStyle name="Normal 27 5 2 3" xfId="5202"/>
    <cellStyle name="Normal 27 5 2 3 2" xfId="18870"/>
    <cellStyle name="Normal 27 5 2 4" xfId="5203"/>
    <cellStyle name="Normal 27 5 2 4 2" xfId="20171"/>
    <cellStyle name="Normal 27 5 2 5" xfId="5204"/>
    <cellStyle name="Normal 27 5 2 6" xfId="13819"/>
    <cellStyle name="Normal 27 5 2 7" xfId="11471"/>
    <cellStyle name="Normal 27 5 2 8" xfId="15366"/>
    <cellStyle name="Normal 27 5 3" xfId="5205"/>
    <cellStyle name="Normal 27 5 3 2" xfId="5206"/>
    <cellStyle name="Normal 27 5 3 3" xfId="5207"/>
    <cellStyle name="Normal 27 5 3 4" xfId="16398"/>
    <cellStyle name="Normal 27 5 4" xfId="5208"/>
    <cellStyle name="Normal 27 5 4 2" xfId="17921"/>
    <cellStyle name="Normal 27 5 5" xfId="5209"/>
    <cellStyle name="Normal 27 5 5 2" xfId="19410"/>
    <cellStyle name="Normal 27 5 6" xfId="5210"/>
    <cellStyle name="Normal 27 5 6 2" xfId="20509"/>
    <cellStyle name="Normal 27 5 7" xfId="12870"/>
    <cellStyle name="Normal 27 5 8" xfId="10702"/>
    <cellStyle name="Normal 27 5 9" xfId="14407"/>
    <cellStyle name="Normal 27 6" xfId="5211"/>
    <cellStyle name="Normal 27 6 2" xfId="5212"/>
    <cellStyle name="Normal 27 6 2 2" xfId="16976"/>
    <cellStyle name="Normal 27 6 3" xfId="5213"/>
    <cellStyle name="Normal 27 6 3 2" xfId="18499"/>
    <cellStyle name="Normal 27 6 4" xfId="5214"/>
    <cellStyle name="Normal 27 6 4 2" xfId="19800"/>
    <cellStyle name="Normal 27 6 5" xfId="5215"/>
    <cellStyle name="Normal 27 6 6" xfId="13448"/>
    <cellStyle name="Normal 27 6 7" xfId="11023"/>
    <cellStyle name="Normal 27 6 8" xfId="14995"/>
    <cellStyle name="Normal 27 7" xfId="5216"/>
    <cellStyle name="Normal 27 7 2" xfId="5217"/>
    <cellStyle name="Normal 27 7 3" xfId="5218"/>
    <cellStyle name="Normal 27 7 4" xfId="15672"/>
    <cellStyle name="Normal 27 8" xfId="5219"/>
    <cellStyle name="Normal 27 8 2" xfId="15980"/>
    <cellStyle name="Normal 27 9" xfId="5220"/>
    <cellStyle name="Normal 27 9 2" xfId="16215"/>
    <cellStyle name="Normal 28" xfId="517"/>
    <cellStyle name="Normal 28 2" xfId="518"/>
    <cellStyle name="Normal 28 2 2" xfId="519"/>
    <cellStyle name="Normal 28 2 2 10" xfId="14864"/>
    <cellStyle name="Normal 28 2 2 2" xfId="520"/>
    <cellStyle name="Normal 28 2 2 3" xfId="5221"/>
    <cellStyle name="Normal 28 2 2 3 2" xfId="5222"/>
    <cellStyle name="Normal 28 2 2 3 2 2" xfId="17348"/>
    <cellStyle name="Normal 28 2 2 3 3" xfId="5223"/>
    <cellStyle name="Normal 28 2 2 3 3 2" xfId="18871"/>
    <cellStyle name="Normal 28 2 2 3 4" xfId="5224"/>
    <cellStyle name="Normal 28 2 2 3 4 2" xfId="20172"/>
    <cellStyle name="Normal 28 2 2 3 5" xfId="5225"/>
    <cellStyle name="Normal 28 2 2 3 6" xfId="13820"/>
    <cellStyle name="Normal 28 2 2 3 7" xfId="11473"/>
    <cellStyle name="Normal 28 2 2 3 8" xfId="15367"/>
    <cellStyle name="Normal 28 2 2 4" xfId="5226"/>
    <cellStyle name="Normal 28 2 2 4 2" xfId="5227"/>
    <cellStyle name="Normal 28 2 2 4 3" xfId="5228"/>
    <cellStyle name="Normal 28 2 2 4 4" xfId="16846"/>
    <cellStyle name="Normal 28 2 2 5" xfId="5229"/>
    <cellStyle name="Normal 28 2 2 5 2" xfId="18369"/>
    <cellStyle name="Normal 28 2 2 6" xfId="5230"/>
    <cellStyle name="Normal 28 2 2 6 2" xfId="19411"/>
    <cellStyle name="Normal 28 2 2 7" xfId="5231"/>
    <cellStyle name="Normal 28 2 2 7 2" xfId="20957"/>
    <cellStyle name="Normal 28 2 2 8" xfId="13318"/>
    <cellStyle name="Normal 28 2 2 9" xfId="11472"/>
    <cellStyle name="Normal 28 2 3" xfId="521"/>
    <cellStyle name="Normal 28 2 3 2" xfId="5232"/>
    <cellStyle name="Normal 28 2 3 2 2" xfId="5233"/>
    <cellStyle name="Normal 28 2 3 2 2 2" xfId="17349"/>
    <cellStyle name="Normal 28 2 3 2 3" xfId="5234"/>
    <cellStyle name="Normal 28 2 3 2 3 2" xfId="18872"/>
    <cellStyle name="Normal 28 2 3 2 4" xfId="5235"/>
    <cellStyle name="Normal 28 2 3 2 4 2" xfId="20173"/>
    <cellStyle name="Normal 28 2 3 2 5" xfId="5236"/>
    <cellStyle name="Normal 28 2 3 2 6" xfId="13821"/>
    <cellStyle name="Normal 28 2 3 2 7" xfId="11475"/>
    <cellStyle name="Normal 28 2 3 2 8" xfId="15368"/>
    <cellStyle name="Normal 28 2 3 3" xfId="5237"/>
    <cellStyle name="Normal 28 2 3 3 2" xfId="5238"/>
    <cellStyle name="Normal 28 2 3 3 3" xfId="5239"/>
    <cellStyle name="Normal 28 2 3 3 4" xfId="16598"/>
    <cellStyle name="Normal 28 2 3 4" xfId="5240"/>
    <cellStyle name="Normal 28 2 3 4 2" xfId="18121"/>
    <cellStyle name="Normal 28 2 3 5" xfId="5241"/>
    <cellStyle name="Normal 28 2 3 5 2" xfId="19412"/>
    <cellStyle name="Normal 28 2 3 6" xfId="5242"/>
    <cellStyle name="Normal 28 2 3 6 2" xfId="20709"/>
    <cellStyle name="Normal 28 2 3 7" xfId="13070"/>
    <cellStyle name="Normal 28 2 3 8" xfId="11474"/>
    <cellStyle name="Normal 28 2 3 9" xfId="14615"/>
    <cellStyle name="Normal 28 3" xfId="522"/>
    <cellStyle name="Normal 28 3 2" xfId="5243"/>
    <cellStyle name="Normal 28 3 2 2" xfId="5244"/>
    <cellStyle name="Normal 28 3 2 2 2" xfId="17350"/>
    <cellStyle name="Normal 28 3 2 3" xfId="5245"/>
    <cellStyle name="Normal 28 3 2 3 2" xfId="18873"/>
    <cellStyle name="Normal 28 3 2 4" xfId="5246"/>
    <cellStyle name="Normal 28 3 2 4 2" xfId="20174"/>
    <cellStyle name="Normal 28 3 2 5" xfId="5247"/>
    <cellStyle name="Normal 28 3 2 6" xfId="13822"/>
    <cellStyle name="Normal 28 3 2 7" xfId="11477"/>
    <cellStyle name="Normal 28 3 2 8" xfId="15369"/>
    <cellStyle name="Normal 28 3 3" xfId="5248"/>
    <cellStyle name="Normal 28 3 3 2" xfId="5249"/>
    <cellStyle name="Normal 28 3 3 3" xfId="5250"/>
    <cellStyle name="Normal 28 3 3 4" xfId="16722"/>
    <cellStyle name="Normal 28 3 4" xfId="5251"/>
    <cellStyle name="Normal 28 3 4 2" xfId="18245"/>
    <cellStyle name="Normal 28 3 5" xfId="5252"/>
    <cellStyle name="Normal 28 3 5 2" xfId="19413"/>
    <cellStyle name="Normal 28 3 6" xfId="5253"/>
    <cellStyle name="Normal 28 3 6 2" xfId="20833"/>
    <cellStyle name="Normal 28 3 7" xfId="13194"/>
    <cellStyle name="Normal 28 3 8" xfId="11476"/>
    <cellStyle name="Normal 28 3 9" xfId="14740"/>
    <cellStyle name="Normal 28 4" xfId="523"/>
    <cellStyle name="Normal 28 4 2" xfId="5254"/>
    <cellStyle name="Normal 28 4 2 2" xfId="5255"/>
    <cellStyle name="Normal 28 4 2 2 2" xfId="17351"/>
    <cellStyle name="Normal 28 4 2 3" xfId="5256"/>
    <cellStyle name="Normal 28 4 2 3 2" xfId="18874"/>
    <cellStyle name="Normal 28 4 2 4" xfId="5257"/>
    <cellStyle name="Normal 28 4 2 4 2" xfId="20175"/>
    <cellStyle name="Normal 28 4 2 5" xfId="5258"/>
    <cellStyle name="Normal 28 4 2 6" xfId="13823"/>
    <cellStyle name="Normal 28 4 2 7" xfId="11479"/>
    <cellStyle name="Normal 28 4 2 8" xfId="15370"/>
    <cellStyle name="Normal 28 4 3" xfId="5259"/>
    <cellStyle name="Normal 28 4 3 2" xfId="5260"/>
    <cellStyle name="Normal 28 4 3 3" xfId="5261"/>
    <cellStyle name="Normal 28 4 3 4" xfId="16474"/>
    <cellStyle name="Normal 28 4 4" xfId="5262"/>
    <cellStyle name="Normal 28 4 4 2" xfId="17997"/>
    <cellStyle name="Normal 28 4 5" xfId="5263"/>
    <cellStyle name="Normal 28 4 5 2" xfId="19414"/>
    <cellStyle name="Normal 28 4 6" xfId="5264"/>
    <cellStyle name="Normal 28 4 6 2" xfId="20585"/>
    <cellStyle name="Normal 28 4 7" xfId="12946"/>
    <cellStyle name="Normal 28 4 8" xfId="11478"/>
    <cellStyle name="Normal 28 4 9" xfId="14491"/>
    <cellStyle name="Normal 29" xfId="524"/>
    <cellStyle name="Normal 29 10" xfId="5265"/>
    <cellStyle name="Normal 29 10 2" xfId="20450"/>
    <cellStyle name="Normal 29 11" xfId="12692"/>
    <cellStyle name="Normal 29 12" xfId="10314"/>
    <cellStyle name="Normal 29 13" xfId="14228"/>
    <cellStyle name="Normal 29 2" xfId="525"/>
    <cellStyle name="Normal 29 2 10" xfId="14616"/>
    <cellStyle name="Normal 29 2 2" xfId="526"/>
    <cellStyle name="Normal 29 2 2 2" xfId="5266"/>
    <cellStyle name="Normal 29 2 2 2 2" xfId="5267"/>
    <cellStyle name="Normal 29 2 2 2 2 2" xfId="17353"/>
    <cellStyle name="Normal 29 2 2 2 3" xfId="5268"/>
    <cellStyle name="Normal 29 2 2 2 3 2" xfId="18876"/>
    <cellStyle name="Normal 29 2 2 2 4" xfId="5269"/>
    <cellStyle name="Normal 29 2 2 2 4 2" xfId="20177"/>
    <cellStyle name="Normal 29 2 2 2 5" xfId="5270"/>
    <cellStyle name="Normal 29 2 2 2 6" xfId="13825"/>
    <cellStyle name="Normal 29 2 2 2 7" xfId="11481"/>
    <cellStyle name="Normal 29 2 2 2 8" xfId="15372"/>
    <cellStyle name="Normal 29 2 2 3" xfId="5271"/>
    <cellStyle name="Normal 29 2 2 3 2" xfId="5272"/>
    <cellStyle name="Normal 29 2 2 3 3" xfId="5273"/>
    <cellStyle name="Normal 29 2 2 3 4" xfId="16847"/>
    <cellStyle name="Normal 29 2 2 4" xfId="5274"/>
    <cellStyle name="Normal 29 2 2 4 2" xfId="18370"/>
    <cellStyle name="Normal 29 2 2 5" xfId="5275"/>
    <cellStyle name="Normal 29 2 2 5 2" xfId="19416"/>
    <cellStyle name="Normal 29 2 2 6" xfId="5276"/>
    <cellStyle name="Normal 29 2 2 6 2" xfId="20958"/>
    <cellStyle name="Normal 29 2 2 7" xfId="13319"/>
    <cellStyle name="Normal 29 2 2 8" xfId="11480"/>
    <cellStyle name="Normal 29 2 2 9" xfId="14865"/>
    <cellStyle name="Normal 29 2 3" xfId="5277"/>
    <cellStyle name="Normal 29 2 3 2" xfId="5278"/>
    <cellStyle name="Normal 29 2 3 2 2" xfId="17352"/>
    <cellStyle name="Normal 29 2 3 3" xfId="5279"/>
    <cellStyle name="Normal 29 2 3 3 2" xfId="18875"/>
    <cellStyle name="Normal 29 2 3 4" xfId="5280"/>
    <cellStyle name="Normal 29 2 3 4 2" xfId="20176"/>
    <cellStyle name="Normal 29 2 3 5" xfId="5281"/>
    <cellStyle name="Normal 29 2 3 6" xfId="13824"/>
    <cellStyle name="Normal 29 2 3 7" xfId="11482"/>
    <cellStyle name="Normal 29 2 3 8" xfId="15371"/>
    <cellStyle name="Normal 29 2 4" xfId="5282"/>
    <cellStyle name="Normal 29 2 4 2" xfId="5283"/>
    <cellStyle name="Normal 29 2 4 3" xfId="5284"/>
    <cellStyle name="Normal 29 2 4 4" xfId="16599"/>
    <cellStyle name="Normal 29 2 5" xfId="5285"/>
    <cellStyle name="Normal 29 2 5 2" xfId="18122"/>
    <cellStyle name="Normal 29 2 6" xfId="5286"/>
    <cellStyle name="Normal 29 2 6 2" xfId="19415"/>
    <cellStyle name="Normal 29 2 7" xfId="5287"/>
    <cellStyle name="Normal 29 2 7 2" xfId="20710"/>
    <cellStyle name="Normal 29 2 8" xfId="13071"/>
    <cellStyle name="Normal 29 2 9" xfId="10553"/>
    <cellStyle name="Normal 29 3" xfId="527"/>
    <cellStyle name="Normal 29 3 2" xfId="5288"/>
    <cellStyle name="Normal 29 3 2 2" xfId="5289"/>
    <cellStyle name="Normal 29 3 2 2 2" xfId="17354"/>
    <cellStyle name="Normal 29 3 2 3" xfId="5290"/>
    <cellStyle name="Normal 29 3 2 3 2" xfId="18877"/>
    <cellStyle name="Normal 29 3 2 4" xfId="5291"/>
    <cellStyle name="Normal 29 3 2 4 2" xfId="20178"/>
    <cellStyle name="Normal 29 3 2 5" xfId="5292"/>
    <cellStyle name="Normal 29 3 2 6" xfId="13826"/>
    <cellStyle name="Normal 29 3 2 7" xfId="11483"/>
    <cellStyle name="Normal 29 3 2 8" xfId="15373"/>
    <cellStyle name="Normal 29 3 3" xfId="5293"/>
    <cellStyle name="Normal 29 3 3 2" xfId="5294"/>
    <cellStyle name="Normal 29 3 3 3" xfId="5295"/>
    <cellStyle name="Normal 29 3 3 4" xfId="16723"/>
    <cellStyle name="Normal 29 3 4" xfId="5296"/>
    <cellStyle name="Normal 29 3 4 2" xfId="18246"/>
    <cellStyle name="Normal 29 3 5" xfId="5297"/>
    <cellStyle name="Normal 29 3 5 2" xfId="19417"/>
    <cellStyle name="Normal 29 3 6" xfId="5298"/>
    <cellStyle name="Normal 29 3 6 2" xfId="20834"/>
    <cellStyle name="Normal 29 3 7" xfId="13195"/>
    <cellStyle name="Normal 29 3 8" xfId="10791"/>
    <cellStyle name="Normal 29 3 9" xfId="14741"/>
    <cellStyle name="Normal 29 4" xfId="528"/>
    <cellStyle name="Normal 29 4 2" xfId="5299"/>
    <cellStyle name="Normal 29 4 2 2" xfId="5300"/>
    <cellStyle name="Normal 29 4 2 2 2" xfId="17355"/>
    <cellStyle name="Normal 29 4 2 3" xfId="5301"/>
    <cellStyle name="Normal 29 4 2 3 2" xfId="18878"/>
    <cellStyle name="Normal 29 4 2 4" xfId="5302"/>
    <cellStyle name="Normal 29 4 2 4 2" xfId="20179"/>
    <cellStyle name="Normal 29 4 2 5" xfId="5303"/>
    <cellStyle name="Normal 29 4 2 6" xfId="13827"/>
    <cellStyle name="Normal 29 4 2 7" xfId="11484"/>
    <cellStyle name="Normal 29 4 2 8" xfId="15374"/>
    <cellStyle name="Normal 29 4 3" xfId="5304"/>
    <cellStyle name="Normal 29 4 3 2" xfId="5305"/>
    <cellStyle name="Normal 29 4 3 3" xfId="5306"/>
    <cellStyle name="Normal 29 4 3 4" xfId="16475"/>
    <cellStyle name="Normal 29 4 4" xfId="5307"/>
    <cellStyle name="Normal 29 4 4 2" xfId="17998"/>
    <cellStyle name="Normal 29 4 5" xfId="5308"/>
    <cellStyle name="Normal 29 4 5 2" xfId="19418"/>
    <cellStyle name="Normal 29 4 6" xfId="5309"/>
    <cellStyle name="Normal 29 4 6 2" xfId="20586"/>
    <cellStyle name="Normal 29 4 7" xfId="12947"/>
    <cellStyle name="Normal 29 4 8" xfId="11027"/>
    <cellStyle name="Normal 29 4 9" xfId="14492"/>
    <cellStyle name="Normal 29 5" xfId="5310"/>
    <cellStyle name="Normal 29 5 2" xfId="5311"/>
    <cellStyle name="Normal 29 5 3" xfId="11168"/>
    <cellStyle name="Normal 29 6" xfId="5312"/>
    <cellStyle name="Normal 29 6 2" xfId="5313"/>
    <cellStyle name="Normal 29 6 2 2" xfId="16980"/>
    <cellStyle name="Normal 29 6 3" xfId="5314"/>
    <cellStyle name="Normal 29 6 3 2" xfId="18503"/>
    <cellStyle name="Normal 29 6 4" xfId="5315"/>
    <cellStyle name="Normal 29 6 4 2" xfId="19804"/>
    <cellStyle name="Normal 29 6 5" xfId="5316"/>
    <cellStyle name="Normal 29 6 6" xfId="13452"/>
    <cellStyle name="Normal 29 6 7" xfId="11213"/>
    <cellStyle name="Normal 29 6 8" xfId="14999"/>
    <cellStyle name="Normal 29 7" xfId="5317"/>
    <cellStyle name="Normal 29 7 2" xfId="5318"/>
    <cellStyle name="Normal 29 7 3" xfId="5319"/>
    <cellStyle name="Normal 29 7 4" xfId="16219"/>
    <cellStyle name="Normal 29 8" xfId="5320"/>
    <cellStyle name="Normal 29 8 2" xfId="17742"/>
    <cellStyle name="Normal 29 9" xfId="5321"/>
    <cellStyle name="Normal 29 9 2" xfId="19154"/>
    <cellStyle name="Normal 3" xfId="529"/>
    <cellStyle name="Normal 3 2" xfId="530"/>
    <cellStyle name="Normal 3 2 2" xfId="531"/>
    <cellStyle name="Normal 3 2 2 10" xfId="5322"/>
    <cellStyle name="Normal 3 2 2 10 2" xfId="5323"/>
    <cellStyle name="Normal 3 2 2 10 2 2" xfId="16981"/>
    <cellStyle name="Normal 3 2 2 10 3" xfId="5324"/>
    <cellStyle name="Normal 3 2 2 10 3 2" xfId="18504"/>
    <cellStyle name="Normal 3 2 2 10 4" xfId="5325"/>
    <cellStyle name="Normal 3 2 2 10 4 2" xfId="19805"/>
    <cellStyle name="Normal 3 2 2 10 5" xfId="5326"/>
    <cellStyle name="Normal 3 2 2 10 6" xfId="13453"/>
    <cellStyle name="Normal 3 2 2 10 7" xfId="11028"/>
    <cellStyle name="Normal 3 2 2 10 8" xfId="15000"/>
    <cellStyle name="Normal 3 2 2 11" xfId="5327"/>
    <cellStyle name="Normal 3 2 2 11 2" xfId="5328"/>
    <cellStyle name="Normal 3 2 2 11 3" xfId="5329"/>
    <cellStyle name="Normal 3 2 2 11 4" xfId="15673"/>
    <cellStyle name="Normal 3 2 2 12" xfId="5330"/>
    <cellStyle name="Normal 3 2 2 12 2" xfId="15984"/>
    <cellStyle name="Normal 3 2 2 13" xfId="5331"/>
    <cellStyle name="Normal 3 2 2 13 2" xfId="16220"/>
    <cellStyle name="Normal 3 2 2 14" xfId="5332"/>
    <cellStyle name="Normal 3 2 2 14 2" xfId="17743"/>
    <cellStyle name="Normal 3 2 2 15" xfId="5333"/>
    <cellStyle name="Normal 3 2 2 16" xfId="5334"/>
    <cellStyle name="Normal 3 2 2 17" xfId="12693"/>
    <cellStyle name="Normal 3 2 2 18" xfId="10315"/>
    <cellStyle name="Normal 3 2 2 19" xfId="14229"/>
    <cellStyle name="Normal 3 2 2 2" xfId="532"/>
    <cellStyle name="Normal 3 2 2 2 2" xfId="533"/>
    <cellStyle name="Normal 3 2 2 3" xfId="534"/>
    <cellStyle name="Normal 3 2 2 3 2" xfId="535"/>
    <cellStyle name="Normal 3 2 2 4" xfId="536"/>
    <cellStyle name="Normal 3 2 2 5" xfId="537"/>
    <cellStyle name="Normal 3 2 2 5 10" xfId="5335"/>
    <cellStyle name="Normal 3 2 2 5 10 2" xfId="17744"/>
    <cellStyle name="Normal 3 2 2 5 11" xfId="5336"/>
    <cellStyle name="Normal 3 2 2 5 12" xfId="5337"/>
    <cellStyle name="Normal 3 2 2 5 13" xfId="12694"/>
    <cellStyle name="Normal 3 2 2 5 14" xfId="10316"/>
    <cellStyle name="Normal 3 2 2 5 15" xfId="14230"/>
    <cellStyle name="Normal 3 2 2 5 2" xfId="538"/>
    <cellStyle name="Normal 3 2 2 5 2 10" xfId="5338"/>
    <cellStyle name="Normal 3 2 2 5 2 11" xfId="5339"/>
    <cellStyle name="Normal 3 2 2 5 2 12" xfId="12695"/>
    <cellStyle name="Normal 3 2 2 5 2 13" xfId="10317"/>
    <cellStyle name="Normal 3 2 2 5 2 14" xfId="14231"/>
    <cellStyle name="Normal 3 2 2 5 2 2" xfId="539"/>
    <cellStyle name="Normal 3 2 2 5 2 2 10" xfId="5340"/>
    <cellStyle name="Normal 3 2 2 5 2 2 11" xfId="12696"/>
    <cellStyle name="Normal 3 2 2 5 2 2 12" xfId="10318"/>
    <cellStyle name="Normal 3 2 2 5 2 2 13" xfId="14232"/>
    <cellStyle name="Normal 3 2 2 5 2 2 2" xfId="540"/>
    <cellStyle name="Normal 3 2 2 5 2 2 2 2" xfId="5341"/>
    <cellStyle name="Normal 3 2 2 5 2 2 2 2 2" xfId="5342"/>
    <cellStyle name="Normal 3 2 2 5 2 2 2 2 2 2" xfId="17356"/>
    <cellStyle name="Normal 3 2 2 5 2 2 2 2 3" xfId="5343"/>
    <cellStyle name="Normal 3 2 2 5 2 2 2 2 3 2" xfId="18879"/>
    <cellStyle name="Normal 3 2 2 5 2 2 2 2 4" xfId="5344"/>
    <cellStyle name="Normal 3 2 2 5 2 2 2 2 4 2" xfId="20180"/>
    <cellStyle name="Normal 3 2 2 5 2 2 2 2 5" xfId="5345"/>
    <cellStyle name="Normal 3 2 2 5 2 2 2 2 6" xfId="13828"/>
    <cellStyle name="Normal 3 2 2 5 2 2 2 2 7" xfId="11485"/>
    <cellStyle name="Normal 3 2 2 5 2 2 2 2 8" xfId="15375"/>
    <cellStyle name="Normal 3 2 2 5 2 2 2 3" xfId="5346"/>
    <cellStyle name="Normal 3 2 2 5 2 2 2 3 2" xfId="5347"/>
    <cellStyle name="Normal 3 2 2 5 2 2 2 3 3" xfId="5348"/>
    <cellStyle name="Normal 3 2 2 5 2 2 2 3 4" xfId="16831"/>
    <cellStyle name="Normal 3 2 2 5 2 2 2 4" xfId="5349"/>
    <cellStyle name="Normal 3 2 2 5 2 2 2 4 2" xfId="18354"/>
    <cellStyle name="Normal 3 2 2 5 2 2 2 5" xfId="5350"/>
    <cellStyle name="Normal 3 2 2 5 2 2 2 5 2" xfId="19419"/>
    <cellStyle name="Normal 3 2 2 5 2 2 2 6" xfId="5351"/>
    <cellStyle name="Normal 3 2 2 5 2 2 2 6 2" xfId="20942"/>
    <cellStyle name="Normal 3 2 2 5 2 2 2 7" xfId="13303"/>
    <cellStyle name="Normal 3 2 2 5 2 2 2 8" xfId="10657"/>
    <cellStyle name="Normal 3 2 2 5 2 2 2 9" xfId="14849"/>
    <cellStyle name="Normal 3 2 2 5 2 2 3" xfId="5352"/>
    <cellStyle name="Normal 3 2 2 5 2 2 3 2" xfId="5353"/>
    <cellStyle name="Normal 3 2 2 5 2 2 3 2 2" xfId="5354"/>
    <cellStyle name="Normal 3 2 2 5 2 2 3 2 2 2" xfId="17357"/>
    <cellStyle name="Normal 3 2 2 5 2 2 3 2 3" xfId="5355"/>
    <cellStyle name="Normal 3 2 2 5 2 2 3 2 3 2" xfId="18880"/>
    <cellStyle name="Normal 3 2 2 5 2 2 3 2 4" xfId="5356"/>
    <cellStyle name="Normal 3 2 2 5 2 2 3 2 4 2" xfId="20181"/>
    <cellStyle name="Normal 3 2 2 5 2 2 3 2 5" xfId="5357"/>
    <cellStyle name="Normal 3 2 2 5 2 2 3 2 6" xfId="13829"/>
    <cellStyle name="Normal 3 2 2 5 2 2 3 2 7" xfId="11486"/>
    <cellStyle name="Normal 3 2 2 5 2 2 3 2 8" xfId="15376"/>
    <cellStyle name="Normal 3 2 2 5 2 2 3 3" xfId="5358"/>
    <cellStyle name="Normal 3 2 2 5 2 2 3 3 2" xfId="5359"/>
    <cellStyle name="Normal 3 2 2 5 2 2 3 3 3" xfId="5360"/>
    <cellStyle name="Normal 3 2 2 5 2 2 3 3 4" xfId="16583"/>
    <cellStyle name="Normal 3 2 2 5 2 2 3 4" xfId="5361"/>
    <cellStyle name="Normal 3 2 2 5 2 2 3 4 2" xfId="18106"/>
    <cellStyle name="Normal 3 2 2 5 2 2 3 5" xfId="5362"/>
    <cellStyle name="Normal 3 2 2 5 2 2 3 5 2" xfId="19420"/>
    <cellStyle name="Normal 3 2 2 5 2 2 3 6" xfId="5363"/>
    <cellStyle name="Normal 3 2 2 5 2 2 3 6 2" xfId="20694"/>
    <cellStyle name="Normal 3 2 2 5 2 2 3 7" xfId="13055"/>
    <cellStyle name="Normal 3 2 2 5 2 2 3 8" xfId="10895"/>
    <cellStyle name="Normal 3 2 2 5 2 2 3 9" xfId="14600"/>
    <cellStyle name="Normal 3 2 2 5 2 2 4" xfId="5364"/>
    <cellStyle name="Normal 3 2 2 5 2 2 4 2" xfId="5365"/>
    <cellStyle name="Normal 3 2 2 5 2 2 4 2 2" xfId="16984"/>
    <cellStyle name="Normal 3 2 2 5 2 2 4 3" xfId="5366"/>
    <cellStyle name="Normal 3 2 2 5 2 2 4 3 2" xfId="18507"/>
    <cellStyle name="Normal 3 2 2 5 2 2 4 4" xfId="5367"/>
    <cellStyle name="Normal 3 2 2 5 2 2 4 4 2" xfId="19808"/>
    <cellStyle name="Normal 3 2 2 5 2 2 4 5" xfId="5368"/>
    <cellStyle name="Normal 3 2 2 5 2 2 4 6" xfId="13456"/>
    <cellStyle name="Normal 3 2 2 5 2 2 4 7" xfId="11031"/>
    <cellStyle name="Normal 3 2 2 5 2 2 4 8" xfId="15003"/>
    <cellStyle name="Normal 3 2 2 5 2 2 5" xfId="5369"/>
    <cellStyle name="Normal 3 2 2 5 2 2 5 2" xfId="5370"/>
    <cellStyle name="Normal 3 2 2 5 2 2 5 3" xfId="5371"/>
    <cellStyle name="Normal 3 2 2 5 2 2 5 4" xfId="15854"/>
    <cellStyle name="Normal 3 2 2 5 2 2 6" xfId="5372"/>
    <cellStyle name="Normal 3 2 2 5 2 2 6 2" xfId="15987"/>
    <cellStyle name="Normal 3 2 2 5 2 2 7" xfId="5373"/>
    <cellStyle name="Normal 3 2 2 5 2 2 7 2" xfId="16223"/>
    <cellStyle name="Normal 3 2 2 5 2 2 8" xfId="5374"/>
    <cellStyle name="Normal 3 2 2 5 2 2 8 2" xfId="17746"/>
    <cellStyle name="Normal 3 2 2 5 2 2 9" xfId="5375"/>
    <cellStyle name="Normal 3 2 2 5 2 3" xfId="541"/>
    <cellStyle name="Normal 3 2 2 5 2 3 2" xfId="5376"/>
    <cellStyle name="Normal 3 2 2 5 2 3 2 2" xfId="5377"/>
    <cellStyle name="Normal 3 2 2 5 2 3 2 2 2" xfId="17358"/>
    <cellStyle name="Normal 3 2 2 5 2 3 2 3" xfId="5378"/>
    <cellStyle name="Normal 3 2 2 5 2 3 2 3 2" xfId="18881"/>
    <cellStyle name="Normal 3 2 2 5 2 3 2 4" xfId="5379"/>
    <cellStyle name="Normal 3 2 2 5 2 3 2 4 2" xfId="20182"/>
    <cellStyle name="Normal 3 2 2 5 2 3 2 5" xfId="5380"/>
    <cellStyle name="Normal 3 2 2 5 2 3 2 6" xfId="13830"/>
    <cellStyle name="Normal 3 2 2 5 2 3 2 7" xfId="11487"/>
    <cellStyle name="Normal 3 2 2 5 2 3 2 8" xfId="15377"/>
    <cellStyle name="Normal 3 2 2 5 2 3 3" xfId="5381"/>
    <cellStyle name="Normal 3 2 2 5 2 3 3 2" xfId="5382"/>
    <cellStyle name="Normal 3 2 2 5 2 3 3 3" xfId="5383"/>
    <cellStyle name="Normal 3 2 2 5 2 3 3 4" xfId="16707"/>
    <cellStyle name="Normal 3 2 2 5 2 3 4" xfId="5384"/>
    <cellStyle name="Normal 3 2 2 5 2 3 4 2" xfId="18230"/>
    <cellStyle name="Normal 3 2 2 5 2 3 5" xfId="5385"/>
    <cellStyle name="Normal 3 2 2 5 2 3 5 2" xfId="19421"/>
    <cellStyle name="Normal 3 2 2 5 2 3 6" xfId="5386"/>
    <cellStyle name="Normal 3 2 2 5 2 3 6 2" xfId="20818"/>
    <cellStyle name="Normal 3 2 2 5 2 3 7" xfId="13179"/>
    <cellStyle name="Normal 3 2 2 5 2 3 8" xfId="10538"/>
    <cellStyle name="Normal 3 2 2 5 2 3 9" xfId="14725"/>
    <cellStyle name="Normal 3 2 2 5 2 4" xfId="5387"/>
    <cellStyle name="Normal 3 2 2 5 2 4 2" xfId="5388"/>
    <cellStyle name="Normal 3 2 2 5 2 4 2 2" xfId="5389"/>
    <cellStyle name="Normal 3 2 2 5 2 4 2 2 2" xfId="17359"/>
    <cellStyle name="Normal 3 2 2 5 2 4 2 3" xfId="5390"/>
    <cellStyle name="Normal 3 2 2 5 2 4 2 3 2" xfId="18882"/>
    <cellStyle name="Normal 3 2 2 5 2 4 2 4" xfId="5391"/>
    <cellStyle name="Normal 3 2 2 5 2 4 2 4 2" xfId="20183"/>
    <cellStyle name="Normal 3 2 2 5 2 4 2 5" xfId="5392"/>
    <cellStyle name="Normal 3 2 2 5 2 4 2 6" xfId="13831"/>
    <cellStyle name="Normal 3 2 2 5 2 4 2 7" xfId="11488"/>
    <cellStyle name="Normal 3 2 2 5 2 4 2 8" xfId="15378"/>
    <cellStyle name="Normal 3 2 2 5 2 4 3" xfId="5393"/>
    <cellStyle name="Normal 3 2 2 5 2 4 3 2" xfId="5394"/>
    <cellStyle name="Normal 3 2 2 5 2 4 3 3" xfId="5395"/>
    <cellStyle name="Normal 3 2 2 5 2 4 3 4" xfId="16402"/>
    <cellStyle name="Normal 3 2 2 5 2 4 4" xfId="5396"/>
    <cellStyle name="Normal 3 2 2 5 2 4 4 2" xfId="17925"/>
    <cellStyle name="Normal 3 2 2 5 2 4 5" xfId="5397"/>
    <cellStyle name="Normal 3 2 2 5 2 4 5 2" xfId="19422"/>
    <cellStyle name="Normal 3 2 2 5 2 4 6" xfId="5398"/>
    <cellStyle name="Normal 3 2 2 5 2 4 6 2" xfId="20513"/>
    <cellStyle name="Normal 3 2 2 5 2 4 7" xfId="12874"/>
    <cellStyle name="Normal 3 2 2 5 2 4 8" xfId="10776"/>
    <cellStyle name="Normal 3 2 2 5 2 4 9" xfId="14411"/>
    <cellStyle name="Normal 3 2 2 5 2 5" xfId="5399"/>
    <cellStyle name="Normal 3 2 2 5 2 5 2" xfId="5400"/>
    <cellStyle name="Normal 3 2 2 5 2 5 2 2" xfId="16983"/>
    <cellStyle name="Normal 3 2 2 5 2 5 3" xfId="5401"/>
    <cellStyle name="Normal 3 2 2 5 2 5 3 2" xfId="18506"/>
    <cellStyle name="Normal 3 2 2 5 2 5 4" xfId="5402"/>
    <cellStyle name="Normal 3 2 2 5 2 5 4 2" xfId="19807"/>
    <cellStyle name="Normal 3 2 2 5 2 5 5" xfId="5403"/>
    <cellStyle name="Normal 3 2 2 5 2 5 6" xfId="13455"/>
    <cellStyle name="Normal 3 2 2 5 2 5 7" xfId="11030"/>
    <cellStyle name="Normal 3 2 2 5 2 5 8" xfId="15002"/>
    <cellStyle name="Normal 3 2 2 5 2 6" xfId="5404"/>
    <cellStyle name="Normal 3 2 2 5 2 6 2" xfId="5405"/>
    <cellStyle name="Normal 3 2 2 5 2 6 3" xfId="5406"/>
    <cellStyle name="Normal 3 2 2 5 2 6 4" xfId="15742"/>
    <cellStyle name="Normal 3 2 2 5 2 7" xfId="5407"/>
    <cellStyle name="Normal 3 2 2 5 2 7 2" xfId="15986"/>
    <cellStyle name="Normal 3 2 2 5 2 8" xfId="5408"/>
    <cellStyle name="Normal 3 2 2 5 2 8 2" xfId="16222"/>
    <cellStyle name="Normal 3 2 2 5 2 9" xfId="5409"/>
    <cellStyle name="Normal 3 2 2 5 2 9 2" xfId="17745"/>
    <cellStyle name="Normal 3 2 2 5 3" xfId="542"/>
    <cellStyle name="Normal 3 2 2 5 3 10" xfId="5410"/>
    <cellStyle name="Normal 3 2 2 5 3 11" xfId="12697"/>
    <cellStyle name="Normal 3 2 2 5 3 12" xfId="10319"/>
    <cellStyle name="Normal 3 2 2 5 3 13" xfId="14233"/>
    <cellStyle name="Normal 3 2 2 5 3 2" xfId="543"/>
    <cellStyle name="Normal 3 2 2 5 3 2 2" xfId="5411"/>
    <cellStyle name="Normal 3 2 2 5 3 2 2 2" xfId="5412"/>
    <cellStyle name="Normal 3 2 2 5 3 2 2 2 2" xfId="17360"/>
    <cellStyle name="Normal 3 2 2 5 3 2 2 3" xfId="5413"/>
    <cellStyle name="Normal 3 2 2 5 3 2 2 3 2" xfId="18883"/>
    <cellStyle name="Normal 3 2 2 5 3 2 2 4" xfId="5414"/>
    <cellStyle name="Normal 3 2 2 5 3 2 2 4 2" xfId="20184"/>
    <cellStyle name="Normal 3 2 2 5 3 2 2 5" xfId="5415"/>
    <cellStyle name="Normal 3 2 2 5 3 2 2 6" xfId="13832"/>
    <cellStyle name="Normal 3 2 2 5 3 2 2 7" xfId="11489"/>
    <cellStyle name="Normal 3 2 2 5 3 2 2 8" xfId="15379"/>
    <cellStyle name="Normal 3 2 2 5 3 2 3" xfId="5416"/>
    <cellStyle name="Normal 3 2 2 5 3 2 3 2" xfId="5417"/>
    <cellStyle name="Normal 3 2 2 5 3 2 3 3" xfId="5418"/>
    <cellStyle name="Normal 3 2 2 5 3 2 3 4" xfId="16759"/>
    <cellStyle name="Normal 3 2 2 5 3 2 4" xfId="5419"/>
    <cellStyle name="Normal 3 2 2 5 3 2 4 2" xfId="18282"/>
    <cellStyle name="Normal 3 2 2 5 3 2 5" xfId="5420"/>
    <cellStyle name="Normal 3 2 2 5 3 2 5 2" xfId="19423"/>
    <cellStyle name="Normal 3 2 2 5 3 2 6" xfId="5421"/>
    <cellStyle name="Normal 3 2 2 5 3 2 6 2" xfId="20870"/>
    <cellStyle name="Normal 3 2 2 5 3 2 7" xfId="13231"/>
    <cellStyle name="Normal 3 2 2 5 3 2 8" xfId="10585"/>
    <cellStyle name="Normal 3 2 2 5 3 2 9" xfId="14777"/>
    <cellStyle name="Normal 3 2 2 5 3 3" xfId="5422"/>
    <cellStyle name="Normal 3 2 2 5 3 3 2" xfId="5423"/>
    <cellStyle name="Normal 3 2 2 5 3 3 2 2" xfId="5424"/>
    <cellStyle name="Normal 3 2 2 5 3 3 2 2 2" xfId="17361"/>
    <cellStyle name="Normal 3 2 2 5 3 3 2 3" xfId="5425"/>
    <cellStyle name="Normal 3 2 2 5 3 3 2 3 2" xfId="18884"/>
    <cellStyle name="Normal 3 2 2 5 3 3 2 4" xfId="5426"/>
    <cellStyle name="Normal 3 2 2 5 3 3 2 4 2" xfId="20185"/>
    <cellStyle name="Normal 3 2 2 5 3 3 2 5" xfId="5427"/>
    <cellStyle name="Normal 3 2 2 5 3 3 2 6" xfId="13833"/>
    <cellStyle name="Normal 3 2 2 5 3 3 2 7" xfId="11490"/>
    <cellStyle name="Normal 3 2 2 5 3 3 2 8" xfId="15380"/>
    <cellStyle name="Normal 3 2 2 5 3 3 3" xfId="5428"/>
    <cellStyle name="Normal 3 2 2 5 3 3 3 2" xfId="5429"/>
    <cellStyle name="Normal 3 2 2 5 3 3 3 3" xfId="5430"/>
    <cellStyle name="Normal 3 2 2 5 3 3 3 4" xfId="16511"/>
    <cellStyle name="Normal 3 2 2 5 3 3 4" xfId="5431"/>
    <cellStyle name="Normal 3 2 2 5 3 3 4 2" xfId="18034"/>
    <cellStyle name="Normal 3 2 2 5 3 3 5" xfId="5432"/>
    <cellStyle name="Normal 3 2 2 5 3 3 5 2" xfId="19424"/>
    <cellStyle name="Normal 3 2 2 5 3 3 6" xfId="5433"/>
    <cellStyle name="Normal 3 2 2 5 3 3 6 2" xfId="20622"/>
    <cellStyle name="Normal 3 2 2 5 3 3 7" xfId="12983"/>
    <cellStyle name="Normal 3 2 2 5 3 3 8" xfId="10823"/>
    <cellStyle name="Normal 3 2 2 5 3 3 9" xfId="14528"/>
    <cellStyle name="Normal 3 2 2 5 3 4" xfId="5434"/>
    <cellStyle name="Normal 3 2 2 5 3 4 2" xfId="5435"/>
    <cellStyle name="Normal 3 2 2 5 3 4 2 2" xfId="16985"/>
    <cellStyle name="Normal 3 2 2 5 3 4 3" xfId="5436"/>
    <cellStyle name="Normal 3 2 2 5 3 4 3 2" xfId="18508"/>
    <cellStyle name="Normal 3 2 2 5 3 4 4" xfId="5437"/>
    <cellStyle name="Normal 3 2 2 5 3 4 4 2" xfId="19809"/>
    <cellStyle name="Normal 3 2 2 5 3 4 5" xfId="5438"/>
    <cellStyle name="Normal 3 2 2 5 3 4 6" xfId="13457"/>
    <cellStyle name="Normal 3 2 2 5 3 4 7" xfId="11032"/>
    <cellStyle name="Normal 3 2 2 5 3 4 8" xfId="15004"/>
    <cellStyle name="Normal 3 2 2 5 3 5" xfId="5439"/>
    <cellStyle name="Normal 3 2 2 5 3 5 2" xfId="5440"/>
    <cellStyle name="Normal 3 2 2 5 3 5 3" xfId="5441"/>
    <cellStyle name="Normal 3 2 2 5 3 5 4" xfId="15785"/>
    <cellStyle name="Normal 3 2 2 5 3 6" xfId="5442"/>
    <cellStyle name="Normal 3 2 2 5 3 6 2" xfId="15988"/>
    <cellStyle name="Normal 3 2 2 5 3 7" xfId="5443"/>
    <cellStyle name="Normal 3 2 2 5 3 7 2" xfId="16224"/>
    <cellStyle name="Normal 3 2 2 5 3 8" xfId="5444"/>
    <cellStyle name="Normal 3 2 2 5 3 8 2" xfId="17747"/>
    <cellStyle name="Normal 3 2 2 5 3 9" xfId="5445"/>
    <cellStyle name="Normal 3 2 2 5 4" xfId="544"/>
    <cellStyle name="Normal 3 2 2 5 4 2" xfId="5446"/>
    <cellStyle name="Normal 3 2 2 5 4 2 2" xfId="5447"/>
    <cellStyle name="Normal 3 2 2 5 4 2 2 2" xfId="17362"/>
    <cellStyle name="Normal 3 2 2 5 4 2 3" xfId="5448"/>
    <cellStyle name="Normal 3 2 2 5 4 2 3 2" xfId="18885"/>
    <cellStyle name="Normal 3 2 2 5 4 2 4" xfId="5449"/>
    <cellStyle name="Normal 3 2 2 5 4 2 4 2" xfId="20186"/>
    <cellStyle name="Normal 3 2 2 5 4 2 5" xfId="5450"/>
    <cellStyle name="Normal 3 2 2 5 4 2 6" xfId="13834"/>
    <cellStyle name="Normal 3 2 2 5 4 2 7" xfId="11491"/>
    <cellStyle name="Normal 3 2 2 5 4 2 8" xfId="15381"/>
    <cellStyle name="Normal 3 2 2 5 4 3" xfId="5451"/>
    <cellStyle name="Normal 3 2 2 5 4 3 2" xfId="5452"/>
    <cellStyle name="Normal 3 2 2 5 4 3 3" xfId="5453"/>
    <cellStyle name="Normal 3 2 2 5 4 3 4" xfId="16635"/>
    <cellStyle name="Normal 3 2 2 5 4 4" xfId="5454"/>
    <cellStyle name="Normal 3 2 2 5 4 4 2" xfId="18158"/>
    <cellStyle name="Normal 3 2 2 5 4 5" xfId="5455"/>
    <cellStyle name="Normal 3 2 2 5 4 5 2" xfId="19425"/>
    <cellStyle name="Normal 3 2 2 5 4 6" xfId="5456"/>
    <cellStyle name="Normal 3 2 2 5 4 6 2" xfId="20746"/>
    <cellStyle name="Normal 3 2 2 5 4 7" xfId="13107"/>
    <cellStyle name="Normal 3 2 2 5 4 8" xfId="10466"/>
    <cellStyle name="Normal 3 2 2 5 4 9" xfId="14653"/>
    <cellStyle name="Normal 3 2 2 5 5" xfId="5457"/>
    <cellStyle name="Normal 3 2 2 5 5 2" xfId="5458"/>
    <cellStyle name="Normal 3 2 2 5 5 2 2" xfId="5459"/>
    <cellStyle name="Normal 3 2 2 5 5 2 2 2" xfId="17363"/>
    <cellStyle name="Normal 3 2 2 5 5 2 3" xfId="5460"/>
    <cellStyle name="Normal 3 2 2 5 5 2 3 2" xfId="18886"/>
    <cellStyle name="Normal 3 2 2 5 5 2 4" xfId="5461"/>
    <cellStyle name="Normal 3 2 2 5 5 2 4 2" xfId="20187"/>
    <cellStyle name="Normal 3 2 2 5 5 2 5" xfId="5462"/>
    <cellStyle name="Normal 3 2 2 5 5 2 6" xfId="13835"/>
    <cellStyle name="Normal 3 2 2 5 5 2 7" xfId="11492"/>
    <cellStyle name="Normal 3 2 2 5 5 2 8" xfId="15382"/>
    <cellStyle name="Normal 3 2 2 5 5 3" xfId="5463"/>
    <cellStyle name="Normal 3 2 2 5 5 3 2" xfId="5464"/>
    <cellStyle name="Normal 3 2 2 5 5 3 3" xfId="5465"/>
    <cellStyle name="Normal 3 2 2 5 5 3 4" xfId="16401"/>
    <cellStyle name="Normal 3 2 2 5 5 4" xfId="5466"/>
    <cellStyle name="Normal 3 2 2 5 5 4 2" xfId="17924"/>
    <cellStyle name="Normal 3 2 2 5 5 5" xfId="5467"/>
    <cellStyle name="Normal 3 2 2 5 5 5 2" xfId="19426"/>
    <cellStyle name="Normal 3 2 2 5 5 6" xfId="5468"/>
    <cellStyle name="Normal 3 2 2 5 5 6 2" xfId="20512"/>
    <cellStyle name="Normal 3 2 2 5 5 7" xfId="12873"/>
    <cellStyle name="Normal 3 2 2 5 5 8" xfId="10704"/>
    <cellStyle name="Normal 3 2 2 5 5 9" xfId="14410"/>
    <cellStyle name="Normal 3 2 2 5 6" xfId="5469"/>
    <cellStyle name="Normal 3 2 2 5 6 2" xfId="5470"/>
    <cellStyle name="Normal 3 2 2 5 6 2 2" xfId="16982"/>
    <cellStyle name="Normal 3 2 2 5 6 3" xfId="5471"/>
    <cellStyle name="Normal 3 2 2 5 6 3 2" xfId="18505"/>
    <cellStyle name="Normal 3 2 2 5 6 4" xfId="5472"/>
    <cellStyle name="Normal 3 2 2 5 6 4 2" xfId="19806"/>
    <cellStyle name="Normal 3 2 2 5 6 5" xfId="5473"/>
    <cellStyle name="Normal 3 2 2 5 6 6" xfId="13454"/>
    <cellStyle name="Normal 3 2 2 5 6 7" xfId="11029"/>
    <cellStyle name="Normal 3 2 2 5 6 8" xfId="15001"/>
    <cellStyle name="Normal 3 2 2 5 7" xfId="5474"/>
    <cellStyle name="Normal 3 2 2 5 7 2" xfId="5475"/>
    <cellStyle name="Normal 3 2 2 5 7 3" xfId="5476"/>
    <cellStyle name="Normal 3 2 2 5 7 4" xfId="15674"/>
    <cellStyle name="Normal 3 2 2 5 8" xfId="5477"/>
    <cellStyle name="Normal 3 2 2 5 8 2" xfId="15985"/>
    <cellStyle name="Normal 3 2 2 5 9" xfId="5478"/>
    <cellStyle name="Normal 3 2 2 5 9 2" xfId="16221"/>
    <cellStyle name="Normal 3 2 2 6" xfId="545"/>
    <cellStyle name="Normal 3 2 2 6 10" xfId="5479"/>
    <cellStyle name="Normal 3 2 2 6 11" xfId="5480"/>
    <cellStyle name="Normal 3 2 2 6 12" xfId="12698"/>
    <cellStyle name="Normal 3 2 2 6 13" xfId="10320"/>
    <cellStyle name="Normal 3 2 2 6 14" xfId="14234"/>
    <cellStyle name="Normal 3 2 2 6 2" xfId="546"/>
    <cellStyle name="Normal 3 2 2 6 2 10" xfId="5481"/>
    <cellStyle name="Normal 3 2 2 6 2 11" xfId="12699"/>
    <cellStyle name="Normal 3 2 2 6 2 12" xfId="10321"/>
    <cellStyle name="Normal 3 2 2 6 2 13" xfId="14235"/>
    <cellStyle name="Normal 3 2 2 6 2 2" xfId="547"/>
    <cellStyle name="Normal 3 2 2 6 2 2 2" xfId="5482"/>
    <cellStyle name="Normal 3 2 2 6 2 2 2 2" xfId="5483"/>
    <cellStyle name="Normal 3 2 2 6 2 2 2 2 2" xfId="17364"/>
    <cellStyle name="Normal 3 2 2 6 2 2 2 3" xfId="5484"/>
    <cellStyle name="Normal 3 2 2 6 2 2 2 3 2" xfId="18887"/>
    <cellStyle name="Normal 3 2 2 6 2 2 2 4" xfId="5485"/>
    <cellStyle name="Normal 3 2 2 6 2 2 2 4 2" xfId="20188"/>
    <cellStyle name="Normal 3 2 2 6 2 2 2 5" xfId="5486"/>
    <cellStyle name="Normal 3 2 2 6 2 2 2 6" xfId="13836"/>
    <cellStyle name="Normal 3 2 2 6 2 2 2 7" xfId="11493"/>
    <cellStyle name="Normal 3 2 2 6 2 2 2 8" xfId="15383"/>
    <cellStyle name="Normal 3 2 2 6 2 2 3" xfId="5487"/>
    <cellStyle name="Normal 3 2 2 6 2 2 3 2" xfId="5488"/>
    <cellStyle name="Normal 3 2 2 6 2 2 3 3" xfId="5489"/>
    <cellStyle name="Normal 3 2 2 6 2 2 3 4" xfId="16801"/>
    <cellStyle name="Normal 3 2 2 6 2 2 4" xfId="5490"/>
    <cellStyle name="Normal 3 2 2 6 2 2 4 2" xfId="18324"/>
    <cellStyle name="Normal 3 2 2 6 2 2 5" xfId="5491"/>
    <cellStyle name="Normal 3 2 2 6 2 2 5 2" xfId="19427"/>
    <cellStyle name="Normal 3 2 2 6 2 2 6" xfId="5492"/>
    <cellStyle name="Normal 3 2 2 6 2 2 6 2" xfId="20912"/>
    <cellStyle name="Normal 3 2 2 6 2 2 7" xfId="13273"/>
    <cellStyle name="Normal 3 2 2 6 2 2 8" xfId="10627"/>
    <cellStyle name="Normal 3 2 2 6 2 2 9" xfId="14819"/>
    <cellStyle name="Normal 3 2 2 6 2 3" xfId="5493"/>
    <cellStyle name="Normal 3 2 2 6 2 3 2" xfId="5494"/>
    <cellStyle name="Normal 3 2 2 6 2 3 2 2" xfId="5495"/>
    <cellStyle name="Normal 3 2 2 6 2 3 2 2 2" xfId="17365"/>
    <cellStyle name="Normal 3 2 2 6 2 3 2 3" xfId="5496"/>
    <cellStyle name="Normal 3 2 2 6 2 3 2 3 2" xfId="18888"/>
    <cellStyle name="Normal 3 2 2 6 2 3 2 4" xfId="5497"/>
    <cellStyle name="Normal 3 2 2 6 2 3 2 4 2" xfId="20189"/>
    <cellStyle name="Normal 3 2 2 6 2 3 2 5" xfId="5498"/>
    <cellStyle name="Normal 3 2 2 6 2 3 2 6" xfId="13837"/>
    <cellStyle name="Normal 3 2 2 6 2 3 2 7" xfId="11494"/>
    <cellStyle name="Normal 3 2 2 6 2 3 2 8" xfId="15384"/>
    <cellStyle name="Normal 3 2 2 6 2 3 3" xfId="5499"/>
    <cellStyle name="Normal 3 2 2 6 2 3 3 2" xfId="5500"/>
    <cellStyle name="Normal 3 2 2 6 2 3 3 3" xfId="5501"/>
    <cellStyle name="Normal 3 2 2 6 2 3 3 4" xfId="16553"/>
    <cellStyle name="Normal 3 2 2 6 2 3 4" xfId="5502"/>
    <cellStyle name="Normal 3 2 2 6 2 3 4 2" xfId="18076"/>
    <cellStyle name="Normal 3 2 2 6 2 3 5" xfId="5503"/>
    <cellStyle name="Normal 3 2 2 6 2 3 5 2" xfId="19428"/>
    <cellStyle name="Normal 3 2 2 6 2 3 6" xfId="5504"/>
    <cellStyle name="Normal 3 2 2 6 2 3 6 2" xfId="20664"/>
    <cellStyle name="Normal 3 2 2 6 2 3 7" xfId="13025"/>
    <cellStyle name="Normal 3 2 2 6 2 3 8" xfId="10865"/>
    <cellStyle name="Normal 3 2 2 6 2 3 9" xfId="14570"/>
    <cellStyle name="Normal 3 2 2 6 2 4" xfId="5505"/>
    <cellStyle name="Normal 3 2 2 6 2 4 2" xfId="5506"/>
    <cellStyle name="Normal 3 2 2 6 2 4 2 2" xfId="16987"/>
    <cellStyle name="Normal 3 2 2 6 2 4 3" xfId="5507"/>
    <cellStyle name="Normal 3 2 2 6 2 4 3 2" xfId="18510"/>
    <cellStyle name="Normal 3 2 2 6 2 4 4" xfId="5508"/>
    <cellStyle name="Normal 3 2 2 6 2 4 4 2" xfId="19811"/>
    <cellStyle name="Normal 3 2 2 6 2 4 5" xfId="5509"/>
    <cellStyle name="Normal 3 2 2 6 2 4 6" xfId="13459"/>
    <cellStyle name="Normal 3 2 2 6 2 4 7" xfId="11034"/>
    <cellStyle name="Normal 3 2 2 6 2 4 8" xfId="15006"/>
    <cellStyle name="Normal 3 2 2 6 2 5" xfId="5510"/>
    <cellStyle name="Normal 3 2 2 6 2 5 2" xfId="5511"/>
    <cellStyle name="Normal 3 2 2 6 2 5 3" xfId="5512"/>
    <cellStyle name="Normal 3 2 2 6 2 5 4" xfId="15824"/>
    <cellStyle name="Normal 3 2 2 6 2 6" xfId="5513"/>
    <cellStyle name="Normal 3 2 2 6 2 6 2" xfId="15990"/>
    <cellStyle name="Normal 3 2 2 6 2 7" xfId="5514"/>
    <cellStyle name="Normal 3 2 2 6 2 7 2" xfId="16226"/>
    <cellStyle name="Normal 3 2 2 6 2 8" xfId="5515"/>
    <cellStyle name="Normal 3 2 2 6 2 8 2" xfId="17749"/>
    <cellStyle name="Normal 3 2 2 6 2 9" xfId="5516"/>
    <cellStyle name="Normal 3 2 2 6 3" xfId="548"/>
    <cellStyle name="Normal 3 2 2 6 3 2" xfId="5517"/>
    <cellStyle name="Normal 3 2 2 6 3 2 2" xfId="5518"/>
    <cellStyle name="Normal 3 2 2 6 3 2 2 2" xfId="17366"/>
    <cellStyle name="Normal 3 2 2 6 3 2 3" xfId="5519"/>
    <cellStyle name="Normal 3 2 2 6 3 2 3 2" xfId="18889"/>
    <cellStyle name="Normal 3 2 2 6 3 2 4" xfId="5520"/>
    <cellStyle name="Normal 3 2 2 6 3 2 4 2" xfId="20190"/>
    <cellStyle name="Normal 3 2 2 6 3 2 5" xfId="5521"/>
    <cellStyle name="Normal 3 2 2 6 3 2 6" xfId="13838"/>
    <cellStyle name="Normal 3 2 2 6 3 2 7" xfId="11495"/>
    <cellStyle name="Normal 3 2 2 6 3 2 8" xfId="15385"/>
    <cellStyle name="Normal 3 2 2 6 3 3" xfId="5522"/>
    <cellStyle name="Normal 3 2 2 6 3 3 2" xfId="5523"/>
    <cellStyle name="Normal 3 2 2 6 3 3 3" xfId="5524"/>
    <cellStyle name="Normal 3 2 2 6 3 3 4" xfId="16677"/>
    <cellStyle name="Normal 3 2 2 6 3 4" xfId="5525"/>
    <cellStyle name="Normal 3 2 2 6 3 4 2" xfId="18200"/>
    <cellStyle name="Normal 3 2 2 6 3 5" xfId="5526"/>
    <cellStyle name="Normal 3 2 2 6 3 5 2" xfId="19429"/>
    <cellStyle name="Normal 3 2 2 6 3 6" xfId="5527"/>
    <cellStyle name="Normal 3 2 2 6 3 6 2" xfId="20788"/>
    <cellStyle name="Normal 3 2 2 6 3 7" xfId="13149"/>
    <cellStyle name="Normal 3 2 2 6 3 8" xfId="10508"/>
    <cellStyle name="Normal 3 2 2 6 3 9" xfId="14695"/>
    <cellStyle name="Normal 3 2 2 6 4" xfId="5528"/>
    <cellStyle name="Normal 3 2 2 6 4 2" xfId="5529"/>
    <cellStyle name="Normal 3 2 2 6 4 2 2" xfId="5530"/>
    <cellStyle name="Normal 3 2 2 6 4 2 2 2" xfId="17367"/>
    <cellStyle name="Normal 3 2 2 6 4 2 3" xfId="5531"/>
    <cellStyle name="Normal 3 2 2 6 4 2 3 2" xfId="18890"/>
    <cellStyle name="Normal 3 2 2 6 4 2 4" xfId="5532"/>
    <cellStyle name="Normal 3 2 2 6 4 2 4 2" xfId="20191"/>
    <cellStyle name="Normal 3 2 2 6 4 2 5" xfId="5533"/>
    <cellStyle name="Normal 3 2 2 6 4 2 6" xfId="13839"/>
    <cellStyle name="Normal 3 2 2 6 4 2 7" xfId="11496"/>
    <cellStyle name="Normal 3 2 2 6 4 2 8" xfId="15386"/>
    <cellStyle name="Normal 3 2 2 6 4 3" xfId="5534"/>
    <cellStyle name="Normal 3 2 2 6 4 3 2" xfId="5535"/>
    <cellStyle name="Normal 3 2 2 6 4 3 3" xfId="5536"/>
    <cellStyle name="Normal 3 2 2 6 4 3 4" xfId="16403"/>
    <cellStyle name="Normal 3 2 2 6 4 4" xfId="5537"/>
    <cellStyle name="Normal 3 2 2 6 4 4 2" xfId="17926"/>
    <cellStyle name="Normal 3 2 2 6 4 5" xfId="5538"/>
    <cellStyle name="Normal 3 2 2 6 4 5 2" xfId="19430"/>
    <cellStyle name="Normal 3 2 2 6 4 6" xfId="5539"/>
    <cellStyle name="Normal 3 2 2 6 4 6 2" xfId="20514"/>
    <cellStyle name="Normal 3 2 2 6 4 7" xfId="12875"/>
    <cellStyle name="Normal 3 2 2 6 4 8" xfId="10746"/>
    <cellStyle name="Normal 3 2 2 6 4 9" xfId="14412"/>
    <cellStyle name="Normal 3 2 2 6 5" xfId="5540"/>
    <cellStyle name="Normal 3 2 2 6 5 2" xfId="5541"/>
    <cellStyle name="Normal 3 2 2 6 5 2 2" xfId="16986"/>
    <cellStyle name="Normal 3 2 2 6 5 3" xfId="5542"/>
    <cellStyle name="Normal 3 2 2 6 5 3 2" xfId="18509"/>
    <cellStyle name="Normal 3 2 2 6 5 4" xfId="5543"/>
    <cellStyle name="Normal 3 2 2 6 5 4 2" xfId="19810"/>
    <cellStyle name="Normal 3 2 2 6 5 5" xfId="5544"/>
    <cellStyle name="Normal 3 2 2 6 5 6" xfId="13458"/>
    <cellStyle name="Normal 3 2 2 6 5 7" xfId="11033"/>
    <cellStyle name="Normal 3 2 2 6 5 8" xfId="15005"/>
    <cellStyle name="Normal 3 2 2 6 6" xfId="5545"/>
    <cellStyle name="Normal 3 2 2 6 6 2" xfId="5546"/>
    <cellStyle name="Normal 3 2 2 6 6 3" xfId="5547"/>
    <cellStyle name="Normal 3 2 2 6 6 4" xfId="15712"/>
    <cellStyle name="Normal 3 2 2 6 7" xfId="5548"/>
    <cellStyle name="Normal 3 2 2 6 7 2" xfId="15989"/>
    <cellStyle name="Normal 3 2 2 6 8" xfId="5549"/>
    <cellStyle name="Normal 3 2 2 6 8 2" xfId="16225"/>
    <cellStyle name="Normal 3 2 2 6 9" xfId="5550"/>
    <cellStyle name="Normal 3 2 2 6 9 2" xfId="17748"/>
    <cellStyle name="Normal 3 2 2 7" xfId="549"/>
    <cellStyle name="Normal 3 2 2 7 10" xfId="5551"/>
    <cellStyle name="Normal 3 2 2 7 11" xfId="12700"/>
    <cellStyle name="Normal 3 2 2 7 12" xfId="10322"/>
    <cellStyle name="Normal 3 2 2 7 13" xfId="14236"/>
    <cellStyle name="Normal 3 2 2 7 2" xfId="550"/>
    <cellStyle name="Normal 3 2 2 7 2 2" xfId="5552"/>
    <cellStyle name="Normal 3 2 2 7 2 2 2" xfId="5553"/>
    <cellStyle name="Normal 3 2 2 7 2 2 2 2" xfId="17368"/>
    <cellStyle name="Normal 3 2 2 7 2 2 3" xfId="5554"/>
    <cellStyle name="Normal 3 2 2 7 2 2 3 2" xfId="18891"/>
    <cellStyle name="Normal 3 2 2 7 2 2 4" xfId="5555"/>
    <cellStyle name="Normal 3 2 2 7 2 2 4 2" xfId="20192"/>
    <cellStyle name="Normal 3 2 2 7 2 2 5" xfId="5556"/>
    <cellStyle name="Normal 3 2 2 7 2 2 6" xfId="13840"/>
    <cellStyle name="Normal 3 2 2 7 2 2 7" xfId="11497"/>
    <cellStyle name="Normal 3 2 2 7 2 2 8" xfId="15387"/>
    <cellStyle name="Normal 3 2 2 7 2 3" xfId="5557"/>
    <cellStyle name="Normal 3 2 2 7 2 3 2" xfId="5558"/>
    <cellStyle name="Normal 3 2 2 7 2 3 3" xfId="5559"/>
    <cellStyle name="Normal 3 2 2 7 2 3 4" xfId="16758"/>
    <cellStyle name="Normal 3 2 2 7 2 4" xfId="5560"/>
    <cellStyle name="Normal 3 2 2 7 2 4 2" xfId="18281"/>
    <cellStyle name="Normal 3 2 2 7 2 5" xfId="5561"/>
    <cellStyle name="Normal 3 2 2 7 2 5 2" xfId="19431"/>
    <cellStyle name="Normal 3 2 2 7 2 6" xfId="5562"/>
    <cellStyle name="Normal 3 2 2 7 2 6 2" xfId="20869"/>
    <cellStyle name="Normal 3 2 2 7 2 7" xfId="13230"/>
    <cellStyle name="Normal 3 2 2 7 2 8" xfId="10584"/>
    <cellStyle name="Normal 3 2 2 7 2 9" xfId="14776"/>
    <cellStyle name="Normal 3 2 2 7 3" xfId="5563"/>
    <cellStyle name="Normal 3 2 2 7 3 2" xfId="5564"/>
    <cellStyle name="Normal 3 2 2 7 3 2 2" xfId="5565"/>
    <cellStyle name="Normal 3 2 2 7 3 2 2 2" xfId="17369"/>
    <cellStyle name="Normal 3 2 2 7 3 2 3" xfId="5566"/>
    <cellStyle name="Normal 3 2 2 7 3 2 3 2" xfId="18892"/>
    <cellStyle name="Normal 3 2 2 7 3 2 4" xfId="5567"/>
    <cellStyle name="Normal 3 2 2 7 3 2 4 2" xfId="20193"/>
    <cellStyle name="Normal 3 2 2 7 3 2 5" xfId="5568"/>
    <cellStyle name="Normal 3 2 2 7 3 2 6" xfId="13841"/>
    <cellStyle name="Normal 3 2 2 7 3 2 7" xfId="11498"/>
    <cellStyle name="Normal 3 2 2 7 3 2 8" xfId="15388"/>
    <cellStyle name="Normal 3 2 2 7 3 3" xfId="5569"/>
    <cellStyle name="Normal 3 2 2 7 3 3 2" xfId="5570"/>
    <cellStyle name="Normal 3 2 2 7 3 3 3" xfId="5571"/>
    <cellStyle name="Normal 3 2 2 7 3 3 4" xfId="16510"/>
    <cellStyle name="Normal 3 2 2 7 3 4" xfId="5572"/>
    <cellStyle name="Normal 3 2 2 7 3 4 2" xfId="18033"/>
    <cellStyle name="Normal 3 2 2 7 3 5" xfId="5573"/>
    <cellStyle name="Normal 3 2 2 7 3 5 2" xfId="19432"/>
    <cellStyle name="Normal 3 2 2 7 3 6" xfId="5574"/>
    <cellStyle name="Normal 3 2 2 7 3 6 2" xfId="20621"/>
    <cellStyle name="Normal 3 2 2 7 3 7" xfId="12982"/>
    <cellStyle name="Normal 3 2 2 7 3 8" xfId="10822"/>
    <cellStyle name="Normal 3 2 2 7 3 9" xfId="14527"/>
    <cellStyle name="Normal 3 2 2 7 4" xfId="5575"/>
    <cellStyle name="Normal 3 2 2 7 4 2" xfId="5576"/>
    <cellStyle name="Normal 3 2 2 7 4 2 2" xfId="16988"/>
    <cellStyle name="Normal 3 2 2 7 4 3" xfId="5577"/>
    <cellStyle name="Normal 3 2 2 7 4 3 2" xfId="18511"/>
    <cellStyle name="Normal 3 2 2 7 4 4" xfId="5578"/>
    <cellStyle name="Normal 3 2 2 7 4 4 2" xfId="19812"/>
    <cellStyle name="Normal 3 2 2 7 4 5" xfId="5579"/>
    <cellStyle name="Normal 3 2 2 7 4 6" xfId="13460"/>
    <cellStyle name="Normal 3 2 2 7 4 7" xfId="11035"/>
    <cellStyle name="Normal 3 2 2 7 4 8" xfId="15007"/>
    <cellStyle name="Normal 3 2 2 7 5" xfId="5580"/>
    <cellStyle name="Normal 3 2 2 7 5 2" xfId="5581"/>
    <cellStyle name="Normal 3 2 2 7 5 3" xfId="5582"/>
    <cellStyle name="Normal 3 2 2 7 5 4" xfId="15784"/>
    <cellStyle name="Normal 3 2 2 7 6" xfId="5583"/>
    <cellStyle name="Normal 3 2 2 7 6 2" xfId="15991"/>
    <cellStyle name="Normal 3 2 2 7 7" xfId="5584"/>
    <cellStyle name="Normal 3 2 2 7 7 2" xfId="16227"/>
    <cellStyle name="Normal 3 2 2 7 8" xfId="5585"/>
    <cellStyle name="Normal 3 2 2 7 8 2" xfId="17750"/>
    <cellStyle name="Normal 3 2 2 7 9" xfId="5586"/>
    <cellStyle name="Normal 3 2 2 8" xfId="551"/>
    <cellStyle name="Normal 3 2 2 8 2" xfId="5587"/>
    <cellStyle name="Normal 3 2 2 8 2 2" xfId="5588"/>
    <cellStyle name="Normal 3 2 2 8 2 2 2" xfId="17370"/>
    <cellStyle name="Normal 3 2 2 8 2 3" xfId="5589"/>
    <cellStyle name="Normal 3 2 2 8 2 3 2" xfId="18893"/>
    <cellStyle name="Normal 3 2 2 8 2 4" xfId="5590"/>
    <cellStyle name="Normal 3 2 2 8 2 4 2" xfId="20194"/>
    <cellStyle name="Normal 3 2 2 8 2 5" xfId="5591"/>
    <cellStyle name="Normal 3 2 2 8 2 6" xfId="13842"/>
    <cellStyle name="Normal 3 2 2 8 2 7" xfId="11499"/>
    <cellStyle name="Normal 3 2 2 8 2 8" xfId="15389"/>
    <cellStyle name="Normal 3 2 2 8 3" xfId="5592"/>
    <cellStyle name="Normal 3 2 2 8 3 2" xfId="5593"/>
    <cellStyle name="Normal 3 2 2 8 3 3" xfId="5594"/>
    <cellStyle name="Normal 3 2 2 8 3 4" xfId="16634"/>
    <cellStyle name="Normal 3 2 2 8 4" xfId="5595"/>
    <cellStyle name="Normal 3 2 2 8 4 2" xfId="18157"/>
    <cellStyle name="Normal 3 2 2 8 5" xfId="5596"/>
    <cellStyle name="Normal 3 2 2 8 5 2" xfId="19433"/>
    <cellStyle name="Normal 3 2 2 8 6" xfId="5597"/>
    <cellStyle name="Normal 3 2 2 8 6 2" xfId="20745"/>
    <cellStyle name="Normal 3 2 2 8 7" xfId="13106"/>
    <cellStyle name="Normal 3 2 2 8 8" xfId="10465"/>
    <cellStyle name="Normal 3 2 2 8 9" xfId="14652"/>
    <cellStyle name="Normal 3 2 2 9" xfId="552"/>
    <cellStyle name="Normal 3 2 2 9 2" xfId="5598"/>
    <cellStyle name="Normal 3 2 2 9 2 2" xfId="5599"/>
    <cellStyle name="Normal 3 2 2 9 2 2 2" xfId="17371"/>
    <cellStyle name="Normal 3 2 2 9 2 3" xfId="5600"/>
    <cellStyle name="Normal 3 2 2 9 2 3 2" xfId="18894"/>
    <cellStyle name="Normal 3 2 2 9 2 4" xfId="5601"/>
    <cellStyle name="Normal 3 2 2 9 2 4 2" xfId="20195"/>
    <cellStyle name="Normal 3 2 2 9 2 5" xfId="5602"/>
    <cellStyle name="Normal 3 2 2 9 2 6" xfId="13843"/>
    <cellStyle name="Normal 3 2 2 9 2 7" xfId="11500"/>
    <cellStyle name="Normal 3 2 2 9 2 8" xfId="15390"/>
    <cellStyle name="Normal 3 2 2 9 3" xfId="5603"/>
    <cellStyle name="Normal 3 2 2 9 3 2" xfId="5604"/>
    <cellStyle name="Normal 3 2 2 9 3 3" xfId="5605"/>
    <cellStyle name="Normal 3 2 2 9 3 4" xfId="16400"/>
    <cellStyle name="Normal 3 2 2 9 4" xfId="5606"/>
    <cellStyle name="Normal 3 2 2 9 4 2" xfId="17923"/>
    <cellStyle name="Normal 3 2 2 9 5" xfId="5607"/>
    <cellStyle name="Normal 3 2 2 9 5 2" xfId="19434"/>
    <cellStyle name="Normal 3 2 2 9 6" xfId="5608"/>
    <cellStyle name="Normal 3 2 2 9 6 2" xfId="20511"/>
    <cellStyle name="Normal 3 2 2 9 7" xfId="12872"/>
    <cellStyle name="Normal 3 2 2 9 8" xfId="10703"/>
    <cellStyle name="Normal 3 2 2 9 9" xfId="14409"/>
    <cellStyle name="Normal 3 2 3" xfId="553"/>
    <cellStyle name="Normal 3 2 3 2" xfId="554"/>
    <cellStyle name="Normal 3 2 4" xfId="555"/>
    <cellStyle name="Normal 3 2 4 2" xfId="556"/>
    <cellStyle name="Normal 3 2 5" xfId="557"/>
    <cellStyle name="Normal 3 2 6" xfId="558"/>
    <cellStyle name="Normal 3 2 6 10" xfId="14476"/>
    <cellStyle name="Normal 3 2 6 2" xfId="559"/>
    <cellStyle name="Normal 3 2 6 2 2" xfId="5609"/>
    <cellStyle name="Normal 3 2 6 2 2 2" xfId="5610"/>
    <cellStyle name="Normal 3 2 6 2 2 2 2" xfId="17373"/>
    <cellStyle name="Normal 3 2 6 2 2 3" xfId="5611"/>
    <cellStyle name="Normal 3 2 6 2 2 3 2" xfId="18896"/>
    <cellStyle name="Normal 3 2 6 2 2 4" xfId="5612"/>
    <cellStyle name="Normal 3 2 6 2 2 4 2" xfId="20197"/>
    <cellStyle name="Normal 3 2 6 2 2 5" xfId="5613"/>
    <cellStyle name="Normal 3 2 6 2 2 6" xfId="13845"/>
    <cellStyle name="Normal 3 2 6 2 2 7" xfId="11503"/>
    <cellStyle name="Normal 3 2 6 2 2 8" xfId="15392"/>
    <cellStyle name="Normal 3 2 6 2 3" xfId="5614"/>
    <cellStyle name="Normal 3 2 6 2 3 2" xfId="5615"/>
    <cellStyle name="Normal 3 2 6 2 3 3" xfId="5616"/>
    <cellStyle name="Normal 3 2 6 2 3 4" xfId="16469"/>
    <cellStyle name="Normal 3 2 6 2 4" xfId="5617"/>
    <cellStyle name="Normal 3 2 6 2 4 2" xfId="17992"/>
    <cellStyle name="Normal 3 2 6 2 5" xfId="5618"/>
    <cellStyle name="Normal 3 2 6 2 5 2" xfId="19436"/>
    <cellStyle name="Normal 3 2 6 2 6" xfId="5619"/>
    <cellStyle name="Normal 3 2 6 2 6 2" xfId="20580"/>
    <cellStyle name="Normal 3 2 6 2 7" xfId="12941"/>
    <cellStyle name="Normal 3 2 6 2 8" xfId="11502"/>
    <cellStyle name="Normal 3 2 6 2 9" xfId="14486"/>
    <cellStyle name="Normal 3 2 6 3" xfId="5620"/>
    <cellStyle name="Normal 3 2 6 3 2" xfId="5621"/>
    <cellStyle name="Normal 3 2 6 3 2 2" xfId="17372"/>
    <cellStyle name="Normal 3 2 6 3 3" xfId="5622"/>
    <cellStyle name="Normal 3 2 6 3 3 2" xfId="18895"/>
    <cellStyle name="Normal 3 2 6 3 4" xfId="5623"/>
    <cellStyle name="Normal 3 2 6 3 4 2" xfId="20196"/>
    <cellStyle name="Normal 3 2 6 3 5" xfId="5624"/>
    <cellStyle name="Normal 3 2 6 3 6" xfId="13844"/>
    <cellStyle name="Normal 3 2 6 3 7" xfId="11504"/>
    <cellStyle name="Normal 3 2 6 3 8" xfId="15391"/>
    <cellStyle name="Normal 3 2 6 4" xfId="5625"/>
    <cellStyle name="Normal 3 2 6 4 2" xfId="5626"/>
    <cellStyle name="Normal 3 2 6 4 3" xfId="5627"/>
    <cellStyle name="Normal 3 2 6 4 4" xfId="16463"/>
    <cellStyle name="Normal 3 2 6 5" xfId="5628"/>
    <cellStyle name="Normal 3 2 6 5 2" xfId="17986"/>
    <cellStyle name="Normal 3 2 6 6" xfId="5629"/>
    <cellStyle name="Normal 3 2 6 6 2" xfId="19435"/>
    <cellStyle name="Normal 3 2 6 7" xfId="5630"/>
    <cellStyle name="Normal 3 2 6 7 2" xfId="20574"/>
    <cellStyle name="Normal 3 2 6 8" xfId="12935"/>
    <cellStyle name="Normal 3 2 6 9" xfId="11501"/>
    <cellStyle name="Normal 3 2 7" xfId="560"/>
    <cellStyle name="Normal 3 3" xfId="561"/>
    <cellStyle name="Normal 3 3 2" xfId="562"/>
    <cellStyle name="Normal 3 3 2 2" xfId="563"/>
    <cellStyle name="Normal 3 3 2 3" xfId="564"/>
    <cellStyle name="Normal 3 3 2 4" xfId="565"/>
    <cellStyle name="Normal 3 3 2 5" xfId="566"/>
    <cellStyle name="Normal 3 3 3" xfId="567"/>
    <cellStyle name="Normal 3 3 4" xfId="568"/>
    <cellStyle name="Normal 3 3 4 2" xfId="569"/>
    <cellStyle name="Normal 3 3 5" xfId="570"/>
    <cellStyle name="Normal 3 3 6" xfId="571"/>
    <cellStyle name="Normal 3 4" xfId="572"/>
    <cellStyle name="Normal 3 4 2" xfId="573"/>
    <cellStyle name="Normal 3 4 3" xfId="574"/>
    <cellStyle name="Normal 3 5" xfId="575"/>
    <cellStyle name="Normal 3 5 10" xfId="5631"/>
    <cellStyle name="Normal 3 5 10 2" xfId="15992"/>
    <cellStyle name="Normal 3 5 11" xfId="5632"/>
    <cellStyle name="Normal 3 5 11 2" xfId="16228"/>
    <cellStyle name="Normal 3 5 12" xfId="5633"/>
    <cellStyle name="Normal 3 5 12 2" xfId="17751"/>
    <cellStyle name="Normal 3 5 13" xfId="5634"/>
    <cellStyle name="Normal 3 5 14" xfId="5635"/>
    <cellStyle name="Normal 3 5 15" xfId="12701"/>
    <cellStyle name="Normal 3 5 16" xfId="10323"/>
    <cellStyle name="Normal 3 5 17" xfId="14237"/>
    <cellStyle name="Normal 3 5 2" xfId="576"/>
    <cellStyle name="Normal 3 5 3" xfId="577"/>
    <cellStyle name="Normal 3 5 3 10" xfId="5636"/>
    <cellStyle name="Normal 3 5 3 10 2" xfId="17752"/>
    <cellStyle name="Normal 3 5 3 11" xfId="5637"/>
    <cellStyle name="Normal 3 5 3 12" xfId="5638"/>
    <cellStyle name="Normal 3 5 3 13" xfId="12702"/>
    <cellStyle name="Normal 3 5 3 14" xfId="10324"/>
    <cellStyle name="Normal 3 5 3 15" xfId="14238"/>
    <cellStyle name="Normal 3 5 3 2" xfId="578"/>
    <cellStyle name="Normal 3 5 3 2 10" xfId="5639"/>
    <cellStyle name="Normal 3 5 3 2 11" xfId="5640"/>
    <cellStyle name="Normal 3 5 3 2 12" xfId="12703"/>
    <cellStyle name="Normal 3 5 3 2 13" xfId="10325"/>
    <cellStyle name="Normal 3 5 3 2 14" xfId="14239"/>
    <cellStyle name="Normal 3 5 3 2 2" xfId="579"/>
    <cellStyle name="Normal 3 5 3 2 2 10" xfId="5641"/>
    <cellStyle name="Normal 3 5 3 2 2 11" xfId="12704"/>
    <cellStyle name="Normal 3 5 3 2 2 12" xfId="10326"/>
    <cellStyle name="Normal 3 5 3 2 2 13" xfId="14240"/>
    <cellStyle name="Normal 3 5 3 2 2 2" xfId="580"/>
    <cellStyle name="Normal 3 5 3 2 2 2 2" xfId="5642"/>
    <cellStyle name="Normal 3 5 3 2 2 2 2 2" xfId="5643"/>
    <cellStyle name="Normal 3 5 3 2 2 2 2 2 2" xfId="17374"/>
    <cellStyle name="Normal 3 5 3 2 2 2 2 3" xfId="5644"/>
    <cellStyle name="Normal 3 5 3 2 2 2 2 3 2" xfId="18897"/>
    <cellStyle name="Normal 3 5 3 2 2 2 2 4" xfId="5645"/>
    <cellStyle name="Normal 3 5 3 2 2 2 2 4 2" xfId="20198"/>
    <cellStyle name="Normal 3 5 3 2 2 2 2 5" xfId="5646"/>
    <cellStyle name="Normal 3 5 3 2 2 2 2 6" xfId="13846"/>
    <cellStyle name="Normal 3 5 3 2 2 2 2 7" xfId="11505"/>
    <cellStyle name="Normal 3 5 3 2 2 2 2 8" xfId="15393"/>
    <cellStyle name="Normal 3 5 3 2 2 2 3" xfId="5647"/>
    <cellStyle name="Normal 3 5 3 2 2 2 3 2" xfId="5648"/>
    <cellStyle name="Normal 3 5 3 2 2 2 3 3" xfId="5649"/>
    <cellStyle name="Normal 3 5 3 2 2 2 3 4" xfId="16830"/>
    <cellStyle name="Normal 3 5 3 2 2 2 4" xfId="5650"/>
    <cellStyle name="Normal 3 5 3 2 2 2 4 2" xfId="18353"/>
    <cellStyle name="Normal 3 5 3 2 2 2 5" xfId="5651"/>
    <cellStyle name="Normal 3 5 3 2 2 2 5 2" xfId="19437"/>
    <cellStyle name="Normal 3 5 3 2 2 2 6" xfId="5652"/>
    <cellStyle name="Normal 3 5 3 2 2 2 6 2" xfId="20941"/>
    <cellStyle name="Normal 3 5 3 2 2 2 7" xfId="13302"/>
    <cellStyle name="Normal 3 5 3 2 2 2 8" xfId="10656"/>
    <cellStyle name="Normal 3 5 3 2 2 2 9" xfId="14848"/>
    <cellStyle name="Normal 3 5 3 2 2 3" xfId="5653"/>
    <cellStyle name="Normal 3 5 3 2 2 3 2" xfId="5654"/>
    <cellStyle name="Normal 3 5 3 2 2 3 2 2" xfId="5655"/>
    <cellStyle name="Normal 3 5 3 2 2 3 2 2 2" xfId="17375"/>
    <cellStyle name="Normal 3 5 3 2 2 3 2 3" xfId="5656"/>
    <cellStyle name="Normal 3 5 3 2 2 3 2 3 2" xfId="18898"/>
    <cellStyle name="Normal 3 5 3 2 2 3 2 4" xfId="5657"/>
    <cellStyle name="Normal 3 5 3 2 2 3 2 4 2" xfId="20199"/>
    <cellStyle name="Normal 3 5 3 2 2 3 2 5" xfId="5658"/>
    <cellStyle name="Normal 3 5 3 2 2 3 2 6" xfId="13847"/>
    <cellStyle name="Normal 3 5 3 2 2 3 2 7" xfId="11506"/>
    <cellStyle name="Normal 3 5 3 2 2 3 2 8" xfId="15394"/>
    <cellStyle name="Normal 3 5 3 2 2 3 3" xfId="5659"/>
    <cellStyle name="Normal 3 5 3 2 2 3 3 2" xfId="5660"/>
    <cellStyle name="Normal 3 5 3 2 2 3 3 3" xfId="5661"/>
    <cellStyle name="Normal 3 5 3 2 2 3 3 4" xfId="16582"/>
    <cellStyle name="Normal 3 5 3 2 2 3 4" xfId="5662"/>
    <cellStyle name="Normal 3 5 3 2 2 3 4 2" xfId="18105"/>
    <cellStyle name="Normal 3 5 3 2 2 3 5" xfId="5663"/>
    <cellStyle name="Normal 3 5 3 2 2 3 5 2" xfId="19438"/>
    <cellStyle name="Normal 3 5 3 2 2 3 6" xfId="5664"/>
    <cellStyle name="Normal 3 5 3 2 2 3 6 2" xfId="20693"/>
    <cellStyle name="Normal 3 5 3 2 2 3 7" xfId="13054"/>
    <cellStyle name="Normal 3 5 3 2 2 3 8" xfId="10894"/>
    <cellStyle name="Normal 3 5 3 2 2 3 9" xfId="14599"/>
    <cellStyle name="Normal 3 5 3 2 2 4" xfId="5665"/>
    <cellStyle name="Normal 3 5 3 2 2 4 2" xfId="5666"/>
    <cellStyle name="Normal 3 5 3 2 2 4 2 2" xfId="16992"/>
    <cellStyle name="Normal 3 5 3 2 2 4 3" xfId="5667"/>
    <cellStyle name="Normal 3 5 3 2 2 4 3 2" xfId="18515"/>
    <cellStyle name="Normal 3 5 3 2 2 4 4" xfId="5668"/>
    <cellStyle name="Normal 3 5 3 2 2 4 4 2" xfId="19816"/>
    <cellStyle name="Normal 3 5 3 2 2 4 5" xfId="5669"/>
    <cellStyle name="Normal 3 5 3 2 2 4 6" xfId="13464"/>
    <cellStyle name="Normal 3 5 3 2 2 4 7" xfId="11039"/>
    <cellStyle name="Normal 3 5 3 2 2 4 8" xfId="15011"/>
    <cellStyle name="Normal 3 5 3 2 2 5" xfId="5670"/>
    <cellStyle name="Normal 3 5 3 2 2 5 2" xfId="5671"/>
    <cellStyle name="Normal 3 5 3 2 2 5 3" xfId="5672"/>
    <cellStyle name="Normal 3 5 3 2 2 5 4" xfId="15853"/>
    <cellStyle name="Normal 3 5 3 2 2 6" xfId="5673"/>
    <cellStyle name="Normal 3 5 3 2 2 6 2" xfId="15995"/>
    <cellStyle name="Normal 3 5 3 2 2 7" xfId="5674"/>
    <cellStyle name="Normal 3 5 3 2 2 7 2" xfId="16231"/>
    <cellStyle name="Normal 3 5 3 2 2 8" xfId="5675"/>
    <cellStyle name="Normal 3 5 3 2 2 8 2" xfId="17754"/>
    <cellStyle name="Normal 3 5 3 2 2 9" xfId="5676"/>
    <cellStyle name="Normal 3 5 3 2 3" xfId="581"/>
    <cellStyle name="Normal 3 5 3 2 3 2" xfId="5677"/>
    <cellStyle name="Normal 3 5 3 2 3 2 2" xfId="5678"/>
    <cellStyle name="Normal 3 5 3 2 3 2 2 2" xfId="17376"/>
    <cellStyle name="Normal 3 5 3 2 3 2 3" xfId="5679"/>
    <cellStyle name="Normal 3 5 3 2 3 2 3 2" xfId="18899"/>
    <cellStyle name="Normal 3 5 3 2 3 2 4" xfId="5680"/>
    <cellStyle name="Normal 3 5 3 2 3 2 4 2" xfId="20200"/>
    <cellStyle name="Normal 3 5 3 2 3 2 5" xfId="5681"/>
    <cellStyle name="Normal 3 5 3 2 3 2 6" xfId="13848"/>
    <cellStyle name="Normal 3 5 3 2 3 2 7" xfId="11507"/>
    <cellStyle name="Normal 3 5 3 2 3 2 8" xfId="15395"/>
    <cellStyle name="Normal 3 5 3 2 3 3" xfId="5682"/>
    <cellStyle name="Normal 3 5 3 2 3 3 2" xfId="5683"/>
    <cellStyle name="Normal 3 5 3 2 3 3 3" xfId="5684"/>
    <cellStyle name="Normal 3 5 3 2 3 3 4" xfId="16706"/>
    <cellStyle name="Normal 3 5 3 2 3 4" xfId="5685"/>
    <cellStyle name="Normal 3 5 3 2 3 4 2" xfId="18229"/>
    <cellStyle name="Normal 3 5 3 2 3 5" xfId="5686"/>
    <cellStyle name="Normal 3 5 3 2 3 5 2" xfId="19439"/>
    <cellStyle name="Normal 3 5 3 2 3 6" xfId="5687"/>
    <cellStyle name="Normal 3 5 3 2 3 6 2" xfId="20817"/>
    <cellStyle name="Normal 3 5 3 2 3 7" xfId="13178"/>
    <cellStyle name="Normal 3 5 3 2 3 8" xfId="10537"/>
    <cellStyle name="Normal 3 5 3 2 3 9" xfId="14724"/>
    <cellStyle name="Normal 3 5 3 2 4" xfId="5688"/>
    <cellStyle name="Normal 3 5 3 2 4 2" xfId="5689"/>
    <cellStyle name="Normal 3 5 3 2 4 2 2" xfId="5690"/>
    <cellStyle name="Normal 3 5 3 2 4 2 2 2" xfId="17377"/>
    <cellStyle name="Normal 3 5 3 2 4 2 3" xfId="5691"/>
    <cellStyle name="Normal 3 5 3 2 4 2 3 2" xfId="18900"/>
    <cellStyle name="Normal 3 5 3 2 4 2 4" xfId="5692"/>
    <cellStyle name="Normal 3 5 3 2 4 2 4 2" xfId="20201"/>
    <cellStyle name="Normal 3 5 3 2 4 2 5" xfId="5693"/>
    <cellStyle name="Normal 3 5 3 2 4 2 6" xfId="13849"/>
    <cellStyle name="Normal 3 5 3 2 4 2 7" xfId="11508"/>
    <cellStyle name="Normal 3 5 3 2 4 2 8" xfId="15396"/>
    <cellStyle name="Normal 3 5 3 2 4 3" xfId="5694"/>
    <cellStyle name="Normal 3 5 3 2 4 3 2" xfId="5695"/>
    <cellStyle name="Normal 3 5 3 2 4 3 3" xfId="5696"/>
    <cellStyle name="Normal 3 5 3 2 4 3 4" xfId="16406"/>
    <cellStyle name="Normal 3 5 3 2 4 4" xfId="5697"/>
    <cellStyle name="Normal 3 5 3 2 4 4 2" xfId="17929"/>
    <cellStyle name="Normal 3 5 3 2 4 5" xfId="5698"/>
    <cellStyle name="Normal 3 5 3 2 4 5 2" xfId="19440"/>
    <cellStyle name="Normal 3 5 3 2 4 6" xfId="5699"/>
    <cellStyle name="Normal 3 5 3 2 4 6 2" xfId="20517"/>
    <cellStyle name="Normal 3 5 3 2 4 7" xfId="12878"/>
    <cellStyle name="Normal 3 5 3 2 4 8" xfId="10775"/>
    <cellStyle name="Normal 3 5 3 2 4 9" xfId="14415"/>
    <cellStyle name="Normal 3 5 3 2 5" xfId="5700"/>
    <cellStyle name="Normal 3 5 3 2 5 2" xfId="5701"/>
    <cellStyle name="Normal 3 5 3 2 5 2 2" xfId="16991"/>
    <cellStyle name="Normal 3 5 3 2 5 3" xfId="5702"/>
    <cellStyle name="Normal 3 5 3 2 5 3 2" xfId="18514"/>
    <cellStyle name="Normal 3 5 3 2 5 4" xfId="5703"/>
    <cellStyle name="Normal 3 5 3 2 5 4 2" xfId="19815"/>
    <cellStyle name="Normal 3 5 3 2 5 5" xfId="5704"/>
    <cellStyle name="Normal 3 5 3 2 5 6" xfId="13463"/>
    <cellStyle name="Normal 3 5 3 2 5 7" xfId="11038"/>
    <cellStyle name="Normal 3 5 3 2 5 8" xfId="15010"/>
    <cellStyle name="Normal 3 5 3 2 6" xfId="5705"/>
    <cellStyle name="Normal 3 5 3 2 6 2" xfId="5706"/>
    <cellStyle name="Normal 3 5 3 2 6 3" xfId="5707"/>
    <cellStyle name="Normal 3 5 3 2 6 4" xfId="15741"/>
    <cellStyle name="Normal 3 5 3 2 7" xfId="5708"/>
    <cellStyle name="Normal 3 5 3 2 7 2" xfId="15994"/>
    <cellStyle name="Normal 3 5 3 2 8" xfId="5709"/>
    <cellStyle name="Normal 3 5 3 2 8 2" xfId="16230"/>
    <cellStyle name="Normal 3 5 3 2 9" xfId="5710"/>
    <cellStyle name="Normal 3 5 3 2 9 2" xfId="17753"/>
    <cellStyle name="Normal 3 5 3 3" xfId="582"/>
    <cellStyle name="Normal 3 5 3 3 10" xfId="5711"/>
    <cellStyle name="Normal 3 5 3 3 11" xfId="12705"/>
    <cellStyle name="Normal 3 5 3 3 12" xfId="10327"/>
    <cellStyle name="Normal 3 5 3 3 13" xfId="14241"/>
    <cellStyle name="Normal 3 5 3 3 2" xfId="583"/>
    <cellStyle name="Normal 3 5 3 3 2 2" xfId="5712"/>
    <cellStyle name="Normal 3 5 3 3 2 2 2" xfId="5713"/>
    <cellStyle name="Normal 3 5 3 3 2 2 2 2" xfId="17378"/>
    <cellStyle name="Normal 3 5 3 3 2 2 3" xfId="5714"/>
    <cellStyle name="Normal 3 5 3 3 2 2 3 2" xfId="18901"/>
    <cellStyle name="Normal 3 5 3 3 2 2 4" xfId="5715"/>
    <cellStyle name="Normal 3 5 3 3 2 2 4 2" xfId="20202"/>
    <cellStyle name="Normal 3 5 3 3 2 2 5" xfId="5716"/>
    <cellStyle name="Normal 3 5 3 3 2 2 6" xfId="13850"/>
    <cellStyle name="Normal 3 5 3 3 2 2 7" xfId="11509"/>
    <cellStyle name="Normal 3 5 3 3 2 2 8" xfId="15397"/>
    <cellStyle name="Normal 3 5 3 3 2 3" xfId="5717"/>
    <cellStyle name="Normal 3 5 3 3 2 3 2" xfId="5718"/>
    <cellStyle name="Normal 3 5 3 3 2 3 3" xfId="5719"/>
    <cellStyle name="Normal 3 5 3 3 2 3 4" xfId="16761"/>
    <cellStyle name="Normal 3 5 3 3 2 4" xfId="5720"/>
    <cellStyle name="Normal 3 5 3 3 2 4 2" xfId="18284"/>
    <cellStyle name="Normal 3 5 3 3 2 5" xfId="5721"/>
    <cellStyle name="Normal 3 5 3 3 2 5 2" xfId="19441"/>
    <cellStyle name="Normal 3 5 3 3 2 6" xfId="5722"/>
    <cellStyle name="Normal 3 5 3 3 2 6 2" xfId="20872"/>
    <cellStyle name="Normal 3 5 3 3 2 7" xfId="13233"/>
    <cellStyle name="Normal 3 5 3 3 2 8" xfId="10587"/>
    <cellStyle name="Normal 3 5 3 3 2 9" xfId="14779"/>
    <cellStyle name="Normal 3 5 3 3 3" xfId="5723"/>
    <cellStyle name="Normal 3 5 3 3 3 2" xfId="5724"/>
    <cellStyle name="Normal 3 5 3 3 3 2 2" xfId="5725"/>
    <cellStyle name="Normal 3 5 3 3 3 2 2 2" xfId="17379"/>
    <cellStyle name="Normal 3 5 3 3 3 2 3" xfId="5726"/>
    <cellStyle name="Normal 3 5 3 3 3 2 3 2" xfId="18902"/>
    <cellStyle name="Normal 3 5 3 3 3 2 4" xfId="5727"/>
    <cellStyle name="Normal 3 5 3 3 3 2 4 2" xfId="20203"/>
    <cellStyle name="Normal 3 5 3 3 3 2 5" xfId="5728"/>
    <cellStyle name="Normal 3 5 3 3 3 2 6" xfId="13851"/>
    <cellStyle name="Normal 3 5 3 3 3 2 7" xfId="11510"/>
    <cellStyle name="Normal 3 5 3 3 3 2 8" xfId="15398"/>
    <cellStyle name="Normal 3 5 3 3 3 3" xfId="5729"/>
    <cellStyle name="Normal 3 5 3 3 3 3 2" xfId="5730"/>
    <cellStyle name="Normal 3 5 3 3 3 3 3" xfId="5731"/>
    <cellStyle name="Normal 3 5 3 3 3 3 4" xfId="16513"/>
    <cellStyle name="Normal 3 5 3 3 3 4" xfId="5732"/>
    <cellStyle name="Normal 3 5 3 3 3 4 2" xfId="18036"/>
    <cellStyle name="Normal 3 5 3 3 3 5" xfId="5733"/>
    <cellStyle name="Normal 3 5 3 3 3 5 2" xfId="19442"/>
    <cellStyle name="Normal 3 5 3 3 3 6" xfId="5734"/>
    <cellStyle name="Normal 3 5 3 3 3 6 2" xfId="20624"/>
    <cellStyle name="Normal 3 5 3 3 3 7" xfId="12985"/>
    <cellStyle name="Normal 3 5 3 3 3 8" xfId="10825"/>
    <cellStyle name="Normal 3 5 3 3 3 9" xfId="14530"/>
    <cellStyle name="Normal 3 5 3 3 4" xfId="5735"/>
    <cellStyle name="Normal 3 5 3 3 4 2" xfId="5736"/>
    <cellStyle name="Normal 3 5 3 3 4 2 2" xfId="16993"/>
    <cellStyle name="Normal 3 5 3 3 4 3" xfId="5737"/>
    <cellStyle name="Normal 3 5 3 3 4 3 2" xfId="18516"/>
    <cellStyle name="Normal 3 5 3 3 4 4" xfId="5738"/>
    <cellStyle name="Normal 3 5 3 3 4 4 2" xfId="19817"/>
    <cellStyle name="Normal 3 5 3 3 4 5" xfId="5739"/>
    <cellStyle name="Normal 3 5 3 3 4 6" xfId="13465"/>
    <cellStyle name="Normal 3 5 3 3 4 7" xfId="11040"/>
    <cellStyle name="Normal 3 5 3 3 4 8" xfId="15012"/>
    <cellStyle name="Normal 3 5 3 3 5" xfId="5740"/>
    <cellStyle name="Normal 3 5 3 3 5 2" xfId="5741"/>
    <cellStyle name="Normal 3 5 3 3 5 3" xfId="5742"/>
    <cellStyle name="Normal 3 5 3 3 5 4" xfId="15787"/>
    <cellStyle name="Normal 3 5 3 3 6" xfId="5743"/>
    <cellStyle name="Normal 3 5 3 3 6 2" xfId="15996"/>
    <cellStyle name="Normal 3 5 3 3 7" xfId="5744"/>
    <cellStyle name="Normal 3 5 3 3 7 2" xfId="16232"/>
    <cellStyle name="Normal 3 5 3 3 8" xfId="5745"/>
    <cellStyle name="Normal 3 5 3 3 8 2" xfId="17755"/>
    <cellStyle name="Normal 3 5 3 3 9" xfId="5746"/>
    <cellStyle name="Normal 3 5 3 4" xfId="584"/>
    <cellStyle name="Normal 3 5 3 4 2" xfId="5747"/>
    <cellStyle name="Normal 3 5 3 4 2 2" xfId="5748"/>
    <cellStyle name="Normal 3 5 3 4 2 2 2" xfId="17380"/>
    <cellStyle name="Normal 3 5 3 4 2 3" xfId="5749"/>
    <cellStyle name="Normal 3 5 3 4 2 3 2" xfId="18903"/>
    <cellStyle name="Normal 3 5 3 4 2 4" xfId="5750"/>
    <cellStyle name="Normal 3 5 3 4 2 4 2" xfId="20204"/>
    <cellStyle name="Normal 3 5 3 4 2 5" xfId="5751"/>
    <cellStyle name="Normal 3 5 3 4 2 6" xfId="13852"/>
    <cellStyle name="Normal 3 5 3 4 2 7" xfId="11511"/>
    <cellStyle name="Normal 3 5 3 4 2 8" xfId="15399"/>
    <cellStyle name="Normal 3 5 3 4 3" xfId="5752"/>
    <cellStyle name="Normal 3 5 3 4 3 2" xfId="5753"/>
    <cellStyle name="Normal 3 5 3 4 3 3" xfId="5754"/>
    <cellStyle name="Normal 3 5 3 4 3 4" xfId="16637"/>
    <cellStyle name="Normal 3 5 3 4 4" xfId="5755"/>
    <cellStyle name="Normal 3 5 3 4 4 2" xfId="18160"/>
    <cellStyle name="Normal 3 5 3 4 5" xfId="5756"/>
    <cellStyle name="Normal 3 5 3 4 5 2" xfId="19443"/>
    <cellStyle name="Normal 3 5 3 4 6" xfId="5757"/>
    <cellStyle name="Normal 3 5 3 4 6 2" xfId="20748"/>
    <cellStyle name="Normal 3 5 3 4 7" xfId="13109"/>
    <cellStyle name="Normal 3 5 3 4 8" xfId="10468"/>
    <cellStyle name="Normal 3 5 3 4 9" xfId="14655"/>
    <cellStyle name="Normal 3 5 3 5" xfId="5758"/>
    <cellStyle name="Normal 3 5 3 5 2" xfId="5759"/>
    <cellStyle name="Normal 3 5 3 5 2 2" xfId="5760"/>
    <cellStyle name="Normal 3 5 3 5 2 2 2" xfId="17381"/>
    <cellStyle name="Normal 3 5 3 5 2 3" xfId="5761"/>
    <cellStyle name="Normal 3 5 3 5 2 3 2" xfId="18904"/>
    <cellStyle name="Normal 3 5 3 5 2 4" xfId="5762"/>
    <cellStyle name="Normal 3 5 3 5 2 4 2" xfId="20205"/>
    <cellStyle name="Normal 3 5 3 5 2 5" xfId="5763"/>
    <cellStyle name="Normal 3 5 3 5 2 6" xfId="13853"/>
    <cellStyle name="Normal 3 5 3 5 2 7" xfId="11512"/>
    <cellStyle name="Normal 3 5 3 5 2 8" xfId="15400"/>
    <cellStyle name="Normal 3 5 3 5 3" xfId="5764"/>
    <cellStyle name="Normal 3 5 3 5 3 2" xfId="5765"/>
    <cellStyle name="Normal 3 5 3 5 3 3" xfId="5766"/>
    <cellStyle name="Normal 3 5 3 5 3 4" xfId="16405"/>
    <cellStyle name="Normal 3 5 3 5 4" xfId="5767"/>
    <cellStyle name="Normal 3 5 3 5 4 2" xfId="17928"/>
    <cellStyle name="Normal 3 5 3 5 5" xfId="5768"/>
    <cellStyle name="Normal 3 5 3 5 5 2" xfId="19444"/>
    <cellStyle name="Normal 3 5 3 5 6" xfId="5769"/>
    <cellStyle name="Normal 3 5 3 5 6 2" xfId="20516"/>
    <cellStyle name="Normal 3 5 3 5 7" xfId="12877"/>
    <cellStyle name="Normal 3 5 3 5 8" xfId="10706"/>
    <cellStyle name="Normal 3 5 3 5 9" xfId="14414"/>
    <cellStyle name="Normal 3 5 3 6" xfId="5770"/>
    <cellStyle name="Normal 3 5 3 6 2" xfId="5771"/>
    <cellStyle name="Normal 3 5 3 6 2 2" xfId="16990"/>
    <cellStyle name="Normal 3 5 3 6 3" xfId="5772"/>
    <cellStyle name="Normal 3 5 3 6 3 2" xfId="18513"/>
    <cellStyle name="Normal 3 5 3 6 4" xfId="5773"/>
    <cellStyle name="Normal 3 5 3 6 4 2" xfId="19814"/>
    <cellStyle name="Normal 3 5 3 6 5" xfId="5774"/>
    <cellStyle name="Normal 3 5 3 6 6" xfId="13462"/>
    <cellStyle name="Normal 3 5 3 6 7" xfId="11037"/>
    <cellStyle name="Normal 3 5 3 6 8" xfId="15009"/>
    <cellStyle name="Normal 3 5 3 7" xfId="5775"/>
    <cellStyle name="Normal 3 5 3 7 2" xfId="5776"/>
    <cellStyle name="Normal 3 5 3 7 3" xfId="5777"/>
    <cellStyle name="Normal 3 5 3 7 4" xfId="15676"/>
    <cellStyle name="Normal 3 5 3 8" xfId="5778"/>
    <cellStyle name="Normal 3 5 3 8 2" xfId="15993"/>
    <cellStyle name="Normal 3 5 3 9" xfId="5779"/>
    <cellStyle name="Normal 3 5 3 9 2" xfId="16229"/>
    <cellStyle name="Normal 3 5 4" xfId="585"/>
    <cellStyle name="Normal 3 5 4 10" xfId="5780"/>
    <cellStyle name="Normal 3 5 4 11" xfId="5781"/>
    <cellStyle name="Normal 3 5 4 12" xfId="12706"/>
    <cellStyle name="Normal 3 5 4 13" xfId="10328"/>
    <cellStyle name="Normal 3 5 4 14" xfId="14242"/>
    <cellStyle name="Normal 3 5 4 2" xfId="586"/>
    <cellStyle name="Normal 3 5 4 2 10" xfId="5782"/>
    <cellStyle name="Normal 3 5 4 2 11" xfId="12707"/>
    <cellStyle name="Normal 3 5 4 2 12" xfId="10329"/>
    <cellStyle name="Normal 3 5 4 2 13" xfId="14243"/>
    <cellStyle name="Normal 3 5 4 2 2" xfId="587"/>
    <cellStyle name="Normal 3 5 4 2 2 2" xfId="5783"/>
    <cellStyle name="Normal 3 5 4 2 2 2 2" xfId="5784"/>
    <cellStyle name="Normal 3 5 4 2 2 2 2 2" xfId="17382"/>
    <cellStyle name="Normal 3 5 4 2 2 2 3" xfId="5785"/>
    <cellStyle name="Normal 3 5 4 2 2 2 3 2" xfId="18905"/>
    <cellStyle name="Normal 3 5 4 2 2 2 4" xfId="5786"/>
    <cellStyle name="Normal 3 5 4 2 2 2 4 2" xfId="20206"/>
    <cellStyle name="Normal 3 5 4 2 2 2 5" xfId="5787"/>
    <cellStyle name="Normal 3 5 4 2 2 2 6" xfId="13854"/>
    <cellStyle name="Normal 3 5 4 2 2 2 7" xfId="11513"/>
    <cellStyle name="Normal 3 5 4 2 2 2 8" xfId="15401"/>
    <cellStyle name="Normal 3 5 4 2 2 3" xfId="5788"/>
    <cellStyle name="Normal 3 5 4 2 2 3 2" xfId="5789"/>
    <cellStyle name="Normal 3 5 4 2 2 3 3" xfId="5790"/>
    <cellStyle name="Normal 3 5 4 2 2 3 4" xfId="16800"/>
    <cellStyle name="Normal 3 5 4 2 2 4" xfId="5791"/>
    <cellStyle name="Normal 3 5 4 2 2 4 2" xfId="18323"/>
    <cellStyle name="Normal 3 5 4 2 2 5" xfId="5792"/>
    <cellStyle name="Normal 3 5 4 2 2 5 2" xfId="19445"/>
    <cellStyle name="Normal 3 5 4 2 2 6" xfId="5793"/>
    <cellStyle name="Normal 3 5 4 2 2 6 2" xfId="20911"/>
    <cellStyle name="Normal 3 5 4 2 2 7" xfId="13272"/>
    <cellStyle name="Normal 3 5 4 2 2 8" xfId="10626"/>
    <cellStyle name="Normal 3 5 4 2 2 9" xfId="14818"/>
    <cellStyle name="Normal 3 5 4 2 3" xfId="5794"/>
    <cellStyle name="Normal 3 5 4 2 3 2" xfId="5795"/>
    <cellStyle name="Normal 3 5 4 2 3 2 2" xfId="5796"/>
    <cellStyle name="Normal 3 5 4 2 3 2 2 2" xfId="17383"/>
    <cellStyle name="Normal 3 5 4 2 3 2 3" xfId="5797"/>
    <cellStyle name="Normal 3 5 4 2 3 2 3 2" xfId="18906"/>
    <cellStyle name="Normal 3 5 4 2 3 2 4" xfId="5798"/>
    <cellStyle name="Normal 3 5 4 2 3 2 4 2" xfId="20207"/>
    <cellStyle name="Normal 3 5 4 2 3 2 5" xfId="5799"/>
    <cellStyle name="Normal 3 5 4 2 3 2 6" xfId="13855"/>
    <cellStyle name="Normal 3 5 4 2 3 2 7" xfId="11514"/>
    <cellStyle name="Normal 3 5 4 2 3 2 8" xfId="15402"/>
    <cellStyle name="Normal 3 5 4 2 3 3" xfId="5800"/>
    <cellStyle name="Normal 3 5 4 2 3 3 2" xfId="5801"/>
    <cellStyle name="Normal 3 5 4 2 3 3 3" xfId="5802"/>
    <cellStyle name="Normal 3 5 4 2 3 3 4" xfId="16552"/>
    <cellStyle name="Normal 3 5 4 2 3 4" xfId="5803"/>
    <cellStyle name="Normal 3 5 4 2 3 4 2" xfId="18075"/>
    <cellStyle name="Normal 3 5 4 2 3 5" xfId="5804"/>
    <cellStyle name="Normal 3 5 4 2 3 5 2" xfId="19446"/>
    <cellStyle name="Normal 3 5 4 2 3 6" xfId="5805"/>
    <cellStyle name="Normal 3 5 4 2 3 6 2" xfId="20663"/>
    <cellStyle name="Normal 3 5 4 2 3 7" xfId="13024"/>
    <cellStyle name="Normal 3 5 4 2 3 8" xfId="10864"/>
    <cellStyle name="Normal 3 5 4 2 3 9" xfId="14569"/>
    <cellStyle name="Normal 3 5 4 2 4" xfId="5806"/>
    <cellStyle name="Normal 3 5 4 2 4 2" xfId="5807"/>
    <cellStyle name="Normal 3 5 4 2 4 2 2" xfId="16995"/>
    <cellStyle name="Normal 3 5 4 2 4 3" xfId="5808"/>
    <cellStyle name="Normal 3 5 4 2 4 3 2" xfId="18518"/>
    <cellStyle name="Normal 3 5 4 2 4 4" xfId="5809"/>
    <cellStyle name="Normal 3 5 4 2 4 4 2" xfId="19819"/>
    <cellStyle name="Normal 3 5 4 2 4 5" xfId="5810"/>
    <cellStyle name="Normal 3 5 4 2 4 6" xfId="13467"/>
    <cellStyle name="Normal 3 5 4 2 4 7" xfId="11042"/>
    <cellStyle name="Normal 3 5 4 2 4 8" xfId="15014"/>
    <cellStyle name="Normal 3 5 4 2 5" xfId="5811"/>
    <cellStyle name="Normal 3 5 4 2 5 2" xfId="5812"/>
    <cellStyle name="Normal 3 5 4 2 5 3" xfId="5813"/>
    <cellStyle name="Normal 3 5 4 2 5 4" xfId="15823"/>
    <cellStyle name="Normal 3 5 4 2 6" xfId="5814"/>
    <cellStyle name="Normal 3 5 4 2 6 2" xfId="15998"/>
    <cellStyle name="Normal 3 5 4 2 7" xfId="5815"/>
    <cellStyle name="Normal 3 5 4 2 7 2" xfId="16234"/>
    <cellStyle name="Normal 3 5 4 2 8" xfId="5816"/>
    <cellStyle name="Normal 3 5 4 2 8 2" xfId="17757"/>
    <cellStyle name="Normal 3 5 4 2 9" xfId="5817"/>
    <cellStyle name="Normal 3 5 4 3" xfId="588"/>
    <cellStyle name="Normal 3 5 4 3 2" xfId="5818"/>
    <cellStyle name="Normal 3 5 4 3 2 2" xfId="5819"/>
    <cellStyle name="Normal 3 5 4 3 2 2 2" xfId="17384"/>
    <cellStyle name="Normal 3 5 4 3 2 3" xfId="5820"/>
    <cellStyle name="Normal 3 5 4 3 2 3 2" xfId="18907"/>
    <cellStyle name="Normal 3 5 4 3 2 4" xfId="5821"/>
    <cellStyle name="Normal 3 5 4 3 2 4 2" xfId="20208"/>
    <cellStyle name="Normal 3 5 4 3 2 5" xfId="5822"/>
    <cellStyle name="Normal 3 5 4 3 2 6" xfId="13856"/>
    <cellStyle name="Normal 3 5 4 3 2 7" xfId="11515"/>
    <cellStyle name="Normal 3 5 4 3 2 8" xfId="15403"/>
    <cellStyle name="Normal 3 5 4 3 3" xfId="5823"/>
    <cellStyle name="Normal 3 5 4 3 3 2" xfId="5824"/>
    <cellStyle name="Normal 3 5 4 3 3 3" xfId="5825"/>
    <cellStyle name="Normal 3 5 4 3 3 4" xfId="16676"/>
    <cellStyle name="Normal 3 5 4 3 4" xfId="5826"/>
    <cellStyle name="Normal 3 5 4 3 4 2" xfId="18199"/>
    <cellStyle name="Normal 3 5 4 3 5" xfId="5827"/>
    <cellStyle name="Normal 3 5 4 3 5 2" xfId="19447"/>
    <cellStyle name="Normal 3 5 4 3 6" xfId="5828"/>
    <cellStyle name="Normal 3 5 4 3 6 2" xfId="20787"/>
    <cellStyle name="Normal 3 5 4 3 7" xfId="13148"/>
    <cellStyle name="Normal 3 5 4 3 8" xfId="10507"/>
    <cellStyle name="Normal 3 5 4 3 9" xfId="14694"/>
    <cellStyle name="Normal 3 5 4 4" xfId="5829"/>
    <cellStyle name="Normal 3 5 4 4 2" xfId="5830"/>
    <cellStyle name="Normal 3 5 4 4 2 2" xfId="5831"/>
    <cellStyle name="Normal 3 5 4 4 2 2 2" xfId="17385"/>
    <cellStyle name="Normal 3 5 4 4 2 3" xfId="5832"/>
    <cellStyle name="Normal 3 5 4 4 2 3 2" xfId="18908"/>
    <cellStyle name="Normal 3 5 4 4 2 4" xfId="5833"/>
    <cellStyle name="Normal 3 5 4 4 2 4 2" xfId="20209"/>
    <cellStyle name="Normal 3 5 4 4 2 5" xfId="5834"/>
    <cellStyle name="Normal 3 5 4 4 2 6" xfId="13857"/>
    <cellStyle name="Normal 3 5 4 4 2 7" xfId="11516"/>
    <cellStyle name="Normal 3 5 4 4 2 8" xfId="15404"/>
    <cellStyle name="Normal 3 5 4 4 3" xfId="5835"/>
    <cellStyle name="Normal 3 5 4 4 3 2" xfId="5836"/>
    <cellStyle name="Normal 3 5 4 4 3 3" xfId="5837"/>
    <cellStyle name="Normal 3 5 4 4 3 4" xfId="16407"/>
    <cellStyle name="Normal 3 5 4 4 4" xfId="5838"/>
    <cellStyle name="Normal 3 5 4 4 4 2" xfId="17930"/>
    <cellStyle name="Normal 3 5 4 4 5" xfId="5839"/>
    <cellStyle name="Normal 3 5 4 4 5 2" xfId="19448"/>
    <cellStyle name="Normal 3 5 4 4 6" xfId="5840"/>
    <cellStyle name="Normal 3 5 4 4 6 2" xfId="20518"/>
    <cellStyle name="Normal 3 5 4 4 7" xfId="12879"/>
    <cellStyle name="Normal 3 5 4 4 8" xfId="10745"/>
    <cellStyle name="Normal 3 5 4 4 9" xfId="14416"/>
    <cellStyle name="Normal 3 5 4 5" xfId="5841"/>
    <cellStyle name="Normal 3 5 4 5 2" xfId="5842"/>
    <cellStyle name="Normal 3 5 4 5 2 2" xfId="16994"/>
    <cellStyle name="Normal 3 5 4 5 3" xfId="5843"/>
    <cellStyle name="Normal 3 5 4 5 3 2" xfId="18517"/>
    <cellStyle name="Normal 3 5 4 5 4" xfId="5844"/>
    <cellStyle name="Normal 3 5 4 5 4 2" xfId="19818"/>
    <cellStyle name="Normal 3 5 4 5 5" xfId="5845"/>
    <cellStyle name="Normal 3 5 4 5 6" xfId="13466"/>
    <cellStyle name="Normal 3 5 4 5 7" xfId="11041"/>
    <cellStyle name="Normal 3 5 4 5 8" xfId="15013"/>
    <cellStyle name="Normal 3 5 4 6" xfId="5846"/>
    <cellStyle name="Normal 3 5 4 6 2" xfId="5847"/>
    <cellStyle name="Normal 3 5 4 6 3" xfId="5848"/>
    <cellStyle name="Normal 3 5 4 6 4" xfId="15711"/>
    <cellStyle name="Normal 3 5 4 7" xfId="5849"/>
    <cellStyle name="Normal 3 5 4 7 2" xfId="15997"/>
    <cellStyle name="Normal 3 5 4 8" xfId="5850"/>
    <cellStyle name="Normal 3 5 4 8 2" xfId="16233"/>
    <cellStyle name="Normal 3 5 4 9" xfId="5851"/>
    <cellStyle name="Normal 3 5 4 9 2" xfId="17756"/>
    <cellStyle name="Normal 3 5 5" xfId="589"/>
    <cellStyle name="Normal 3 5 5 10" xfId="5852"/>
    <cellStyle name="Normal 3 5 5 11" xfId="12708"/>
    <cellStyle name="Normal 3 5 5 12" xfId="10330"/>
    <cellStyle name="Normal 3 5 5 13" xfId="14244"/>
    <cellStyle name="Normal 3 5 5 2" xfId="590"/>
    <cellStyle name="Normal 3 5 5 2 2" xfId="5853"/>
    <cellStyle name="Normal 3 5 5 2 2 2" xfId="5854"/>
    <cellStyle name="Normal 3 5 5 2 2 2 2" xfId="17386"/>
    <cellStyle name="Normal 3 5 5 2 2 3" xfId="5855"/>
    <cellStyle name="Normal 3 5 5 2 2 3 2" xfId="18909"/>
    <cellStyle name="Normal 3 5 5 2 2 4" xfId="5856"/>
    <cellStyle name="Normal 3 5 5 2 2 4 2" xfId="20210"/>
    <cellStyle name="Normal 3 5 5 2 2 5" xfId="5857"/>
    <cellStyle name="Normal 3 5 5 2 2 6" xfId="13858"/>
    <cellStyle name="Normal 3 5 5 2 2 7" xfId="11517"/>
    <cellStyle name="Normal 3 5 5 2 2 8" xfId="15405"/>
    <cellStyle name="Normal 3 5 5 2 3" xfId="5858"/>
    <cellStyle name="Normal 3 5 5 2 3 2" xfId="5859"/>
    <cellStyle name="Normal 3 5 5 2 3 3" xfId="5860"/>
    <cellStyle name="Normal 3 5 5 2 3 4" xfId="16760"/>
    <cellStyle name="Normal 3 5 5 2 4" xfId="5861"/>
    <cellStyle name="Normal 3 5 5 2 4 2" xfId="18283"/>
    <cellStyle name="Normal 3 5 5 2 5" xfId="5862"/>
    <cellStyle name="Normal 3 5 5 2 5 2" xfId="19449"/>
    <cellStyle name="Normal 3 5 5 2 6" xfId="5863"/>
    <cellStyle name="Normal 3 5 5 2 6 2" xfId="20871"/>
    <cellStyle name="Normal 3 5 5 2 7" xfId="13232"/>
    <cellStyle name="Normal 3 5 5 2 8" xfId="10586"/>
    <cellStyle name="Normal 3 5 5 2 9" xfId="14778"/>
    <cellStyle name="Normal 3 5 5 3" xfId="5864"/>
    <cellStyle name="Normal 3 5 5 3 2" xfId="5865"/>
    <cellStyle name="Normal 3 5 5 3 2 2" xfId="5866"/>
    <cellStyle name="Normal 3 5 5 3 2 2 2" xfId="17387"/>
    <cellStyle name="Normal 3 5 5 3 2 3" xfId="5867"/>
    <cellStyle name="Normal 3 5 5 3 2 3 2" xfId="18910"/>
    <cellStyle name="Normal 3 5 5 3 2 4" xfId="5868"/>
    <cellStyle name="Normal 3 5 5 3 2 4 2" xfId="20211"/>
    <cellStyle name="Normal 3 5 5 3 2 5" xfId="5869"/>
    <cellStyle name="Normal 3 5 5 3 2 6" xfId="13859"/>
    <cellStyle name="Normal 3 5 5 3 2 7" xfId="11518"/>
    <cellStyle name="Normal 3 5 5 3 2 8" xfId="15406"/>
    <cellStyle name="Normal 3 5 5 3 3" xfId="5870"/>
    <cellStyle name="Normal 3 5 5 3 3 2" xfId="5871"/>
    <cellStyle name="Normal 3 5 5 3 3 3" xfId="5872"/>
    <cellStyle name="Normal 3 5 5 3 3 4" xfId="16512"/>
    <cellStyle name="Normal 3 5 5 3 4" xfId="5873"/>
    <cellStyle name="Normal 3 5 5 3 4 2" xfId="18035"/>
    <cellStyle name="Normal 3 5 5 3 5" xfId="5874"/>
    <cellStyle name="Normal 3 5 5 3 5 2" xfId="19450"/>
    <cellStyle name="Normal 3 5 5 3 6" xfId="5875"/>
    <cellStyle name="Normal 3 5 5 3 6 2" xfId="20623"/>
    <cellStyle name="Normal 3 5 5 3 7" xfId="12984"/>
    <cellStyle name="Normal 3 5 5 3 8" xfId="10824"/>
    <cellStyle name="Normal 3 5 5 3 9" xfId="14529"/>
    <cellStyle name="Normal 3 5 5 4" xfId="5876"/>
    <cellStyle name="Normal 3 5 5 4 2" xfId="5877"/>
    <cellStyle name="Normal 3 5 5 4 2 2" xfId="16996"/>
    <cellStyle name="Normal 3 5 5 4 3" xfId="5878"/>
    <cellStyle name="Normal 3 5 5 4 3 2" xfId="18519"/>
    <cellStyle name="Normal 3 5 5 4 4" xfId="5879"/>
    <cellStyle name="Normal 3 5 5 4 4 2" xfId="19820"/>
    <cellStyle name="Normal 3 5 5 4 5" xfId="5880"/>
    <cellStyle name="Normal 3 5 5 4 6" xfId="13468"/>
    <cellStyle name="Normal 3 5 5 4 7" xfId="11043"/>
    <cellStyle name="Normal 3 5 5 4 8" xfId="15015"/>
    <cellStyle name="Normal 3 5 5 5" xfId="5881"/>
    <cellStyle name="Normal 3 5 5 5 2" xfId="5882"/>
    <cellStyle name="Normal 3 5 5 5 3" xfId="5883"/>
    <cellStyle name="Normal 3 5 5 5 4" xfId="15786"/>
    <cellStyle name="Normal 3 5 5 6" xfId="5884"/>
    <cellStyle name="Normal 3 5 5 6 2" xfId="15999"/>
    <cellStyle name="Normal 3 5 5 7" xfId="5885"/>
    <cellStyle name="Normal 3 5 5 7 2" xfId="16235"/>
    <cellStyle name="Normal 3 5 5 8" xfId="5886"/>
    <cellStyle name="Normal 3 5 5 8 2" xfId="17758"/>
    <cellStyle name="Normal 3 5 5 9" xfId="5887"/>
    <cellStyle name="Normal 3 5 6" xfId="591"/>
    <cellStyle name="Normal 3 5 6 2" xfId="5888"/>
    <cellStyle name="Normal 3 5 6 2 2" xfId="5889"/>
    <cellStyle name="Normal 3 5 6 2 2 2" xfId="17388"/>
    <cellStyle name="Normal 3 5 6 2 3" xfId="5890"/>
    <cellStyle name="Normal 3 5 6 2 3 2" xfId="18911"/>
    <cellStyle name="Normal 3 5 6 2 4" xfId="5891"/>
    <cellStyle name="Normal 3 5 6 2 4 2" xfId="20212"/>
    <cellStyle name="Normal 3 5 6 2 5" xfId="5892"/>
    <cellStyle name="Normal 3 5 6 2 6" xfId="13860"/>
    <cellStyle name="Normal 3 5 6 2 7" xfId="11519"/>
    <cellStyle name="Normal 3 5 6 2 8" xfId="15407"/>
    <cellStyle name="Normal 3 5 6 3" xfId="5893"/>
    <cellStyle name="Normal 3 5 6 3 2" xfId="5894"/>
    <cellStyle name="Normal 3 5 6 3 3" xfId="5895"/>
    <cellStyle name="Normal 3 5 6 3 4" xfId="16636"/>
    <cellStyle name="Normal 3 5 6 4" xfId="5896"/>
    <cellStyle name="Normal 3 5 6 4 2" xfId="18159"/>
    <cellStyle name="Normal 3 5 6 5" xfId="5897"/>
    <cellStyle name="Normal 3 5 6 5 2" xfId="19451"/>
    <cellStyle name="Normal 3 5 6 6" xfId="5898"/>
    <cellStyle name="Normal 3 5 6 6 2" xfId="20747"/>
    <cellStyle name="Normal 3 5 6 7" xfId="13108"/>
    <cellStyle name="Normal 3 5 6 8" xfId="10467"/>
    <cellStyle name="Normal 3 5 6 9" xfId="14654"/>
    <cellStyle name="Normal 3 5 7" xfId="592"/>
    <cellStyle name="Normal 3 5 7 2" xfId="5899"/>
    <cellStyle name="Normal 3 5 7 2 2" xfId="5900"/>
    <cellStyle name="Normal 3 5 7 2 2 2" xfId="17389"/>
    <cellStyle name="Normal 3 5 7 2 3" xfId="5901"/>
    <cellStyle name="Normal 3 5 7 2 3 2" xfId="18912"/>
    <cellStyle name="Normal 3 5 7 2 4" xfId="5902"/>
    <cellStyle name="Normal 3 5 7 2 4 2" xfId="20213"/>
    <cellStyle name="Normal 3 5 7 2 5" xfId="5903"/>
    <cellStyle name="Normal 3 5 7 2 6" xfId="13861"/>
    <cellStyle name="Normal 3 5 7 2 7" xfId="11520"/>
    <cellStyle name="Normal 3 5 7 2 8" xfId="15408"/>
    <cellStyle name="Normal 3 5 7 3" xfId="5904"/>
    <cellStyle name="Normal 3 5 7 3 2" xfId="5905"/>
    <cellStyle name="Normal 3 5 7 3 3" xfId="5906"/>
    <cellStyle name="Normal 3 5 7 3 4" xfId="16404"/>
    <cellStyle name="Normal 3 5 7 4" xfId="5907"/>
    <cellStyle name="Normal 3 5 7 4 2" xfId="17927"/>
    <cellStyle name="Normal 3 5 7 5" xfId="5908"/>
    <cellStyle name="Normal 3 5 7 5 2" xfId="19452"/>
    <cellStyle name="Normal 3 5 7 6" xfId="5909"/>
    <cellStyle name="Normal 3 5 7 6 2" xfId="20515"/>
    <cellStyle name="Normal 3 5 7 7" xfId="12876"/>
    <cellStyle name="Normal 3 5 7 8" xfId="10705"/>
    <cellStyle name="Normal 3 5 7 9" xfId="14413"/>
    <cellStyle name="Normal 3 5 8" xfId="5910"/>
    <cellStyle name="Normal 3 5 8 2" xfId="5911"/>
    <cellStyle name="Normal 3 5 8 2 2" xfId="16989"/>
    <cellStyle name="Normal 3 5 8 3" xfId="5912"/>
    <cellStyle name="Normal 3 5 8 3 2" xfId="18512"/>
    <cellStyle name="Normal 3 5 8 4" xfId="5913"/>
    <cellStyle name="Normal 3 5 8 4 2" xfId="19813"/>
    <cellStyle name="Normal 3 5 8 5" xfId="5914"/>
    <cellStyle name="Normal 3 5 8 6" xfId="13461"/>
    <cellStyle name="Normal 3 5 8 7" xfId="11036"/>
    <cellStyle name="Normal 3 5 8 8" xfId="15008"/>
    <cellStyle name="Normal 3 5 9" xfId="5915"/>
    <cellStyle name="Normal 3 5 9 2" xfId="5916"/>
    <cellStyle name="Normal 3 5 9 3" xfId="5917"/>
    <cellStyle name="Normal 3 5 9 4" xfId="15675"/>
    <cellStyle name="Normal 3 6" xfId="593"/>
    <cellStyle name="Normal 3 6 10" xfId="5918"/>
    <cellStyle name="Normal 3 6 10 2" xfId="16000"/>
    <cellStyle name="Normal 3 6 11" xfId="5919"/>
    <cellStyle name="Normal 3 6 11 2" xfId="16236"/>
    <cellStyle name="Normal 3 6 12" xfId="5920"/>
    <cellStyle name="Normal 3 6 12 2" xfId="17759"/>
    <cellStyle name="Normal 3 6 13" xfId="5921"/>
    <cellStyle name="Normal 3 6 14" xfId="5922"/>
    <cellStyle name="Normal 3 6 15" xfId="12709"/>
    <cellStyle name="Normal 3 6 16" xfId="10331"/>
    <cellStyle name="Normal 3 6 17" xfId="14245"/>
    <cellStyle name="Normal 3 6 2" xfId="594"/>
    <cellStyle name="Normal 3 6 3" xfId="595"/>
    <cellStyle name="Normal 3 6 3 10" xfId="5923"/>
    <cellStyle name="Normal 3 6 3 10 2" xfId="17760"/>
    <cellStyle name="Normal 3 6 3 11" xfId="5924"/>
    <cellStyle name="Normal 3 6 3 12" xfId="5925"/>
    <cellStyle name="Normal 3 6 3 13" xfId="12710"/>
    <cellStyle name="Normal 3 6 3 14" xfId="10332"/>
    <cellStyle name="Normal 3 6 3 15" xfId="14246"/>
    <cellStyle name="Normal 3 6 3 2" xfId="596"/>
    <cellStyle name="Normal 3 6 3 2 10" xfId="5926"/>
    <cellStyle name="Normal 3 6 3 2 11" xfId="5927"/>
    <cellStyle name="Normal 3 6 3 2 12" xfId="12711"/>
    <cellStyle name="Normal 3 6 3 2 13" xfId="10333"/>
    <cellStyle name="Normal 3 6 3 2 14" xfId="14247"/>
    <cellStyle name="Normal 3 6 3 2 2" xfId="597"/>
    <cellStyle name="Normal 3 6 3 2 2 10" xfId="5928"/>
    <cellStyle name="Normal 3 6 3 2 2 11" xfId="12712"/>
    <cellStyle name="Normal 3 6 3 2 2 12" xfId="10334"/>
    <cellStyle name="Normal 3 6 3 2 2 13" xfId="14248"/>
    <cellStyle name="Normal 3 6 3 2 2 2" xfId="598"/>
    <cellStyle name="Normal 3 6 3 2 2 2 2" xfId="5929"/>
    <cellStyle name="Normal 3 6 3 2 2 2 2 2" xfId="5930"/>
    <cellStyle name="Normal 3 6 3 2 2 2 2 2 2" xfId="17390"/>
    <cellStyle name="Normal 3 6 3 2 2 2 2 3" xfId="5931"/>
    <cellStyle name="Normal 3 6 3 2 2 2 2 3 2" xfId="18913"/>
    <cellStyle name="Normal 3 6 3 2 2 2 2 4" xfId="5932"/>
    <cellStyle name="Normal 3 6 3 2 2 2 2 4 2" xfId="20214"/>
    <cellStyle name="Normal 3 6 3 2 2 2 2 5" xfId="5933"/>
    <cellStyle name="Normal 3 6 3 2 2 2 2 6" xfId="13862"/>
    <cellStyle name="Normal 3 6 3 2 2 2 2 7" xfId="11521"/>
    <cellStyle name="Normal 3 6 3 2 2 2 2 8" xfId="15409"/>
    <cellStyle name="Normal 3 6 3 2 2 2 3" xfId="5934"/>
    <cellStyle name="Normal 3 6 3 2 2 2 3 2" xfId="5935"/>
    <cellStyle name="Normal 3 6 3 2 2 2 3 3" xfId="5936"/>
    <cellStyle name="Normal 3 6 3 2 2 2 3 4" xfId="16834"/>
    <cellStyle name="Normal 3 6 3 2 2 2 4" xfId="5937"/>
    <cellStyle name="Normal 3 6 3 2 2 2 4 2" xfId="18357"/>
    <cellStyle name="Normal 3 6 3 2 2 2 5" xfId="5938"/>
    <cellStyle name="Normal 3 6 3 2 2 2 5 2" xfId="19453"/>
    <cellStyle name="Normal 3 6 3 2 2 2 6" xfId="5939"/>
    <cellStyle name="Normal 3 6 3 2 2 2 6 2" xfId="20945"/>
    <cellStyle name="Normal 3 6 3 2 2 2 7" xfId="13306"/>
    <cellStyle name="Normal 3 6 3 2 2 2 8" xfId="10660"/>
    <cellStyle name="Normal 3 6 3 2 2 2 9" xfId="14852"/>
    <cellStyle name="Normal 3 6 3 2 2 3" xfId="5940"/>
    <cellStyle name="Normal 3 6 3 2 2 3 2" xfId="5941"/>
    <cellStyle name="Normal 3 6 3 2 2 3 2 2" xfId="5942"/>
    <cellStyle name="Normal 3 6 3 2 2 3 2 2 2" xfId="17391"/>
    <cellStyle name="Normal 3 6 3 2 2 3 2 3" xfId="5943"/>
    <cellStyle name="Normal 3 6 3 2 2 3 2 3 2" xfId="18914"/>
    <cellStyle name="Normal 3 6 3 2 2 3 2 4" xfId="5944"/>
    <cellStyle name="Normal 3 6 3 2 2 3 2 4 2" xfId="20215"/>
    <cellStyle name="Normal 3 6 3 2 2 3 2 5" xfId="5945"/>
    <cellStyle name="Normal 3 6 3 2 2 3 2 6" xfId="13863"/>
    <cellStyle name="Normal 3 6 3 2 2 3 2 7" xfId="11522"/>
    <cellStyle name="Normal 3 6 3 2 2 3 2 8" xfId="15410"/>
    <cellStyle name="Normal 3 6 3 2 2 3 3" xfId="5946"/>
    <cellStyle name="Normal 3 6 3 2 2 3 3 2" xfId="5947"/>
    <cellStyle name="Normal 3 6 3 2 2 3 3 3" xfId="5948"/>
    <cellStyle name="Normal 3 6 3 2 2 3 3 4" xfId="16586"/>
    <cellStyle name="Normal 3 6 3 2 2 3 4" xfId="5949"/>
    <cellStyle name="Normal 3 6 3 2 2 3 4 2" xfId="18109"/>
    <cellStyle name="Normal 3 6 3 2 2 3 5" xfId="5950"/>
    <cellStyle name="Normal 3 6 3 2 2 3 5 2" xfId="19454"/>
    <cellStyle name="Normal 3 6 3 2 2 3 6" xfId="5951"/>
    <cellStyle name="Normal 3 6 3 2 2 3 6 2" xfId="20697"/>
    <cellStyle name="Normal 3 6 3 2 2 3 7" xfId="13058"/>
    <cellStyle name="Normal 3 6 3 2 2 3 8" xfId="10898"/>
    <cellStyle name="Normal 3 6 3 2 2 3 9" xfId="14603"/>
    <cellStyle name="Normal 3 6 3 2 2 4" xfId="5952"/>
    <cellStyle name="Normal 3 6 3 2 2 4 2" xfId="5953"/>
    <cellStyle name="Normal 3 6 3 2 2 4 2 2" xfId="17000"/>
    <cellStyle name="Normal 3 6 3 2 2 4 3" xfId="5954"/>
    <cellStyle name="Normal 3 6 3 2 2 4 3 2" xfId="18523"/>
    <cellStyle name="Normal 3 6 3 2 2 4 4" xfId="5955"/>
    <cellStyle name="Normal 3 6 3 2 2 4 4 2" xfId="19824"/>
    <cellStyle name="Normal 3 6 3 2 2 4 5" xfId="5956"/>
    <cellStyle name="Normal 3 6 3 2 2 4 6" xfId="13472"/>
    <cellStyle name="Normal 3 6 3 2 2 4 7" xfId="11047"/>
    <cellStyle name="Normal 3 6 3 2 2 4 8" xfId="15019"/>
    <cellStyle name="Normal 3 6 3 2 2 5" xfId="5957"/>
    <cellStyle name="Normal 3 6 3 2 2 5 2" xfId="5958"/>
    <cellStyle name="Normal 3 6 3 2 2 5 3" xfId="5959"/>
    <cellStyle name="Normal 3 6 3 2 2 5 4" xfId="15857"/>
    <cellStyle name="Normal 3 6 3 2 2 6" xfId="5960"/>
    <cellStyle name="Normal 3 6 3 2 2 6 2" xfId="16003"/>
    <cellStyle name="Normal 3 6 3 2 2 7" xfId="5961"/>
    <cellStyle name="Normal 3 6 3 2 2 7 2" xfId="16239"/>
    <cellStyle name="Normal 3 6 3 2 2 8" xfId="5962"/>
    <cellStyle name="Normal 3 6 3 2 2 8 2" xfId="17762"/>
    <cellStyle name="Normal 3 6 3 2 2 9" xfId="5963"/>
    <cellStyle name="Normal 3 6 3 2 3" xfId="599"/>
    <cellStyle name="Normal 3 6 3 2 3 2" xfId="5964"/>
    <cellStyle name="Normal 3 6 3 2 3 2 2" xfId="5965"/>
    <cellStyle name="Normal 3 6 3 2 3 2 2 2" xfId="17392"/>
    <cellStyle name="Normal 3 6 3 2 3 2 3" xfId="5966"/>
    <cellStyle name="Normal 3 6 3 2 3 2 3 2" xfId="18915"/>
    <cellStyle name="Normal 3 6 3 2 3 2 4" xfId="5967"/>
    <cellStyle name="Normal 3 6 3 2 3 2 4 2" xfId="20216"/>
    <cellStyle name="Normal 3 6 3 2 3 2 5" xfId="5968"/>
    <cellStyle name="Normal 3 6 3 2 3 2 6" xfId="13864"/>
    <cellStyle name="Normal 3 6 3 2 3 2 7" xfId="11523"/>
    <cellStyle name="Normal 3 6 3 2 3 2 8" xfId="15411"/>
    <cellStyle name="Normal 3 6 3 2 3 3" xfId="5969"/>
    <cellStyle name="Normal 3 6 3 2 3 3 2" xfId="5970"/>
    <cellStyle name="Normal 3 6 3 2 3 3 3" xfId="5971"/>
    <cellStyle name="Normal 3 6 3 2 3 3 4" xfId="16710"/>
    <cellStyle name="Normal 3 6 3 2 3 4" xfId="5972"/>
    <cellStyle name="Normal 3 6 3 2 3 4 2" xfId="18233"/>
    <cellStyle name="Normal 3 6 3 2 3 5" xfId="5973"/>
    <cellStyle name="Normal 3 6 3 2 3 5 2" xfId="19455"/>
    <cellStyle name="Normal 3 6 3 2 3 6" xfId="5974"/>
    <cellStyle name="Normal 3 6 3 2 3 6 2" xfId="20821"/>
    <cellStyle name="Normal 3 6 3 2 3 7" xfId="13182"/>
    <cellStyle name="Normal 3 6 3 2 3 8" xfId="10541"/>
    <cellStyle name="Normal 3 6 3 2 3 9" xfId="14728"/>
    <cellStyle name="Normal 3 6 3 2 4" xfId="5975"/>
    <cellStyle name="Normal 3 6 3 2 4 2" xfId="5976"/>
    <cellStyle name="Normal 3 6 3 2 4 2 2" xfId="5977"/>
    <cellStyle name="Normal 3 6 3 2 4 2 2 2" xfId="17393"/>
    <cellStyle name="Normal 3 6 3 2 4 2 3" xfId="5978"/>
    <cellStyle name="Normal 3 6 3 2 4 2 3 2" xfId="18916"/>
    <cellStyle name="Normal 3 6 3 2 4 2 4" xfId="5979"/>
    <cellStyle name="Normal 3 6 3 2 4 2 4 2" xfId="20217"/>
    <cellStyle name="Normal 3 6 3 2 4 2 5" xfId="5980"/>
    <cellStyle name="Normal 3 6 3 2 4 2 6" xfId="13865"/>
    <cellStyle name="Normal 3 6 3 2 4 2 7" xfId="11524"/>
    <cellStyle name="Normal 3 6 3 2 4 2 8" xfId="15412"/>
    <cellStyle name="Normal 3 6 3 2 4 3" xfId="5981"/>
    <cellStyle name="Normal 3 6 3 2 4 3 2" xfId="5982"/>
    <cellStyle name="Normal 3 6 3 2 4 3 3" xfId="5983"/>
    <cellStyle name="Normal 3 6 3 2 4 3 4" xfId="16410"/>
    <cellStyle name="Normal 3 6 3 2 4 4" xfId="5984"/>
    <cellStyle name="Normal 3 6 3 2 4 4 2" xfId="17933"/>
    <cellStyle name="Normal 3 6 3 2 4 5" xfId="5985"/>
    <cellStyle name="Normal 3 6 3 2 4 5 2" xfId="19456"/>
    <cellStyle name="Normal 3 6 3 2 4 6" xfId="5986"/>
    <cellStyle name="Normal 3 6 3 2 4 6 2" xfId="20521"/>
    <cellStyle name="Normal 3 6 3 2 4 7" xfId="12882"/>
    <cellStyle name="Normal 3 6 3 2 4 8" xfId="10779"/>
    <cellStyle name="Normal 3 6 3 2 4 9" xfId="14419"/>
    <cellStyle name="Normal 3 6 3 2 5" xfId="5987"/>
    <cellStyle name="Normal 3 6 3 2 5 2" xfId="5988"/>
    <cellStyle name="Normal 3 6 3 2 5 2 2" xfId="16999"/>
    <cellStyle name="Normal 3 6 3 2 5 3" xfId="5989"/>
    <cellStyle name="Normal 3 6 3 2 5 3 2" xfId="18522"/>
    <cellStyle name="Normal 3 6 3 2 5 4" xfId="5990"/>
    <cellStyle name="Normal 3 6 3 2 5 4 2" xfId="19823"/>
    <cellStyle name="Normal 3 6 3 2 5 5" xfId="5991"/>
    <cellStyle name="Normal 3 6 3 2 5 6" xfId="13471"/>
    <cellStyle name="Normal 3 6 3 2 5 7" xfId="11046"/>
    <cellStyle name="Normal 3 6 3 2 5 8" xfId="15018"/>
    <cellStyle name="Normal 3 6 3 2 6" xfId="5992"/>
    <cellStyle name="Normal 3 6 3 2 6 2" xfId="5993"/>
    <cellStyle name="Normal 3 6 3 2 6 3" xfId="5994"/>
    <cellStyle name="Normal 3 6 3 2 6 4" xfId="15745"/>
    <cellStyle name="Normal 3 6 3 2 7" xfId="5995"/>
    <cellStyle name="Normal 3 6 3 2 7 2" xfId="16002"/>
    <cellStyle name="Normal 3 6 3 2 8" xfId="5996"/>
    <cellStyle name="Normal 3 6 3 2 8 2" xfId="16238"/>
    <cellStyle name="Normal 3 6 3 2 9" xfId="5997"/>
    <cellStyle name="Normal 3 6 3 2 9 2" xfId="17761"/>
    <cellStyle name="Normal 3 6 3 3" xfId="600"/>
    <cellStyle name="Normal 3 6 3 3 10" xfId="5998"/>
    <cellStyle name="Normal 3 6 3 3 11" xfId="12713"/>
    <cellStyle name="Normal 3 6 3 3 12" xfId="10335"/>
    <cellStyle name="Normal 3 6 3 3 13" xfId="14249"/>
    <cellStyle name="Normal 3 6 3 3 2" xfId="601"/>
    <cellStyle name="Normal 3 6 3 3 2 2" xfId="5999"/>
    <cellStyle name="Normal 3 6 3 3 2 2 2" xfId="6000"/>
    <cellStyle name="Normal 3 6 3 3 2 2 2 2" xfId="17394"/>
    <cellStyle name="Normal 3 6 3 3 2 2 3" xfId="6001"/>
    <cellStyle name="Normal 3 6 3 3 2 2 3 2" xfId="18917"/>
    <cellStyle name="Normal 3 6 3 3 2 2 4" xfId="6002"/>
    <cellStyle name="Normal 3 6 3 3 2 2 4 2" xfId="20218"/>
    <cellStyle name="Normal 3 6 3 3 2 2 5" xfId="6003"/>
    <cellStyle name="Normal 3 6 3 3 2 2 6" xfId="13866"/>
    <cellStyle name="Normal 3 6 3 3 2 2 7" xfId="11525"/>
    <cellStyle name="Normal 3 6 3 3 2 2 8" xfId="15413"/>
    <cellStyle name="Normal 3 6 3 3 2 3" xfId="6004"/>
    <cellStyle name="Normal 3 6 3 3 2 3 2" xfId="6005"/>
    <cellStyle name="Normal 3 6 3 3 2 3 3" xfId="6006"/>
    <cellStyle name="Normal 3 6 3 3 2 3 4" xfId="16763"/>
    <cellStyle name="Normal 3 6 3 3 2 4" xfId="6007"/>
    <cellStyle name="Normal 3 6 3 3 2 4 2" xfId="18286"/>
    <cellStyle name="Normal 3 6 3 3 2 5" xfId="6008"/>
    <cellStyle name="Normal 3 6 3 3 2 5 2" xfId="19457"/>
    <cellStyle name="Normal 3 6 3 3 2 6" xfId="6009"/>
    <cellStyle name="Normal 3 6 3 3 2 6 2" xfId="20874"/>
    <cellStyle name="Normal 3 6 3 3 2 7" xfId="13235"/>
    <cellStyle name="Normal 3 6 3 3 2 8" xfId="10589"/>
    <cellStyle name="Normal 3 6 3 3 2 9" xfId="14781"/>
    <cellStyle name="Normal 3 6 3 3 3" xfId="6010"/>
    <cellStyle name="Normal 3 6 3 3 3 2" xfId="6011"/>
    <cellStyle name="Normal 3 6 3 3 3 2 2" xfId="6012"/>
    <cellStyle name="Normal 3 6 3 3 3 2 2 2" xfId="17395"/>
    <cellStyle name="Normal 3 6 3 3 3 2 3" xfId="6013"/>
    <cellStyle name="Normal 3 6 3 3 3 2 3 2" xfId="18918"/>
    <cellStyle name="Normal 3 6 3 3 3 2 4" xfId="6014"/>
    <cellStyle name="Normal 3 6 3 3 3 2 4 2" xfId="20219"/>
    <cellStyle name="Normal 3 6 3 3 3 2 5" xfId="6015"/>
    <cellStyle name="Normal 3 6 3 3 3 2 6" xfId="13867"/>
    <cellStyle name="Normal 3 6 3 3 3 2 7" xfId="11526"/>
    <cellStyle name="Normal 3 6 3 3 3 2 8" xfId="15414"/>
    <cellStyle name="Normal 3 6 3 3 3 3" xfId="6016"/>
    <cellStyle name="Normal 3 6 3 3 3 3 2" xfId="6017"/>
    <cellStyle name="Normal 3 6 3 3 3 3 3" xfId="6018"/>
    <cellStyle name="Normal 3 6 3 3 3 3 4" xfId="16515"/>
    <cellStyle name="Normal 3 6 3 3 3 4" xfId="6019"/>
    <cellStyle name="Normal 3 6 3 3 3 4 2" xfId="18038"/>
    <cellStyle name="Normal 3 6 3 3 3 5" xfId="6020"/>
    <cellStyle name="Normal 3 6 3 3 3 5 2" xfId="19458"/>
    <cellStyle name="Normal 3 6 3 3 3 6" xfId="6021"/>
    <cellStyle name="Normal 3 6 3 3 3 6 2" xfId="20626"/>
    <cellStyle name="Normal 3 6 3 3 3 7" xfId="12987"/>
    <cellStyle name="Normal 3 6 3 3 3 8" xfId="10827"/>
    <cellStyle name="Normal 3 6 3 3 3 9" xfId="14532"/>
    <cellStyle name="Normal 3 6 3 3 4" xfId="6022"/>
    <cellStyle name="Normal 3 6 3 3 4 2" xfId="6023"/>
    <cellStyle name="Normal 3 6 3 3 4 2 2" xfId="17001"/>
    <cellStyle name="Normal 3 6 3 3 4 3" xfId="6024"/>
    <cellStyle name="Normal 3 6 3 3 4 3 2" xfId="18524"/>
    <cellStyle name="Normal 3 6 3 3 4 4" xfId="6025"/>
    <cellStyle name="Normal 3 6 3 3 4 4 2" xfId="19825"/>
    <cellStyle name="Normal 3 6 3 3 4 5" xfId="6026"/>
    <cellStyle name="Normal 3 6 3 3 4 6" xfId="13473"/>
    <cellStyle name="Normal 3 6 3 3 4 7" xfId="11048"/>
    <cellStyle name="Normal 3 6 3 3 4 8" xfId="15020"/>
    <cellStyle name="Normal 3 6 3 3 5" xfId="6027"/>
    <cellStyle name="Normal 3 6 3 3 5 2" xfId="6028"/>
    <cellStyle name="Normal 3 6 3 3 5 3" xfId="6029"/>
    <cellStyle name="Normal 3 6 3 3 5 4" xfId="15789"/>
    <cellStyle name="Normal 3 6 3 3 6" xfId="6030"/>
    <cellStyle name="Normal 3 6 3 3 6 2" xfId="16004"/>
    <cellStyle name="Normal 3 6 3 3 7" xfId="6031"/>
    <cellStyle name="Normal 3 6 3 3 7 2" xfId="16240"/>
    <cellStyle name="Normal 3 6 3 3 8" xfId="6032"/>
    <cellStyle name="Normal 3 6 3 3 8 2" xfId="17763"/>
    <cellStyle name="Normal 3 6 3 3 9" xfId="6033"/>
    <cellStyle name="Normal 3 6 3 4" xfId="602"/>
    <cellStyle name="Normal 3 6 3 4 2" xfId="6034"/>
    <cellStyle name="Normal 3 6 3 4 2 2" xfId="6035"/>
    <cellStyle name="Normal 3 6 3 4 2 2 2" xfId="17396"/>
    <cellStyle name="Normal 3 6 3 4 2 3" xfId="6036"/>
    <cellStyle name="Normal 3 6 3 4 2 3 2" xfId="18919"/>
    <cellStyle name="Normal 3 6 3 4 2 4" xfId="6037"/>
    <cellStyle name="Normal 3 6 3 4 2 4 2" xfId="20220"/>
    <cellStyle name="Normal 3 6 3 4 2 5" xfId="6038"/>
    <cellStyle name="Normal 3 6 3 4 2 6" xfId="13868"/>
    <cellStyle name="Normal 3 6 3 4 2 7" xfId="11527"/>
    <cellStyle name="Normal 3 6 3 4 2 8" xfId="15415"/>
    <cellStyle name="Normal 3 6 3 4 3" xfId="6039"/>
    <cellStyle name="Normal 3 6 3 4 3 2" xfId="6040"/>
    <cellStyle name="Normal 3 6 3 4 3 3" xfId="6041"/>
    <cellStyle name="Normal 3 6 3 4 3 4" xfId="16639"/>
    <cellStyle name="Normal 3 6 3 4 4" xfId="6042"/>
    <cellStyle name="Normal 3 6 3 4 4 2" xfId="18162"/>
    <cellStyle name="Normal 3 6 3 4 5" xfId="6043"/>
    <cellStyle name="Normal 3 6 3 4 5 2" xfId="19459"/>
    <cellStyle name="Normal 3 6 3 4 6" xfId="6044"/>
    <cellStyle name="Normal 3 6 3 4 6 2" xfId="20750"/>
    <cellStyle name="Normal 3 6 3 4 7" xfId="13111"/>
    <cellStyle name="Normal 3 6 3 4 8" xfId="10470"/>
    <cellStyle name="Normal 3 6 3 4 9" xfId="14657"/>
    <cellStyle name="Normal 3 6 3 5" xfId="6045"/>
    <cellStyle name="Normal 3 6 3 5 2" xfId="6046"/>
    <cellStyle name="Normal 3 6 3 5 2 2" xfId="6047"/>
    <cellStyle name="Normal 3 6 3 5 2 2 2" xfId="17397"/>
    <cellStyle name="Normal 3 6 3 5 2 3" xfId="6048"/>
    <cellStyle name="Normal 3 6 3 5 2 3 2" xfId="18920"/>
    <cellStyle name="Normal 3 6 3 5 2 4" xfId="6049"/>
    <cellStyle name="Normal 3 6 3 5 2 4 2" xfId="20221"/>
    <cellStyle name="Normal 3 6 3 5 2 5" xfId="6050"/>
    <cellStyle name="Normal 3 6 3 5 2 6" xfId="13869"/>
    <cellStyle name="Normal 3 6 3 5 2 7" xfId="11528"/>
    <cellStyle name="Normal 3 6 3 5 2 8" xfId="15416"/>
    <cellStyle name="Normal 3 6 3 5 3" xfId="6051"/>
    <cellStyle name="Normal 3 6 3 5 3 2" xfId="6052"/>
    <cellStyle name="Normal 3 6 3 5 3 3" xfId="6053"/>
    <cellStyle name="Normal 3 6 3 5 3 4" xfId="16409"/>
    <cellStyle name="Normal 3 6 3 5 4" xfId="6054"/>
    <cellStyle name="Normal 3 6 3 5 4 2" xfId="17932"/>
    <cellStyle name="Normal 3 6 3 5 5" xfId="6055"/>
    <cellStyle name="Normal 3 6 3 5 5 2" xfId="19460"/>
    <cellStyle name="Normal 3 6 3 5 6" xfId="6056"/>
    <cellStyle name="Normal 3 6 3 5 6 2" xfId="20520"/>
    <cellStyle name="Normal 3 6 3 5 7" xfId="12881"/>
    <cellStyle name="Normal 3 6 3 5 8" xfId="10708"/>
    <cellStyle name="Normal 3 6 3 5 9" xfId="14418"/>
    <cellStyle name="Normal 3 6 3 6" xfId="6057"/>
    <cellStyle name="Normal 3 6 3 6 2" xfId="6058"/>
    <cellStyle name="Normal 3 6 3 6 2 2" xfId="16998"/>
    <cellStyle name="Normal 3 6 3 6 3" xfId="6059"/>
    <cellStyle name="Normal 3 6 3 6 3 2" xfId="18521"/>
    <cellStyle name="Normal 3 6 3 6 4" xfId="6060"/>
    <cellStyle name="Normal 3 6 3 6 4 2" xfId="19822"/>
    <cellStyle name="Normal 3 6 3 6 5" xfId="6061"/>
    <cellStyle name="Normal 3 6 3 6 6" xfId="13470"/>
    <cellStyle name="Normal 3 6 3 6 7" xfId="11045"/>
    <cellStyle name="Normal 3 6 3 6 8" xfId="15017"/>
    <cellStyle name="Normal 3 6 3 7" xfId="6062"/>
    <cellStyle name="Normal 3 6 3 7 2" xfId="6063"/>
    <cellStyle name="Normal 3 6 3 7 3" xfId="6064"/>
    <cellStyle name="Normal 3 6 3 7 4" xfId="15678"/>
    <cellStyle name="Normal 3 6 3 8" xfId="6065"/>
    <cellStyle name="Normal 3 6 3 8 2" xfId="16001"/>
    <cellStyle name="Normal 3 6 3 9" xfId="6066"/>
    <cellStyle name="Normal 3 6 3 9 2" xfId="16237"/>
    <cellStyle name="Normal 3 6 4" xfId="603"/>
    <cellStyle name="Normal 3 6 4 10" xfId="6067"/>
    <cellStyle name="Normal 3 6 4 11" xfId="6068"/>
    <cellStyle name="Normal 3 6 4 12" xfId="12714"/>
    <cellStyle name="Normal 3 6 4 13" xfId="10336"/>
    <cellStyle name="Normal 3 6 4 14" xfId="14250"/>
    <cellStyle name="Normal 3 6 4 2" xfId="604"/>
    <cellStyle name="Normal 3 6 4 2 10" xfId="6069"/>
    <cellStyle name="Normal 3 6 4 2 11" xfId="12715"/>
    <cellStyle name="Normal 3 6 4 2 12" xfId="10337"/>
    <cellStyle name="Normal 3 6 4 2 13" xfId="14251"/>
    <cellStyle name="Normal 3 6 4 2 2" xfId="605"/>
    <cellStyle name="Normal 3 6 4 2 2 2" xfId="6070"/>
    <cellStyle name="Normal 3 6 4 2 2 2 2" xfId="6071"/>
    <cellStyle name="Normal 3 6 4 2 2 2 2 2" xfId="17398"/>
    <cellStyle name="Normal 3 6 4 2 2 2 3" xfId="6072"/>
    <cellStyle name="Normal 3 6 4 2 2 2 3 2" xfId="18921"/>
    <cellStyle name="Normal 3 6 4 2 2 2 4" xfId="6073"/>
    <cellStyle name="Normal 3 6 4 2 2 2 4 2" xfId="20222"/>
    <cellStyle name="Normal 3 6 4 2 2 2 5" xfId="6074"/>
    <cellStyle name="Normal 3 6 4 2 2 2 6" xfId="13870"/>
    <cellStyle name="Normal 3 6 4 2 2 2 7" xfId="11529"/>
    <cellStyle name="Normal 3 6 4 2 2 2 8" xfId="15417"/>
    <cellStyle name="Normal 3 6 4 2 2 3" xfId="6075"/>
    <cellStyle name="Normal 3 6 4 2 2 3 2" xfId="6076"/>
    <cellStyle name="Normal 3 6 4 2 2 3 3" xfId="6077"/>
    <cellStyle name="Normal 3 6 4 2 2 3 4" xfId="16804"/>
    <cellStyle name="Normal 3 6 4 2 2 4" xfId="6078"/>
    <cellStyle name="Normal 3 6 4 2 2 4 2" xfId="18327"/>
    <cellStyle name="Normal 3 6 4 2 2 5" xfId="6079"/>
    <cellStyle name="Normal 3 6 4 2 2 5 2" xfId="19461"/>
    <cellStyle name="Normal 3 6 4 2 2 6" xfId="6080"/>
    <cellStyle name="Normal 3 6 4 2 2 6 2" xfId="20915"/>
    <cellStyle name="Normal 3 6 4 2 2 7" xfId="13276"/>
    <cellStyle name="Normal 3 6 4 2 2 8" xfId="10630"/>
    <cellStyle name="Normal 3 6 4 2 2 9" xfId="14822"/>
    <cellStyle name="Normal 3 6 4 2 3" xfId="6081"/>
    <cellStyle name="Normal 3 6 4 2 3 2" xfId="6082"/>
    <cellStyle name="Normal 3 6 4 2 3 2 2" xfId="6083"/>
    <cellStyle name="Normal 3 6 4 2 3 2 2 2" xfId="17399"/>
    <cellStyle name="Normal 3 6 4 2 3 2 3" xfId="6084"/>
    <cellStyle name="Normal 3 6 4 2 3 2 3 2" xfId="18922"/>
    <cellStyle name="Normal 3 6 4 2 3 2 4" xfId="6085"/>
    <cellStyle name="Normal 3 6 4 2 3 2 4 2" xfId="20223"/>
    <cellStyle name="Normal 3 6 4 2 3 2 5" xfId="6086"/>
    <cellStyle name="Normal 3 6 4 2 3 2 6" xfId="13871"/>
    <cellStyle name="Normal 3 6 4 2 3 2 7" xfId="11530"/>
    <cellStyle name="Normal 3 6 4 2 3 2 8" xfId="15418"/>
    <cellStyle name="Normal 3 6 4 2 3 3" xfId="6087"/>
    <cellStyle name="Normal 3 6 4 2 3 3 2" xfId="6088"/>
    <cellStyle name="Normal 3 6 4 2 3 3 3" xfId="6089"/>
    <cellStyle name="Normal 3 6 4 2 3 3 4" xfId="16556"/>
    <cellStyle name="Normal 3 6 4 2 3 4" xfId="6090"/>
    <cellStyle name="Normal 3 6 4 2 3 4 2" xfId="18079"/>
    <cellStyle name="Normal 3 6 4 2 3 5" xfId="6091"/>
    <cellStyle name="Normal 3 6 4 2 3 5 2" xfId="19462"/>
    <cellStyle name="Normal 3 6 4 2 3 6" xfId="6092"/>
    <cellStyle name="Normal 3 6 4 2 3 6 2" xfId="20667"/>
    <cellStyle name="Normal 3 6 4 2 3 7" xfId="13028"/>
    <cellStyle name="Normal 3 6 4 2 3 8" xfId="10868"/>
    <cellStyle name="Normal 3 6 4 2 3 9" xfId="14573"/>
    <cellStyle name="Normal 3 6 4 2 4" xfId="6093"/>
    <cellStyle name="Normal 3 6 4 2 4 2" xfId="6094"/>
    <cellStyle name="Normal 3 6 4 2 4 2 2" xfId="17003"/>
    <cellStyle name="Normal 3 6 4 2 4 3" xfId="6095"/>
    <cellStyle name="Normal 3 6 4 2 4 3 2" xfId="18526"/>
    <cellStyle name="Normal 3 6 4 2 4 4" xfId="6096"/>
    <cellStyle name="Normal 3 6 4 2 4 4 2" xfId="19827"/>
    <cellStyle name="Normal 3 6 4 2 4 5" xfId="6097"/>
    <cellStyle name="Normal 3 6 4 2 4 6" xfId="13475"/>
    <cellStyle name="Normal 3 6 4 2 4 7" xfId="11050"/>
    <cellStyle name="Normal 3 6 4 2 4 8" xfId="15022"/>
    <cellStyle name="Normal 3 6 4 2 5" xfId="6098"/>
    <cellStyle name="Normal 3 6 4 2 5 2" xfId="6099"/>
    <cellStyle name="Normal 3 6 4 2 5 3" xfId="6100"/>
    <cellStyle name="Normal 3 6 4 2 5 4" xfId="15827"/>
    <cellStyle name="Normal 3 6 4 2 6" xfId="6101"/>
    <cellStyle name="Normal 3 6 4 2 6 2" xfId="16006"/>
    <cellStyle name="Normal 3 6 4 2 7" xfId="6102"/>
    <cellStyle name="Normal 3 6 4 2 7 2" xfId="16242"/>
    <cellStyle name="Normal 3 6 4 2 8" xfId="6103"/>
    <cellStyle name="Normal 3 6 4 2 8 2" xfId="17765"/>
    <cellStyle name="Normal 3 6 4 2 9" xfId="6104"/>
    <cellStyle name="Normal 3 6 4 3" xfId="606"/>
    <cellStyle name="Normal 3 6 4 3 2" xfId="6105"/>
    <cellStyle name="Normal 3 6 4 3 2 2" xfId="6106"/>
    <cellStyle name="Normal 3 6 4 3 2 2 2" xfId="17400"/>
    <cellStyle name="Normal 3 6 4 3 2 3" xfId="6107"/>
    <cellStyle name="Normal 3 6 4 3 2 3 2" xfId="18923"/>
    <cellStyle name="Normal 3 6 4 3 2 4" xfId="6108"/>
    <cellStyle name="Normal 3 6 4 3 2 4 2" xfId="20224"/>
    <cellStyle name="Normal 3 6 4 3 2 5" xfId="6109"/>
    <cellStyle name="Normal 3 6 4 3 2 6" xfId="13872"/>
    <cellStyle name="Normal 3 6 4 3 2 7" xfId="11531"/>
    <cellStyle name="Normal 3 6 4 3 2 8" xfId="15419"/>
    <cellStyle name="Normal 3 6 4 3 3" xfId="6110"/>
    <cellStyle name="Normal 3 6 4 3 3 2" xfId="6111"/>
    <cellStyle name="Normal 3 6 4 3 3 3" xfId="6112"/>
    <cellStyle name="Normal 3 6 4 3 3 4" xfId="16680"/>
    <cellStyle name="Normal 3 6 4 3 4" xfId="6113"/>
    <cellStyle name="Normal 3 6 4 3 4 2" xfId="18203"/>
    <cellStyle name="Normal 3 6 4 3 5" xfId="6114"/>
    <cellStyle name="Normal 3 6 4 3 5 2" xfId="19463"/>
    <cellStyle name="Normal 3 6 4 3 6" xfId="6115"/>
    <cellStyle name="Normal 3 6 4 3 6 2" xfId="20791"/>
    <cellStyle name="Normal 3 6 4 3 7" xfId="13152"/>
    <cellStyle name="Normal 3 6 4 3 8" xfId="10511"/>
    <cellStyle name="Normal 3 6 4 3 9" xfId="14698"/>
    <cellStyle name="Normal 3 6 4 4" xfId="6116"/>
    <cellStyle name="Normal 3 6 4 4 2" xfId="6117"/>
    <cellStyle name="Normal 3 6 4 4 2 2" xfId="6118"/>
    <cellStyle name="Normal 3 6 4 4 2 2 2" xfId="17401"/>
    <cellStyle name="Normal 3 6 4 4 2 3" xfId="6119"/>
    <cellStyle name="Normal 3 6 4 4 2 3 2" xfId="18924"/>
    <cellStyle name="Normal 3 6 4 4 2 4" xfId="6120"/>
    <cellStyle name="Normal 3 6 4 4 2 4 2" xfId="20225"/>
    <cellStyle name="Normal 3 6 4 4 2 5" xfId="6121"/>
    <cellStyle name="Normal 3 6 4 4 2 6" xfId="13873"/>
    <cellStyle name="Normal 3 6 4 4 2 7" xfId="11532"/>
    <cellStyle name="Normal 3 6 4 4 2 8" xfId="15420"/>
    <cellStyle name="Normal 3 6 4 4 3" xfId="6122"/>
    <cellStyle name="Normal 3 6 4 4 3 2" xfId="6123"/>
    <cellStyle name="Normal 3 6 4 4 3 3" xfId="6124"/>
    <cellStyle name="Normal 3 6 4 4 3 4" xfId="16411"/>
    <cellStyle name="Normal 3 6 4 4 4" xfId="6125"/>
    <cellStyle name="Normal 3 6 4 4 4 2" xfId="17934"/>
    <cellStyle name="Normal 3 6 4 4 5" xfId="6126"/>
    <cellStyle name="Normal 3 6 4 4 5 2" xfId="19464"/>
    <cellStyle name="Normal 3 6 4 4 6" xfId="6127"/>
    <cellStyle name="Normal 3 6 4 4 6 2" xfId="20522"/>
    <cellStyle name="Normal 3 6 4 4 7" xfId="12883"/>
    <cellStyle name="Normal 3 6 4 4 8" xfId="10749"/>
    <cellStyle name="Normal 3 6 4 4 9" xfId="14420"/>
    <cellStyle name="Normal 3 6 4 5" xfId="6128"/>
    <cellStyle name="Normal 3 6 4 5 2" xfId="6129"/>
    <cellStyle name="Normal 3 6 4 5 2 2" xfId="17002"/>
    <cellStyle name="Normal 3 6 4 5 3" xfId="6130"/>
    <cellStyle name="Normal 3 6 4 5 3 2" xfId="18525"/>
    <cellStyle name="Normal 3 6 4 5 4" xfId="6131"/>
    <cellStyle name="Normal 3 6 4 5 4 2" xfId="19826"/>
    <cellStyle name="Normal 3 6 4 5 5" xfId="6132"/>
    <cellStyle name="Normal 3 6 4 5 6" xfId="13474"/>
    <cellStyle name="Normal 3 6 4 5 7" xfId="11049"/>
    <cellStyle name="Normal 3 6 4 5 8" xfId="15021"/>
    <cellStyle name="Normal 3 6 4 6" xfId="6133"/>
    <cellStyle name="Normal 3 6 4 6 2" xfId="6134"/>
    <cellStyle name="Normal 3 6 4 6 3" xfId="6135"/>
    <cellStyle name="Normal 3 6 4 6 4" xfId="15715"/>
    <cellStyle name="Normal 3 6 4 7" xfId="6136"/>
    <cellStyle name="Normal 3 6 4 7 2" xfId="16005"/>
    <cellStyle name="Normal 3 6 4 8" xfId="6137"/>
    <cellStyle name="Normal 3 6 4 8 2" xfId="16241"/>
    <cellStyle name="Normal 3 6 4 9" xfId="6138"/>
    <cellStyle name="Normal 3 6 4 9 2" xfId="17764"/>
    <cellStyle name="Normal 3 6 5" xfId="607"/>
    <cellStyle name="Normal 3 6 5 10" xfId="6139"/>
    <cellStyle name="Normal 3 6 5 11" xfId="12716"/>
    <cellStyle name="Normal 3 6 5 12" xfId="10338"/>
    <cellStyle name="Normal 3 6 5 13" xfId="14252"/>
    <cellStyle name="Normal 3 6 5 2" xfId="608"/>
    <cellStyle name="Normal 3 6 5 2 2" xfId="6140"/>
    <cellStyle name="Normal 3 6 5 2 2 2" xfId="6141"/>
    <cellStyle name="Normal 3 6 5 2 2 2 2" xfId="17402"/>
    <cellStyle name="Normal 3 6 5 2 2 3" xfId="6142"/>
    <cellStyle name="Normal 3 6 5 2 2 3 2" xfId="18925"/>
    <cellStyle name="Normal 3 6 5 2 2 4" xfId="6143"/>
    <cellStyle name="Normal 3 6 5 2 2 4 2" xfId="20226"/>
    <cellStyle name="Normal 3 6 5 2 2 5" xfId="6144"/>
    <cellStyle name="Normal 3 6 5 2 2 6" xfId="13874"/>
    <cellStyle name="Normal 3 6 5 2 2 7" xfId="11533"/>
    <cellStyle name="Normal 3 6 5 2 2 8" xfId="15421"/>
    <cellStyle name="Normal 3 6 5 2 3" xfId="6145"/>
    <cellStyle name="Normal 3 6 5 2 3 2" xfId="6146"/>
    <cellStyle name="Normal 3 6 5 2 3 3" xfId="6147"/>
    <cellStyle name="Normal 3 6 5 2 3 4" xfId="16762"/>
    <cellStyle name="Normal 3 6 5 2 4" xfId="6148"/>
    <cellStyle name="Normal 3 6 5 2 4 2" xfId="18285"/>
    <cellStyle name="Normal 3 6 5 2 5" xfId="6149"/>
    <cellStyle name="Normal 3 6 5 2 5 2" xfId="19465"/>
    <cellStyle name="Normal 3 6 5 2 6" xfId="6150"/>
    <cellStyle name="Normal 3 6 5 2 6 2" xfId="20873"/>
    <cellStyle name="Normal 3 6 5 2 7" xfId="13234"/>
    <cellStyle name="Normal 3 6 5 2 8" xfId="10588"/>
    <cellStyle name="Normal 3 6 5 2 9" xfId="14780"/>
    <cellStyle name="Normal 3 6 5 3" xfId="6151"/>
    <cellStyle name="Normal 3 6 5 3 2" xfId="6152"/>
    <cellStyle name="Normal 3 6 5 3 2 2" xfId="6153"/>
    <cellStyle name="Normal 3 6 5 3 2 2 2" xfId="17403"/>
    <cellStyle name="Normal 3 6 5 3 2 3" xfId="6154"/>
    <cellStyle name="Normal 3 6 5 3 2 3 2" xfId="18926"/>
    <cellStyle name="Normal 3 6 5 3 2 4" xfId="6155"/>
    <cellStyle name="Normal 3 6 5 3 2 4 2" xfId="20227"/>
    <cellStyle name="Normal 3 6 5 3 2 5" xfId="6156"/>
    <cellStyle name="Normal 3 6 5 3 2 6" xfId="13875"/>
    <cellStyle name="Normal 3 6 5 3 2 7" xfId="11534"/>
    <cellStyle name="Normal 3 6 5 3 2 8" xfId="15422"/>
    <cellStyle name="Normal 3 6 5 3 3" xfId="6157"/>
    <cellStyle name="Normal 3 6 5 3 3 2" xfId="6158"/>
    <cellStyle name="Normal 3 6 5 3 3 3" xfId="6159"/>
    <cellStyle name="Normal 3 6 5 3 3 4" xfId="16514"/>
    <cellStyle name="Normal 3 6 5 3 4" xfId="6160"/>
    <cellStyle name="Normal 3 6 5 3 4 2" xfId="18037"/>
    <cellStyle name="Normal 3 6 5 3 5" xfId="6161"/>
    <cellStyle name="Normal 3 6 5 3 5 2" xfId="19466"/>
    <cellStyle name="Normal 3 6 5 3 6" xfId="6162"/>
    <cellStyle name="Normal 3 6 5 3 6 2" xfId="20625"/>
    <cellStyle name="Normal 3 6 5 3 7" xfId="12986"/>
    <cellStyle name="Normal 3 6 5 3 8" xfId="10826"/>
    <cellStyle name="Normal 3 6 5 3 9" xfId="14531"/>
    <cellStyle name="Normal 3 6 5 4" xfId="6163"/>
    <cellStyle name="Normal 3 6 5 4 2" xfId="6164"/>
    <cellStyle name="Normal 3 6 5 4 2 2" xfId="17004"/>
    <cellStyle name="Normal 3 6 5 4 3" xfId="6165"/>
    <cellStyle name="Normal 3 6 5 4 3 2" xfId="18527"/>
    <cellStyle name="Normal 3 6 5 4 4" xfId="6166"/>
    <cellStyle name="Normal 3 6 5 4 4 2" xfId="19828"/>
    <cellStyle name="Normal 3 6 5 4 5" xfId="6167"/>
    <cellStyle name="Normal 3 6 5 4 6" xfId="13476"/>
    <cellStyle name="Normal 3 6 5 4 7" xfId="11051"/>
    <cellStyle name="Normal 3 6 5 4 8" xfId="15023"/>
    <cellStyle name="Normal 3 6 5 5" xfId="6168"/>
    <cellStyle name="Normal 3 6 5 5 2" xfId="6169"/>
    <cellStyle name="Normal 3 6 5 5 3" xfId="6170"/>
    <cellStyle name="Normal 3 6 5 5 4" xfId="15788"/>
    <cellStyle name="Normal 3 6 5 6" xfId="6171"/>
    <cellStyle name="Normal 3 6 5 6 2" xfId="16007"/>
    <cellStyle name="Normal 3 6 5 7" xfId="6172"/>
    <cellStyle name="Normal 3 6 5 7 2" xfId="16243"/>
    <cellStyle name="Normal 3 6 5 8" xfId="6173"/>
    <cellStyle name="Normal 3 6 5 8 2" xfId="17766"/>
    <cellStyle name="Normal 3 6 5 9" xfId="6174"/>
    <cellStyle name="Normal 3 6 6" xfId="609"/>
    <cellStyle name="Normal 3 6 6 2" xfId="6175"/>
    <cellStyle name="Normal 3 6 6 2 2" xfId="6176"/>
    <cellStyle name="Normal 3 6 6 2 2 2" xfId="17404"/>
    <cellStyle name="Normal 3 6 6 2 3" xfId="6177"/>
    <cellStyle name="Normal 3 6 6 2 3 2" xfId="18927"/>
    <cellStyle name="Normal 3 6 6 2 4" xfId="6178"/>
    <cellStyle name="Normal 3 6 6 2 4 2" xfId="20228"/>
    <cellStyle name="Normal 3 6 6 2 5" xfId="6179"/>
    <cellStyle name="Normal 3 6 6 2 6" xfId="13876"/>
    <cellStyle name="Normal 3 6 6 2 7" xfId="11535"/>
    <cellStyle name="Normal 3 6 6 2 8" xfId="15423"/>
    <cellStyle name="Normal 3 6 6 3" xfId="6180"/>
    <cellStyle name="Normal 3 6 6 3 2" xfId="6181"/>
    <cellStyle name="Normal 3 6 6 3 3" xfId="6182"/>
    <cellStyle name="Normal 3 6 6 3 4" xfId="16638"/>
    <cellStyle name="Normal 3 6 6 4" xfId="6183"/>
    <cellStyle name="Normal 3 6 6 4 2" xfId="18161"/>
    <cellStyle name="Normal 3 6 6 5" xfId="6184"/>
    <cellStyle name="Normal 3 6 6 5 2" xfId="19467"/>
    <cellStyle name="Normal 3 6 6 6" xfId="6185"/>
    <cellStyle name="Normal 3 6 6 6 2" xfId="20749"/>
    <cellStyle name="Normal 3 6 6 7" xfId="13110"/>
    <cellStyle name="Normal 3 6 6 8" xfId="10469"/>
    <cellStyle name="Normal 3 6 6 9" xfId="14656"/>
    <cellStyle name="Normal 3 6 7" xfId="610"/>
    <cellStyle name="Normal 3 6 7 2" xfId="6186"/>
    <cellStyle name="Normal 3 6 7 2 2" xfId="6187"/>
    <cellStyle name="Normal 3 6 7 2 2 2" xfId="17405"/>
    <cellStyle name="Normal 3 6 7 2 3" xfId="6188"/>
    <cellStyle name="Normal 3 6 7 2 3 2" xfId="18928"/>
    <cellStyle name="Normal 3 6 7 2 4" xfId="6189"/>
    <cellStyle name="Normal 3 6 7 2 4 2" xfId="20229"/>
    <cellStyle name="Normal 3 6 7 2 5" xfId="6190"/>
    <cellStyle name="Normal 3 6 7 2 6" xfId="13877"/>
    <cellStyle name="Normal 3 6 7 2 7" xfId="11536"/>
    <cellStyle name="Normal 3 6 7 2 8" xfId="15424"/>
    <cellStyle name="Normal 3 6 7 3" xfId="6191"/>
    <cellStyle name="Normal 3 6 7 3 2" xfId="6192"/>
    <cellStyle name="Normal 3 6 7 3 3" xfId="6193"/>
    <cellStyle name="Normal 3 6 7 3 4" xfId="16408"/>
    <cellStyle name="Normal 3 6 7 4" xfId="6194"/>
    <cellStyle name="Normal 3 6 7 4 2" xfId="17931"/>
    <cellStyle name="Normal 3 6 7 5" xfId="6195"/>
    <cellStyle name="Normal 3 6 7 5 2" xfId="19468"/>
    <cellStyle name="Normal 3 6 7 6" xfId="6196"/>
    <cellStyle name="Normal 3 6 7 6 2" xfId="20519"/>
    <cellStyle name="Normal 3 6 7 7" xfId="12880"/>
    <cellStyle name="Normal 3 6 7 8" xfId="10707"/>
    <cellStyle name="Normal 3 6 7 9" xfId="14417"/>
    <cellStyle name="Normal 3 6 8" xfId="6197"/>
    <cellStyle name="Normal 3 6 8 2" xfId="6198"/>
    <cellStyle name="Normal 3 6 8 2 2" xfId="16997"/>
    <cellStyle name="Normal 3 6 8 3" xfId="6199"/>
    <cellStyle name="Normal 3 6 8 3 2" xfId="18520"/>
    <cellStyle name="Normal 3 6 8 4" xfId="6200"/>
    <cellStyle name="Normal 3 6 8 4 2" xfId="19821"/>
    <cellStyle name="Normal 3 6 8 5" xfId="6201"/>
    <cellStyle name="Normal 3 6 8 6" xfId="13469"/>
    <cellStyle name="Normal 3 6 8 7" xfId="11044"/>
    <cellStyle name="Normal 3 6 8 8" xfId="15016"/>
    <cellStyle name="Normal 3 6 9" xfId="6202"/>
    <cellStyle name="Normal 3 6 9 2" xfId="6203"/>
    <cellStyle name="Normal 3 6 9 3" xfId="6204"/>
    <cellStyle name="Normal 3 6 9 4" xfId="15677"/>
    <cellStyle name="Normal 3 7" xfId="611"/>
    <cellStyle name="Normal 3 8" xfId="612"/>
    <cellStyle name="Normal 3 8 10" xfId="14477"/>
    <cellStyle name="Normal 3 8 2" xfId="613"/>
    <cellStyle name="Normal 3 8 2 2" xfId="6205"/>
    <cellStyle name="Normal 3 8 2 2 2" xfId="6206"/>
    <cellStyle name="Normal 3 8 2 2 2 2" xfId="17407"/>
    <cellStyle name="Normal 3 8 2 2 3" xfId="6207"/>
    <cellStyle name="Normal 3 8 2 2 3 2" xfId="18930"/>
    <cellStyle name="Normal 3 8 2 2 4" xfId="6208"/>
    <cellStyle name="Normal 3 8 2 2 4 2" xfId="20231"/>
    <cellStyle name="Normal 3 8 2 2 5" xfId="6209"/>
    <cellStyle name="Normal 3 8 2 2 6" xfId="13879"/>
    <cellStyle name="Normal 3 8 2 2 7" xfId="11539"/>
    <cellStyle name="Normal 3 8 2 2 8" xfId="15426"/>
    <cellStyle name="Normal 3 8 2 3" xfId="6210"/>
    <cellStyle name="Normal 3 8 2 3 2" xfId="6211"/>
    <cellStyle name="Normal 3 8 2 3 3" xfId="6212"/>
    <cellStyle name="Normal 3 8 2 3 4" xfId="16471"/>
    <cellStyle name="Normal 3 8 2 4" xfId="6213"/>
    <cellStyle name="Normal 3 8 2 4 2" xfId="17994"/>
    <cellStyle name="Normal 3 8 2 5" xfId="6214"/>
    <cellStyle name="Normal 3 8 2 5 2" xfId="19470"/>
    <cellStyle name="Normal 3 8 2 6" xfId="6215"/>
    <cellStyle name="Normal 3 8 2 6 2" xfId="20582"/>
    <cellStyle name="Normal 3 8 2 7" xfId="12943"/>
    <cellStyle name="Normal 3 8 2 8" xfId="11538"/>
    <cellStyle name="Normal 3 8 2 9" xfId="14488"/>
    <cellStyle name="Normal 3 8 3" xfId="6216"/>
    <cellStyle name="Normal 3 8 3 2" xfId="6217"/>
    <cellStyle name="Normal 3 8 3 2 2" xfId="17406"/>
    <cellStyle name="Normal 3 8 3 3" xfId="6218"/>
    <cellStyle name="Normal 3 8 3 3 2" xfId="18929"/>
    <cellStyle name="Normal 3 8 3 4" xfId="6219"/>
    <cellStyle name="Normal 3 8 3 4 2" xfId="20230"/>
    <cellStyle name="Normal 3 8 3 5" xfId="6220"/>
    <cellStyle name="Normal 3 8 3 6" xfId="13878"/>
    <cellStyle name="Normal 3 8 3 7" xfId="11540"/>
    <cellStyle name="Normal 3 8 3 8" xfId="15425"/>
    <cellStyle name="Normal 3 8 4" xfId="6221"/>
    <cellStyle name="Normal 3 8 4 2" xfId="6222"/>
    <cellStyle name="Normal 3 8 4 3" xfId="6223"/>
    <cellStyle name="Normal 3 8 4 4" xfId="16464"/>
    <cellStyle name="Normal 3 8 5" xfId="6224"/>
    <cellStyle name="Normal 3 8 5 2" xfId="17987"/>
    <cellStyle name="Normal 3 8 6" xfId="6225"/>
    <cellStyle name="Normal 3 8 6 2" xfId="19469"/>
    <cellStyle name="Normal 3 8 7" xfId="6226"/>
    <cellStyle name="Normal 3 8 7 2" xfId="20575"/>
    <cellStyle name="Normal 3 8 8" xfId="12936"/>
    <cellStyle name="Normal 3 8 9" xfId="11537"/>
    <cellStyle name="Normal 3 9" xfId="614"/>
    <cellStyle name="Normal 30" xfId="615"/>
    <cellStyle name="Normal 30 10" xfId="6227"/>
    <cellStyle name="Normal 30 10 2" xfId="10007"/>
    <cellStyle name="Normal 30 11" xfId="6228"/>
    <cellStyle name="Normal 30 12" xfId="10197"/>
    <cellStyle name="Normal 30 13" xfId="14253"/>
    <cellStyle name="Normal 30 2" xfId="616"/>
    <cellStyle name="Normal 30 2 10" xfId="14617"/>
    <cellStyle name="Normal 30 2 2" xfId="617"/>
    <cellStyle name="Normal 30 2 2 2" xfId="6229"/>
    <cellStyle name="Normal 30 2 2 2 2" xfId="6230"/>
    <cellStyle name="Normal 30 2 2 2 2 2" xfId="17409"/>
    <cellStyle name="Normal 30 2 2 2 3" xfId="6231"/>
    <cellStyle name="Normal 30 2 2 2 3 2" xfId="18932"/>
    <cellStyle name="Normal 30 2 2 2 4" xfId="6232"/>
    <cellStyle name="Normal 30 2 2 2 4 2" xfId="20233"/>
    <cellStyle name="Normal 30 2 2 2 5" xfId="6233"/>
    <cellStyle name="Normal 30 2 2 2 6" xfId="13881"/>
    <cellStyle name="Normal 30 2 2 2 7" xfId="11542"/>
    <cellStyle name="Normal 30 2 2 2 8" xfId="15428"/>
    <cellStyle name="Normal 30 2 2 3" xfId="6234"/>
    <cellStyle name="Normal 30 2 2 3 2" xfId="6235"/>
    <cellStyle name="Normal 30 2 2 3 3" xfId="6236"/>
    <cellStyle name="Normal 30 2 2 3 4" xfId="16848"/>
    <cellStyle name="Normal 30 2 2 4" xfId="6237"/>
    <cellStyle name="Normal 30 2 2 4 2" xfId="18371"/>
    <cellStyle name="Normal 30 2 2 5" xfId="6238"/>
    <cellStyle name="Normal 30 2 2 5 2" xfId="19472"/>
    <cellStyle name="Normal 30 2 2 6" xfId="6239"/>
    <cellStyle name="Normal 30 2 2 6 2" xfId="20959"/>
    <cellStyle name="Normal 30 2 2 7" xfId="13320"/>
    <cellStyle name="Normal 30 2 2 8" xfId="11541"/>
    <cellStyle name="Normal 30 2 2 9" xfId="14866"/>
    <cellStyle name="Normal 30 2 3" xfId="6240"/>
    <cellStyle name="Normal 30 2 3 2" xfId="6241"/>
    <cellStyle name="Normal 30 2 3 2 2" xfId="17408"/>
    <cellStyle name="Normal 30 2 3 3" xfId="6242"/>
    <cellStyle name="Normal 30 2 3 3 2" xfId="18931"/>
    <cellStyle name="Normal 30 2 3 4" xfId="6243"/>
    <cellStyle name="Normal 30 2 3 4 2" xfId="20232"/>
    <cellStyle name="Normal 30 2 3 5" xfId="6244"/>
    <cellStyle name="Normal 30 2 3 6" xfId="13880"/>
    <cellStyle name="Normal 30 2 3 7" xfId="11543"/>
    <cellStyle name="Normal 30 2 3 8" xfId="15427"/>
    <cellStyle name="Normal 30 2 4" xfId="6245"/>
    <cellStyle name="Normal 30 2 4 2" xfId="6246"/>
    <cellStyle name="Normal 30 2 4 3" xfId="6247"/>
    <cellStyle name="Normal 30 2 4 4" xfId="16600"/>
    <cellStyle name="Normal 30 2 5" xfId="6248"/>
    <cellStyle name="Normal 30 2 5 2" xfId="18123"/>
    <cellStyle name="Normal 30 2 6" xfId="6249"/>
    <cellStyle name="Normal 30 2 6 2" xfId="19471"/>
    <cellStyle name="Normal 30 2 7" xfId="6250"/>
    <cellStyle name="Normal 30 2 7 2" xfId="20711"/>
    <cellStyle name="Normal 30 2 8" xfId="13072"/>
    <cellStyle name="Normal 30 2 9" xfId="10672"/>
    <cellStyle name="Normal 30 3" xfId="618"/>
    <cellStyle name="Normal 30 3 2" xfId="6251"/>
    <cellStyle name="Normal 30 3 2 2" xfId="6252"/>
    <cellStyle name="Normal 30 3 2 2 2" xfId="17410"/>
    <cellStyle name="Normal 30 3 2 3" xfId="6253"/>
    <cellStyle name="Normal 30 3 2 3 2" xfId="18933"/>
    <cellStyle name="Normal 30 3 2 4" xfId="6254"/>
    <cellStyle name="Normal 30 3 2 4 2" xfId="20234"/>
    <cellStyle name="Normal 30 3 2 5" xfId="6255"/>
    <cellStyle name="Normal 30 3 2 6" xfId="13882"/>
    <cellStyle name="Normal 30 3 2 7" xfId="11544"/>
    <cellStyle name="Normal 30 3 2 8" xfId="15429"/>
    <cellStyle name="Normal 30 3 3" xfId="6256"/>
    <cellStyle name="Normal 30 3 3 2" xfId="6257"/>
    <cellStyle name="Normal 30 3 3 3" xfId="6258"/>
    <cellStyle name="Normal 30 3 3 4" xfId="16724"/>
    <cellStyle name="Normal 30 3 4" xfId="6259"/>
    <cellStyle name="Normal 30 3 4 2" xfId="18247"/>
    <cellStyle name="Normal 30 3 5" xfId="6260"/>
    <cellStyle name="Normal 30 3 5 2" xfId="19473"/>
    <cellStyle name="Normal 30 3 6" xfId="6261"/>
    <cellStyle name="Normal 30 3 6 2" xfId="20835"/>
    <cellStyle name="Normal 30 3 7" xfId="13196"/>
    <cellStyle name="Normal 30 3 8" xfId="10910"/>
    <cellStyle name="Normal 30 3 9" xfId="14742"/>
    <cellStyle name="Normal 30 4" xfId="619"/>
    <cellStyle name="Normal 30 4 2" xfId="6262"/>
    <cellStyle name="Normal 30 4 3" xfId="11052"/>
    <cellStyle name="Normal 30 5" xfId="6263"/>
    <cellStyle name="Normal 30 5 2" xfId="6264"/>
    <cellStyle name="Normal 30 5 2 2" xfId="6265"/>
    <cellStyle name="Normal 30 5 2 2 2" xfId="17411"/>
    <cellStyle name="Normal 30 5 2 3" xfId="6266"/>
    <cellStyle name="Normal 30 5 2 3 2" xfId="18934"/>
    <cellStyle name="Normal 30 5 2 4" xfId="6267"/>
    <cellStyle name="Normal 30 5 2 4 2" xfId="20235"/>
    <cellStyle name="Normal 30 5 2 5" xfId="6268"/>
    <cellStyle name="Normal 30 5 2 6" xfId="13883"/>
    <cellStyle name="Normal 30 5 2 7" xfId="11545"/>
    <cellStyle name="Normal 30 5 2 8" xfId="15430"/>
    <cellStyle name="Normal 30 5 3" xfId="6269"/>
    <cellStyle name="Normal 30 5 3 2" xfId="6270"/>
    <cellStyle name="Normal 30 5 3 3" xfId="6271"/>
    <cellStyle name="Normal 30 5 3 4" xfId="16476"/>
    <cellStyle name="Normal 30 5 4" xfId="6272"/>
    <cellStyle name="Normal 30 5 4 2" xfId="17999"/>
    <cellStyle name="Normal 30 5 5" xfId="6273"/>
    <cellStyle name="Normal 30 5 5 2" xfId="19474"/>
    <cellStyle name="Normal 30 5 6" xfId="6274"/>
    <cellStyle name="Normal 30 5 6 2" xfId="20587"/>
    <cellStyle name="Normal 30 5 7" xfId="12948"/>
    <cellStyle name="Normal 30 5 8" xfId="11187"/>
    <cellStyle name="Normal 30 5 9" xfId="14493"/>
    <cellStyle name="Normal 30 6" xfId="6275"/>
    <cellStyle name="Normal 30 6 2" xfId="6276"/>
    <cellStyle name="Normal 30 6 2 2" xfId="17005"/>
    <cellStyle name="Normal 30 6 3" xfId="6277"/>
    <cellStyle name="Normal 30 6 3 2" xfId="18528"/>
    <cellStyle name="Normal 30 6 4" xfId="6278"/>
    <cellStyle name="Normal 30 6 4 2" xfId="19829"/>
    <cellStyle name="Normal 30 6 5" xfId="6279"/>
    <cellStyle name="Normal 30 6 6" xfId="13477"/>
    <cellStyle name="Normal 30 6 7" xfId="11214"/>
    <cellStyle name="Normal 30 6 8" xfId="15024"/>
    <cellStyle name="Normal 30 7" xfId="6280"/>
    <cellStyle name="Normal 30 7 2" xfId="6281"/>
    <cellStyle name="Normal 30 7 3" xfId="6282"/>
    <cellStyle name="Normal 30 7 4" xfId="16244"/>
    <cellStyle name="Normal 30 8" xfId="6283"/>
    <cellStyle name="Normal 30 8 2" xfId="17767"/>
    <cellStyle name="Normal 30 9" xfId="6284"/>
    <cellStyle name="Normal 30 9 2" xfId="19155"/>
    <cellStyle name="Normal 31" xfId="620"/>
    <cellStyle name="Normal 31 10" xfId="11546"/>
    <cellStyle name="Normal 31 11" xfId="14495"/>
    <cellStyle name="Normal 31 2" xfId="621"/>
    <cellStyle name="Normal 31 2 10" xfId="14619"/>
    <cellStyle name="Normal 31 2 2" xfId="622"/>
    <cellStyle name="Normal 31 2 2 2" xfId="6285"/>
    <cellStyle name="Normal 31 2 2 2 2" xfId="6286"/>
    <cellStyle name="Normal 31 2 2 2 2 2" xfId="17414"/>
    <cellStyle name="Normal 31 2 2 2 3" xfId="6287"/>
    <cellStyle name="Normal 31 2 2 2 3 2" xfId="18937"/>
    <cellStyle name="Normal 31 2 2 2 4" xfId="6288"/>
    <cellStyle name="Normal 31 2 2 2 4 2" xfId="20238"/>
    <cellStyle name="Normal 31 2 2 2 5" xfId="6289"/>
    <cellStyle name="Normal 31 2 2 2 6" xfId="13886"/>
    <cellStyle name="Normal 31 2 2 2 7" xfId="11549"/>
    <cellStyle name="Normal 31 2 2 2 8" xfId="15433"/>
    <cellStyle name="Normal 31 2 2 3" xfId="6290"/>
    <cellStyle name="Normal 31 2 2 3 2" xfId="6291"/>
    <cellStyle name="Normal 31 2 2 3 3" xfId="6292"/>
    <cellStyle name="Normal 31 2 2 3 4" xfId="16850"/>
    <cellStyle name="Normal 31 2 2 4" xfId="6293"/>
    <cellStyle name="Normal 31 2 2 4 2" xfId="18373"/>
    <cellStyle name="Normal 31 2 2 5" xfId="6294"/>
    <cellStyle name="Normal 31 2 2 5 2" xfId="19477"/>
    <cellStyle name="Normal 31 2 2 6" xfId="6295"/>
    <cellStyle name="Normal 31 2 2 6 2" xfId="20961"/>
    <cellStyle name="Normal 31 2 2 7" xfId="13322"/>
    <cellStyle name="Normal 31 2 2 8" xfId="11548"/>
    <cellStyle name="Normal 31 2 2 9" xfId="14868"/>
    <cellStyle name="Normal 31 2 3" xfId="6296"/>
    <cellStyle name="Normal 31 2 3 2" xfId="6297"/>
    <cellStyle name="Normal 31 2 3 2 2" xfId="17413"/>
    <cellStyle name="Normal 31 2 3 3" xfId="6298"/>
    <cellStyle name="Normal 31 2 3 3 2" xfId="18936"/>
    <cellStyle name="Normal 31 2 3 4" xfId="6299"/>
    <cellStyle name="Normal 31 2 3 4 2" xfId="20237"/>
    <cellStyle name="Normal 31 2 3 5" xfId="6300"/>
    <cellStyle name="Normal 31 2 3 6" xfId="13885"/>
    <cellStyle name="Normal 31 2 3 7" xfId="11550"/>
    <cellStyle name="Normal 31 2 3 8" xfId="15432"/>
    <cellStyle name="Normal 31 2 4" xfId="6301"/>
    <cellStyle name="Normal 31 2 4 2" xfId="6302"/>
    <cellStyle name="Normal 31 2 4 3" xfId="6303"/>
    <cellStyle name="Normal 31 2 4 4" xfId="16602"/>
    <cellStyle name="Normal 31 2 5" xfId="6304"/>
    <cellStyle name="Normal 31 2 5 2" xfId="18125"/>
    <cellStyle name="Normal 31 2 6" xfId="6305"/>
    <cellStyle name="Normal 31 2 6 2" xfId="19476"/>
    <cellStyle name="Normal 31 2 7" xfId="6306"/>
    <cellStyle name="Normal 31 2 7 2" xfId="20713"/>
    <cellStyle name="Normal 31 2 8" xfId="13074"/>
    <cellStyle name="Normal 31 2 9" xfId="11547"/>
    <cellStyle name="Normal 31 3" xfId="623"/>
    <cellStyle name="Normal 31 3 2" xfId="6307"/>
    <cellStyle name="Normal 31 3 2 2" xfId="6308"/>
    <cellStyle name="Normal 31 3 2 2 2" xfId="17415"/>
    <cellStyle name="Normal 31 3 2 3" xfId="6309"/>
    <cellStyle name="Normal 31 3 2 3 2" xfId="18938"/>
    <cellStyle name="Normal 31 3 2 4" xfId="6310"/>
    <cellStyle name="Normal 31 3 2 4 2" xfId="20239"/>
    <cellStyle name="Normal 31 3 2 5" xfId="6311"/>
    <cellStyle name="Normal 31 3 2 6" xfId="13887"/>
    <cellStyle name="Normal 31 3 2 7" xfId="11552"/>
    <cellStyle name="Normal 31 3 2 8" xfId="15434"/>
    <cellStyle name="Normal 31 3 3" xfId="6312"/>
    <cellStyle name="Normal 31 3 3 2" xfId="6313"/>
    <cellStyle name="Normal 31 3 3 3" xfId="6314"/>
    <cellStyle name="Normal 31 3 3 4" xfId="16726"/>
    <cellStyle name="Normal 31 3 4" xfId="6315"/>
    <cellStyle name="Normal 31 3 4 2" xfId="18249"/>
    <cellStyle name="Normal 31 3 5" xfId="6316"/>
    <cellStyle name="Normal 31 3 5 2" xfId="19478"/>
    <cellStyle name="Normal 31 3 6" xfId="6317"/>
    <cellStyle name="Normal 31 3 6 2" xfId="20837"/>
    <cellStyle name="Normal 31 3 7" xfId="13198"/>
    <cellStyle name="Normal 31 3 8" xfId="11551"/>
    <cellStyle name="Normal 31 3 9" xfId="14744"/>
    <cellStyle name="Normal 31 4" xfId="6318"/>
    <cellStyle name="Normal 31 4 2" xfId="6319"/>
    <cellStyle name="Normal 31 4 2 2" xfId="17412"/>
    <cellStyle name="Normal 31 4 3" xfId="6320"/>
    <cellStyle name="Normal 31 4 3 2" xfId="18935"/>
    <cellStyle name="Normal 31 4 4" xfId="6321"/>
    <cellStyle name="Normal 31 4 4 2" xfId="20236"/>
    <cellStyle name="Normal 31 4 5" xfId="6322"/>
    <cellStyle name="Normal 31 4 6" xfId="13884"/>
    <cellStyle name="Normal 31 4 7" xfId="11553"/>
    <cellStyle name="Normal 31 4 8" xfId="15431"/>
    <cellStyle name="Normal 31 5" xfId="6323"/>
    <cellStyle name="Normal 31 5 2" xfId="6324"/>
    <cellStyle name="Normal 31 5 3" xfId="6325"/>
    <cellStyle name="Normal 31 5 4" xfId="16478"/>
    <cellStyle name="Normal 31 6" xfId="6326"/>
    <cellStyle name="Normal 31 6 2" xfId="18001"/>
    <cellStyle name="Normal 31 7" xfId="6327"/>
    <cellStyle name="Normal 31 7 2" xfId="19475"/>
    <cellStyle name="Normal 31 8" xfId="6328"/>
    <cellStyle name="Normal 31 8 2" xfId="20589"/>
    <cellStyle name="Normal 31 9" xfId="12950"/>
    <cellStyle name="Normal 32" xfId="624"/>
    <cellStyle name="Normal 32 10" xfId="11554"/>
    <cellStyle name="Normal 32 11" xfId="14496"/>
    <cellStyle name="Normal 32 2" xfId="625"/>
    <cellStyle name="Normal 32 2 2" xfId="6329"/>
    <cellStyle name="Normal 32 2 2 2" xfId="6330"/>
    <cellStyle name="Normal 32 2 2 2 2" xfId="17417"/>
    <cellStyle name="Normal 32 2 2 3" xfId="6331"/>
    <cellStyle name="Normal 32 2 2 3 2" xfId="18940"/>
    <cellStyle name="Normal 32 2 2 4" xfId="6332"/>
    <cellStyle name="Normal 32 2 2 4 2" xfId="20241"/>
    <cellStyle name="Normal 32 2 2 5" xfId="6333"/>
    <cellStyle name="Normal 32 2 2 6" xfId="13889"/>
    <cellStyle name="Normal 32 2 2 7" xfId="11556"/>
    <cellStyle name="Normal 32 2 2 8" xfId="15436"/>
    <cellStyle name="Normal 32 2 3" xfId="6334"/>
    <cellStyle name="Normal 32 2 3 2" xfId="6335"/>
    <cellStyle name="Normal 32 2 3 3" xfId="6336"/>
    <cellStyle name="Normal 32 2 3 4" xfId="16727"/>
    <cellStyle name="Normal 32 2 4" xfId="6337"/>
    <cellStyle name="Normal 32 2 4 2" xfId="18250"/>
    <cellStyle name="Normal 32 2 5" xfId="6338"/>
    <cellStyle name="Normal 32 2 5 2" xfId="19480"/>
    <cellStyle name="Normal 32 2 6" xfId="6339"/>
    <cellStyle name="Normal 32 2 6 2" xfId="20838"/>
    <cellStyle name="Normal 32 2 7" xfId="13199"/>
    <cellStyle name="Normal 32 2 8" xfId="11555"/>
    <cellStyle name="Normal 32 2 9" xfId="14745"/>
    <cellStyle name="Normal 32 3" xfId="626"/>
    <cellStyle name="Normal 32 4" xfId="6340"/>
    <cellStyle name="Normal 32 4 2" xfId="6341"/>
    <cellStyle name="Normal 32 4 2 2" xfId="17416"/>
    <cellStyle name="Normal 32 4 3" xfId="6342"/>
    <cellStyle name="Normal 32 4 3 2" xfId="18939"/>
    <cellStyle name="Normal 32 4 4" xfId="6343"/>
    <cellStyle name="Normal 32 4 4 2" xfId="20240"/>
    <cellStyle name="Normal 32 4 5" xfId="6344"/>
    <cellStyle name="Normal 32 4 6" xfId="13888"/>
    <cellStyle name="Normal 32 4 7" xfId="11557"/>
    <cellStyle name="Normal 32 4 8" xfId="15435"/>
    <cellStyle name="Normal 32 5" xfId="6345"/>
    <cellStyle name="Normal 32 5 2" xfId="6346"/>
    <cellStyle name="Normal 32 5 3" xfId="6347"/>
    <cellStyle name="Normal 32 5 4" xfId="16479"/>
    <cellStyle name="Normal 32 6" xfId="6348"/>
    <cellStyle name="Normal 32 6 2" xfId="18002"/>
    <cellStyle name="Normal 32 7" xfId="6349"/>
    <cellStyle name="Normal 32 7 2" xfId="19479"/>
    <cellStyle name="Normal 32 8" xfId="6350"/>
    <cellStyle name="Normal 32 8 2" xfId="20590"/>
    <cellStyle name="Normal 32 9" xfId="12951"/>
    <cellStyle name="Normal 33" xfId="627"/>
    <cellStyle name="Normal 33 2" xfId="628"/>
    <cellStyle name="Normal 33 2 2" xfId="6351"/>
    <cellStyle name="Normal 33 2 2 2" xfId="6352"/>
    <cellStyle name="Normal 33 2 2 2 2" xfId="17418"/>
    <cellStyle name="Normal 33 2 2 3" xfId="6353"/>
    <cellStyle name="Normal 33 2 2 3 2" xfId="18941"/>
    <cellStyle name="Normal 33 2 2 4" xfId="6354"/>
    <cellStyle name="Normal 33 2 2 4 2" xfId="20242"/>
    <cellStyle name="Normal 33 2 2 5" xfId="6355"/>
    <cellStyle name="Normal 33 2 2 6" xfId="13890"/>
    <cellStyle name="Normal 33 2 2 7" xfId="11559"/>
    <cellStyle name="Normal 33 2 2 8" xfId="15437"/>
    <cellStyle name="Normal 33 2 3" xfId="6356"/>
    <cellStyle name="Normal 33 2 3 2" xfId="6357"/>
    <cellStyle name="Normal 33 2 3 3" xfId="6358"/>
    <cellStyle name="Normal 33 2 3 4" xfId="16859"/>
    <cellStyle name="Normal 33 2 4" xfId="6359"/>
    <cellStyle name="Normal 33 2 4 2" xfId="18382"/>
    <cellStyle name="Normal 33 2 5" xfId="6360"/>
    <cellStyle name="Normal 33 2 5 2" xfId="19481"/>
    <cellStyle name="Normal 33 2 6" xfId="6361"/>
    <cellStyle name="Normal 33 2 6 2" xfId="20970"/>
    <cellStyle name="Normal 33 2 7" xfId="13331"/>
    <cellStyle name="Normal 33 2 8" xfId="11558"/>
    <cellStyle name="Normal 33 2 9" xfId="14878"/>
    <cellStyle name="Normal 34" xfId="629"/>
    <cellStyle name="Normal 34 2" xfId="6362"/>
    <cellStyle name="Normal 34 2 2" xfId="6363"/>
    <cellStyle name="Normal 34 2 2 2" xfId="17419"/>
    <cellStyle name="Normal 34 2 3" xfId="6364"/>
    <cellStyle name="Normal 34 2 3 2" xfId="18942"/>
    <cellStyle name="Normal 34 2 4" xfId="6365"/>
    <cellStyle name="Normal 34 2 4 2" xfId="20243"/>
    <cellStyle name="Normal 34 2 5" xfId="6366"/>
    <cellStyle name="Normal 34 2 6" xfId="13891"/>
    <cellStyle name="Normal 34 2 7" xfId="11561"/>
    <cellStyle name="Normal 34 2 8" xfId="15438"/>
    <cellStyle name="Normal 34 3" xfId="6367"/>
    <cellStyle name="Normal 34 3 2" xfId="6368"/>
    <cellStyle name="Normal 34 3 3" xfId="6369"/>
    <cellStyle name="Normal 34 3 4" xfId="16603"/>
    <cellStyle name="Normal 34 4" xfId="6370"/>
    <cellStyle name="Normal 34 4 2" xfId="18126"/>
    <cellStyle name="Normal 34 5" xfId="6371"/>
    <cellStyle name="Normal 34 5 2" xfId="19482"/>
    <cellStyle name="Normal 34 6" xfId="6372"/>
    <cellStyle name="Normal 34 6 2" xfId="20714"/>
    <cellStyle name="Normal 34 7" xfId="13075"/>
    <cellStyle name="Normal 34 8" xfId="11560"/>
    <cellStyle name="Normal 34 9" xfId="14620"/>
    <cellStyle name="Normal 35" xfId="630"/>
    <cellStyle name="Normal 36" xfId="631"/>
    <cellStyle name="Normal 36 2" xfId="6373"/>
    <cellStyle name="Normal 36 2 2" xfId="6374"/>
    <cellStyle name="Normal 36 2 2 2" xfId="17420"/>
    <cellStyle name="Normal 36 2 3" xfId="6375"/>
    <cellStyle name="Normal 36 2 3 2" xfId="18943"/>
    <cellStyle name="Normal 36 2 4" xfId="6376"/>
    <cellStyle name="Normal 36 2 4 2" xfId="20244"/>
    <cellStyle name="Normal 36 2 5" xfId="6377"/>
    <cellStyle name="Normal 36 2 6" xfId="13892"/>
    <cellStyle name="Normal 36 2 7" xfId="11563"/>
    <cellStyle name="Normal 36 2 8" xfId="15439"/>
    <cellStyle name="Normal 36 3" xfId="6378"/>
    <cellStyle name="Normal 36 3 2" xfId="6379"/>
    <cellStyle name="Normal 36 3 3" xfId="6380"/>
    <cellStyle name="Normal 36 3 4" xfId="16851"/>
    <cellStyle name="Normal 36 4" xfId="6381"/>
    <cellStyle name="Normal 36 4 2" xfId="18374"/>
    <cellStyle name="Normal 36 5" xfId="6382"/>
    <cellStyle name="Normal 36 5 2" xfId="19483"/>
    <cellStyle name="Normal 36 6" xfId="6383"/>
    <cellStyle name="Normal 36 6 2" xfId="20962"/>
    <cellStyle name="Normal 36 7" xfId="13323"/>
    <cellStyle name="Normal 36 8" xfId="11562"/>
    <cellStyle name="Normal 36 9" xfId="14869"/>
    <cellStyle name="Normal 37" xfId="632"/>
    <cellStyle name="Normal 37 2" xfId="6384"/>
    <cellStyle name="Normal 37 2 2" xfId="6385"/>
    <cellStyle name="Normal 37 2 2 2" xfId="17421"/>
    <cellStyle name="Normal 37 2 3" xfId="6386"/>
    <cellStyle name="Normal 37 2 3 2" xfId="18944"/>
    <cellStyle name="Normal 37 2 4" xfId="6387"/>
    <cellStyle name="Normal 37 2 4 2" xfId="20245"/>
    <cellStyle name="Normal 37 2 5" xfId="6388"/>
    <cellStyle name="Normal 37 2 6" xfId="13893"/>
    <cellStyle name="Normal 37 2 7" xfId="11565"/>
    <cellStyle name="Normal 37 2 8" xfId="15440"/>
    <cellStyle name="Normal 37 3" xfId="6389"/>
    <cellStyle name="Normal 37 3 2" xfId="6390"/>
    <cellStyle name="Normal 37 3 3" xfId="6391"/>
    <cellStyle name="Normal 37 3 4" xfId="16341"/>
    <cellStyle name="Normal 37 4" xfId="6392"/>
    <cellStyle name="Normal 37 4 2" xfId="17864"/>
    <cellStyle name="Normal 37 5" xfId="6393"/>
    <cellStyle name="Normal 37 5 2" xfId="19484"/>
    <cellStyle name="Normal 37 6" xfId="6394"/>
    <cellStyle name="Normal 37 6 2" xfId="20452"/>
    <cellStyle name="Normal 37 7" xfId="12813"/>
    <cellStyle name="Normal 37 8" xfId="11564"/>
    <cellStyle name="Normal 37 9" xfId="14350"/>
    <cellStyle name="Normal 38" xfId="633"/>
    <cellStyle name="Normal 38 2" xfId="6395"/>
    <cellStyle name="Normal 38 2 2" xfId="17625"/>
    <cellStyle name="Normal 38 3" xfId="6396"/>
    <cellStyle name="Normal 38 3 2" xfId="19148"/>
    <cellStyle name="Normal 38 4" xfId="6397"/>
    <cellStyle name="Normal 38 5" xfId="14097"/>
    <cellStyle name="Normal 38 6" xfId="11566"/>
    <cellStyle name="Normal 38 7" xfId="15644"/>
    <cellStyle name="Normal 39" xfId="6398"/>
    <cellStyle name="Normal 39 2" xfId="6399"/>
    <cellStyle name="Normal 39 2 2" xfId="20975"/>
    <cellStyle name="Normal 39 3" xfId="14098"/>
    <cellStyle name="Normal 39 3 2" xfId="20976"/>
    <cellStyle name="Normal 39 4" xfId="12095"/>
    <cellStyle name="Normal 39 5" xfId="15645"/>
    <cellStyle name="Normal 4" xfId="634"/>
    <cellStyle name="Normal 4 2" xfId="635"/>
    <cellStyle name="Normal 4 2 2" xfId="636"/>
    <cellStyle name="Normal 4 3" xfId="637"/>
    <cellStyle name="Normal 4 3 2" xfId="638"/>
    <cellStyle name="Normal 4 4" xfId="639"/>
    <cellStyle name="Normal 4 5" xfId="640"/>
    <cellStyle name="Normal 4 5 2" xfId="641"/>
    <cellStyle name="Normal 4 6" xfId="642"/>
    <cellStyle name="Normal 4 7" xfId="643"/>
    <cellStyle name="Normal 4 8" xfId="644"/>
    <cellStyle name="Normal 40" xfId="10005"/>
    <cellStyle name="Normal 40 2" xfId="22023"/>
    <cellStyle name="Normal 40 3" xfId="25208"/>
    <cellStyle name="Normal 41" xfId="27349"/>
    <cellStyle name="Normal 42" xfId="27351"/>
    <cellStyle name="Normal 5" xfId="645"/>
    <cellStyle name="Normal 5 10" xfId="646"/>
    <cellStyle name="Normal 5 11" xfId="647"/>
    <cellStyle name="Normal 5 12" xfId="648"/>
    <cellStyle name="Normal 5 2" xfId="649"/>
    <cellStyle name="Normal 5 2 2" xfId="650"/>
    <cellStyle name="Normal 5 2 2 2" xfId="651"/>
    <cellStyle name="Normal 5 2 3" xfId="652"/>
    <cellStyle name="Normal 5 3" xfId="653"/>
    <cellStyle name="Normal 5 3 2" xfId="654"/>
    <cellStyle name="Normal 5 4" xfId="655"/>
    <cellStyle name="Normal 5 4 2" xfId="656"/>
    <cellStyle name="Normal 5 5" xfId="657"/>
    <cellStyle name="Normal 5 5 2" xfId="658"/>
    <cellStyle name="Normal 5 6" xfId="659"/>
    <cellStyle name="Normal 5 6 2" xfId="660"/>
    <cellStyle name="Normal 5 7" xfId="661"/>
    <cellStyle name="Normal 5 8" xfId="662"/>
    <cellStyle name="Normal 5 9" xfId="663"/>
    <cellStyle name="Normal 6" xfId="664"/>
    <cellStyle name="Normal 6 10" xfId="665"/>
    <cellStyle name="Normal 6 11" xfId="666"/>
    <cellStyle name="Normal 6 12" xfId="667"/>
    <cellStyle name="Normal 6 2" xfId="668"/>
    <cellStyle name="Normal 6 2 2" xfId="669"/>
    <cellStyle name="Normal 6 2 2 2" xfId="670"/>
    <cellStyle name="Normal 6 2 2 3" xfId="671"/>
    <cellStyle name="Normal 6 2 2 4" xfId="672"/>
    <cellStyle name="Normal 6 2 3" xfId="673"/>
    <cellStyle name="Normal 6 2 4" xfId="674"/>
    <cellStyle name="Normal 6 2 5" xfId="675"/>
    <cellStyle name="Normal 6 3" xfId="676"/>
    <cellStyle name="Normal 6 3 2" xfId="677"/>
    <cellStyle name="Normal 6 3 2 2" xfId="678"/>
    <cellStyle name="Normal 6 3 3" xfId="679"/>
    <cellStyle name="Normal 6 3 4" xfId="680"/>
    <cellStyle name="Normal 6 3 5" xfId="681"/>
    <cellStyle name="Normal 6 4" xfId="682"/>
    <cellStyle name="Normal 6 5" xfId="683"/>
    <cellStyle name="Normal 6 5 2" xfId="684"/>
    <cellStyle name="Normal 6 6" xfId="685"/>
    <cellStyle name="Normal 6 7" xfId="686"/>
    <cellStyle name="Normal 6 7 2" xfId="687"/>
    <cellStyle name="Normal 6 7 2 2" xfId="688"/>
    <cellStyle name="Normal 6 7 3" xfId="689"/>
    <cellStyle name="Normal 6 8" xfId="690"/>
    <cellStyle name="Normal 6 8 2" xfId="691"/>
    <cellStyle name="Normal 6 8 2 2" xfId="692"/>
    <cellStyle name="Normal 6 8 3" xfId="693"/>
    <cellStyle name="Normal 6 8 4" xfId="694"/>
    <cellStyle name="Normal 6 9" xfId="695"/>
    <cellStyle name="Normal 6 9 2" xfId="696"/>
    <cellStyle name="Normal 7" xfId="697"/>
    <cellStyle name="Normal 7 10" xfId="698"/>
    <cellStyle name="Normal 7 10 2" xfId="6400"/>
    <cellStyle name="Normal 7 10 2 2" xfId="6401"/>
    <cellStyle name="Normal 7 10 2 2 2" xfId="17422"/>
    <cellStyle name="Normal 7 10 2 3" xfId="6402"/>
    <cellStyle name="Normal 7 10 2 3 2" xfId="18945"/>
    <cellStyle name="Normal 7 10 2 4" xfId="6403"/>
    <cellStyle name="Normal 7 10 2 4 2" xfId="20246"/>
    <cellStyle name="Normal 7 10 2 5" xfId="6404"/>
    <cellStyle name="Normal 7 10 2 6" xfId="13894"/>
    <cellStyle name="Normal 7 10 2 7" xfId="11567"/>
    <cellStyle name="Normal 7 10 2 8" xfId="15441"/>
    <cellStyle name="Normal 7 10 3" xfId="6405"/>
    <cellStyle name="Normal 7 10 3 2" xfId="6406"/>
    <cellStyle name="Normal 7 10 3 3" xfId="6407"/>
    <cellStyle name="Normal 7 10 3 4" xfId="16604"/>
    <cellStyle name="Normal 7 10 4" xfId="6408"/>
    <cellStyle name="Normal 7 10 4 2" xfId="18127"/>
    <cellStyle name="Normal 7 10 5" xfId="6409"/>
    <cellStyle name="Normal 7 10 5 2" xfId="19485"/>
    <cellStyle name="Normal 7 10 6" xfId="6410"/>
    <cellStyle name="Normal 7 10 6 2" xfId="20715"/>
    <cellStyle name="Normal 7 10 7" xfId="13076"/>
    <cellStyle name="Normal 7 10 8" xfId="10673"/>
    <cellStyle name="Normal 7 10 9" xfId="14622"/>
    <cellStyle name="Normal 7 11" xfId="699"/>
    <cellStyle name="Normal 7 11 2" xfId="6411"/>
    <cellStyle name="Normal 7 11 2 2" xfId="6412"/>
    <cellStyle name="Normal 7 11 2 2 2" xfId="17423"/>
    <cellStyle name="Normal 7 11 2 3" xfId="6413"/>
    <cellStyle name="Normal 7 11 2 3 2" xfId="18946"/>
    <cellStyle name="Normal 7 11 2 4" xfId="6414"/>
    <cellStyle name="Normal 7 11 2 4 2" xfId="20247"/>
    <cellStyle name="Normal 7 11 2 5" xfId="6415"/>
    <cellStyle name="Normal 7 11 2 6" xfId="13895"/>
    <cellStyle name="Normal 7 11 2 7" xfId="11568"/>
    <cellStyle name="Normal 7 11 2 8" xfId="15442"/>
    <cellStyle name="Normal 7 11 3" xfId="6416"/>
    <cellStyle name="Normal 7 11 3 2" xfId="6417"/>
    <cellStyle name="Normal 7 11 3 3" xfId="6418"/>
    <cellStyle name="Normal 7 11 3 4" xfId="16412"/>
    <cellStyle name="Normal 7 11 4" xfId="6419"/>
    <cellStyle name="Normal 7 11 4 2" xfId="17935"/>
    <cellStyle name="Normal 7 11 5" xfId="6420"/>
    <cellStyle name="Normal 7 11 5 2" xfId="19486"/>
    <cellStyle name="Normal 7 11 6" xfId="6421"/>
    <cellStyle name="Normal 7 11 6 2" xfId="20523"/>
    <cellStyle name="Normal 7 11 7" xfId="12884"/>
    <cellStyle name="Normal 7 11 8" xfId="11053"/>
    <cellStyle name="Normal 7 11 9" xfId="14421"/>
    <cellStyle name="Normal 7 12" xfId="6422"/>
    <cellStyle name="Normal 7 12 2" xfId="6423"/>
    <cellStyle name="Normal 7 12 2 2" xfId="17006"/>
    <cellStyle name="Normal 7 12 3" xfId="6424"/>
    <cellStyle name="Normal 7 12 3 2" xfId="18529"/>
    <cellStyle name="Normal 7 12 4" xfId="6425"/>
    <cellStyle name="Normal 7 12 4 2" xfId="19830"/>
    <cellStyle name="Normal 7 12 5" xfId="6426"/>
    <cellStyle name="Normal 7 12 6" xfId="13478"/>
    <cellStyle name="Normal 7 12 7" xfId="11149"/>
    <cellStyle name="Normal 7 12 8" xfId="15025"/>
    <cellStyle name="Normal 7 13" xfId="6427"/>
    <cellStyle name="Normal 7 13 2" xfId="6428"/>
    <cellStyle name="Normal 7 13 3" xfId="6429"/>
    <cellStyle name="Normal 7 13 4" xfId="16008"/>
    <cellStyle name="Normal 7 14" xfId="6430"/>
    <cellStyle name="Normal 7 14 2" xfId="16245"/>
    <cellStyle name="Normal 7 15" xfId="6431"/>
    <cellStyle name="Normal 7 15 2" xfId="17768"/>
    <cellStyle name="Normal 7 16" xfId="6432"/>
    <cellStyle name="Normal 7 16 2" xfId="19156"/>
    <cellStyle name="Normal 7 17" xfId="6433"/>
    <cellStyle name="Normal 7 18" xfId="12717"/>
    <cellStyle name="Normal 7 19" xfId="10339"/>
    <cellStyle name="Normal 7 2" xfId="700"/>
    <cellStyle name="Normal 7 2 2" xfId="701"/>
    <cellStyle name="Normal 7 20" xfId="14254"/>
    <cellStyle name="Normal 7 3" xfId="702"/>
    <cellStyle name="Normal 7 3 2" xfId="703"/>
    <cellStyle name="Normal 7 3 3" xfId="704"/>
    <cellStyle name="Normal 7 3 4" xfId="705"/>
    <cellStyle name="Normal 7 4" xfId="706"/>
    <cellStyle name="Normal 7 4 10" xfId="6434"/>
    <cellStyle name="Normal 7 4 10 2" xfId="16246"/>
    <cellStyle name="Normal 7 4 11" xfId="6435"/>
    <cellStyle name="Normal 7 4 11 2" xfId="17769"/>
    <cellStyle name="Normal 7 4 12" xfId="6436"/>
    <cellStyle name="Normal 7 4 13" xfId="6437"/>
    <cellStyle name="Normal 7 4 14" xfId="12718"/>
    <cellStyle name="Normal 7 4 15" xfId="10340"/>
    <cellStyle name="Normal 7 4 16" xfId="14255"/>
    <cellStyle name="Normal 7 4 2" xfId="707"/>
    <cellStyle name="Normal 7 4 2 10" xfId="6438"/>
    <cellStyle name="Normal 7 4 2 10 2" xfId="17770"/>
    <cellStyle name="Normal 7 4 2 11" xfId="6439"/>
    <cellStyle name="Normal 7 4 2 11 2" xfId="19157"/>
    <cellStyle name="Normal 7 4 2 12" xfId="6440"/>
    <cellStyle name="Normal 7 4 2 13" xfId="12719"/>
    <cellStyle name="Normal 7 4 2 14" xfId="10341"/>
    <cellStyle name="Normal 7 4 2 15" xfId="14256"/>
    <cellStyle name="Normal 7 4 2 2" xfId="708"/>
    <cellStyle name="Normal 7 4 2 2 10" xfId="6441"/>
    <cellStyle name="Normal 7 4 2 2 11" xfId="6442"/>
    <cellStyle name="Normal 7 4 2 2 12" xfId="12720"/>
    <cellStyle name="Normal 7 4 2 2 13" xfId="10342"/>
    <cellStyle name="Normal 7 4 2 2 14" xfId="14257"/>
    <cellStyle name="Normal 7 4 2 2 2" xfId="709"/>
    <cellStyle name="Normal 7 4 2 2 2 10" xfId="6443"/>
    <cellStyle name="Normal 7 4 2 2 2 11" xfId="12721"/>
    <cellStyle name="Normal 7 4 2 2 2 12" xfId="10343"/>
    <cellStyle name="Normal 7 4 2 2 2 13" xfId="14258"/>
    <cellStyle name="Normal 7 4 2 2 2 2" xfId="710"/>
    <cellStyle name="Normal 7 4 2 2 2 2 2" xfId="6444"/>
    <cellStyle name="Normal 7 4 2 2 2 2 2 2" xfId="6445"/>
    <cellStyle name="Normal 7 4 2 2 2 2 2 2 2" xfId="17424"/>
    <cellStyle name="Normal 7 4 2 2 2 2 2 3" xfId="6446"/>
    <cellStyle name="Normal 7 4 2 2 2 2 2 3 2" xfId="18947"/>
    <cellStyle name="Normal 7 4 2 2 2 2 2 4" xfId="6447"/>
    <cellStyle name="Normal 7 4 2 2 2 2 2 4 2" xfId="20248"/>
    <cellStyle name="Normal 7 4 2 2 2 2 2 5" xfId="6448"/>
    <cellStyle name="Normal 7 4 2 2 2 2 2 6" xfId="13896"/>
    <cellStyle name="Normal 7 4 2 2 2 2 2 7" xfId="11569"/>
    <cellStyle name="Normal 7 4 2 2 2 2 2 8" xfId="15443"/>
    <cellStyle name="Normal 7 4 2 2 2 2 3" xfId="6449"/>
    <cellStyle name="Normal 7 4 2 2 2 2 3 2" xfId="6450"/>
    <cellStyle name="Normal 7 4 2 2 2 2 3 3" xfId="6451"/>
    <cellStyle name="Normal 7 4 2 2 2 2 3 4" xfId="16825"/>
    <cellStyle name="Normal 7 4 2 2 2 2 4" xfId="6452"/>
    <cellStyle name="Normal 7 4 2 2 2 2 4 2" xfId="18348"/>
    <cellStyle name="Normal 7 4 2 2 2 2 5" xfId="6453"/>
    <cellStyle name="Normal 7 4 2 2 2 2 5 2" xfId="19487"/>
    <cellStyle name="Normal 7 4 2 2 2 2 6" xfId="6454"/>
    <cellStyle name="Normal 7 4 2 2 2 2 6 2" xfId="20936"/>
    <cellStyle name="Normal 7 4 2 2 2 2 7" xfId="13297"/>
    <cellStyle name="Normal 7 4 2 2 2 2 8" xfId="10651"/>
    <cellStyle name="Normal 7 4 2 2 2 2 9" xfId="14843"/>
    <cellStyle name="Normal 7 4 2 2 2 3" xfId="6455"/>
    <cellStyle name="Normal 7 4 2 2 2 3 2" xfId="6456"/>
    <cellStyle name="Normal 7 4 2 2 2 3 2 2" xfId="6457"/>
    <cellStyle name="Normal 7 4 2 2 2 3 2 2 2" xfId="17425"/>
    <cellStyle name="Normal 7 4 2 2 2 3 2 3" xfId="6458"/>
    <cellStyle name="Normal 7 4 2 2 2 3 2 3 2" xfId="18948"/>
    <cellStyle name="Normal 7 4 2 2 2 3 2 4" xfId="6459"/>
    <cellStyle name="Normal 7 4 2 2 2 3 2 4 2" xfId="20249"/>
    <cellStyle name="Normal 7 4 2 2 2 3 2 5" xfId="6460"/>
    <cellStyle name="Normal 7 4 2 2 2 3 2 6" xfId="13897"/>
    <cellStyle name="Normal 7 4 2 2 2 3 2 7" xfId="11570"/>
    <cellStyle name="Normal 7 4 2 2 2 3 2 8" xfId="15444"/>
    <cellStyle name="Normal 7 4 2 2 2 3 3" xfId="6461"/>
    <cellStyle name="Normal 7 4 2 2 2 3 3 2" xfId="6462"/>
    <cellStyle name="Normal 7 4 2 2 2 3 3 3" xfId="6463"/>
    <cellStyle name="Normal 7 4 2 2 2 3 3 4" xfId="16577"/>
    <cellStyle name="Normal 7 4 2 2 2 3 4" xfId="6464"/>
    <cellStyle name="Normal 7 4 2 2 2 3 4 2" xfId="18100"/>
    <cellStyle name="Normal 7 4 2 2 2 3 5" xfId="6465"/>
    <cellStyle name="Normal 7 4 2 2 2 3 5 2" xfId="19488"/>
    <cellStyle name="Normal 7 4 2 2 2 3 6" xfId="6466"/>
    <cellStyle name="Normal 7 4 2 2 2 3 6 2" xfId="20688"/>
    <cellStyle name="Normal 7 4 2 2 2 3 7" xfId="13049"/>
    <cellStyle name="Normal 7 4 2 2 2 3 8" xfId="10889"/>
    <cellStyle name="Normal 7 4 2 2 2 3 9" xfId="14594"/>
    <cellStyle name="Normal 7 4 2 2 2 4" xfId="6467"/>
    <cellStyle name="Normal 7 4 2 2 2 4 2" xfId="6468"/>
    <cellStyle name="Normal 7 4 2 2 2 4 2 2" xfId="17010"/>
    <cellStyle name="Normal 7 4 2 2 2 4 3" xfId="6469"/>
    <cellStyle name="Normal 7 4 2 2 2 4 3 2" xfId="18533"/>
    <cellStyle name="Normal 7 4 2 2 2 4 4" xfId="6470"/>
    <cellStyle name="Normal 7 4 2 2 2 4 4 2" xfId="19834"/>
    <cellStyle name="Normal 7 4 2 2 2 4 5" xfId="6471"/>
    <cellStyle name="Normal 7 4 2 2 2 4 6" xfId="13482"/>
    <cellStyle name="Normal 7 4 2 2 2 4 7" xfId="11057"/>
    <cellStyle name="Normal 7 4 2 2 2 4 8" xfId="15029"/>
    <cellStyle name="Normal 7 4 2 2 2 5" xfId="6472"/>
    <cellStyle name="Normal 7 4 2 2 2 5 2" xfId="6473"/>
    <cellStyle name="Normal 7 4 2 2 2 5 3" xfId="6474"/>
    <cellStyle name="Normal 7 4 2 2 2 5 4" xfId="15848"/>
    <cellStyle name="Normal 7 4 2 2 2 6" xfId="6475"/>
    <cellStyle name="Normal 7 4 2 2 2 6 2" xfId="16012"/>
    <cellStyle name="Normal 7 4 2 2 2 7" xfId="6476"/>
    <cellStyle name="Normal 7 4 2 2 2 7 2" xfId="16249"/>
    <cellStyle name="Normal 7 4 2 2 2 8" xfId="6477"/>
    <cellStyle name="Normal 7 4 2 2 2 8 2" xfId="17772"/>
    <cellStyle name="Normal 7 4 2 2 2 9" xfId="6478"/>
    <cellStyle name="Normal 7 4 2 2 3" xfId="711"/>
    <cellStyle name="Normal 7 4 2 2 3 2" xfId="6479"/>
    <cellStyle name="Normal 7 4 2 2 3 2 2" xfId="6480"/>
    <cellStyle name="Normal 7 4 2 2 3 2 2 2" xfId="17426"/>
    <cellStyle name="Normal 7 4 2 2 3 2 3" xfId="6481"/>
    <cellStyle name="Normal 7 4 2 2 3 2 3 2" xfId="18949"/>
    <cellStyle name="Normal 7 4 2 2 3 2 4" xfId="6482"/>
    <cellStyle name="Normal 7 4 2 2 3 2 4 2" xfId="20250"/>
    <cellStyle name="Normal 7 4 2 2 3 2 5" xfId="6483"/>
    <cellStyle name="Normal 7 4 2 2 3 2 6" xfId="13898"/>
    <cellStyle name="Normal 7 4 2 2 3 2 7" xfId="11571"/>
    <cellStyle name="Normal 7 4 2 2 3 2 8" xfId="15445"/>
    <cellStyle name="Normal 7 4 2 2 3 3" xfId="6484"/>
    <cellStyle name="Normal 7 4 2 2 3 3 2" xfId="6485"/>
    <cellStyle name="Normal 7 4 2 2 3 3 3" xfId="6486"/>
    <cellStyle name="Normal 7 4 2 2 3 3 4" xfId="16701"/>
    <cellStyle name="Normal 7 4 2 2 3 4" xfId="6487"/>
    <cellStyle name="Normal 7 4 2 2 3 4 2" xfId="18224"/>
    <cellStyle name="Normal 7 4 2 2 3 5" xfId="6488"/>
    <cellStyle name="Normal 7 4 2 2 3 5 2" xfId="19489"/>
    <cellStyle name="Normal 7 4 2 2 3 6" xfId="6489"/>
    <cellStyle name="Normal 7 4 2 2 3 6 2" xfId="20812"/>
    <cellStyle name="Normal 7 4 2 2 3 7" xfId="13173"/>
    <cellStyle name="Normal 7 4 2 2 3 8" xfId="10532"/>
    <cellStyle name="Normal 7 4 2 2 3 9" xfId="14719"/>
    <cellStyle name="Normal 7 4 2 2 4" xfId="6490"/>
    <cellStyle name="Normal 7 4 2 2 4 2" xfId="6491"/>
    <cellStyle name="Normal 7 4 2 2 4 2 2" xfId="6492"/>
    <cellStyle name="Normal 7 4 2 2 4 2 2 2" xfId="17427"/>
    <cellStyle name="Normal 7 4 2 2 4 2 3" xfId="6493"/>
    <cellStyle name="Normal 7 4 2 2 4 2 3 2" xfId="18950"/>
    <cellStyle name="Normal 7 4 2 2 4 2 4" xfId="6494"/>
    <cellStyle name="Normal 7 4 2 2 4 2 4 2" xfId="20251"/>
    <cellStyle name="Normal 7 4 2 2 4 2 5" xfId="6495"/>
    <cellStyle name="Normal 7 4 2 2 4 2 6" xfId="13899"/>
    <cellStyle name="Normal 7 4 2 2 4 2 7" xfId="11572"/>
    <cellStyle name="Normal 7 4 2 2 4 2 8" xfId="15446"/>
    <cellStyle name="Normal 7 4 2 2 4 3" xfId="6496"/>
    <cellStyle name="Normal 7 4 2 2 4 3 2" xfId="6497"/>
    <cellStyle name="Normal 7 4 2 2 4 3 3" xfId="6498"/>
    <cellStyle name="Normal 7 4 2 2 4 3 4" xfId="16415"/>
    <cellStyle name="Normal 7 4 2 2 4 4" xfId="6499"/>
    <cellStyle name="Normal 7 4 2 2 4 4 2" xfId="17938"/>
    <cellStyle name="Normal 7 4 2 2 4 5" xfId="6500"/>
    <cellStyle name="Normal 7 4 2 2 4 5 2" xfId="19490"/>
    <cellStyle name="Normal 7 4 2 2 4 6" xfId="6501"/>
    <cellStyle name="Normal 7 4 2 2 4 6 2" xfId="20526"/>
    <cellStyle name="Normal 7 4 2 2 4 7" xfId="12887"/>
    <cellStyle name="Normal 7 4 2 2 4 8" xfId="10770"/>
    <cellStyle name="Normal 7 4 2 2 4 9" xfId="14424"/>
    <cellStyle name="Normal 7 4 2 2 5" xfId="6502"/>
    <cellStyle name="Normal 7 4 2 2 5 2" xfId="6503"/>
    <cellStyle name="Normal 7 4 2 2 5 2 2" xfId="17009"/>
    <cellStyle name="Normal 7 4 2 2 5 3" xfId="6504"/>
    <cellStyle name="Normal 7 4 2 2 5 3 2" xfId="18532"/>
    <cellStyle name="Normal 7 4 2 2 5 4" xfId="6505"/>
    <cellStyle name="Normal 7 4 2 2 5 4 2" xfId="19833"/>
    <cellStyle name="Normal 7 4 2 2 5 5" xfId="6506"/>
    <cellStyle name="Normal 7 4 2 2 5 6" xfId="13481"/>
    <cellStyle name="Normal 7 4 2 2 5 7" xfId="11056"/>
    <cellStyle name="Normal 7 4 2 2 5 8" xfId="15028"/>
    <cellStyle name="Normal 7 4 2 2 6" xfId="6507"/>
    <cellStyle name="Normal 7 4 2 2 6 2" xfId="6508"/>
    <cellStyle name="Normal 7 4 2 2 6 3" xfId="6509"/>
    <cellStyle name="Normal 7 4 2 2 6 4" xfId="15736"/>
    <cellStyle name="Normal 7 4 2 2 7" xfId="6510"/>
    <cellStyle name="Normal 7 4 2 2 7 2" xfId="16011"/>
    <cellStyle name="Normal 7 4 2 2 8" xfId="6511"/>
    <cellStyle name="Normal 7 4 2 2 8 2" xfId="16248"/>
    <cellStyle name="Normal 7 4 2 2 9" xfId="6512"/>
    <cellStyle name="Normal 7 4 2 2 9 2" xfId="17771"/>
    <cellStyle name="Normal 7 4 2 3" xfId="712"/>
    <cellStyle name="Normal 7 4 2 3 10" xfId="6513"/>
    <cellStyle name="Normal 7 4 2 3 11" xfId="12722"/>
    <cellStyle name="Normal 7 4 2 3 12" xfId="10344"/>
    <cellStyle name="Normal 7 4 2 3 13" xfId="14259"/>
    <cellStyle name="Normal 7 4 2 3 2" xfId="713"/>
    <cellStyle name="Normal 7 4 2 3 2 2" xfId="6514"/>
    <cellStyle name="Normal 7 4 2 3 2 2 2" xfId="6515"/>
    <cellStyle name="Normal 7 4 2 3 2 2 2 2" xfId="17428"/>
    <cellStyle name="Normal 7 4 2 3 2 2 3" xfId="6516"/>
    <cellStyle name="Normal 7 4 2 3 2 2 3 2" xfId="18951"/>
    <cellStyle name="Normal 7 4 2 3 2 2 4" xfId="6517"/>
    <cellStyle name="Normal 7 4 2 3 2 2 4 2" xfId="20252"/>
    <cellStyle name="Normal 7 4 2 3 2 2 5" xfId="6518"/>
    <cellStyle name="Normal 7 4 2 3 2 2 6" xfId="13900"/>
    <cellStyle name="Normal 7 4 2 3 2 2 7" xfId="11573"/>
    <cellStyle name="Normal 7 4 2 3 2 2 8" xfId="15447"/>
    <cellStyle name="Normal 7 4 2 3 2 3" xfId="6519"/>
    <cellStyle name="Normal 7 4 2 3 2 3 2" xfId="6520"/>
    <cellStyle name="Normal 7 4 2 3 2 3 3" xfId="6521"/>
    <cellStyle name="Normal 7 4 2 3 2 3 4" xfId="16765"/>
    <cellStyle name="Normal 7 4 2 3 2 4" xfId="6522"/>
    <cellStyle name="Normal 7 4 2 3 2 4 2" xfId="18288"/>
    <cellStyle name="Normal 7 4 2 3 2 5" xfId="6523"/>
    <cellStyle name="Normal 7 4 2 3 2 5 2" xfId="19491"/>
    <cellStyle name="Normal 7 4 2 3 2 6" xfId="6524"/>
    <cellStyle name="Normal 7 4 2 3 2 6 2" xfId="20876"/>
    <cellStyle name="Normal 7 4 2 3 2 7" xfId="13237"/>
    <cellStyle name="Normal 7 4 2 3 2 8" xfId="10591"/>
    <cellStyle name="Normal 7 4 2 3 2 9" xfId="14783"/>
    <cellStyle name="Normal 7 4 2 3 3" xfId="714"/>
    <cellStyle name="Normal 7 4 2 3 3 2" xfId="6525"/>
    <cellStyle name="Normal 7 4 2 3 3 2 2" xfId="6526"/>
    <cellStyle name="Normal 7 4 2 3 3 2 2 2" xfId="17429"/>
    <cellStyle name="Normal 7 4 2 3 3 2 3" xfId="6527"/>
    <cellStyle name="Normal 7 4 2 3 3 2 3 2" xfId="18952"/>
    <cellStyle name="Normal 7 4 2 3 3 2 4" xfId="6528"/>
    <cellStyle name="Normal 7 4 2 3 3 2 4 2" xfId="20253"/>
    <cellStyle name="Normal 7 4 2 3 3 2 5" xfId="6529"/>
    <cellStyle name="Normal 7 4 2 3 3 2 6" xfId="13901"/>
    <cellStyle name="Normal 7 4 2 3 3 2 7" xfId="11574"/>
    <cellStyle name="Normal 7 4 2 3 3 2 8" xfId="15448"/>
    <cellStyle name="Normal 7 4 2 3 3 3" xfId="6530"/>
    <cellStyle name="Normal 7 4 2 3 3 3 2" xfId="6531"/>
    <cellStyle name="Normal 7 4 2 3 3 3 3" xfId="6532"/>
    <cellStyle name="Normal 7 4 2 3 3 3 4" xfId="16517"/>
    <cellStyle name="Normal 7 4 2 3 3 4" xfId="6533"/>
    <cellStyle name="Normal 7 4 2 3 3 4 2" xfId="18040"/>
    <cellStyle name="Normal 7 4 2 3 3 5" xfId="6534"/>
    <cellStyle name="Normal 7 4 2 3 3 5 2" xfId="19492"/>
    <cellStyle name="Normal 7 4 2 3 3 6" xfId="6535"/>
    <cellStyle name="Normal 7 4 2 3 3 6 2" xfId="20628"/>
    <cellStyle name="Normal 7 4 2 3 3 7" xfId="12989"/>
    <cellStyle name="Normal 7 4 2 3 3 8" xfId="10829"/>
    <cellStyle name="Normal 7 4 2 3 3 9" xfId="14534"/>
    <cellStyle name="Normal 7 4 2 3 4" xfId="6536"/>
    <cellStyle name="Normal 7 4 2 3 4 2" xfId="6537"/>
    <cellStyle name="Normal 7 4 2 3 4 3" xfId="11058"/>
    <cellStyle name="Normal 7 4 2 3 5" xfId="6538"/>
    <cellStyle name="Normal 7 4 2 3 5 2" xfId="6539"/>
    <cellStyle name="Normal 7 4 2 3 5 2 2" xfId="17011"/>
    <cellStyle name="Normal 7 4 2 3 5 3" xfId="6540"/>
    <cellStyle name="Normal 7 4 2 3 5 3 2" xfId="18534"/>
    <cellStyle name="Normal 7 4 2 3 5 4" xfId="6541"/>
    <cellStyle name="Normal 7 4 2 3 5 4 2" xfId="19835"/>
    <cellStyle name="Normal 7 4 2 3 5 5" xfId="6542"/>
    <cellStyle name="Normal 7 4 2 3 5 6" xfId="13483"/>
    <cellStyle name="Normal 7 4 2 3 5 7" xfId="11178"/>
    <cellStyle name="Normal 7 4 2 3 5 8" xfId="15030"/>
    <cellStyle name="Normal 7 4 2 3 6" xfId="6543"/>
    <cellStyle name="Normal 7 4 2 3 6 2" xfId="6544"/>
    <cellStyle name="Normal 7 4 2 3 6 3" xfId="6545"/>
    <cellStyle name="Normal 7 4 2 3 6 4" xfId="16013"/>
    <cellStyle name="Normal 7 4 2 3 7" xfId="6546"/>
    <cellStyle name="Normal 7 4 2 3 7 2" xfId="16250"/>
    <cellStyle name="Normal 7 4 2 3 8" xfId="6547"/>
    <cellStyle name="Normal 7 4 2 3 8 2" xfId="17773"/>
    <cellStyle name="Normal 7 4 2 3 9" xfId="6548"/>
    <cellStyle name="Normal 7 4 2 3 9 2" xfId="19158"/>
    <cellStyle name="Normal 7 4 2 4" xfId="715"/>
    <cellStyle name="Normal 7 4 2 4 2" xfId="6549"/>
    <cellStyle name="Normal 7 4 2 4 2 2" xfId="6550"/>
    <cellStyle name="Normal 7 4 2 4 2 2 2" xfId="17430"/>
    <cellStyle name="Normal 7 4 2 4 2 3" xfId="6551"/>
    <cellStyle name="Normal 7 4 2 4 2 3 2" xfId="18953"/>
    <cellStyle name="Normal 7 4 2 4 2 4" xfId="6552"/>
    <cellStyle name="Normal 7 4 2 4 2 4 2" xfId="20254"/>
    <cellStyle name="Normal 7 4 2 4 2 5" xfId="6553"/>
    <cellStyle name="Normal 7 4 2 4 2 6" xfId="13902"/>
    <cellStyle name="Normal 7 4 2 4 2 7" xfId="11575"/>
    <cellStyle name="Normal 7 4 2 4 2 8" xfId="15449"/>
    <cellStyle name="Normal 7 4 2 4 3" xfId="6554"/>
    <cellStyle name="Normal 7 4 2 4 3 2" xfId="6555"/>
    <cellStyle name="Normal 7 4 2 4 3 3" xfId="6556"/>
    <cellStyle name="Normal 7 4 2 4 3 4" xfId="16641"/>
    <cellStyle name="Normal 7 4 2 4 4" xfId="6557"/>
    <cellStyle name="Normal 7 4 2 4 4 2" xfId="18164"/>
    <cellStyle name="Normal 7 4 2 4 5" xfId="6558"/>
    <cellStyle name="Normal 7 4 2 4 5 2" xfId="19493"/>
    <cellStyle name="Normal 7 4 2 4 6" xfId="6559"/>
    <cellStyle name="Normal 7 4 2 4 6 2" xfId="20752"/>
    <cellStyle name="Normal 7 4 2 4 7" xfId="13113"/>
    <cellStyle name="Normal 7 4 2 4 8" xfId="10472"/>
    <cellStyle name="Normal 7 4 2 4 9" xfId="14659"/>
    <cellStyle name="Normal 7 4 2 5" xfId="716"/>
    <cellStyle name="Normal 7 4 2 5 2" xfId="6560"/>
    <cellStyle name="Normal 7 4 2 5 2 2" xfId="6561"/>
    <cellStyle name="Normal 7 4 2 5 2 2 2" xfId="17431"/>
    <cellStyle name="Normal 7 4 2 5 2 3" xfId="6562"/>
    <cellStyle name="Normal 7 4 2 5 2 3 2" xfId="18954"/>
    <cellStyle name="Normal 7 4 2 5 2 4" xfId="6563"/>
    <cellStyle name="Normal 7 4 2 5 2 4 2" xfId="20255"/>
    <cellStyle name="Normal 7 4 2 5 2 5" xfId="6564"/>
    <cellStyle name="Normal 7 4 2 5 2 6" xfId="13903"/>
    <cellStyle name="Normal 7 4 2 5 2 7" xfId="11576"/>
    <cellStyle name="Normal 7 4 2 5 2 8" xfId="15450"/>
    <cellStyle name="Normal 7 4 2 5 3" xfId="6565"/>
    <cellStyle name="Normal 7 4 2 5 3 2" xfId="6566"/>
    <cellStyle name="Normal 7 4 2 5 3 3" xfId="6567"/>
    <cellStyle name="Normal 7 4 2 5 3 4" xfId="16858"/>
    <cellStyle name="Normal 7 4 2 5 4" xfId="6568"/>
    <cellStyle name="Normal 7 4 2 5 4 2" xfId="18381"/>
    <cellStyle name="Normal 7 4 2 5 5" xfId="6569"/>
    <cellStyle name="Normal 7 4 2 5 5 2" xfId="19494"/>
    <cellStyle name="Normal 7 4 2 5 6" xfId="6570"/>
    <cellStyle name="Normal 7 4 2 5 6 2" xfId="20969"/>
    <cellStyle name="Normal 7 4 2 5 7" xfId="13330"/>
    <cellStyle name="Normal 7 4 2 5 8" xfId="10710"/>
    <cellStyle name="Normal 7 4 2 5 9" xfId="14877"/>
    <cellStyle name="Normal 7 4 2 6" xfId="6571"/>
    <cellStyle name="Normal 7 4 2 6 2" xfId="6572"/>
    <cellStyle name="Normal 7 4 2 6 2 2" xfId="6573"/>
    <cellStyle name="Normal 7 4 2 6 2 2 2" xfId="17432"/>
    <cellStyle name="Normal 7 4 2 6 2 3" xfId="6574"/>
    <cellStyle name="Normal 7 4 2 6 2 3 2" xfId="18955"/>
    <cellStyle name="Normal 7 4 2 6 2 4" xfId="6575"/>
    <cellStyle name="Normal 7 4 2 6 2 4 2" xfId="20256"/>
    <cellStyle name="Normal 7 4 2 6 2 5" xfId="6576"/>
    <cellStyle name="Normal 7 4 2 6 2 6" xfId="13904"/>
    <cellStyle name="Normal 7 4 2 6 2 7" xfId="11577"/>
    <cellStyle name="Normal 7 4 2 6 2 8" xfId="15451"/>
    <cellStyle name="Normal 7 4 2 6 3" xfId="6577"/>
    <cellStyle name="Normal 7 4 2 6 3 2" xfId="6578"/>
    <cellStyle name="Normal 7 4 2 6 3 3" xfId="6579"/>
    <cellStyle name="Normal 7 4 2 6 3 4" xfId="16414"/>
    <cellStyle name="Normal 7 4 2 6 4" xfId="6580"/>
    <cellStyle name="Normal 7 4 2 6 4 2" xfId="17937"/>
    <cellStyle name="Normal 7 4 2 6 5" xfId="6581"/>
    <cellStyle name="Normal 7 4 2 6 5 2" xfId="19495"/>
    <cellStyle name="Normal 7 4 2 6 6" xfId="6582"/>
    <cellStyle name="Normal 7 4 2 6 6 2" xfId="20525"/>
    <cellStyle name="Normal 7 4 2 6 7" xfId="12886"/>
    <cellStyle name="Normal 7 4 2 6 8" xfId="11055"/>
    <cellStyle name="Normal 7 4 2 6 9" xfId="14423"/>
    <cellStyle name="Normal 7 4 2 7" xfId="6583"/>
    <cellStyle name="Normal 7 4 2 7 2" xfId="6584"/>
    <cellStyle name="Normal 7 4 2 7 2 2" xfId="17008"/>
    <cellStyle name="Normal 7 4 2 7 3" xfId="6585"/>
    <cellStyle name="Normal 7 4 2 7 3 2" xfId="18531"/>
    <cellStyle name="Normal 7 4 2 7 4" xfId="6586"/>
    <cellStyle name="Normal 7 4 2 7 4 2" xfId="19832"/>
    <cellStyle name="Normal 7 4 2 7 5" xfId="6587"/>
    <cellStyle name="Normal 7 4 2 7 6" xfId="13480"/>
    <cellStyle name="Normal 7 4 2 7 7" xfId="11158"/>
    <cellStyle name="Normal 7 4 2 7 8" xfId="15027"/>
    <cellStyle name="Normal 7 4 2 8" xfId="6588"/>
    <cellStyle name="Normal 7 4 2 8 2" xfId="6589"/>
    <cellStyle name="Normal 7 4 2 8 3" xfId="6590"/>
    <cellStyle name="Normal 7 4 2 8 4" xfId="16010"/>
    <cellStyle name="Normal 7 4 2 9" xfId="6591"/>
    <cellStyle name="Normal 7 4 2 9 2" xfId="16247"/>
    <cellStyle name="Normal 7 4 3" xfId="717"/>
    <cellStyle name="Normal 7 4 3 10" xfId="6592"/>
    <cellStyle name="Normal 7 4 3 11" xfId="6593"/>
    <cellStyle name="Normal 7 4 3 12" xfId="12723"/>
    <cellStyle name="Normal 7 4 3 13" xfId="10345"/>
    <cellStyle name="Normal 7 4 3 14" xfId="14260"/>
    <cellStyle name="Normal 7 4 3 2" xfId="718"/>
    <cellStyle name="Normal 7 4 3 2 10" xfId="6594"/>
    <cellStyle name="Normal 7 4 3 2 11" xfId="12724"/>
    <cellStyle name="Normal 7 4 3 2 12" xfId="10346"/>
    <cellStyle name="Normal 7 4 3 2 13" xfId="14261"/>
    <cellStyle name="Normal 7 4 3 2 2" xfId="719"/>
    <cellStyle name="Normal 7 4 3 2 2 2" xfId="6595"/>
    <cellStyle name="Normal 7 4 3 2 2 2 2" xfId="6596"/>
    <cellStyle name="Normal 7 4 3 2 2 2 2 2" xfId="17433"/>
    <cellStyle name="Normal 7 4 3 2 2 2 3" xfId="6597"/>
    <cellStyle name="Normal 7 4 3 2 2 2 3 2" xfId="18956"/>
    <cellStyle name="Normal 7 4 3 2 2 2 4" xfId="6598"/>
    <cellStyle name="Normal 7 4 3 2 2 2 4 2" xfId="20257"/>
    <cellStyle name="Normal 7 4 3 2 2 2 5" xfId="6599"/>
    <cellStyle name="Normal 7 4 3 2 2 2 6" xfId="13905"/>
    <cellStyle name="Normal 7 4 3 2 2 2 7" xfId="11578"/>
    <cellStyle name="Normal 7 4 3 2 2 2 8" xfId="15452"/>
    <cellStyle name="Normal 7 4 3 2 2 3" xfId="6600"/>
    <cellStyle name="Normal 7 4 3 2 2 3 2" xfId="6601"/>
    <cellStyle name="Normal 7 4 3 2 2 3 3" xfId="6602"/>
    <cellStyle name="Normal 7 4 3 2 2 3 4" xfId="16795"/>
    <cellStyle name="Normal 7 4 3 2 2 4" xfId="6603"/>
    <cellStyle name="Normal 7 4 3 2 2 4 2" xfId="18318"/>
    <cellStyle name="Normal 7 4 3 2 2 5" xfId="6604"/>
    <cellStyle name="Normal 7 4 3 2 2 5 2" xfId="19496"/>
    <cellStyle name="Normal 7 4 3 2 2 6" xfId="6605"/>
    <cellStyle name="Normal 7 4 3 2 2 6 2" xfId="20906"/>
    <cellStyle name="Normal 7 4 3 2 2 7" xfId="13267"/>
    <cellStyle name="Normal 7 4 3 2 2 8" xfId="10621"/>
    <cellStyle name="Normal 7 4 3 2 2 9" xfId="14813"/>
    <cellStyle name="Normal 7 4 3 2 3" xfId="6606"/>
    <cellStyle name="Normal 7 4 3 2 3 2" xfId="6607"/>
    <cellStyle name="Normal 7 4 3 2 3 2 2" xfId="6608"/>
    <cellStyle name="Normal 7 4 3 2 3 2 2 2" xfId="17434"/>
    <cellStyle name="Normal 7 4 3 2 3 2 3" xfId="6609"/>
    <cellStyle name="Normal 7 4 3 2 3 2 3 2" xfId="18957"/>
    <cellStyle name="Normal 7 4 3 2 3 2 4" xfId="6610"/>
    <cellStyle name="Normal 7 4 3 2 3 2 4 2" xfId="20258"/>
    <cellStyle name="Normal 7 4 3 2 3 2 5" xfId="6611"/>
    <cellStyle name="Normal 7 4 3 2 3 2 6" xfId="13906"/>
    <cellStyle name="Normal 7 4 3 2 3 2 7" xfId="11579"/>
    <cellStyle name="Normal 7 4 3 2 3 2 8" xfId="15453"/>
    <cellStyle name="Normal 7 4 3 2 3 3" xfId="6612"/>
    <cellStyle name="Normal 7 4 3 2 3 3 2" xfId="6613"/>
    <cellStyle name="Normal 7 4 3 2 3 3 3" xfId="6614"/>
    <cellStyle name="Normal 7 4 3 2 3 3 4" xfId="16547"/>
    <cellStyle name="Normal 7 4 3 2 3 4" xfId="6615"/>
    <cellStyle name="Normal 7 4 3 2 3 4 2" xfId="18070"/>
    <cellStyle name="Normal 7 4 3 2 3 5" xfId="6616"/>
    <cellStyle name="Normal 7 4 3 2 3 5 2" xfId="19497"/>
    <cellStyle name="Normal 7 4 3 2 3 6" xfId="6617"/>
    <cellStyle name="Normal 7 4 3 2 3 6 2" xfId="20658"/>
    <cellStyle name="Normal 7 4 3 2 3 7" xfId="13019"/>
    <cellStyle name="Normal 7 4 3 2 3 8" xfId="10859"/>
    <cellStyle name="Normal 7 4 3 2 3 9" xfId="14564"/>
    <cellStyle name="Normal 7 4 3 2 4" xfId="6618"/>
    <cellStyle name="Normal 7 4 3 2 4 2" xfId="6619"/>
    <cellStyle name="Normal 7 4 3 2 4 2 2" xfId="17013"/>
    <cellStyle name="Normal 7 4 3 2 4 3" xfId="6620"/>
    <cellStyle name="Normal 7 4 3 2 4 3 2" xfId="18536"/>
    <cellStyle name="Normal 7 4 3 2 4 4" xfId="6621"/>
    <cellStyle name="Normal 7 4 3 2 4 4 2" xfId="19837"/>
    <cellStyle name="Normal 7 4 3 2 4 5" xfId="6622"/>
    <cellStyle name="Normal 7 4 3 2 4 6" xfId="13485"/>
    <cellStyle name="Normal 7 4 3 2 4 7" xfId="11060"/>
    <cellStyle name="Normal 7 4 3 2 4 8" xfId="15032"/>
    <cellStyle name="Normal 7 4 3 2 5" xfId="6623"/>
    <cellStyle name="Normal 7 4 3 2 5 2" xfId="6624"/>
    <cellStyle name="Normal 7 4 3 2 5 3" xfId="6625"/>
    <cellStyle name="Normal 7 4 3 2 5 4" xfId="15818"/>
    <cellStyle name="Normal 7 4 3 2 6" xfId="6626"/>
    <cellStyle name="Normal 7 4 3 2 6 2" xfId="16015"/>
    <cellStyle name="Normal 7 4 3 2 7" xfId="6627"/>
    <cellStyle name="Normal 7 4 3 2 7 2" xfId="16252"/>
    <cellStyle name="Normal 7 4 3 2 8" xfId="6628"/>
    <cellStyle name="Normal 7 4 3 2 8 2" xfId="17775"/>
    <cellStyle name="Normal 7 4 3 2 9" xfId="6629"/>
    <cellStyle name="Normal 7 4 3 3" xfId="720"/>
    <cellStyle name="Normal 7 4 3 3 2" xfId="6630"/>
    <cellStyle name="Normal 7 4 3 3 2 2" xfId="6631"/>
    <cellStyle name="Normal 7 4 3 3 2 2 2" xfId="17435"/>
    <cellStyle name="Normal 7 4 3 3 2 3" xfId="6632"/>
    <cellStyle name="Normal 7 4 3 3 2 3 2" xfId="18958"/>
    <cellStyle name="Normal 7 4 3 3 2 4" xfId="6633"/>
    <cellStyle name="Normal 7 4 3 3 2 4 2" xfId="20259"/>
    <cellStyle name="Normal 7 4 3 3 2 5" xfId="6634"/>
    <cellStyle name="Normal 7 4 3 3 2 6" xfId="13907"/>
    <cellStyle name="Normal 7 4 3 3 2 7" xfId="11580"/>
    <cellStyle name="Normal 7 4 3 3 2 8" xfId="15454"/>
    <cellStyle name="Normal 7 4 3 3 3" xfId="6635"/>
    <cellStyle name="Normal 7 4 3 3 3 2" xfId="6636"/>
    <cellStyle name="Normal 7 4 3 3 3 3" xfId="6637"/>
    <cellStyle name="Normal 7 4 3 3 3 4" xfId="16671"/>
    <cellStyle name="Normal 7 4 3 3 4" xfId="6638"/>
    <cellStyle name="Normal 7 4 3 3 4 2" xfId="18194"/>
    <cellStyle name="Normal 7 4 3 3 5" xfId="6639"/>
    <cellStyle name="Normal 7 4 3 3 5 2" xfId="19498"/>
    <cellStyle name="Normal 7 4 3 3 6" xfId="6640"/>
    <cellStyle name="Normal 7 4 3 3 6 2" xfId="20782"/>
    <cellStyle name="Normal 7 4 3 3 7" xfId="13143"/>
    <cellStyle name="Normal 7 4 3 3 8" xfId="10502"/>
    <cellStyle name="Normal 7 4 3 3 9" xfId="14689"/>
    <cellStyle name="Normal 7 4 3 4" xfId="6641"/>
    <cellStyle name="Normal 7 4 3 4 2" xfId="6642"/>
    <cellStyle name="Normal 7 4 3 4 2 2" xfId="6643"/>
    <cellStyle name="Normal 7 4 3 4 2 2 2" xfId="17436"/>
    <cellStyle name="Normal 7 4 3 4 2 3" xfId="6644"/>
    <cellStyle name="Normal 7 4 3 4 2 3 2" xfId="18959"/>
    <cellStyle name="Normal 7 4 3 4 2 4" xfId="6645"/>
    <cellStyle name="Normal 7 4 3 4 2 4 2" xfId="20260"/>
    <cellStyle name="Normal 7 4 3 4 2 5" xfId="6646"/>
    <cellStyle name="Normal 7 4 3 4 2 6" xfId="13908"/>
    <cellStyle name="Normal 7 4 3 4 2 7" xfId="11581"/>
    <cellStyle name="Normal 7 4 3 4 2 8" xfId="15455"/>
    <cellStyle name="Normal 7 4 3 4 3" xfId="6647"/>
    <cellStyle name="Normal 7 4 3 4 3 2" xfId="6648"/>
    <cellStyle name="Normal 7 4 3 4 3 3" xfId="6649"/>
    <cellStyle name="Normal 7 4 3 4 3 4" xfId="16416"/>
    <cellStyle name="Normal 7 4 3 4 4" xfId="6650"/>
    <cellStyle name="Normal 7 4 3 4 4 2" xfId="17939"/>
    <cellStyle name="Normal 7 4 3 4 5" xfId="6651"/>
    <cellStyle name="Normal 7 4 3 4 5 2" xfId="19499"/>
    <cellStyle name="Normal 7 4 3 4 6" xfId="6652"/>
    <cellStyle name="Normal 7 4 3 4 6 2" xfId="20527"/>
    <cellStyle name="Normal 7 4 3 4 7" xfId="12888"/>
    <cellStyle name="Normal 7 4 3 4 8" xfId="10740"/>
    <cellStyle name="Normal 7 4 3 4 9" xfId="14425"/>
    <cellStyle name="Normal 7 4 3 5" xfId="6653"/>
    <cellStyle name="Normal 7 4 3 5 2" xfId="6654"/>
    <cellStyle name="Normal 7 4 3 5 2 2" xfId="17012"/>
    <cellStyle name="Normal 7 4 3 5 3" xfId="6655"/>
    <cellStyle name="Normal 7 4 3 5 3 2" xfId="18535"/>
    <cellStyle name="Normal 7 4 3 5 4" xfId="6656"/>
    <cellStyle name="Normal 7 4 3 5 4 2" xfId="19836"/>
    <cellStyle name="Normal 7 4 3 5 5" xfId="6657"/>
    <cellStyle name="Normal 7 4 3 5 6" xfId="13484"/>
    <cellStyle name="Normal 7 4 3 5 7" xfId="11059"/>
    <cellStyle name="Normal 7 4 3 5 8" xfId="15031"/>
    <cellStyle name="Normal 7 4 3 6" xfId="6658"/>
    <cellStyle name="Normal 7 4 3 6 2" xfId="6659"/>
    <cellStyle name="Normal 7 4 3 6 3" xfId="6660"/>
    <cellStyle name="Normal 7 4 3 6 4" xfId="15706"/>
    <cellStyle name="Normal 7 4 3 7" xfId="6661"/>
    <cellStyle name="Normal 7 4 3 7 2" xfId="16014"/>
    <cellStyle name="Normal 7 4 3 8" xfId="6662"/>
    <cellStyle name="Normal 7 4 3 8 2" xfId="16251"/>
    <cellStyle name="Normal 7 4 3 9" xfId="6663"/>
    <cellStyle name="Normal 7 4 3 9 2" xfId="17774"/>
    <cellStyle name="Normal 7 4 4" xfId="721"/>
    <cellStyle name="Normal 7 4 4 10" xfId="6664"/>
    <cellStyle name="Normal 7 4 4 11" xfId="12725"/>
    <cellStyle name="Normal 7 4 4 12" xfId="10347"/>
    <cellStyle name="Normal 7 4 4 13" xfId="14262"/>
    <cellStyle name="Normal 7 4 4 2" xfId="722"/>
    <cellStyle name="Normal 7 4 4 2 2" xfId="6665"/>
    <cellStyle name="Normal 7 4 4 2 2 2" xfId="6666"/>
    <cellStyle name="Normal 7 4 4 2 2 2 2" xfId="17437"/>
    <cellStyle name="Normal 7 4 4 2 2 3" xfId="6667"/>
    <cellStyle name="Normal 7 4 4 2 2 3 2" xfId="18960"/>
    <cellStyle name="Normal 7 4 4 2 2 4" xfId="6668"/>
    <cellStyle name="Normal 7 4 4 2 2 4 2" xfId="20261"/>
    <cellStyle name="Normal 7 4 4 2 2 5" xfId="6669"/>
    <cellStyle name="Normal 7 4 4 2 2 6" xfId="13909"/>
    <cellStyle name="Normal 7 4 4 2 2 7" xfId="11582"/>
    <cellStyle name="Normal 7 4 4 2 2 8" xfId="15456"/>
    <cellStyle name="Normal 7 4 4 2 3" xfId="6670"/>
    <cellStyle name="Normal 7 4 4 2 3 2" xfId="6671"/>
    <cellStyle name="Normal 7 4 4 2 3 3" xfId="6672"/>
    <cellStyle name="Normal 7 4 4 2 3 4" xfId="16764"/>
    <cellStyle name="Normal 7 4 4 2 4" xfId="6673"/>
    <cellStyle name="Normal 7 4 4 2 4 2" xfId="18287"/>
    <cellStyle name="Normal 7 4 4 2 5" xfId="6674"/>
    <cellStyle name="Normal 7 4 4 2 5 2" xfId="19500"/>
    <cellStyle name="Normal 7 4 4 2 6" xfId="6675"/>
    <cellStyle name="Normal 7 4 4 2 6 2" xfId="20875"/>
    <cellStyle name="Normal 7 4 4 2 7" xfId="13236"/>
    <cellStyle name="Normal 7 4 4 2 8" xfId="10590"/>
    <cellStyle name="Normal 7 4 4 2 9" xfId="14782"/>
    <cellStyle name="Normal 7 4 4 3" xfId="6676"/>
    <cellStyle name="Normal 7 4 4 3 2" xfId="6677"/>
    <cellStyle name="Normal 7 4 4 3 2 2" xfId="6678"/>
    <cellStyle name="Normal 7 4 4 3 2 2 2" xfId="17438"/>
    <cellStyle name="Normal 7 4 4 3 2 3" xfId="6679"/>
    <cellStyle name="Normal 7 4 4 3 2 3 2" xfId="18961"/>
    <cellStyle name="Normal 7 4 4 3 2 4" xfId="6680"/>
    <cellStyle name="Normal 7 4 4 3 2 4 2" xfId="20262"/>
    <cellStyle name="Normal 7 4 4 3 2 5" xfId="6681"/>
    <cellStyle name="Normal 7 4 4 3 2 6" xfId="13910"/>
    <cellStyle name="Normal 7 4 4 3 2 7" xfId="11583"/>
    <cellStyle name="Normal 7 4 4 3 2 8" xfId="15457"/>
    <cellStyle name="Normal 7 4 4 3 3" xfId="6682"/>
    <cellStyle name="Normal 7 4 4 3 3 2" xfId="6683"/>
    <cellStyle name="Normal 7 4 4 3 3 3" xfId="6684"/>
    <cellStyle name="Normal 7 4 4 3 3 4" xfId="16516"/>
    <cellStyle name="Normal 7 4 4 3 4" xfId="6685"/>
    <cellStyle name="Normal 7 4 4 3 4 2" xfId="18039"/>
    <cellStyle name="Normal 7 4 4 3 5" xfId="6686"/>
    <cellStyle name="Normal 7 4 4 3 5 2" xfId="19501"/>
    <cellStyle name="Normal 7 4 4 3 6" xfId="6687"/>
    <cellStyle name="Normal 7 4 4 3 6 2" xfId="20627"/>
    <cellStyle name="Normal 7 4 4 3 7" xfId="12988"/>
    <cellStyle name="Normal 7 4 4 3 8" xfId="10828"/>
    <cellStyle name="Normal 7 4 4 3 9" xfId="14533"/>
    <cellStyle name="Normal 7 4 4 4" xfId="6688"/>
    <cellStyle name="Normal 7 4 4 4 2" xfId="6689"/>
    <cellStyle name="Normal 7 4 4 4 2 2" xfId="17014"/>
    <cellStyle name="Normal 7 4 4 4 3" xfId="6690"/>
    <cellStyle name="Normal 7 4 4 4 3 2" xfId="18537"/>
    <cellStyle name="Normal 7 4 4 4 4" xfId="6691"/>
    <cellStyle name="Normal 7 4 4 4 4 2" xfId="19838"/>
    <cellStyle name="Normal 7 4 4 4 5" xfId="6692"/>
    <cellStyle name="Normal 7 4 4 4 6" xfId="13486"/>
    <cellStyle name="Normal 7 4 4 4 7" xfId="11061"/>
    <cellStyle name="Normal 7 4 4 4 8" xfId="15033"/>
    <cellStyle name="Normal 7 4 4 5" xfId="6693"/>
    <cellStyle name="Normal 7 4 4 5 2" xfId="6694"/>
    <cellStyle name="Normal 7 4 4 5 3" xfId="6695"/>
    <cellStyle name="Normal 7 4 4 5 4" xfId="15790"/>
    <cellStyle name="Normal 7 4 4 6" xfId="6696"/>
    <cellStyle name="Normal 7 4 4 6 2" xfId="16016"/>
    <cellStyle name="Normal 7 4 4 7" xfId="6697"/>
    <cellStyle name="Normal 7 4 4 7 2" xfId="16253"/>
    <cellStyle name="Normal 7 4 4 8" xfId="6698"/>
    <cellStyle name="Normal 7 4 4 8 2" xfId="17776"/>
    <cellStyle name="Normal 7 4 4 9" xfId="6699"/>
    <cellStyle name="Normal 7 4 5" xfId="723"/>
    <cellStyle name="Normal 7 4 5 2" xfId="6700"/>
    <cellStyle name="Normal 7 4 5 2 2" xfId="6701"/>
    <cellStyle name="Normal 7 4 5 2 2 2" xfId="17439"/>
    <cellStyle name="Normal 7 4 5 2 3" xfId="6702"/>
    <cellStyle name="Normal 7 4 5 2 3 2" xfId="18962"/>
    <cellStyle name="Normal 7 4 5 2 4" xfId="6703"/>
    <cellStyle name="Normal 7 4 5 2 4 2" xfId="20263"/>
    <cellStyle name="Normal 7 4 5 2 5" xfId="6704"/>
    <cellStyle name="Normal 7 4 5 2 6" xfId="13911"/>
    <cellStyle name="Normal 7 4 5 2 7" xfId="11584"/>
    <cellStyle name="Normal 7 4 5 2 8" xfId="15458"/>
    <cellStyle name="Normal 7 4 5 3" xfId="6705"/>
    <cellStyle name="Normal 7 4 5 3 2" xfId="6706"/>
    <cellStyle name="Normal 7 4 5 3 3" xfId="6707"/>
    <cellStyle name="Normal 7 4 5 3 4" xfId="16640"/>
    <cellStyle name="Normal 7 4 5 4" xfId="6708"/>
    <cellStyle name="Normal 7 4 5 4 2" xfId="18163"/>
    <cellStyle name="Normal 7 4 5 5" xfId="6709"/>
    <cellStyle name="Normal 7 4 5 5 2" xfId="19502"/>
    <cellStyle name="Normal 7 4 5 6" xfId="6710"/>
    <cellStyle name="Normal 7 4 5 6 2" xfId="20751"/>
    <cellStyle name="Normal 7 4 5 7" xfId="13112"/>
    <cellStyle name="Normal 7 4 5 8" xfId="10471"/>
    <cellStyle name="Normal 7 4 5 9" xfId="14658"/>
    <cellStyle name="Normal 7 4 6" xfId="724"/>
    <cellStyle name="Normal 7 4 6 2" xfId="6711"/>
    <cellStyle name="Normal 7 4 6 2 2" xfId="6712"/>
    <cellStyle name="Normal 7 4 6 2 2 2" xfId="17440"/>
    <cellStyle name="Normal 7 4 6 2 3" xfId="6713"/>
    <cellStyle name="Normal 7 4 6 2 3 2" xfId="18963"/>
    <cellStyle name="Normal 7 4 6 2 4" xfId="6714"/>
    <cellStyle name="Normal 7 4 6 2 4 2" xfId="20264"/>
    <cellStyle name="Normal 7 4 6 2 5" xfId="6715"/>
    <cellStyle name="Normal 7 4 6 2 6" xfId="13912"/>
    <cellStyle name="Normal 7 4 6 2 7" xfId="11585"/>
    <cellStyle name="Normal 7 4 6 2 8" xfId="15459"/>
    <cellStyle name="Normal 7 4 6 3" xfId="6716"/>
    <cellStyle name="Normal 7 4 6 3 2" xfId="6717"/>
    <cellStyle name="Normal 7 4 6 3 3" xfId="6718"/>
    <cellStyle name="Normal 7 4 6 3 4" xfId="16413"/>
    <cellStyle name="Normal 7 4 6 4" xfId="6719"/>
    <cellStyle name="Normal 7 4 6 4 2" xfId="17936"/>
    <cellStyle name="Normal 7 4 6 5" xfId="6720"/>
    <cellStyle name="Normal 7 4 6 5 2" xfId="19503"/>
    <cellStyle name="Normal 7 4 6 6" xfId="6721"/>
    <cellStyle name="Normal 7 4 6 6 2" xfId="20524"/>
    <cellStyle name="Normal 7 4 6 7" xfId="12885"/>
    <cellStyle name="Normal 7 4 6 8" xfId="10709"/>
    <cellStyle name="Normal 7 4 6 9" xfId="14422"/>
    <cellStyle name="Normal 7 4 7" xfId="6722"/>
    <cellStyle name="Normal 7 4 7 2" xfId="6723"/>
    <cellStyle name="Normal 7 4 7 2 2" xfId="17007"/>
    <cellStyle name="Normal 7 4 7 3" xfId="6724"/>
    <cellStyle name="Normal 7 4 7 3 2" xfId="18530"/>
    <cellStyle name="Normal 7 4 7 4" xfId="6725"/>
    <cellStyle name="Normal 7 4 7 4 2" xfId="19831"/>
    <cellStyle name="Normal 7 4 7 5" xfId="6726"/>
    <cellStyle name="Normal 7 4 7 6" xfId="13479"/>
    <cellStyle name="Normal 7 4 7 7" xfId="11054"/>
    <cellStyle name="Normal 7 4 7 8" xfId="15026"/>
    <cellStyle name="Normal 7 4 8" xfId="6727"/>
    <cellStyle name="Normal 7 4 8 2" xfId="6728"/>
    <cellStyle name="Normal 7 4 8 3" xfId="6729"/>
    <cellStyle name="Normal 7 4 8 4" xfId="15679"/>
    <cellStyle name="Normal 7 4 9" xfId="6730"/>
    <cellStyle name="Normal 7 4 9 2" xfId="16009"/>
    <cellStyle name="Normal 7 5" xfId="725"/>
    <cellStyle name="Normal 7 5 10" xfId="6731"/>
    <cellStyle name="Normal 7 5 10 2" xfId="16254"/>
    <cellStyle name="Normal 7 5 11" xfId="6732"/>
    <cellStyle name="Normal 7 5 11 2" xfId="17777"/>
    <cellStyle name="Normal 7 5 12" xfId="6733"/>
    <cellStyle name="Normal 7 5 13" xfId="6734"/>
    <cellStyle name="Normal 7 5 14" xfId="12726"/>
    <cellStyle name="Normal 7 5 15" xfId="10348"/>
    <cellStyle name="Normal 7 5 16" xfId="14263"/>
    <cellStyle name="Normal 7 5 2" xfId="726"/>
    <cellStyle name="Normal 7 5 2 10" xfId="6735"/>
    <cellStyle name="Normal 7 5 2 10 2" xfId="17778"/>
    <cellStyle name="Normal 7 5 2 11" xfId="6736"/>
    <cellStyle name="Normal 7 5 2 11 2" xfId="19159"/>
    <cellStyle name="Normal 7 5 2 12" xfId="6737"/>
    <cellStyle name="Normal 7 5 2 13" xfId="12727"/>
    <cellStyle name="Normal 7 5 2 14" xfId="10349"/>
    <cellStyle name="Normal 7 5 2 15" xfId="14264"/>
    <cellStyle name="Normal 7 5 2 2" xfId="727"/>
    <cellStyle name="Normal 7 5 2 2 10" xfId="6738"/>
    <cellStyle name="Normal 7 5 2 2 11" xfId="6739"/>
    <cellStyle name="Normal 7 5 2 2 12" xfId="12728"/>
    <cellStyle name="Normal 7 5 2 2 13" xfId="10350"/>
    <cellStyle name="Normal 7 5 2 2 14" xfId="14265"/>
    <cellStyle name="Normal 7 5 2 2 2" xfId="728"/>
    <cellStyle name="Normal 7 5 2 2 2 10" xfId="6740"/>
    <cellStyle name="Normal 7 5 2 2 2 11" xfId="12729"/>
    <cellStyle name="Normal 7 5 2 2 2 12" xfId="10351"/>
    <cellStyle name="Normal 7 5 2 2 2 13" xfId="14266"/>
    <cellStyle name="Normal 7 5 2 2 2 2" xfId="729"/>
    <cellStyle name="Normal 7 5 2 2 2 2 2" xfId="6741"/>
    <cellStyle name="Normal 7 5 2 2 2 2 2 2" xfId="6742"/>
    <cellStyle name="Normal 7 5 2 2 2 2 2 2 2" xfId="17441"/>
    <cellStyle name="Normal 7 5 2 2 2 2 2 3" xfId="6743"/>
    <cellStyle name="Normal 7 5 2 2 2 2 2 3 2" xfId="18964"/>
    <cellStyle name="Normal 7 5 2 2 2 2 2 4" xfId="6744"/>
    <cellStyle name="Normal 7 5 2 2 2 2 2 4 2" xfId="20265"/>
    <cellStyle name="Normal 7 5 2 2 2 2 2 5" xfId="6745"/>
    <cellStyle name="Normal 7 5 2 2 2 2 2 6" xfId="13913"/>
    <cellStyle name="Normal 7 5 2 2 2 2 2 7" xfId="11586"/>
    <cellStyle name="Normal 7 5 2 2 2 2 2 8" xfId="15460"/>
    <cellStyle name="Normal 7 5 2 2 2 2 3" xfId="6746"/>
    <cellStyle name="Normal 7 5 2 2 2 2 3 2" xfId="6747"/>
    <cellStyle name="Normal 7 5 2 2 2 2 3 3" xfId="6748"/>
    <cellStyle name="Normal 7 5 2 2 2 2 3 4" xfId="16826"/>
    <cellStyle name="Normal 7 5 2 2 2 2 4" xfId="6749"/>
    <cellStyle name="Normal 7 5 2 2 2 2 4 2" xfId="18349"/>
    <cellStyle name="Normal 7 5 2 2 2 2 5" xfId="6750"/>
    <cellStyle name="Normal 7 5 2 2 2 2 5 2" xfId="19504"/>
    <cellStyle name="Normal 7 5 2 2 2 2 6" xfId="6751"/>
    <cellStyle name="Normal 7 5 2 2 2 2 6 2" xfId="20937"/>
    <cellStyle name="Normal 7 5 2 2 2 2 7" xfId="13298"/>
    <cellStyle name="Normal 7 5 2 2 2 2 8" xfId="10652"/>
    <cellStyle name="Normal 7 5 2 2 2 2 9" xfId="14844"/>
    <cellStyle name="Normal 7 5 2 2 2 3" xfId="6752"/>
    <cellStyle name="Normal 7 5 2 2 2 3 2" xfId="6753"/>
    <cellStyle name="Normal 7 5 2 2 2 3 2 2" xfId="6754"/>
    <cellStyle name="Normal 7 5 2 2 2 3 2 2 2" xfId="17442"/>
    <cellStyle name="Normal 7 5 2 2 2 3 2 3" xfId="6755"/>
    <cellStyle name="Normal 7 5 2 2 2 3 2 3 2" xfId="18965"/>
    <cellStyle name="Normal 7 5 2 2 2 3 2 4" xfId="6756"/>
    <cellStyle name="Normal 7 5 2 2 2 3 2 4 2" xfId="20266"/>
    <cellStyle name="Normal 7 5 2 2 2 3 2 5" xfId="6757"/>
    <cellStyle name="Normal 7 5 2 2 2 3 2 6" xfId="13914"/>
    <cellStyle name="Normal 7 5 2 2 2 3 2 7" xfId="11587"/>
    <cellStyle name="Normal 7 5 2 2 2 3 2 8" xfId="15461"/>
    <cellStyle name="Normal 7 5 2 2 2 3 3" xfId="6758"/>
    <cellStyle name="Normal 7 5 2 2 2 3 3 2" xfId="6759"/>
    <cellStyle name="Normal 7 5 2 2 2 3 3 3" xfId="6760"/>
    <cellStyle name="Normal 7 5 2 2 2 3 3 4" xfId="16578"/>
    <cellStyle name="Normal 7 5 2 2 2 3 4" xfId="6761"/>
    <cellStyle name="Normal 7 5 2 2 2 3 4 2" xfId="18101"/>
    <cellStyle name="Normal 7 5 2 2 2 3 5" xfId="6762"/>
    <cellStyle name="Normal 7 5 2 2 2 3 5 2" xfId="19505"/>
    <cellStyle name="Normal 7 5 2 2 2 3 6" xfId="6763"/>
    <cellStyle name="Normal 7 5 2 2 2 3 6 2" xfId="20689"/>
    <cellStyle name="Normal 7 5 2 2 2 3 7" xfId="13050"/>
    <cellStyle name="Normal 7 5 2 2 2 3 8" xfId="10890"/>
    <cellStyle name="Normal 7 5 2 2 2 3 9" xfId="14595"/>
    <cellStyle name="Normal 7 5 2 2 2 4" xfId="6764"/>
    <cellStyle name="Normal 7 5 2 2 2 4 2" xfId="6765"/>
    <cellStyle name="Normal 7 5 2 2 2 4 2 2" xfId="17018"/>
    <cellStyle name="Normal 7 5 2 2 2 4 3" xfId="6766"/>
    <cellStyle name="Normal 7 5 2 2 2 4 3 2" xfId="18541"/>
    <cellStyle name="Normal 7 5 2 2 2 4 4" xfId="6767"/>
    <cellStyle name="Normal 7 5 2 2 2 4 4 2" xfId="19842"/>
    <cellStyle name="Normal 7 5 2 2 2 4 5" xfId="6768"/>
    <cellStyle name="Normal 7 5 2 2 2 4 6" xfId="13490"/>
    <cellStyle name="Normal 7 5 2 2 2 4 7" xfId="11065"/>
    <cellStyle name="Normal 7 5 2 2 2 4 8" xfId="15037"/>
    <cellStyle name="Normal 7 5 2 2 2 5" xfId="6769"/>
    <cellStyle name="Normal 7 5 2 2 2 5 2" xfId="6770"/>
    <cellStyle name="Normal 7 5 2 2 2 5 3" xfId="6771"/>
    <cellStyle name="Normal 7 5 2 2 2 5 4" xfId="15849"/>
    <cellStyle name="Normal 7 5 2 2 2 6" xfId="6772"/>
    <cellStyle name="Normal 7 5 2 2 2 6 2" xfId="16020"/>
    <cellStyle name="Normal 7 5 2 2 2 7" xfId="6773"/>
    <cellStyle name="Normal 7 5 2 2 2 7 2" xfId="16257"/>
    <cellStyle name="Normal 7 5 2 2 2 8" xfId="6774"/>
    <cellStyle name="Normal 7 5 2 2 2 8 2" xfId="17780"/>
    <cellStyle name="Normal 7 5 2 2 2 9" xfId="6775"/>
    <cellStyle name="Normal 7 5 2 2 3" xfId="730"/>
    <cellStyle name="Normal 7 5 2 2 3 2" xfId="6776"/>
    <cellStyle name="Normal 7 5 2 2 3 2 2" xfId="6777"/>
    <cellStyle name="Normal 7 5 2 2 3 2 2 2" xfId="17443"/>
    <cellStyle name="Normal 7 5 2 2 3 2 3" xfId="6778"/>
    <cellStyle name="Normal 7 5 2 2 3 2 3 2" xfId="18966"/>
    <cellStyle name="Normal 7 5 2 2 3 2 4" xfId="6779"/>
    <cellStyle name="Normal 7 5 2 2 3 2 4 2" xfId="20267"/>
    <cellStyle name="Normal 7 5 2 2 3 2 5" xfId="6780"/>
    <cellStyle name="Normal 7 5 2 2 3 2 6" xfId="13915"/>
    <cellStyle name="Normal 7 5 2 2 3 2 7" xfId="11588"/>
    <cellStyle name="Normal 7 5 2 2 3 2 8" xfId="15462"/>
    <cellStyle name="Normal 7 5 2 2 3 3" xfId="6781"/>
    <cellStyle name="Normal 7 5 2 2 3 3 2" xfId="6782"/>
    <cellStyle name="Normal 7 5 2 2 3 3 3" xfId="6783"/>
    <cellStyle name="Normal 7 5 2 2 3 3 4" xfId="16702"/>
    <cellStyle name="Normal 7 5 2 2 3 4" xfId="6784"/>
    <cellStyle name="Normal 7 5 2 2 3 4 2" xfId="18225"/>
    <cellStyle name="Normal 7 5 2 2 3 5" xfId="6785"/>
    <cellStyle name="Normal 7 5 2 2 3 5 2" xfId="19506"/>
    <cellStyle name="Normal 7 5 2 2 3 6" xfId="6786"/>
    <cellStyle name="Normal 7 5 2 2 3 6 2" xfId="20813"/>
    <cellStyle name="Normal 7 5 2 2 3 7" xfId="13174"/>
    <cellStyle name="Normal 7 5 2 2 3 8" xfId="10533"/>
    <cellStyle name="Normal 7 5 2 2 3 9" xfId="14720"/>
    <cellStyle name="Normal 7 5 2 2 4" xfId="6787"/>
    <cellStyle name="Normal 7 5 2 2 4 2" xfId="6788"/>
    <cellStyle name="Normal 7 5 2 2 4 2 2" xfId="6789"/>
    <cellStyle name="Normal 7 5 2 2 4 2 2 2" xfId="17444"/>
    <cellStyle name="Normal 7 5 2 2 4 2 3" xfId="6790"/>
    <cellStyle name="Normal 7 5 2 2 4 2 3 2" xfId="18967"/>
    <cellStyle name="Normal 7 5 2 2 4 2 4" xfId="6791"/>
    <cellStyle name="Normal 7 5 2 2 4 2 4 2" xfId="20268"/>
    <cellStyle name="Normal 7 5 2 2 4 2 5" xfId="6792"/>
    <cellStyle name="Normal 7 5 2 2 4 2 6" xfId="13916"/>
    <cellStyle name="Normal 7 5 2 2 4 2 7" xfId="11589"/>
    <cellStyle name="Normal 7 5 2 2 4 2 8" xfId="15463"/>
    <cellStyle name="Normal 7 5 2 2 4 3" xfId="6793"/>
    <cellStyle name="Normal 7 5 2 2 4 3 2" xfId="6794"/>
    <cellStyle name="Normal 7 5 2 2 4 3 3" xfId="6795"/>
    <cellStyle name="Normal 7 5 2 2 4 3 4" xfId="16419"/>
    <cellStyle name="Normal 7 5 2 2 4 4" xfId="6796"/>
    <cellStyle name="Normal 7 5 2 2 4 4 2" xfId="17942"/>
    <cellStyle name="Normal 7 5 2 2 4 5" xfId="6797"/>
    <cellStyle name="Normal 7 5 2 2 4 5 2" xfId="19507"/>
    <cellStyle name="Normal 7 5 2 2 4 6" xfId="6798"/>
    <cellStyle name="Normal 7 5 2 2 4 6 2" xfId="20530"/>
    <cellStyle name="Normal 7 5 2 2 4 7" xfId="12891"/>
    <cellStyle name="Normal 7 5 2 2 4 8" xfId="10771"/>
    <cellStyle name="Normal 7 5 2 2 4 9" xfId="14428"/>
    <cellStyle name="Normal 7 5 2 2 5" xfId="6799"/>
    <cellStyle name="Normal 7 5 2 2 5 2" xfId="6800"/>
    <cellStyle name="Normal 7 5 2 2 5 2 2" xfId="17017"/>
    <cellStyle name="Normal 7 5 2 2 5 3" xfId="6801"/>
    <cellStyle name="Normal 7 5 2 2 5 3 2" xfId="18540"/>
    <cellStyle name="Normal 7 5 2 2 5 4" xfId="6802"/>
    <cellStyle name="Normal 7 5 2 2 5 4 2" xfId="19841"/>
    <cellStyle name="Normal 7 5 2 2 5 5" xfId="6803"/>
    <cellStyle name="Normal 7 5 2 2 5 6" xfId="13489"/>
    <cellStyle name="Normal 7 5 2 2 5 7" xfId="11064"/>
    <cellStyle name="Normal 7 5 2 2 5 8" xfId="15036"/>
    <cellStyle name="Normal 7 5 2 2 6" xfId="6804"/>
    <cellStyle name="Normal 7 5 2 2 6 2" xfId="6805"/>
    <cellStyle name="Normal 7 5 2 2 6 3" xfId="6806"/>
    <cellStyle name="Normal 7 5 2 2 6 4" xfId="15737"/>
    <cellStyle name="Normal 7 5 2 2 7" xfId="6807"/>
    <cellStyle name="Normal 7 5 2 2 7 2" xfId="16019"/>
    <cellStyle name="Normal 7 5 2 2 8" xfId="6808"/>
    <cellStyle name="Normal 7 5 2 2 8 2" xfId="16256"/>
    <cellStyle name="Normal 7 5 2 2 9" xfId="6809"/>
    <cellStyle name="Normal 7 5 2 2 9 2" xfId="17779"/>
    <cellStyle name="Normal 7 5 2 3" xfId="731"/>
    <cellStyle name="Normal 7 5 2 3 10" xfId="6810"/>
    <cellStyle name="Normal 7 5 2 3 11" xfId="12730"/>
    <cellStyle name="Normal 7 5 2 3 12" xfId="10352"/>
    <cellStyle name="Normal 7 5 2 3 13" xfId="14267"/>
    <cellStyle name="Normal 7 5 2 3 2" xfId="732"/>
    <cellStyle name="Normal 7 5 2 3 2 2" xfId="6811"/>
    <cellStyle name="Normal 7 5 2 3 2 2 2" xfId="6812"/>
    <cellStyle name="Normal 7 5 2 3 2 2 2 2" xfId="17445"/>
    <cellStyle name="Normal 7 5 2 3 2 2 3" xfId="6813"/>
    <cellStyle name="Normal 7 5 2 3 2 2 3 2" xfId="18968"/>
    <cellStyle name="Normal 7 5 2 3 2 2 4" xfId="6814"/>
    <cellStyle name="Normal 7 5 2 3 2 2 4 2" xfId="20269"/>
    <cellStyle name="Normal 7 5 2 3 2 2 5" xfId="6815"/>
    <cellStyle name="Normal 7 5 2 3 2 2 6" xfId="13917"/>
    <cellStyle name="Normal 7 5 2 3 2 2 7" xfId="11590"/>
    <cellStyle name="Normal 7 5 2 3 2 2 8" xfId="15464"/>
    <cellStyle name="Normal 7 5 2 3 2 3" xfId="6816"/>
    <cellStyle name="Normal 7 5 2 3 2 3 2" xfId="6817"/>
    <cellStyle name="Normal 7 5 2 3 2 3 3" xfId="6818"/>
    <cellStyle name="Normal 7 5 2 3 2 3 4" xfId="16767"/>
    <cellStyle name="Normal 7 5 2 3 2 4" xfId="6819"/>
    <cellStyle name="Normal 7 5 2 3 2 4 2" xfId="18290"/>
    <cellStyle name="Normal 7 5 2 3 2 5" xfId="6820"/>
    <cellStyle name="Normal 7 5 2 3 2 5 2" xfId="19508"/>
    <cellStyle name="Normal 7 5 2 3 2 6" xfId="6821"/>
    <cellStyle name="Normal 7 5 2 3 2 6 2" xfId="20878"/>
    <cellStyle name="Normal 7 5 2 3 2 7" xfId="13239"/>
    <cellStyle name="Normal 7 5 2 3 2 8" xfId="10593"/>
    <cellStyle name="Normal 7 5 2 3 2 9" xfId="14785"/>
    <cellStyle name="Normal 7 5 2 3 3" xfId="733"/>
    <cellStyle name="Normal 7 5 2 3 3 2" xfId="6822"/>
    <cellStyle name="Normal 7 5 2 3 3 2 2" xfId="6823"/>
    <cellStyle name="Normal 7 5 2 3 3 2 2 2" xfId="17446"/>
    <cellStyle name="Normal 7 5 2 3 3 2 3" xfId="6824"/>
    <cellStyle name="Normal 7 5 2 3 3 2 3 2" xfId="18969"/>
    <cellStyle name="Normal 7 5 2 3 3 2 4" xfId="6825"/>
    <cellStyle name="Normal 7 5 2 3 3 2 4 2" xfId="20270"/>
    <cellStyle name="Normal 7 5 2 3 3 2 5" xfId="6826"/>
    <cellStyle name="Normal 7 5 2 3 3 2 6" xfId="13918"/>
    <cellStyle name="Normal 7 5 2 3 3 2 7" xfId="11591"/>
    <cellStyle name="Normal 7 5 2 3 3 2 8" xfId="15465"/>
    <cellStyle name="Normal 7 5 2 3 3 3" xfId="6827"/>
    <cellStyle name="Normal 7 5 2 3 3 3 2" xfId="6828"/>
    <cellStyle name="Normal 7 5 2 3 3 3 3" xfId="6829"/>
    <cellStyle name="Normal 7 5 2 3 3 3 4" xfId="16519"/>
    <cellStyle name="Normal 7 5 2 3 3 4" xfId="6830"/>
    <cellStyle name="Normal 7 5 2 3 3 4 2" xfId="18042"/>
    <cellStyle name="Normal 7 5 2 3 3 5" xfId="6831"/>
    <cellStyle name="Normal 7 5 2 3 3 5 2" xfId="19509"/>
    <cellStyle name="Normal 7 5 2 3 3 6" xfId="6832"/>
    <cellStyle name="Normal 7 5 2 3 3 6 2" xfId="20630"/>
    <cellStyle name="Normal 7 5 2 3 3 7" xfId="12991"/>
    <cellStyle name="Normal 7 5 2 3 3 8" xfId="10831"/>
    <cellStyle name="Normal 7 5 2 3 3 9" xfId="14536"/>
    <cellStyle name="Normal 7 5 2 3 4" xfId="6833"/>
    <cellStyle name="Normal 7 5 2 3 4 2" xfId="6834"/>
    <cellStyle name="Normal 7 5 2 3 4 3" xfId="11066"/>
    <cellStyle name="Normal 7 5 2 3 5" xfId="6835"/>
    <cellStyle name="Normal 7 5 2 3 5 2" xfId="6836"/>
    <cellStyle name="Normal 7 5 2 3 5 2 2" xfId="17019"/>
    <cellStyle name="Normal 7 5 2 3 5 3" xfId="6837"/>
    <cellStyle name="Normal 7 5 2 3 5 3 2" xfId="18542"/>
    <cellStyle name="Normal 7 5 2 3 5 4" xfId="6838"/>
    <cellStyle name="Normal 7 5 2 3 5 4 2" xfId="19843"/>
    <cellStyle name="Normal 7 5 2 3 5 5" xfId="6839"/>
    <cellStyle name="Normal 7 5 2 3 5 6" xfId="13491"/>
    <cellStyle name="Normal 7 5 2 3 5 7" xfId="11179"/>
    <cellStyle name="Normal 7 5 2 3 5 8" xfId="15038"/>
    <cellStyle name="Normal 7 5 2 3 6" xfId="6840"/>
    <cellStyle name="Normal 7 5 2 3 6 2" xfId="6841"/>
    <cellStyle name="Normal 7 5 2 3 6 3" xfId="6842"/>
    <cellStyle name="Normal 7 5 2 3 6 4" xfId="16021"/>
    <cellStyle name="Normal 7 5 2 3 7" xfId="6843"/>
    <cellStyle name="Normal 7 5 2 3 7 2" xfId="16258"/>
    <cellStyle name="Normal 7 5 2 3 8" xfId="6844"/>
    <cellStyle name="Normal 7 5 2 3 8 2" xfId="17781"/>
    <cellStyle name="Normal 7 5 2 3 9" xfId="6845"/>
    <cellStyle name="Normal 7 5 2 3 9 2" xfId="19160"/>
    <cellStyle name="Normal 7 5 2 4" xfId="734"/>
    <cellStyle name="Normal 7 5 2 4 2" xfId="6846"/>
    <cellStyle name="Normal 7 5 2 4 2 2" xfId="6847"/>
    <cellStyle name="Normal 7 5 2 4 2 2 2" xfId="17447"/>
    <cellStyle name="Normal 7 5 2 4 2 3" xfId="6848"/>
    <cellStyle name="Normal 7 5 2 4 2 3 2" xfId="18970"/>
    <cellStyle name="Normal 7 5 2 4 2 4" xfId="6849"/>
    <cellStyle name="Normal 7 5 2 4 2 4 2" xfId="20271"/>
    <cellStyle name="Normal 7 5 2 4 2 5" xfId="6850"/>
    <cellStyle name="Normal 7 5 2 4 2 6" xfId="13919"/>
    <cellStyle name="Normal 7 5 2 4 2 7" xfId="11592"/>
    <cellStyle name="Normal 7 5 2 4 2 8" xfId="15466"/>
    <cellStyle name="Normal 7 5 2 4 3" xfId="6851"/>
    <cellStyle name="Normal 7 5 2 4 3 2" xfId="6852"/>
    <cellStyle name="Normal 7 5 2 4 3 3" xfId="6853"/>
    <cellStyle name="Normal 7 5 2 4 3 4" xfId="16643"/>
    <cellStyle name="Normal 7 5 2 4 4" xfId="6854"/>
    <cellStyle name="Normal 7 5 2 4 4 2" xfId="18166"/>
    <cellStyle name="Normal 7 5 2 4 5" xfId="6855"/>
    <cellStyle name="Normal 7 5 2 4 5 2" xfId="19510"/>
    <cellStyle name="Normal 7 5 2 4 6" xfId="6856"/>
    <cellStyle name="Normal 7 5 2 4 6 2" xfId="20754"/>
    <cellStyle name="Normal 7 5 2 4 7" xfId="13115"/>
    <cellStyle name="Normal 7 5 2 4 8" xfId="10474"/>
    <cellStyle name="Normal 7 5 2 4 9" xfId="14661"/>
    <cellStyle name="Normal 7 5 2 5" xfId="735"/>
    <cellStyle name="Normal 7 5 2 5 2" xfId="6857"/>
    <cellStyle name="Normal 7 5 2 5 2 2" xfId="6858"/>
    <cellStyle name="Normal 7 5 2 5 2 2 2" xfId="17448"/>
    <cellStyle name="Normal 7 5 2 5 2 3" xfId="6859"/>
    <cellStyle name="Normal 7 5 2 5 2 3 2" xfId="18971"/>
    <cellStyle name="Normal 7 5 2 5 2 4" xfId="6860"/>
    <cellStyle name="Normal 7 5 2 5 2 4 2" xfId="20272"/>
    <cellStyle name="Normal 7 5 2 5 2 5" xfId="6861"/>
    <cellStyle name="Normal 7 5 2 5 2 6" xfId="13920"/>
    <cellStyle name="Normal 7 5 2 5 2 7" xfId="11593"/>
    <cellStyle name="Normal 7 5 2 5 2 8" xfId="15467"/>
    <cellStyle name="Normal 7 5 2 5 3" xfId="6862"/>
    <cellStyle name="Normal 7 5 2 5 3 2" xfId="6863"/>
    <cellStyle name="Normal 7 5 2 5 3 3" xfId="6864"/>
    <cellStyle name="Normal 7 5 2 5 3 4" xfId="16862"/>
    <cellStyle name="Normal 7 5 2 5 4" xfId="6865"/>
    <cellStyle name="Normal 7 5 2 5 4 2" xfId="18385"/>
    <cellStyle name="Normal 7 5 2 5 5" xfId="6866"/>
    <cellStyle name="Normal 7 5 2 5 5 2" xfId="19511"/>
    <cellStyle name="Normal 7 5 2 5 6" xfId="6867"/>
    <cellStyle name="Normal 7 5 2 5 6 2" xfId="20973"/>
    <cellStyle name="Normal 7 5 2 5 7" xfId="13334"/>
    <cellStyle name="Normal 7 5 2 5 8" xfId="10712"/>
    <cellStyle name="Normal 7 5 2 5 9" xfId="14881"/>
    <cellStyle name="Normal 7 5 2 6" xfId="6868"/>
    <cellStyle name="Normal 7 5 2 6 2" xfId="6869"/>
    <cellStyle name="Normal 7 5 2 6 2 2" xfId="6870"/>
    <cellStyle name="Normal 7 5 2 6 2 2 2" xfId="17449"/>
    <cellStyle name="Normal 7 5 2 6 2 3" xfId="6871"/>
    <cellStyle name="Normal 7 5 2 6 2 3 2" xfId="18972"/>
    <cellStyle name="Normal 7 5 2 6 2 4" xfId="6872"/>
    <cellStyle name="Normal 7 5 2 6 2 4 2" xfId="20273"/>
    <cellStyle name="Normal 7 5 2 6 2 5" xfId="6873"/>
    <cellStyle name="Normal 7 5 2 6 2 6" xfId="13921"/>
    <cellStyle name="Normal 7 5 2 6 2 7" xfId="11594"/>
    <cellStyle name="Normal 7 5 2 6 2 8" xfId="15468"/>
    <cellStyle name="Normal 7 5 2 6 3" xfId="6874"/>
    <cellStyle name="Normal 7 5 2 6 3 2" xfId="6875"/>
    <cellStyle name="Normal 7 5 2 6 3 3" xfId="6876"/>
    <cellStyle name="Normal 7 5 2 6 3 4" xfId="16418"/>
    <cellStyle name="Normal 7 5 2 6 4" xfId="6877"/>
    <cellStyle name="Normal 7 5 2 6 4 2" xfId="17941"/>
    <cellStyle name="Normal 7 5 2 6 5" xfId="6878"/>
    <cellStyle name="Normal 7 5 2 6 5 2" xfId="19512"/>
    <cellStyle name="Normal 7 5 2 6 6" xfId="6879"/>
    <cellStyle name="Normal 7 5 2 6 6 2" xfId="20529"/>
    <cellStyle name="Normal 7 5 2 6 7" xfId="12890"/>
    <cellStyle name="Normal 7 5 2 6 8" xfId="11063"/>
    <cellStyle name="Normal 7 5 2 6 9" xfId="14427"/>
    <cellStyle name="Normal 7 5 2 7" xfId="6880"/>
    <cellStyle name="Normal 7 5 2 7 2" xfId="6881"/>
    <cellStyle name="Normal 7 5 2 7 2 2" xfId="17016"/>
    <cellStyle name="Normal 7 5 2 7 3" xfId="6882"/>
    <cellStyle name="Normal 7 5 2 7 3 2" xfId="18539"/>
    <cellStyle name="Normal 7 5 2 7 4" xfId="6883"/>
    <cellStyle name="Normal 7 5 2 7 4 2" xfId="19840"/>
    <cellStyle name="Normal 7 5 2 7 5" xfId="6884"/>
    <cellStyle name="Normal 7 5 2 7 6" xfId="13488"/>
    <cellStyle name="Normal 7 5 2 7 7" xfId="11159"/>
    <cellStyle name="Normal 7 5 2 7 8" xfId="15035"/>
    <cellStyle name="Normal 7 5 2 8" xfId="6885"/>
    <cellStyle name="Normal 7 5 2 8 2" xfId="6886"/>
    <cellStyle name="Normal 7 5 2 8 3" xfId="6887"/>
    <cellStyle name="Normal 7 5 2 8 4" xfId="16018"/>
    <cellStyle name="Normal 7 5 2 9" xfId="6888"/>
    <cellStyle name="Normal 7 5 2 9 2" xfId="16255"/>
    <cellStyle name="Normal 7 5 3" xfId="736"/>
    <cellStyle name="Normal 7 5 3 10" xfId="6889"/>
    <cellStyle name="Normal 7 5 3 11" xfId="6890"/>
    <cellStyle name="Normal 7 5 3 12" xfId="12731"/>
    <cellStyle name="Normal 7 5 3 13" xfId="10353"/>
    <cellStyle name="Normal 7 5 3 14" xfId="14268"/>
    <cellStyle name="Normal 7 5 3 2" xfId="737"/>
    <cellStyle name="Normal 7 5 3 2 10" xfId="6891"/>
    <cellStyle name="Normal 7 5 3 2 11" xfId="12732"/>
    <cellStyle name="Normal 7 5 3 2 12" xfId="10354"/>
    <cellStyle name="Normal 7 5 3 2 13" xfId="14269"/>
    <cellStyle name="Normal 7 5 3 2 2" xfId="738"/>
    <cellStyle name="Normal 7 5 3 2 2 2" xfId="6892"/>
    <cellStyle name="Normal 7 5 3 2 2 2 2" xfId="6893"/>
    <cellStyle name="Normal 7 5 3 2 2 2 2 2" xfId="17450"/>
    <cellStyle name="Normal 7 5 3 2 2 2 3" xfId="6894"/>
    <cellStyle name="Normal 7 5 3 2 2 2 3 2" xfId="18973"/>
    <cellStyle name="Normal 7 5 3 2 2 2 4" xfId="6895"/>
    <cellStyle name="Normal 7 5 3 2 2 2 4 2" xfId="20274"/>
    <cellStyle name="Normal 7 5 3 2 2 2 5" xfId="6896"/>
    <cellStyle name="Normal 7 5 3 2 2 2 6" xfId="13922"/>
    <cellStyle name="Normal 7 5 3 2 2 2 7" xfId="11595"/>
    <cellStyle name="Normal 7 5 3 2 2 2 8" xfId="15469"/>
    <cellStyle name="Normal 7 5 3 2 2 3" xfId="6897"/>
    <cellStyle name="Normal 7 5 3 2 2 3 2" xfId="6898"/>
    <cellStyle name="Normal 7 5 3 2 2 3 3" xfId="6899"/>
    <cellStyle name="Normal 7 5 3 2 2 3 4" xfId="16796"/>
    <cellStyle name="Normal 7 5 3 2 2 4" xfId="6900"/>
    <cellStyle name="Normal 7 5 3 2 2 4 2" xfId="18319"/>
    <cellStyle name="Normal 7 5 3 2 2 5" xfId="6901"/>
    <cellStyle name="Normal 7 5 3 2 2 5 2" xfId="19513"/>
    <cellStyle name="Normal 7 5 3 2 2 6" xfId="6902"/>
    <cellStyle name="Normal 7 5 3 2 2 6 2" xfId="20907"/>
    <cellStyle name="Normal 7 5 3 2 2 7" xfId="13268"/>
    <cellStyle name="Normal 7 5 3 2 2 8" xfId="10622"/>
    <cellStyle name="Normal 7 5 3 2 2 9" xfId="14814"/>
    <cellStyle name="Normal 7 5 3 2 3" xfId="6903"/>
    <cellStyle name="Normal 7 5 3 2 3 2" xfId="6904"/>
    <cellStyle name="Normal 7 5 3 2 3 2 2" xfId="6905"/>
    <cellStyle name="Normal 7 5 3 2 3 2 2 2" xfId="17451"/>
    <cellStyle name="Normal 7 5 3 2 3 2 3" xfId="6906"/>
    <cellStyle name="Normal 7 5 3 2 3 2 3 2" xfId="18974"/>
    <cellStyle name="Normal 7 5 3 2 3 2 4" xfId="6907"/>
    <cellStyle name="Normal 7 5 3 2 3 2 4 2" xfId="20275"/>
    <cellStyle name="Normal 7 5 3 2 3 2 5" xfId="6908"/>
    <cellStyle name="Normal 7 5 3 2 3 2 6" xfId="13923"/>
    <cellStyle name="Normal 7 5 3 2 3 2 7" xfId="11596"/>
    <cellStyle name="Normal 7 5 3 2 3 2 8" xfId="15470"/>
    <cellStyle name="Normal 7 5 3 2 3 3" xfId="6909"/>
    <cellStyle name="Normal 7 5 3 2 3 3 2" xfId="6910"/>
    <cellStyle name="Normal 7 5 3 2 3 3 3" xfId="6911"/>
    <cellStyle name="Normal 7 5 3 2 3 3 4" xfId="16548"/>
    <cellStyle name="Normal 7 5 3 2 3 4" xfId="6912"/>
    <cellStyle name="Normal 7 5 3 2 3 4 2" xfId="18071"/>
    <cellStyle name="Normal 7 5 3 2 3 5" xfId="6913"/>
    <cellStyle name="Normal 7 5 3 2 3 5 2" xfId="19514"/>
    <cellStyle name="Normal 7 5 3 2 3 6" xfId="6914"/>
    <cellStyle name="Normal 7 5 3 2 3 6 2" xfId="20659"/>
    <cellStyle name="Normal 7 5 3 2 3 7" xfId="13020"/>
    <cellStyle name="Normal 7 5 3 2 3 8" xfId="10860"/>
    <cellStyle name="Normal 7 5 3 2 3 9" xfId="14565"/>
    <cellStyle name="Normal 7 5 3 2 4" xfId="6915"/>
    <cellStyle name="Normal 7 5 3 2 4 2" xfId="6916"/>
    <cellStyle name="Normal 7 5 3 2 4 2 2" xfId="17021"/>
    <cellStyle name="Normal 7 5 3 2 4 3" xfId="6917"/>
    <cellStyle name="Normal 7 5 3 2 4 3 2" xfId="18544"/>
    <cellStyle name="Normal 7 5 3 2 4 4" xfId="6918"/>
    <cellStyle name="Normal 7 5 3 2 4 4 2" xfId="19845"/>
    <cellStyle name="Normal 7 5 3 2 4 5" xfId="6919"/>
    <cellStyle name="Normal 7 5 3 2 4 6" xfId="13493"/>
    <cellStyle name="Normal 7 5 3 2 4 7" xfId="11068"/>
    <cellStyle name="Normal 7 5 3 2 4 8" xfId="15040"/>
    <cellStyle name="Normal 7 5 3 2 5" xfId="6920"/>
    <cellStyle name="Normal 7 5 3 2 5 2" xfId="6921"/>
    <cellStyle name="Normal 7 5 3 2 5 3" xfId="6922"/>
    <cellStyle name="Normal 7 5 3 2 5 4" xfId="15819"/>
    <cellStyle name="Normal 7 5 3 2 6" xfId="6923"/>
    <cellStyle name="Normal 7 5 3 2 6 2" xfId="16023"/>
    <cellStyle name="Normal 7 5 3 2 7" xfId="6924"/>
    <cellStyle name="Normal 7 5 3 2 7 2" xfId="16260"/>
    <cellStyle name="Normal 7 5 3 2 8" xfId="6925"/>
    <cellStyle name="Normal 7 5 3 2 8 2" xfId="17783"/>
    <cellStyle name="Normal 7 5 3 2 9" xfId="6926"/>
    <cellStyle name="Normal 7 5 3 3" xfId="739"/>
    <cellStyle name="Normal 7 5 3 3 2" xfId="6927"/>
    <cellStyle name="Normal 7 5 3 3 2 2" xfId="6928"/>
    <cellStyle name="Normal 7 5 3 3 2 2 2" xfId="17452"/>
    <cellStyle name="Normal 7 5 3 3 2 3" xfId="6929"/>
    <cellStyle name="Normal 7 5 3 3 2 3 2" xfId="18975"/>
    <cellStyle name="Normal 7 5 3 3 2 4" xfId="6930"/>
    <cellStyle name="Normal 7 5 3 3 2 4 2" xfId="20276"/>
    <cellStyle name="Normal 7 5 3 3 2 5" xfId="6931"/>
    <cellStyle name="Normal 7 5 3 3 2 6" xfId="13924"/>
    <cellStyle name="Normal 7 5 3 3 2 7" xfId="11597"/>
    <cellStyle name="Normal 7 5 3 3 2 8" xfId="15471"/>
    <cellStyle name="Normal 7 5 3 3 3" xfId="6932"/>
    <cellStyle name="Normal 7 5 3 3 3 2" xfId="6933"/>
    <cellStyle name="Normal 7 5 3 3 3 3" xfId="6934"/>
    <cellStyle name="Normal 7 5 3 3 3 4" xfId="16672"/>
    <cellStyle name="Normal 7 5 3 3 4" xfId="6935"/>
    <cellStyle name="Normal 7 5 3 3 4 2" xfId="18195"/>
    <cellStyle name="Normal 7 5 3 3 5" xfId="6936"/>
    <cellStyle name="Normal 7 5 3 3 5 2" xfId="19515"/>
    <cellStyle name="Normal 7 5 3 3 6" xfId="6937"/>
    <cellStyle name="Normal 7 5 3 3 6 2" xfId="20783"/>
    <cellStyle name="Normal 7 5 3 3 7" xfId="13144"/>
    <cellStyle name="Normal 7 5 3 3 8" xfId="10503"/>
    <cellStyle name="Normal 7 5 3 3 9" xfId="14690"/>
    <cellStyle name="Normal 7 5 3 4" xfId="6938"/>
    <cellStyle name="Normal 7 5 3 4 2" xfId="6939"/>
    <cellStyle name="Normal 7 5 3 4 2 2" xfId="6940"/>
    <cellStyle name="Normal 7 5 3 4 2 2 2" xfId="17453"/>
    <cellStyle name="Normal 7 5 3 4 2 3" xfId="6941"/>
    <cellStyle name="Normal 7 5 3 4 2 3 2" xfId="18976"/>
    <cellStyle name="Normal 7 5 3 4 2 4" xfId="6942"/>
    <cellStyle name="Normal 7 5 3 4 2 4 2" xfId="20277"/>
    <cellStyle name="Normal 7 5 3 4 2 5" xfId="6943"/>
    <cellStyle name="Normal 7 5 3 4 2 6" xfId="13925"/>
    <cellStyle name="Normal 7 5 3 4 2 7" xfId="11598"/>
    <cellStyle name="Normal 7 5 3 4 2 8" xfId="15472"/>
    <cellStyle name="Normal 7 5 3 4 3" xfId="6944"/>
    <cellStyle name="Normal 7 5 3 4 3 2" xfId="6945"/>
    <cellStyle name="Normal 7 5 3 4 3 3" xfId="6946"/>
    <cellStyle name="Normal 7 5 3 4 3 4" xfId="16420"/>
    <cellStyle name="Normal 7 5 3 4 4" xfId="6947"/>
    <cellStyle name="Normal 7 5 3 4 4 2" xfId="17943"/>
    <cellStyle name="Normal 7 5 3 4 5" xfId="6948"/>
    <cellStyle name="Normal 7 5 3 4 5 2" xfId="19516"/>
    <cellStyle name="Normal 7 5 3 4 6" xfId="6949"/>
    <cellStyle name="Normal 7 5 3 4 6 2" xfId="20531"/>
    <cellStyle name="Normal 7 5 3 4 7" xfId="12892"/>
    <cellStyle name="Normal 7 5 3 4 8" xfId="10741"/>
    <cellStyle name="Normal 7 5 3 4 9" xfId="14429"/>
    <cellStyle name="Normal 7 5 3 5" xfId="6950"/>
    <cellStyle name="Normal 7 5 3 5 2" xfId="6951"/>
    <cellStyle name="Normal 7 5 3 5 2 2" xfId="17020"/>
    <cellStyle name="Normal 7 5 3 5 3" xfId="6952"/>
    <cellStyle name="Normal 7 5 3 5 3 2" xfId="18543"/>
    <cellStyle name="Normal 7 5 3 5 4" xfId="6953"/>
    <cellStyle name="Normal 7 5 3 5 4 2" xfId="19844"/>
    <cellStyle name="Normal 7 5 3 5 5" xfId="6954"/>
    <cellStyle name="Normal 7 5 3 5 6" xfId="13492"/>
    <cellStyle name="Normal 7 5 3 5 7" xfId="11067"/>
    <cellStyle name="Normal 7 5 3 5 8" xfId="15039"/>
    <cellStyle name="Normal 7 5 3 6" xfId="6955"/>
    <cellStyle name="Normal 7 5 3 6 2" xfId="6956"/>
    <cellStyle name="Normal 7 5 3 6 3" xfId="6957"/>
    <cellStyle name="Normal 7 5 3 6 4" xfId="15707"/>
    <cellStyle name="Normal 7 5 3 7" xfId="6958"/>
    <cellStyle name="Normal 7 5 3 7 2" xfId="16022"/>
    <cellStyle name="Normal 7 5 3 8" xfId="6959"/>
    <cellStyle name="Normal 7 5 3 8 2" xfId="16259"/>
    <cellStyle name="Normal 7 5 3 9" xfId="6960"/>
    <cellStyle name="Normal 7 5 3 9 2" xfId="17782"/>
    <cellStyle name="Normal 7 5 4" xfId="740"/>
    <cellStyle name="Normal 7 5 4 10" xfId="6961"/>
    <cellStyle name="Normal 7 5 4 11" xfId="12733"/>
    <cellStyle name="Normal 7 5 4 12" xfId="10355"/>
    <cellStyle name="Normal 7 5 4 13" xfId="14270"/>
    <cellStyle name="Normal 7 5 4 2" xfId="741"/>
    <cellStyle name="Normal 7 5 4 2 2" xfId="6962"/>
    <cellStyle name="Normal 7 5 4 2 2 2" xfId="6963"/>
    <cellStyle name="Normal 7 5 4 2 2 2 2" xfId="17454"/>
    <cellStyle name="Normal 7 5 4 2 2 3" xfId="6964"/>
    <cellStyle name="Normal 7 5 4 2 2 3 2" xfId="18977"/>
    <cellStyle name="Normal 7 5 4 2 2 4" xfId="6965"/>
    <cellStyle name="Normal 7 5 4 2 2 4 2" xfId="20278"/>
    <cellStyle name="Normal 7 5 4 2 2 5" xfId="6966"/>
    <cellStyle name="Normal 7 5 4 2 2 6" xfId="13926"/>
    <cellStyle name="Normal 7 5 4 2 2 7" xfId="11599"/>
    <cellStyle name="Normal 7 5 4 2 2 8" xfId="15473"/>
    <cellStyle name="Normal 7 5 4 2 3" xfId="6967"/>
    <cellStyle name="Normal 7 5 4 2 3 2" xfId="6968"/>
    <cellStyle name="Normal 7 5 4 2 3 3" xfId="6969"/>
    <cellStyle name="Normal 7 5 4 2 3 4" xfId="16766"/>
    <cellStyle name="Normal 7 5 4 2 4" xfId="6970"/>
    <cellStyle name="Normal 7 5 4 2 4 2" xfId="18289"/>
    <cellStyle name="Normal 7 5 4 2 5" xfId="6971"/>
    <cellStyle name="Normal 7 5 4 2 5 2" xfId="19517"/>
    <cellStyle name="Normal 7 5 4 2 6" xfId="6972"/>
    <cellStyle name="Normal 7 5 4 2 6 2" xfId="20877"/>
    <cellStyle name="Normal 7 5 4 2 7" xfId="13238"/>
    <cellStyle name="Normal 7 5 4 2 8" xfId="10592"/>
    <cellStyle name="Normal 7 5 4 2 9" xfId="14784"/>
    <cellStyle name="Normal 7 5 4 3" xfId="6973"/>
    <cellStyle name="Normal 7 5 4 3 2" xfId="6974"/>
    <cellStyle name="Normal 7 5 4 3 2 2" xfId="6975"/>
    <cellStyle name="Normal 7 5 4 3 2 2 2" xfId="17455"/>
    <cellStyle name="Normal 7 5 4 3 2 3" xfId="6976"/>
    <cellStyle name="Normal 7 5 4 3 2 3 2" xfId="18978"/>
    <cellStyle name="Normal 7 5 4 3 2 4" xfId="6977"/>
    <cellStyle name="Normal 7 5 4 3 2 4 2" xfId="20279"/>
    <cellStyle name="Normal 7 5 4 3 2 5" xfId="6978"/>
    <cellStyle name="Normal 7 5 4 3 2 6" xfId="13927"/>
    <cellStyle name="Normal 7 5 4 3 2 7" xfId="11600"/>
    <cellStyle name="Normal 7 5 4 3 2 8" xfId="15474"/>
    <cellStyle name="Normal 7 5 4 3 3" xfId="6979"/>
    <cellStyle name="Normal 7 5 4 3 3 2" xfId="6980"/>
    <cellStyle name="Normal 7 5 4 3 3 3" xfId="6981"/>
    <cellStyle name="Normal 7 5 4 3 3 4" xfId="16518"/>
    <cellStyle name="Normal 7 5 4 3 4" xfId="6982"/>
    <cellStyle name="Normal 7 5 4 3 4 2" xfId="18041"/>
    <cellStyle name="Normal 7 5 4 3 5" xfId="6983"/>
    <cellStyle name="Normal 7 5 4 3 5 2" xfId="19518"/>
    <cellStyle name="Normal 7 5 4 3 6" xfId="6984"/>
    <cellStyle name="Normal 7 5 4 3 6 2" xfId="20629"/>
    <cellStyle name="Normal 7 5 4 3 7" xfId="12990"/>
    <cellStyle name="Normal 7 5 4 3 8" xfId="10830"/>
    <cellStyle name="Normal 7 5 4 3 9" xfId="14535"/>
    <cellStyle name="Normal 7 5 4 4" xfId="6985"/>
    <cellStyle name="Normal 7 5 4 4 2" xfId="6986"/>
    <cellStyle name="Normal 7 5 4 4 2 2" xfId="17022"/>
    <cellStyle name="Normal 7 5 4 4 3" xfId="6987"/>
    <cellStyle name="Normal 7 5 4 4 3 2" xfId="18545"/>
    <cellStyle name="Normal 7 5 4 4 4" xfId="6988"/>
    <cellStyle name="Normal 7 5 4 4 4 2" xfId="19846"/>
    <cellStyle name="Normal 7 5 4 4 5" xfId="6989"/>
    <cellStyle name="Normal 7 5 4 4 6" xfId="13494"/>
    <cellStyle name="Normal 7 5 4 4 7" xfId="11069"/>
    <cellStyle name="Normal 7 5 4 4 8" xfId="15041"/>
    <cellStyle name="Normal 7 5 4 5" xfId="6990"/>
    <cellStyle name="Normal 7 5 4 5 2" xfId="6991"/>
    <cellStyle name="Normal 7 5 4 5 3" xfId="6992"/>
    <cellStyle name="Normal 7 5 4 5 4" xfId="15791"/>
    <cellStyle name="Normal 7 5 4 6" xfId="6993"/>
    <cellStyle name="Normal 7 5 4 6 2" xfId="16024"/>
    <cellStyle name="Normal 7 5 4 7" xfId="6994"/>
    <cellStyle name="Normal 7 5 4 7 2" xfId="16261"/>
    <cellStyle name="Normal 7 5 4 8" xfId="6995"/>
    <cellStyle name="Normal 7 5 4 8 2" xfId="17784"/>
    <cellStyle name="Normal 7 5 4 9" xfId="6996"/>
    <cellStyle name="Normal 7 5 5" xfId="742"/>
    <cellStyle name="Normal 7 5 5 2" xfId="6997"/>
    <cellStyle name="Normal 7 5 5 2 2" xfId="6998"/>
    <cellStyle name="Normal 7 5 5 2 2 2" xfId="17456"/>
    <cellStyle name="Normal 7 5 5 2 3" xfId="6999"/>
    <cellStyle name="Normal 7 5 5 2 3 2" xfId="18979"/>
    <cellStyle name="Normal 7 5 5 2 4" xfId="7000"/>
    <cellStyle name="Normal 7 5 5 2 4 2" xfId="20280"/>
    <cellStyle name="Normal 7 5 5 2 5" xfId="7001"/>
    <cellStyle name="Normal 7 5 5 2 6" xfId="13928"/>
    <cellStyle name="Normal 7 5 5 2 7" xfId="11601"/>
    <cellStyle name="Normal 7 5 5 2 8" xfId="15475"/>
    <cellStyle name="Normal 7 5 5 3" xfId="7002"/>
    <cellStyle name="Normal 7 5 5 3 2" xfId="7003"/>
    <cellStyle name="Normal 7 5 5 3 3" xfId="7004"/>
    <cellStyle name="Normal 7 5 5 3 4" xfId="16642"/>
    <cellStyle name="Normal 7 5 5 4" xfId="7005"/>
    <cellStyle name="Normal 7 5 5 4 2" xfId="18165"/>
    <cellStyle name="Normal 7 5 5 5" xfId="7006"/>
    <cellStyle name="Normal 7 5 5 5 2" xfId="19519"/>
    <cellStyle name="Normal 7 5 5 6" xfId="7007"/>
    <cellStyle name="Normal 7 5 5 6 2" xfId="20753"/>
    <cellStyle name="Normal 7 5 5 7" xfId="13114"/>
    <cellStyle name="Normal 7 5 5 8" xfId="10473"/>
    <cellStyle name="Normal 7 5 5 9" xfId="14660"/>
    <cellStyle name="Normal 7 5 6" xfId="743"/>
    <cellStyle name="Normal 7 5 6 2" xfId="7008"/>
    <cellStyle name="Normal 7 5 6 2 2" xfId="7009"/>
    <cellStyle name="Normal 7 5 6 2 2 2" xfId="17457"/>
    <cellStyle name="Normal 7 5 6 2 3" xfId="7010"/>
    <cellStyle name="Normal 7 5 6 2 3 2" xfId="18980"/>
    <cellStyle name="Normal 7 5 6 2 4" xfId="7011"/>
    <cellStyle name="Normal 7 5 6 2 4 2" xfId="20281"/>
    <cellStyle name="Normal 7 5 6 2 5" xfId="7012"/>
    <cellStyle name="Normal 7 5 6 2 6" xfId="13929"/>
    <cellStyle name="Normal 7 5 6 2 7" xfId="11602"/>
    <cellStyle name="Normal 7 5 6 2 8" xfId="15476"/>
    <cellStyle name="Normal 7 5 6 3" xfId="7013"/>
    <cellStyle name="Normal 7 5 6 3 2" xfId="7014"/>
    <cellStyle name="Normal 7 5 6 3 3" xfId="7015"/>
    <cellStyle name="Normal 7 5 6 3 4" xfId="16417"/>
    <cellStyle name="Normal 7 5 6 4" xfId="7016"/>
    <cellStyle name="Normal 7 5 6 4 2" xfId="17940"/>
    <cellStyle name="Normal 7 5 6 5" xfId="7017"/>
    <cellStyle name="Normal 7 5 6 5 2" xfId="19520"/>
    <cellStyle name="Normal 7 5 6 6" xfId="7018"/>
    <cellStyle name="Normal 7 5 6 6 2" xfId="20528"/>
    <cellStyle name="Normal 7 5 6 7" xfId="12889"/>
    <cellStyle name="Normal 7 5 6 8" xfId="10711"/>
    <cellStyle name="Normal 7 5 6 9" xfId="14426"/>
    <cellStyle name="Normal 7 5 7" xfId="7019"/>
    <cellStyle name="Normal 7 5 7 2" xfId="7020"/>
    <cellStyle name="Normal 7 5 7 2 2" xfId="17015"/>
    <cellStyle name="Normal 7 5 7 3" xfId="7021"/>
    <cellStyle name="Normal 7 5 7 3 2" xfId="18538"/>
    <cellStyle name="Normal 7 5 7 4" xfId="7022"/>
    <cellStyle name="Normal 7 5 7 4 2" xfId="19839"/>
    <cellStyle name="Normal 7 5 7 5" xfId="7023"/>
    <cellStyle name="Normal 7 5 7 6" xfId="13487"/>
    <cellStyle name="Normal 7 5 7 7" xfId="11062"/>
    <cellStyle name="Normal 7 5 7 8" xfId="15034"/>
    <cellStyle name="Normal 7 5 8" xfId="7024"/>
    <cellStyle name="Normal 7 5 8 2" xfId="7025"/>
    <cellStyle name="Normal 7 5 8 3" xfId="7026"/>
    <cellStyle name="Normal 7 5 8 4" xfId="15680"/>
    <cellStyle name="Normal 7 5 9" xfId="7027"/>
    <cellStyle name="Normal 7 5 9 2" xfId="16017"/>
    <cellStyle name="Normal 7 6" xfId="744"/>
    <cellStyle name="Normal 7 6 10" xfId="7028"/>
    <cellStyle name="Normal 7 6 10 2" xfId="17785"/>
    <cellStyle name="Normal 7 6 11" xfId="7029"/>
    <cellStyle name="Normal 7 6 12" xfId="7030"/>
    <cellStyle name="Normal 7 6 13" xfId="12734"/>
    <cellStyle name="Normal 7 6 14" xfId="10356"/>
    <cellStyle name="Normal 7 6 15" xfId="14271"/>
    <cellStyle name="Normal 7 6 2" xfId="745"/>
    <cellStyle name="Normal 7 6 2 10" xfId="7031"/>
    <cellStyle name="Normal 7 6 2 11" xfId="7032"/>
    <cellStyle name="Normal 7 6 2 12" xfId="12735"/>
    <cellStyle name="Normal 7 6 2 13" xfId="10357"/>
    <cellStyle name="Normal 7 6 2 14" xfId="14272"/>
    <cellStyle name="Normal 7 6 2 2" xfId="746"/>
    <cellStyle name="Normal 7 6 2 2 10" xfId="7033"/>
    <cellStyle name="Normal 7 6 2 2 11" xfId="12736"/>
    <cellStyle name="Normal 7 6 2 2 12" xfId="10358"/>
    <cellStyle name="Normal 7 6 2 2 13" xfId="14273"/>
    <cellStyle name="Normal 7 6 2 2 2" xfId="747"/>
    <cellStyle name="Normal 7 6 2 2 2 2" xfId="7034"/>
    <cellStyle name="Normal 7 6 2 2 2 2 2" xfId="7035"/>
    <cellStyle name="Normal 7 6 2 2 2 2 2 2" xfId="17458"/>
    <cellStyle name="Normal 7 6 2 2 2 2 3" xfId="7036"/>
    <cellStyle name="Normal 7 6 2 2 2 2 3 2" xfId="18981"/>
    <cellStyle name="Normal 7 6 2 2 2 2 4" xfId="7037"/>
    <cellStyle name="Normal 7 6 2 2 2 2 4 2" xfId="20282"/>
    <cellStyle name="Normal 7 6 2 2 2 2 5" xfId="7038"/>
    <cellStyle name="Normal 7 6 2 2 2 2 6" xfId="13930"/>
    <cellStyle name="Normal 7 6 2 2 2 2 7" xfId="11603"/>
    <cellStyle name="Normal 7 6 2 2 2 2 8" xfId="15477"/>
    <cellStyle name="Normal 7 6 2 2 2 3" xfId="7039"/>
    <cellStyle name="Normal 7 6 2 2 2 3 2" xfId="7040"/>
    <cellStyle name="Normal 7 6 2 2 2 3 3" xfId="7041"/>
    <cellStyle name="Normal 7 6 2 2 2 3 4" xfId="16817"/>
    <cellStyle name="Normal 7 6 2 2 2 4" xfId="7042"/>
    <cellStyle name="Normal 7 6 2 2 2 4 2" xfId="18340"/>
    <cellStyle name="Normal 7 6 2 2 2 5" xfId="7043"/>
    <cellStyle name="Normal 7 6 2 2 2 5 2" xfId="19521"/>
    <cellStyle name="Normal 7 6 2 2 2 6" xfId="7044"/>
    <cellStyle name="Normal 7 6 2 2 2 6 2" xfId="20928"/>
    <cellStyle name="Normal 7 6 2 2 2 7" xfId="13289"/>
    <cellStyle name="Normal 7 6 2 2 2 8" xfId="10643"/>
    <cellStyle name="Normal 7 6 2 2 2 9" xfId="14835"/>
    <cellStyle name="Normal 7 6 2 2 3" xfId="7045"/>
    <cellStyle name="Normal 7 6 2 2 3 2" xfId="7046"/>
    <cellStyle name="Normal 7 6 2 2 3 2 2" xfId="7047"/>
    <cellStyle name="Normal 7 6 2 2 3 2 2 2" xfId="17459"/>
    <cellStyle name="Normal 7 6 2 2 3 2 3" xfId="7048"/>
    <cellStyle name="Normal 7 6 2 2 3 2 3 2" xfId="18982"/>
    <cellStyle name="Normal 7 6 2 2 3 2 4" xfId="7049"/>
    <cellStyle name="Normal 7 6 2 2 3 2 4 2" xfId="20283"/>
    <cellStyle name="Normal 7 6 2 2 3 2 5" xfId="7050"/>
    <cellStyle name="Normal 7 6 2 2 3 2 6" xfId="13931"/>
    <cellStyle name="Normal 7 6 2 2 3 2 7" xfId="11604"/>
    <cellStyle name="Normal 7 6 2 2 3 2 8" xfId="15478"/>
    <cellStyle name="Normal 7 6 2 2 3 3" xfId="7051"/>
    <cellStyle name="Normal 7 6 2 2 3 3 2" xfId="7052"/>
    <cellStyle name="Normal 7 6 2 2 3 3 3" xfId="7053"/>
    <cellStyle name="Normal 7 6 2 2 3 3 4" xfId="16569"/>
    <cellStyle name="Normal 7 6 2 2 3 4" xfId="7054"/>
    <cellStyle name="Normal 7 6 2 2 3 4 2" xfId="18092"/>
    <cellStyle name="Normal 7 6 2 2 3 5" xfId="7055"/>
    <cellStyle name="Normal 7 6 2 2 3 5 2" xfId="19522"/>
    <cellStyle name="Normal 7 6 2 2 3 6" xfId="7056"/>
    <cellStyle name="Normal 7 6 2 2 3 6 2" xfId="20680"/>
    <cellStyle name="Normal 7 6 2 2 3 7" xfId="13041"/>
    <cellStyle name="Normal 7 6 2 2 3 8" xfId="10881"/>
    <cellStyle name="Normal 7 6 2 2 3 9" xfId="14586"/>
    <cellStyle name="Normal 7 6 2 2 4" xfId="7057"/>
    <cellStyle name="Normal 7 6 2 2 4 2" xfId="7058"/>
    <cellStyle name="Normal 7 6 2 2 4 2 2" xfId="17025"/>
    <cellStyle name="Normal 7 6 2 2 4 3" xfId="7059"/>
    <cellStyle name="Normal 7 6 2 2 4 3 2" xfId="18548"/>
    <cellStyle name="Normal 7 6 2 2 4 4" xfId="7060"/>
    <cellStyle name="Normal 7 6 2 2 4 4 2" xfId="19849"/>
    <cellStyle name="Normal 7 6 2 2 4 5" xfId="7061"/>
    <cellStyle name="Normal 7 6 2 2 4 6" xfId="13497"/>
    <cellStyle name="Normal 7 6 2 2 4 7" xfId="11072"/>
    <cellStyle name="Normal 7 6 2 2 4 8" xfId="15044"/>
    <cellStyle name="Normal 7 6 2 2 5" xfId="7062"/>
    <cellStyle name="Normal 7 6 2 2 5 2" xfId="7063"/>
    <cellStyle name="Normal 7 6 2 2 5 3" xfId="7064"/>
    <cellStyle name="Normal 7 6 2 2 5 4" xfId="15840"/>
    <cellStyle name="Normal 7 6 2 2 6" xfId="7065"/>
    <cellStyle name="Normal 7 6 2 2 6 2" xfId="16027"/>
    <cellStyle name="Normal 7 6 2 2 7" xfId="7066"/>
    <cellStyle name="Normal 7 6 2 2 7 2" xfId="16264"/>
    <cellStyle name="Normal 7 6 2 2 8" xfId="7067"/>
    <cellStyle name="Normal 7 6 2 2 8 2" xfId="17787"/>
    <cellStyle name="Normal 7 6 2 2 9" xfId="7068"/>
    <cellStyle name="Normal 7 6 2 3" xfId="748"/>
    <cellStyle name="Normal 7 6 2 3 2" xfId="7069"/>
    <cellStyle name="Normal 7 6 2 3 2 2" xfId="7070"/>
    <cellStyle name="Normal 7 6 2 3 2 2 2" xfId="17460"/>
    <cellStyle name="Normal 7 6 2 3 2 3" xfId="7071"/>
    <cellStyle name="Normal 7 6 2 3 2 3 2" xfId="18983"/>
    <cellStyle name="Normal 7 6 2 3 2 4" xfId="7072"/>
    <cellStyle name="Normal 7 6 2 3 2 4 2" xfId="20284"/>
    <cellStyle name="Normal 7 6 2 3 2 5" xfId="7073"/>
    <cellStyle name="Normal 7 6 2 3 2 6" xfId="13932"/>
    <cellStyle name="Normal 7 6 2 3 2 7" xfId="11605"/>
    <cellStyle name="Normal 7 6 2 3 2 8" xfId="15479"/>
    <cellStyle name="Normal 7 6 2 3 3" xfId="7074"/>
    <cellStyle name="Normal 7 6 2 3 3 2" xfId="7075"/>
    <cellStyle name="Normal 7 6 2 3 3 3" xfId="7076"/>
    <cellStyle name="Normal 7 6 2 3 3 4" xfId="16693"/>
    <cellStyle name="Normal 7 6 2 3 4" xfId="7077"/>
    <cellStyle name="Normal 7 6 2 3 4 2" xfId="18216"/>
    <cellStyle name="Normal 7 6 2 3 5" xfId="7078"/>
    <cellStyle name="Normal 7 6 2 3 5 2" xfId="19523"/>
    <cellStyle name="Normal 7 6 2 3 6" xfId="7079"/>
    <cellStyle name="Normal 7 6 2 3 6 2" xfId="20804"/>
    <cellStyle name="Normal 7 6 2 3 7" xfId="13165"/>
    <cellStyle name="Normal 7 6 2 3 8" xfId="10524"/>
    <cellStyle name="Normal 7 6 2 3 9" xfId="14711"/>
    <cellStyle name="Normal 7 6 2 4" xfId="7080"/>
    <cellStyle name="Normal 7 6 2 4 2" xfId="7081"/>
    <cellStyle name="Normal 7 6 2 4 2 2" xfId="7082"/>
    <cellStyle name="Normal 7 6 2 4 2 2 2" xfId="17461"/>
    <cellStyle name="Normal 7 6 2 4 2 3" xfId="7083"/>
    <cellStyle name="Normal 7 6 2 4 2 3 2" xfId="18984"/>
    <cellStyle name="Normal 7 6 2 4 2 4" xfId="7084"/>
    <cellStyle name="Normal 7 6 2 4 2 4 2" xfId="20285"/>
    <cellStyle name="Normal 7 6 2 4 2 5" xfId="7085"/>
    <cellStyle name="Normal 7 6 2 4 2 6" xfId="13933"/>
    <cellStyle name="Normal 7 6 2 4 2 7" xfId="11606"/>
    <cellStyle name="Normal 7 6 2 4 2 8" xfId="15480"/>
    <cellStyle name="Normal 7 6 2 4 3" xfId="7086"/>
    <cellStyle name="Normal 7 6 2 4 3 2" xfId="7087"/>
    <cellStyle name="Normal 7 6 2 4 3 3" xfId="7088"/>
    <cellStyle name="Normal 7 6 2 4 3 4" xfId="16422"/>
    <cellStyle name="Normal 7 6 2 4 4" xfId="7089"/>
    <cellStyle name="Normal 7 6 2 4 4 2" xfId="17945"/>
    <cellStyle name="Normal 7 6 2 4 5" xfId="7090"/>
    <cellStyle name="Normal 7 6 2 4 5 2" xfId="19524"/>
    <cellStyle name="Normal 7 6 2 4 6" xfId="7091"/>
    <cellStyle name="Normal 7 6 2 4 6 2" xfId="20533"/>
    <cellStyle name="Normal 7 6 2 4 7" xfId="12894"/>
    <cellStyle name="Normal 7 6 2 4 8" xfId="10762"/>
    <cellStyle name="Normal 7 6 2 4 9" xfId="14431"/>
    <cellStyle name="Normal 7 6 2 5" xfId="7092"/>
    <cellStyle name="Normal 7 6 2 5 2" xfId="7093"/>
    <cellStyle name="Normal 7 6 2 5 2 2" xfId="17024"/>
    <cellStyle name="Normal 7 6 2 5 3" xfId="7094"/>
    <cellStyle name="Normal 7 6 2 5 3 2" xfId="18547"/>
    <cellStyle name="Normal 7 6 2 5 4" xfId="7095"/>
    <cellStyle name="Normal 7 6 2 5 4 2" xfId="19848"/>
    <cellStyle name="Normal 7 6 2 5 5" xfId="7096"/>
    <cellStyle name="Normal 7 6 2 5 6" xfId="13496"/>
    <cellStyle name="Normal 7 6 2 5 7" xfId="11071"/>
    <cellStyle name="Normal 7 6 2 5 8" xfId="15043"/>
    <cellStyle name="Normal 7 6 2 6" xfId="7097"/>
    <cellStyle name="Normal 7 6 2 6 2" xfId="7098"/>
    <cellStyle name="Normal 7 6 2 6 3" xfId="7099"/>
    <cellStyle name="Normal 7 6 2 6 4" xfId="15728"/>
    <cellStyle name="Normal 7 6 2 7" xfId="7100"/>
    <cellStyle name="Normal 7 6 2 7 2" xfId="16026"/>
    <cellStyle name="Normal 7 6 2 8" xfId="7101"/>
    <cellStyle name="Normal 7 6 2 8 2" xfId="16263"/>
    <cellStyle name="Normal 7 6 2 9" xfId="7102"/>
    <cellStyle name="Normal 7 6 2 9 2" xfId="17786"/>
    <cellStyle name="Normal 7 6 3" xfId="749"/>
    <cellStyle name="Normal 7 6 3 10" xfId="7103"/>
    <cellStyle name="Normal 7 6 3 11" xfId="12737"/>
    <cellStyle name="Normal 7 6 3 12" xfId="10359"/>
    <cellStyle name="Normal 7 6 3 13" xfId="14274"/>
    <cellStyle name="Normal 7 6 3 2" xfId="750"/>
    <cellStyle name="Normal 7 6 3 2 2" xfId="7104"/>
    <cellStyle name="Normal 7 6 3 2 2 2" xfId="7105"/>
    <cellStyle name="Normal 7 6 3 2 2 2 2" xfId="17462"/>
    <cellStyle name="Normal 7 6 3 2 2 3" xfId="7106"/>
    <cellStyle name="Normal 7 6 3 2 2 3 2" xfId="18985"/>
    <cellStyle name="Normal 7 6 3 2 2 4" xfId="7107"/>
    <cellStyle name="Normal 7 6 3 2 2 4 2" xfId="20286"/>
    <cellStyle name="Normal 7 6 3 2 2 5" xfId="7108"/>
    <cellStyle name="Normal 7 6 3 2 2 6" xfId="13934"/>
    <cellStyle name="Normal 7 6 3 2 2 7" xfId="11607"/>
    <cellStyle name="Normal 7 6 3 2 2 8" xfId="15481"/>
    <cellStyle name="Normal 7 6 3 2 3" xfId="7109"/>
    <cellStyle name="Normal 7 6 3 2 3 2" xfId="7110"/>
    <cellStyle name="Normal 7 6 3 2 3 3" xfId="7111"/>
    <cellStyle name="Normal 7 6 3 2 3 4" xfId="16768"/>
    <cellStyle name="Normal 7 6 3 2 4" xfId="7112"/>
    <cellStyle name="Normal 7 6 3 2 4 2" xfId="18291"/>
    <cellStyle name="Normal 7 6 3 2 5" xfId="7113"/>
    <cellStyle name="Normal 7 6 3 2 5 2" xfId="19525"/>
    <cellStyle name="Normal 7 6 3 2 6" xfId="7114"/>
    <cellStyle name="Normal 7 6 3 2 6 2" xfId="20879"/>
    <cellStyle name="Normal 7 6 3 2 7" xfId="13240"/>
    <cellStyle name="Normal 7 6 3 2 8" xfId="10594"/>
    <cellStyle name="Normal 7 6 3 2 9" xfId="14786"/>
    <cellStyle name="Normal 7 6 3 3" xfId="7115"/>
    <cellStyle name="Normal 7 6 3 3 2" xfId="7116"/>
    <cellStyle name="Normal 7 6 3 3 2 2" xfId="7117"/>
    <cellStyle name="Normal 7 6 3 3 2 2 2" xfId="17463"/>
    <cellStyle name="Normal 7 6 3 3 2 3" xfId="7118"/>
    <cellStyle name="Normal 7 6 3 3 2 3 2" xfId="18986"/>
    <cellStyle name="Normal 7 6 3 3 2 4" xfId="7119"/>
    <cellStyle name="Normal 7 6 3 3 2 4 2" xfId="20287"/>
    <cellStyle name="Normal 7 6 3 3 2 5" xfId="7120"/>
    <cellStyle name="Normal 7 6 3 3 2 6" xfId="13935"/>
    <cellStyle name="Normal 7 6 3 3 2 7" xfId="11608"/>
    <cellStyle name="Normal 7 6 3 3 2 8" xfId="15482"/>
    <cellStyle name="Normal 7 6 3 3 3" xfId="7121"/>
    <cellStyle name="Normal 7 6 3 3 3 2" xfId="7122"/>
    <cellStyle name="Normal 7 6 3 3 3 3" xfId="7123"/>
    <cellStyle name="Normal 7 6 3 3 3 4" xfId="16520"/>
    <cellStyle name="Normal 7 6 3 3 4" xfId="7124"/>
    <cellStyle name="Normal 7 6 3 3 4 2" xfId="18043"/>
    <cellStyle name="Normal 7 6 3 3 5" xfId="7125"/>
    <cellStyle name="Normal 7 6 3 3 5 2" xfId="19526"/>
    <cellStyle name="Normal 7 6 3 3 6" xfId="7126"/>
    <cellStyle name="Normal 7 6 3 3 6 2" xfId="20631"/>
    <cellStyle name="Normal 7 6 3 3 7" xfId="12992"/>
    <cellStyle name="Normal 7 6 3 3 8" xfId="10832"/>
    <cellStyle name="Normal 7 6 3 3 9" xfId="14537"/>
    <cellStyle name="Normal 7 6 3 4" xfId="7127"/>
    <cellStyle name="Normal 7 6 3 4 2" xfId="7128"/>
    <cellStyle name="Normal 7 6 3 4 2 2" xfId="17026"/>
    <cellStyle name="Normal 7 6 3 4 3" xfId="7129"/>
    <cellStyle name="Normal 7 6 3 4 3 2" xfId="18549"/>
    <cellStyle name="Normal 7 6 3 4 4" xfId="7130"/>
    <cellStyle name="Normal 7 6 3 4 4 2" xfId="19850"/>
    <cellStyle name="Normal 7 6 3 4 5" xfId="7131"/>
    <cellStyle name="Normal 7 6 3 4 6" xfId="13498"/>
    <cellStyle name="Normal 7 6 3 4 7" xfId="11073"/>
    <cellStyle name="Normal 7 6 3 4 8" xfId="15045"/>
    <cellStyle name="Normal 7 6 3 5" xfId="7132"/>
    <cellStyle name="Normal 7 6 3 5 2" xfId="7133"/>
    <cellStyle name="Normal 7 6 3 5 3" xfId="7134"/>
    <cellStyle name="Normal 7 6 3 5 4" xfId="15792"/>
    <cellStyle name="Normal 7 6 3 6" xfId="7135"/>
    <cellStyle name="Normal 7 6 3 6 2" xfId="16028"/>
    <cellStyle name="Normal 7 6 3 7" xfId="7136"/>
    <cellStyle name="Normal 7 6 3 7 2" xfId="16265"/>
    <cellStyle name="Normal 7 6 3 8" xfId="7137"/>
    <cellStyle name="Normal 7 6 3 8 2" xfId="17788"/>
    <cellStyle name="Normal 7 6 3 9" xfId="7138"/>
    <cellStyle name="Normal 7 6 4" xfId="751"/>
    <cellStyle name="Normal 7 6 4 2" xfId="7139"/>
    <cellStyle name="Normal 7 6 4 2 2" xfId="7140"/>
    <cellStyle name="Normal 7 6 4 2 2 2" xfId="17464"/>
    <cellStyle name="Normal 7 6 4 2 3" xfId="7141"/>
    <cellStyle name="Normal 7 6 4 2 3 2" xfId="18987"/>
    <cellStyle name="Normal 7 6 4 2 4" xfId="7142"/>
    <cellStyle name="Normal 7 6 4 2 4 2" xfId="20288"/>
    <cellStyle name="Normal 7 6 4 2 5" xfId="7143"/>
    <cellStyle name="Normal 7 6 4 2 6" xfId="13936"/>
    <cellStyle name="Normal 7 6 4 2 7" xfId="11609"/>
    <cellStyle name="Normal 7 6 4 2 8" xfId="15483"/>
    <cellStyle name="Normal 7 6 4 3" xfId="7144"/>
    <cellStyle name="Normal 7 6 4 3 2" xfId="7145"/>
    <cellStyle name="Normal 7 6 4 3 3" xfId="7146"/>
    <cellStyle name="Normal 7 6 4 3 4" xfId="16644"/>
    <cellStyle name="Normal 7 6 4 4" xfId="7147"/>
    <cellStyle name="Normal 7 6 4 4 2" xfId="18167"/>
    <cellStyle name="Normal 7 6 4 5" xfId="7148"/>
    <cellStyle name="Normal 7 6 4 5 2" xfId="19527"/>
    <cellStyle name="Normal 7 6 4 6" xfId="7149"/>
    <cellStyle name="Normal 7 6 4 6 2" xfId="20755"/>
    <cellStyle name="Normal 7 6 4 7" xfId="13116"/>
    <cellStyle name="Normal 7 6 4 8" xfId="10475"/>
    <cellStyle name="Normal 7 6 4 9" xfId="14662"/>
    <cellStyle name="Normal 7 6 5" xfId="7150"/>
    <cellStyle name="Normal 7 6 5 2" xfId="7151"/>
    <cellStyle name="Normal 7 6 5 2 2" xfId="7152"/>
    <cellStyle name="Normal 7 6 5 2 2 2" xfId="17465"/>
    <cellStyle name="Normal 7 6 5 2 3" xfId="7153"/>
    <cellStyle name="Normal 7 6 5 2 3 2" xfId="18988"/>
    <cellStyle name="Normal 7 6 5 2 4" xfId="7154"/>
    <cellStyle name="Normal 7 6 5 2 4 2" xfId="20289"/>
    <cellStyle name="Normal 7 6 5 2 5" xfId="7155"/>
    <cellStyle name="Normal 7 6 5 2 6" xfId="13937"/>
    <cellStyle name="Normal 7 6 5 2 7" xfId="11610"/>
    <cellStyle name="Normal 7 6 5 2 8" xfId="15484"/>
    <cellStyle name="Normal 7 6 5 3" xfId="7156"/>
    <cellStyle name="Normal 7 6 5 3 2" xfId="7157"/>
    <cellStyle name="Normal 7 6 5 3 3" xfId="7158"/>
    <cellStyle name="Normal 7 6 5 3 4" xfId="16421"/>
    <cellStyle name="Normal 7 6 5 4" xfId="7159"/>
    <cellStyle name="Normal 7 6 5 4 2" xfId="17944"/>
    <cellStyle name="Normal 7 6 5 5" xfId="7160"/>
    <cellStyle name="Normal 7 6 5 5 2" xfId="19528"/>
    <cellStyle name="Normal 7 6 5 6" xfId="7161"/>
    <cellStyle name="Normal 7 6 5 6 2" xfId="20532"/>
    <cellStyle name="Normal 7 6 5 7" xfId="12893"/>
    <cellStyle name="Normal 7 6 5 8" xfId="10713"/>
    <cellStyle name="Normal 7 6 5 9" xfId="14430"/>
    <cellStyle name="Normal 7 6 6" xfId="7162"/>
    <cellStyle name="Normal 7 6 6 2" xfId="7163"/>
    <cellStyle name="Normal 7 6 6 2 2" xfId="17023"/>
    <cellStyle name="Normal 7 6 6 3" xfId="7164"/>
    <cellStyle name="Normal 7 6 6 3 2" xfId="18546"/>
    <cellStyle name="Normal 7 6 6 4" xfId="7165"/>
    <cellStyle name="Normal 7 6 6 4 2" xfId="19847"/>
    <cellStyle name="Normal 7 6 6 5" xfId="7166"/>
    <cellStyle name="Normal 7 6 6 6" xfId="13495"/>
    <cellStyle name="Normal 7 6 6 7" xfId="11070"/>
    <cellStyle name="Normal 7 6 6 8" xfId="15042"/>
    <cellStyle name="Normal 7 6 7" xfId="7167"/>
    <cellStyle name="Normal 7 6 7 2" xfId="7168"/>
    <cellStyle name="Normal 7 6 7 3" xfId="7169"/>
    <cellStyle name="Normal 7 6 7 4" xfId="15681"/>
    <cellStyle name="Normal 7 6 8" xfId="7170"/>
    <cellStyle name="Normal 7 6 8 2" xfId="16025"/>
    <cellStyle name="Normal 7 6 9" xfId="7171"/>
    <cellStyle name="Normal 7 6 9 2" xfId="16262"/>
    <cellStyle name="Normal 7 7" xfId="752"/>
    <cellStyle name="Normal 7 7 10" xfId="7172"/>
    <cellStyle name="Normal 7 7 11" xfId="7173"/>
    <cellStyle name="Normal 7 7 12" xfId="12738"/>
    <cellStyle name="Normal 7 7 13" xfId="10360"/>
    <cellStyle name="Normal 7 7 14" xfId="14275"/>
    <cellStyle name="Normal 7 7 2" xfId="753"/>
    <cellStyle name="Normal 7 7 2 10" xfId="7174"/>
    <cellStyle name="Normal 7 7 2 11" xfId="12739"/>
    <cellStyle name="Normal 7 7 2 12" xfId="10361"/>
    <cellStyle name="Normal 7 7 2 13" xfId="14276"/>
    <cellStyle name="Normal 7 7 2 2" xfId="754"/>
    <cellStyle name="Normal 7 7 2 2 2" xfId="7175"/>
    <cellStyle name="Normal 7 7 2 2 2 2" xfId="7176"/>
    <cellStyle name="Normal 7 7 2 2 2 2 2" xfId="17466"/>
    <cellStyle name="Normal 7 7 2 2 2 3" xfId="7177"/>
    <cellStyle name="Normal 7 7 2 2 2 3 2" xfId="18989"/>
    <cellStyle name="Normal 7 7 2 2 2 4" xfId="7178"/>
    <cellStyle name="Normal 7 7 2 2 2 4 2" xfId="20290"/>
    <cellStyle name="Normal 7 7 2 2 2 5" xfId="7179"/>
    <cellStyle name="Normal 7 7 2 2 2 6" xfId="13938"/>
    <cellStyle name="Normal 7 7 2 2 2 7" xfId="11611"/>
    <cellStyle name="Normal 7 7 2 2 2 8" xfId="15485"/>
    <cellStyle name="Normal 7 7 2 2 3" xfId="7180"/>
    <cellStyle name="Normal 7 7 2 2 3 2" xfId="7181"/>
    <cellStyle name="Normal 7 7 2 2 3 3" xfId="7182"/>
    <cellStyle name="Normal 7 7 2 2 3 4" xfId="16787"/>
    <cellStyle name="Normal 7 7 2 2 4" xfId="7183"/>
    <cellStyle name="Normal 7 7 2 2 4 2" xfId="18310"/>
    <cellStyle name="Normal 7 7 2 2 5" xfId="7184"/>
    <cellStyle name="Normal 7 7 2 2 5 2" xfId="19529"/>
    <cellStyle name="Normal 7 7 2 2 6" xfId="7185"/>
    <cellStyle name="Normal 7 7 2 2 6 2" xfId="20898"/>
    <cellStyle name="Normal 7 7 2 2 7" xfId="13259"/>
    <cellStyle name="Normal 7 7 2 2 8" xfId="10613"/>
    <cellStyle name="Normal 7 7 2 2 9" xfId="14805"/>
    <cellStyle name="Normal 7 7 2 3" xfId="7186"/>
    <cellStyle name="Normal 7 7 2 3 2" xfId="7187"/>
    <cellStyle name="Normal 7 7 2 3 2 2" xfId="7188"/>
    <cellStyle name="Normal 7 7 2 3 2 2 2" xfId="17467"/>
    <cellStyle name="Normal 7 7 2 3 2 3" xfId="7189"/>
    <cellStyle name="Normal 7 7 2 3 2 3 2" xfId="18990"/>
    <cellStyle name="Normal 7 7 2 3 2 4" xfId="7190"/>
    <cellStyle name="Normal 7 7 2 3 2 4 2" xfId="20291"/>
    <cellStyle name="Normal 7 7 2 3 2 5" xfId="7191"/>
    <cellStyle name="Normal 7 7 2 3 2 6" xfId="13939"/>
    <cellStyle name="Normal 7 7 2 3 2 7" xfId="11612"/>
    <cellStyle name="Normal 7 7 2 3 2 8" xfId="15486"/>
    <cellStyle name="Normal 7 7 2 3 3" xfId="7192"/>
    <cellStyle name="Normal 7 7 2 3 3 2" xfId="7193"/>
    <cellStyle name="Normal 7 7 2 3 3 3" xfId="7194"/>
    <cellStyle name="Normal 7 7 2 3 3 4" xfId="16539"/>
    <cellStyle name="Normal 7 7 2 3 4" xfId="7195"/>
    <cellStyle name="Normal 7 7 2 3 4 2" xfId="18062"/>
    <cellStyle name="Normal 7 7 2 3 5" xfId="7196"/>
    <cellStyle name="Normal 7 7 2 3 5 2" xfId="19530"/>
    <cellStyle name="Normal 7 7 2 3 6" xfId="7197"/>
    <cellStyle name="Normal 7 7 2 3 6 2" xfId="20650"/>
    <cellStyle name="Normal 7 7 2 3 7" xfId="13011"/>
    <cellStyle name="Normal 7 7 2 3 8" xfId="10851"/>
    <cellStyle name="Normal 7 7 2 3 9" xfId="14556"/>
    <cellStyle name="Normal 7 7 2 4" xfId="7198"/>
    <cellStyle name="Normal 7 7 2 4 2" xfId="7199"/>
    <cellStyle name="Normal 7 7 2 4 2 2" xfId="17028"/>
    <cellStyle name="Normal 7 7 2 4 3" xfId="7200"/>
    <cellStyle name="Normal 7 7 2 4 3 2" xfId="18551"/>
    <cellStyle name="Normal 7 7 2 4 4" xfId="7201"/>
    <cellStyle name="Normal 7 7 2 4 4 2" xfId="19852"/>
    <cellStyle name="Normal 7 7 2 4 5" xfId="7202"/>
    <cellStyle name="Normal 7 7 2 4 6" xfId="13500"/>
    <cellStyle name="Normal 7 7 2 4 7" xfId="11075"/>
    <cellStyle name="Normal 7 7 2 4 8" xfId="15047"/>
    <cellStyle name="Normal 7 7 2 5" xfId="7203"/>
    <cellStyle name="Normal 7 7 2 5 2" xfId="7204"/>
    <cellStyle name="Normal 7 7 2 5 3" xfId="7205"/>
    <cellStyle name="Normal 7 7 2 5 4" xfId="15810"/>
    <cellStyle name="Normal 7 7 2 6" xfId="7206"/>
    <cellStyle name="Normal 7 7 2 6 2" xfId="16030"/>
    <cellStyle name="Normal 7 7 2 7" xfId="7207"/>
    <cellStyle name="Normal 7 7 2 7 2" xfId="16267"/>
    <cellStyle name="Normal 7 7 2 8" xfId="7208"/>
    <cellStyle name="Normal 7 7 2 8 2" xfId="17790"/>
    <cellStyle name="Normal 7 7 2 9" xfId="7209"/>
    <cellStyle name="Normal 7 7 3" xfId="755"/>
    <cellStyle name="Normal 7 7 3 2" xfId="7210"/>
    <cellStyle name="Normal 7 7 3 2 2" xfId="7211"/>
    <cellStyle name="Normal 7 7 3 2 2 2" xfId="17468"/>
    <cellStyle name="Normal 7 7 3 2 3" xfId="7212"/>
    <cellStyle name="Normal 7 7 3 2 3 2" xfId="18991"/>
    <cellStyle name="Normal 7 7 3 2 4" xfId="7213"/>
    <cellStyle name="Normal 7 7 3 2 4 2" xfId="20292"/>
    <cellStyle name="Normal 7 7 3 2 5" xfId="7214"/>
    <cellStyle name="Normal 7 7 3 2 6" xfId="13940"/>
    <cellStyle name="Normal 7 7 3 2 7" xfId="11613"/>
    <cellStyle name="Normal 7 7 3 2 8" xfId="15487"/>
    <cellStyle name="Normal 7 7 3 3" xfId="7215"/>
    <cellStyle name="Normal 7 7 3 3 2" xfId="7216"/>
    <cellStyle name="Normal 7 7 3 3 3" xfId="7217"/>
    <cellStyle name="Normal 7 7 3 3 4" xfId="16663"/>
    <cellStyle name="Normal 7 7 3 4" xfId="7218"/>
    <cellStyle name="Normal 7 7 3 4 2" xfId="18186"/>
    <cellStyle name="Normal 7 7 3 5" xfId="7219"/>
    <cellStyle name="Normal 7 7 3 5 2" xfId="19531"/>
    <cellStyle name="Normal 7 7 3 6" xfId="7220"/>
    <cellStyle name="Normal 7 7 3 6 2" xfId="20774"/>
    <cellStyle name="Normal 7 7 3 7" xfId="13135"/>
    <cellStyle name="Normal 7 7 3 8" xfId="10494"/>
    <cellStyle name="Normal 7 7 3 9" xfId="14681"/>
    <cellStyle name="Normal 7 7 4" xfId="7221"/>
    <cellStyle name="Normal 7 7 4 2" xfId="7222"/>
    <cellStyle name="Normal 7 7 4 2 2" xfId="7223"/>
    <cellStyle name="Normal 7 7 4 2 2 2" xfId="17469"/>
    <cellStyle name="Normal 7 7 4 2 3" xfId="7224"/>
    <cellStyle name="Normal 7 7 4 2 3 2" xfId="18992"/>
    <cellStyle name="Normal 7 7 4 2 4" xfId="7225"/>
    <cellStyle name="Normal 7 7 4 2 4 2" xfId="20293"/>
    <cellStyle name="Normal 7 7 4 2 5" xfId="7226"/>
    <cellStyle name="Normal 7 7 4 2 6" xfId="13941"/>
    <cellStyle name="Normal 7 7 4 2 7" xfId="11614"/>
    <cellStyle name="Normal 7 7 4 2 8" xfId="15488"/>
    <cellStyle name="Normal 7 7 4 3" xfId="7227"/>
    <cellStyle name="Normal 7 7 4 3 2" xfId="7228"/>
    <cellStyle name="Normal 7 7 4 3 3" xfId="7229"/>
    <cellStyle name="Normal 7 7 4 3 4" xfId="16423"/>
    <cellStyle name="Normal 7 7 4 4" xfId="7230"/>
    <cellStyle name="Normal 7 7 4 4 2" xfId="17946"/>
    <cellStyle name="Normal 7 7 4 5" xfId="7231"/>
    <cellStyle name="Normal 7 7 4 5 2" xfId="19532"/>
    <cellStyle name="Normal 7 7 4 6" xfId="7232"/>
    <cellStyle name="Normal 7 7 4 6 2" xfId="20534"/>
    <cellStyle name="Normal 7 7 4 7" xfId="12895"/>
    <cellStyle name="Normal 7 7 4 8" xfId="10732"/>
    <cellStyle name="Normal 7 7 4 9" xfId="14432"/>
    <cellStyle name="Normal 7 7 5" xfId="7233"/>
    <cellStyle name="Normal 7 7 5 2" xfId="7234"/>
    <cellStyle name="Normal 7 7 5 2 2" xfId="17027"/>
    <cellStyle name="Normal 7 7 5 3" xfId="7235"/>
    <cellStyle name="Normal 7 7 5 3 2" xfId="18550"/>
    <cellStyle name="Normal 7 7 5 4" xfId="7236"/>
    <cellStyle name="Normal 7 7 5 4 2" xfId="19851"/>
    <cellStyle name="Normal 7 7 5 5" xfId="7237"/>
    <cellStyle name="Normal 7 7 5 6" xfId="13499"/>
    <cellStyle name="Normal 7 7 5 7" xfId="11074"/>
    <cellStyle name="Normal 7 7 5 8" xfId="15046"/>
    <cellStyle name="Normal 7 7 6" xfId="7238"/>
    <cellStyle name="Normal 7 7 6 2" xfId="7239"/>
    <cellStyle name="Normal 7 7 6 3" xfId="7240"/>
    <cellStyle name="Normal 7 7 6 4" xfId="15698"/>
    <cellStyle name="Normal 7 7 7" xfId="7241"/>
    <cellStyle name="Normal 7 7 7 2" xfId="16029"/>
    <cellStyle name="Normal 7 7 8" xfId="7242"/>
    <cellStyle name="Normal 7 7 8 2" xfId="16266"/>
    <cellStyle name="Normal 7 7 9" xfId="7243"/>
    <cellStyle name="Normal 7 7 9 2" xfId="17789"/>
    <cellStyle name="Normal 7 8" xfId="756"/>
    <cellStyle name="Normal 7 8 10" xfId="7244"/>
    <cellStyle name="Normal 7 8 10 2" xfId="20451"/>
    <cellStyle name="Normal 7 8 11" xfId="12740"/>
    <cellStyle name="Normal 7 8 12" xfId="10362"/>
    <cellStyle name="Normal 7 8 13" xfId="14277"/>
    <cellStyle name="Normal 7 8 2" xfId="757"/>
    <cellStyle name="Normal 7 8 2 10" xfId="14618"/>
    <cellStyle name="Normal 7 8 2 2" xfId="758"/>
    <cellStyle name="Normal 7 8 2 2 2" xfId="7245"/>
    <cellStyle name="Normal 7 8 2 2 2 2" xfId="7246"/>
    <cellStyle name="Normal 7 8 2 2 2 2 2" xfId="17471"/>
    <cellStyle name="Normal 7 8 2 2 2 3" xfId="7247"/>
    <cellStyle name="Normal 7 8 2 2 2 3 2" xfId="18994"/>
    <cellStyle name="Normal 7 8 2 2 2 4" xfId="7248"/>
    <cellStyle name="Normal 7 8 2 2 2 4 2" xfId="20295"/>
    <cellStyle name="Normal 7 8 2 2 2 5" xfId="7249"/>
    <cellStyle name="Normal 7 8 2 2 2 6" xfId="13943"/>
    <cellStyle name="Normal 7 8 2 2 2 7" xfId="11616"/>
    <cellStyle name="Normal 7 8 2 2 2 8" xfId="15490"/>
    <cellStyle name="Normal 7 8 2 2 3" xfId="7250"/>
    <cellStyle name="Normal 7 8 2 2 3 2" xfId="7251"/>
    <cellStyle name="Normal 7 8 2 2 3 3" xfId="7252"/>
    <cellStyle name="Normal 7 8 2 2 3 4" xfId="16849"/>
    <cellStyle name="Normal 7 8 2 2 4" xfId="7253"/>
    <cellStyle name="Normal 7 8 2 2 4 2" xfId="18372"/>
    <cellStyle name="Normal 7 8 2 2 5" xfId="7254"/>
    <cellStyle name="Normal 7 8 2 2 5 2" xfId="19534"/>
    <cellStyle name="Normal 7 8 2 2 6" xfId="7255"/>
    <cellStyle name="Normal 7 8 2 2 6 2" xfId="20960"/>
    <cellStyle name="Normal 7 8 2 2 7" xfId="13321"/>
    <cellStyle name="Normal 7 8 2 2 8" xfId="11615"/>
    <cellStyle name="Normal 7 8 2 2 9" xfId="14867"/>
    <cellStyle name="Normal 7 8 2 3" xfId="7256"/>
    <cellStyle name="Normal 7 8 2 3 2" xfId="7257"/>
    <cellStyle name="Normal 7 8 2 3 2 2" xfId="17470"/>
    <cellStyle name="Normal 7 8 2 3 3" xfId="7258"/>
    <cellStyle name="Normal 7 8 2 3 3 2" xfId="18993"/>
    <cellStyle name="Normal 7 8 2 3 4" xfId="7259"/>
    <cellStyle name="Normal 7 8 2 3 4 2" xfId="20294"/>
    <cellStyle name="Normal 7 8 2 3 5" xfId="7260"/>
    <cellStyle name="Normal 7 8 2 3 6" xfId="13942"/>
    <cellStyle name="Normal 7 8 2 3 7" xfId="11617"/>
    <cellStyle name="Normal 7 8 2 3 8" xfId="15489"/>
    <cellStyle name="Normal 7 8 2 4" xfId="7261"/>
    <cellStyle name="Normal 7 8 2 4 2" xfId="7262"/>
    <cellStyle name="Normal 7 8 2 4 3" xfId="7263"/>
    <cellStyle name="Normal 7 8 2 4 4" xfId="16601"/>
    <cellStyle name="Normal 7 8 2 5" xfId="7264"/>
    <cellStyle name="Normal 7 8 2 5 2" xfId="18124"/>
    <cellStyle name="Normal 7 8 2 6" xfId="7265"/>
    <cellStyle name="Normal 7 8 2 6 2" xfId="19533"/>
    <cellStyle name="Normal 7 8 2 7" xfId="7266"/>
    <cellStyle name="Normal 7 8 2 7 2" xfId="20712"/>
    <cellStyle name="Normal 7 8 2 8" xfId="13073"/>
    <cellStyle name="Normal 7 8 2 9" xfId="10554"/>
    <cellStyle name="Normal 7 8 3" xfId="759"/>
    <cellStyle name="Normal 7 8 3 2" xfId="7267"/>
    <cellStyle name="Normal 7 8 3 2 2" xfId="7268"/>
    <cellStyle name="Normal 7 8 3 2 2 2" xfId="17472"/>
    <cellStyle name="Normal 7 8 3 2 3" xfId="7269"/>
    <cellStyle name="Normal 7 8 3 2 3 2" xfId="18995"/>
    <cellStyle name="Normal 7 8 3 2 4" xfId="7270"/>
    <cellStyle name="Normal 7 8 3 2 4 2" xfId="20296"/>
    <cellStyle name="Normal 7 8 3 2 5" xfId="7271"/>
    <cellStyle name="Normal 7 8 3 2 6" xfId="13944"/>
    <cellStyle name="Normal 7 8 3 2 7" xfId="11618"/>
    <cellStyle name="Normal 7 8 3 2 8" xfId="15491"/>
    <cellStyle name="Normal 7 8 3 3" xfId="7272"/>
    <cellStyle name="Normal 7 8 3 3 2" xfId="7273"/>
    <cellStyle name="Normal 7 8 3 3 3" xfId="7274"/>
    <cellStyle name="Normal 7 8 3 3 4" xfId="16725"/>
    <cellStyle name="Normal 7 8 3 4" xfId="7275"/>
    <cellStyle name="Normal 7 8 3 4 2" xfId="18248"/>
    <cellStyle name="Normal 7 8 3 5" xfId="7276"/>
    <cellStyle name="Normal 7 8 3 5 2" xfId="19535"/>
    <cellStyle name="Normal 7 8 3 6" xfId="7277"/>
    <cellStyle name="Normal 7 8 3 6 2" xfId="20836"/>
    <cellStyle name="Normal 7 8 3 7" xfId="13197"/>
    <cellStyle name="Normal 7 8 3 8" xfId="10792"/>
    <cellStyle name="Normal 7 8 3 9" xfId="14743"/>
    <cellStyle name="Normal 7 8 4" xfId="760"/>
    <cellStyle name="Normal 7 8 4 2" xfId="7278"/>
    <cellStyle name="Normal 7 8 4 2 2" xfId="7279"/>
    <cellStyle name="Normal 7 8 4 2 2 2" xfId="17473"/>
    <cellStyle name="Normal 7 8 4 2 3" xfId="7280"/>
    <cellStyle name="Normal 7 8 4 2 3 2" xfId="18996"/>
    <cellStyle name="Normal 7 8 4 2 4" xfId="7281"/>
    <cellStyle name="Normal 7 8 4 2 4 2" xfId="20297"/>
    <cellStyle name="Normal 7 8 4 2 5" xfId="7282"/>
    <cellStyle name="Normal 7 8 4 2 6" xfId="13945"/>
    <cellStyle name="Normal 7 8 4 2 7" xfId="11619"/>
    <cellStyle name="Normal 7 8 4 2 8" xfId="15492"/>
    <cellStyle name="Normal 7 8 4 3" xfId="7283"/>
    <cellStyle name="Normal 7 8 4 3 2" xfId="7284"/>
    <cellStyle name="Normal 7 8 4 3 3" xfId="7285"/>
    <cellStyle name="Normal 7 8 4 3 4" xfId="16477"/>
    <cellStyle name="Normal 7 8 4 4" xfId="7286"/>
    <cellStyle name="Normal 7 8 4 4 2" xfId="18000"/>
    <cellStyle name="Normal 7 8 4 5" xfId="7287"/>
    <cellStyle name="Normal 7 8 4 5 2" xfId="19536"/>
    <cellStyle name="Normal 7 8 4 6" xfId="7288"/>
    <cellStyle name="Normal 7 8 4 6 2" xfId="20588"/>
    <cellStyle name="Normal 7 8 4 7" xfId="12949"/>
    <cellStyle name="Normal 7 8 4 8" xfId="11076"/>
    <cellStyle name="Normal 7 8 4 9" xfId="14494"/>
    <cellStyle name="Normal 7 8 5" xfId="7289"/>
    <cellStyle name="Normal 7 8 5 2" xfId="7290"/>
    <cellStyle name="Normal 7 8 5 3" xfId="11169"/>
    <cellStyle name="Normal 7 8 6" xfId="7291"/>
    <cellStyle name="Normal 7 8 6 2" xfId="7292"/>
    <cellStyle name="Normal 7 8 6 2 2" xfId="17029"/>
    <cellStyle name="Normal 7 8 6 3" xfId="7293"/>
    <cellStyle name="Normal 7 8 6 3 2" xfId="18552"/>
    <cellStyle name="Normal 7 8 6 4" xfId="7294"/>
    <cellStyle name="Normal 7 8 6 4 2" xfId="19853"/>
    <cellStyle name="Normal 7 8 6 5" xfId="7295"/>
    <cellStyle name="Normal 7 8 6 6" xfId="13501"/>
    <cellStyle name="Normal 7 8 6 7" xfId="11215"/>
    <cellStyle name="Normal 7 8 6 8" xfId="15048"/>
    <cellStyle name="Normal 7 8 7" xfId="7296"/>
    <cellStyle name="Normal 7 8 7 2" xfId="7297"/>
    <cellStyle name="Normal 7 8 7 3" xfId="7298"/>
    <cellStyle name="Normal 7 8 7 4" xfId="16268"/>
    <cellStyle name="Normal 7 8 8" xfId="7299"/>
    <cellStyle name="Normal 7 8 8 2" xfId="17791"/>
    <cellStyle name="Normal 7 8 9" xfId="7300"/>
    <cellStyle name="Normal 7 8 9 2" xfId="19161"/>
    <cellStyle name="Normal 7 9" xfId="761"/>
    <cellStyle name="Normal 7 9 10" xfId="14497"/>
    <cellStyle name="Normal 7 9 2" xfId="762"/>
    <cellStyle name="Normal 7 9 2 2" xfId="7301"/>
    <cellStyle name="Normal 7 9 2 2 2" xfId="7302"/>
    <cellStyle name="Normal 7 9 2 2 2 2" xfId="17475"/>
    <cellStyle name="Normal 7 9 2 2 3" xfId="7303"/>
    <cellStyle name="Normal 7 9 2 2 3 2" xfId="18998"/>
    <cellStyle name="Normal 7 9 2 2 4" xfId="7304"/>
    <cellStyle name="Normal 7 9 2 2 4 2" xfId="20299"/>
    <cellStyle name="Normal 7 9 2 2 5" xfId="7305"/>
    <cellStyle name="Normal 7 9 2 2 6" xfId="13947"/>
    <cellStyle name="Normal 7 9 2 2 7" xfId="11621"/>
    <cellStyle name="Normal 7 9 2 2 8" xfId="15494"/>
    <cellStyle name="Normal 7 9 2 3" xfId="7306"/>
    <cellStyle name="Normal 7 9 2 3 2" xfId="7307"/>
    <cellStyle name="Normal 7 9 2 3 3" xfId="7308"/>
    <cellStyle name="Normal 7 9 2 3 4" xfId="16728"/>
    <cellStyle name="Normal 7 9 2 4" xfId="7309"/>
    <cellStyle name="Normal 7 9 2 4 2" xfId="18251"/>
    <cellStyle name="Normal 7 9 2 5" xfId="7310"/>
    <cellStyle name="Normal 7 9 2 5 2" xfId="19538"/>
    <cellStyle name="Normal 7 9 2 6" xfId="7311"/>
    <cellStyle name="Normal 7 9 2 6 2" xfId="20839"/>
    <cellStyle name="Normal 7 9 2 7" xfId="13200"/>
    <cellStyle name="Normal 7 9 2 8" xfId="11620"/>
    <cellStyle name="Normal 7 9 2 9" xfId="14746"/>
    <cellStyle name="Normal 7 9 3" xfId="7312"/>
    <cellStyle name="Normal 7 9 3 2" xfId="7313"/>
    <cellStyle name="Normal 7 9 3 2 2" xfId="17474"/>
    <cellStyle name="Normal 7 9 3 3" xfId="7314"/>
    <cellStyle name="Normal 7 9 3 3 2" xfId="18997"/>
    <cellStyle name="Normal 7 9 3 4" xfId="7315"/>
    <cellStyle name="Normal 7 9 3 4 2" xfId="20298"/>
    <cellStyle name="Normal 7 9 3 5" xfId="7316"/>
    <cellStyle name="Normal 7 9 3 6" xfId="13946"/>
    <cellStyle name="Normal 7 9 3 7" xfId="11622"/>
    <cellStyle name="Normal 7 9 3 8" xfId="15493"/>
    <cellStyle name="Normal 7 9 4" xfId="7317"/>
    <cellStyle name="Normal 7 9 4 2" xfId="7318"/>
    <cellStyle name="Normal 7 9 4 3" xfId="7319"/>
    <cellStyle name="Normal 7 9 4 4" xfId="16480"/>
    <cellStyle name="Normal 7 9 5" xfId="7320"/>
    <cellStyle name="Normal 7 9 5 2" xfId="18003"/>
    <cellStyle name="Normal 7 9 6" xfId="7321"/>
    <cellStyle name="Normal 7 9 6 2" xfId="19537"/>
    <cellStyle name="Normal 7 9 7" xfId="7322"/>
    <cellStyle name="Normal 7 9 7 2" xfId="20591"/>
    <cellStyle name="Normal 7 9 8" xfId="12952"/>
    <cellStyle name="Normal 7 9 9" xfId="10435"/>
    <cellStyle name="Normal 8" xfId="763"/>
    <cellStyle name="Normal 8 2" xfId="764"/>
    <cellStyle name="Normal 8 2 2" xfId="765"/>
    <cellStyle name="Normal 8 2 3" xfId="766"/>
    <cellStyle name="Normal 8 2 4" xfId="767"/>
    <cellStyle name="Normal 8 3" xfId="768"/>
    <cellStyle name="Normal 8 3 10" xfId="7323"/>
    <cellStyle name="Normal 8 3 10 2" xfId="16269"/>
    <cellStyle name="Normal 8 3 11" xfId="7324"/>
    <cellStyle name="Normal 8 3 11 2" xfId="17792"/>
    <cellStyle name="Normal 8 3 12" xfId="7325"/>
    <cellStyle name="Normal 8 3 13" xfId="7326"/>
    <cellStyle name="Normal 8 3 14" xfId="12741"/>
    <cellStyle name="Normal 8 3 15" xfId="10363"/>
    <cellStyle name="Normal 8 3 16" xfId="14278"/>
    <cellStyle name="Normal 8 3 2" xfId="769"/>
    <cellStyle name="Normal 8 3 2 10" xfId="7327"/>
    <cellStyle name="Normal 8 3 2 10 2" xfId="17793"/>
    <cellStyle name="Normal 8 3 2 11" xfId="7328"/>
    <cellStyle name="Normal 8 3 2 12" xfId="7329"/>
    <cellStyle name="Normal 8 3 2 13" xfId="12742"/>
    <cellStyle name="Normal 8 3 2 14" xfId="10364"/>
    <cellStyle name="Normal 8 3 2 15" xfId="14279"/>
    <cellStyle name="Normal 8 3 2 2" xfId="770"/>
    <cellStyle name="Normal 8 3 2 2 10" xfId="7330"/>
    <cellStyle name="Normal 8 3 2 2 11" xfId="7331"/>
    <cellStyle name="Normal 8 3 2 2 12" xfId="12743"/>
    <cellStyle name="Normal 8 3 2 2 13" xfId="10365"/>
    <cellStyle name="Normal 8 3 2 2 14" xfId="14280"/>
    <cellStyle name="Normal 8 3 2 2 2" xfId="771"/>
    <cellStyle name="Normal 8 3 2 2 2 10" xfId="7332"/>
    <cellStyle name="Normal 8 3 2 2 2 11" xfId="12744"/>
    <cellStyle name="Normal 8 3 2 2 2 12" xfId="10366"/>
    <cellStyle name="Normal 8 3 2 2 2 13" xfId="14281"/>
    <cellStyle name="Normal 8 3 2 2 2 2" xfId="772"/>
    <cellStyle name="Normal 8 3 2 2 2 2 2" xfId="7333"/>
    <cellStyle name="Normal 8 3 2 2 2 2 2 2" xfId="7334"/>
    <cellStyle name="Normal 8 3 2 2 2 2 2 2 2" xfId="17476"/>
    <cellStyle name="Normal 8 3 2 2 2 2 2 3" xfId="7335"/>
    <cellStyle name="Normal 8 3 2 2 2 2 2 3 2" xfId="18999"/>
    <cellStyle name="Normal 8 3 2 2 2 2 2 4" xfId="7336"/>
    <cellStyle name="Normal 8 3 2 2 2 2 2 4 2" xfId="20300"/>
    <cellStyle name="Normal 8 3 2 2 2 2 2 5" xfId="7337"/>
    <cellStyle name="Normal 8 3 2 2 2 2 2 6" xfId="13948"/>
    <cellStyle name="Normal 8 3 2 2 2 2 2 7" xfId="11623"/>
    <cellStyle name="Normal 8 3 2 2 2 2 2 8" xfId="15495"/>
    <cellStyle name="Normal 8 3 2 2 2 2 3" xfId="7338"/>
    <cellStyle name="Normal 8 3 2 2 2 2 3 2" xfId="7339"/>
    <cellStyle name="Normal 8 3 2 2 2 2 3 3" xfId="7340"/>
    <cellStyle name="Normal 8 3 2 2 2 2 3 4" xfId="16828"/>
    <cellStyle name="Normal 8 3 2 2 2 2 4" xfId="7341"/>
    <cellStyle name="Normal 8 3 2 2 2 2 4 2" xfId="18351"/>
    <cellStyle name="Normal 8 3 2 2 2 2 5" xfId="7342"/>
    <cellStyle name="Normal 8 3 2 2 2 2 5 2" xfId="19539"/>
    <cellStyle name="Normal 8 3 2 2 2 2 6" xfId="7343"/>
    <cellStyle name="Normal 8 3 2 2 2 2 6 2" xfId="20939"/>
    <cellStyle name="Normal 8 3 2 2 2 2 7" xfId="13300"/>
    <cellStyle name="Normal 8 3 2 2 2 2 8" xfId="10654"/>
    <cellStyle name="Normal 8 3 2 2 2 2 9" xfId="14846"/>
    <cellStyle name="Normal 8 3 2 2 2 3" xfId="7344"/>
    <cellStyle name="Normal 8 3 2 2 2 3 2" xfId="7345"/>
    <cellStyle name="Normal 8 3 2 2 2 3 2 2" xfId="7346"/>
    <cellStyle name="Normal 8 3 2 2 2 3 2 2 2" xfId="17477"/>
    <cellStyle name="Normal 8 3 2 2 2 3 2 3" xfId="7347"/>
    <cellStyle name="Normal 8 3 2 2 2 3 2 3 2" xfId="19000"/>
    <cellStyle name="Normal 8 3 2 2 2 3 2 4" xfId="7348"/>
    <cellStyle name="Normal 8 3 2 2 2 3 2 4 2" xfId="20301"/>
    <cellStyle name="Normal 8 3 2 2 2 3 2 5" xfId="7349"/>
    <cellStyle name="Normal 8 3 2 2 2 3 2 6" xfId="13949"/>
    <cellStyle name="Normal 8 3 2 2 2 3 2 7" xfId="11624"/>
    <cellStyle name="Normal 8 3 2 2 2 3 2 8" xfId="15496"/>
    <cellStyle name="Normal 8 3 2 2 2 3 3" xfId="7350"/>
    <cellStyle name="Normal 8 3 2 2 2 3 3 2" xfId="7351"/>
    <cellStyle name="Normal 8 3 2 2 2 3 3 3" xfId="7352"/>
    <cellStyle name="Normal 8 3 2 2 2 3 3 4" xfId="16580"/>
    <cellStyle name="Normal 8 3 2 2 2 3 4" xfId="7353"/>
    <cellStyle name="Normal 8 3 2 2 2 3 4 2" xfId="18103"/>
    <cellStyle name="Normal 8 3 2 2 2 3 5" xfId="7354"/>
    <cellStyle name="Normal 8 3 2 2 2 3 5 2" xfId="19540"/>
    <cellStyle name="Normal 8 3 2 2 2 3 6" xfId="7355"/>
    <cellStyle name="Normal 8 3 2 2 2 3 6 2" xfId="20691"/>
    <cellStyle name="Normal 8 3 2 2 2 3 7" xfId="13052"/>
    <cellStyle name="Normal 8 3 2 2 2 3 8" xfId="10892"/>
    <cellStyle name="Normal 8 3 2 2 2 3 9" xfId="14597"/>
    <cellStyle name="Normal 8 3 2 2 2 4" xfId="7356"/>
    <cellStyle name="Normal 8 3 2 2 2 4 2" xfId="7357"/>
    <cellStyle name="Normal 8 3 2 2 2 4 2 2" xfId="17033"/>
    <cellStyle name="Normal 8 3 2 2 2 4 3" xfId="7358"/>
    <cellStyle name="Normal 8 3 2 2 2 4 3 2" xfId="18556"/>
    <cellStyle name="Normal 8 3 2 2 2 4 4" xfId="7359"/>
    <cellStyle name="Normal 8 3 2 2 2 4 4 2" xfId="19857"/>
    <cellStyle name="Normal 8 3 2 2 2 4 5" xfId="7360"/>
    <cellStyle name="Normal 8 3 2 2 2 4 6" xfId="13505"/>
    <cellStyle name="Normal 8 3 2 2 2 4 7" xfId="11080"/>
    <cellStyle name="Normal 8 3 2 2 2 4 8" xfId="15052"/>
    <cellStyle name="Normal 8 3 2 2 2 5" xfId="7361"/>
    <cellStyle name="Normal 8 3 2 2 2 5 2" xfId="7362"/>
    <cellStyle name="Normal 8 3 2 2 2 5 3" xfId="7363"/>
    <cellStyle name="Normal 8 3 2 2 2 5 4" xfId="15851"/>
    <cellStyle name="Normal 8 3 2 2 2 6" xfId="7364"/>
    <cellStyle name="Normal 8 3 2 2 2 6 2" xfId="16034"/>
    <cellStyle name="Normal 8 3 2 2 2 7" xfId="7365"/>
    <cellStyle name="Normal 8 3 2 2 2 7 2" xfId="16272"/>
    <cellStyle name="Normal 8 3 2 2 2 8" xfId="7366"/>
    <cellStyle name="Normal 8 3 2 2 2 8 2" xfId="17795"/>
    <cellStyle name="Normal 8 3 2 2 2 9" xfId="7367"/>
    <cellStyle name="Normal 8 3 2 2 3" xfId="773"/>
    <cellStyle name="Normal 8 3 2 2 3 2" xfId="7368"/>
    <cellStyle name="Normal 8 3 2 2 3 2 2" xfId="7369"/>
    <cellStyle name="Normal 8 3 2 2 3 2 2 2" xfId="17478"/>
    <cellStyle name="Normal 8 3 2 2 3 2 3" xfId="7370"/>
    <cellStyle name="Normal 8 3 2 2 3 2 3 2" xfId="19001"/>
    <cellStyle name="Normal 8 3 2 2 3 2 4" xfId="7371"/>
    <cellStyle name="Normal 8 3 2 2 3 2 4 2" xfId="20302"/>
    <cellStyle name="Normal 8 3 2 2 3 2 5" xfId="7372"/>
    <cellStyle name="Normal 8 3 2 2 3 2 6" xfId="13950"/>
    <cellStyle name="Normal 8 3 2 2 3 2 7" xfId="11625"/>
    <cellStyle name="Normal 8 3 2 2 3 2 8" xfId="15497"/>
    <cellStyle name="Normal 8 3 2 2 3 3" xfId="7373"/>
    <cellStyle name="Normal 8 3 2 2 3 3 2" xfId="7374"/>
    <cellStyle name="Normal 8 3 2 2 3 3 3" xfId="7375"/>
    <cellStyle name="Normal 8 3 2 2 3 3 4" xfId="16704"/>
    <cellStyle name="Normal 8 3 2 2 3 4" xfId="7376"/>
    <cellStyle name="Normal 8 3 2 2 3 4 2" xfId="18227"/>
    <cellStyle name="Normal 8 3 2 2 3 5" xfId="7377"/>
    <cellStyle name="Normal 8 3 2 2 3 5 2" xfId="19541"/>
    <cellStyle name="Normal 8 3 2 2 3 6" xfId="7378"/>
    <cellStyle name="Normal 8 3 2 2 3 6 2" xfId="20815"/>
    <cellStyle name="Normal 8 3 2 2 3 7" xfId="13176"/>
    <cellStyle name="Normal 8 3 2 2 3 8" xfId="10535"/>
    <cellStyle name="Normal 8 3 2 2 3 9" xfId="14722"/>
    <cellStyle name="Normal 8 3 2 2 4" xfId="7379"/>
    <cellStyle name="Normal 8 3 2 2 4 2" xfId="7380"/>
    <cellStyle name="Normal 8 3 2 2 4 2 2" xfId="7381"/>
    <cellStyle name="Normal 8 3 2 2 4 2 2 2" xfId="17479"/>
    <cellStyle name="Normal 8 3 2 2 4 2 3" xfId="7382"/>
    <cellStyle name="Normal 8 3 2 2 4 2 3 2" xfId="19002"/>
    <cellStyle name="Normal 8 3 2 2 4 2 4" xfId="7383"/>
    <cellStyle name="Normal 8 3 2 2 4 2 4 2" xfId="20303"/>
    <cellStyle name="Normal 8 3 2 2 4 2 5" xfId="7384"/>
    <cellStyle name="Normal 8 3 2 2 4 2 6" xfId="13951"/>
    <cellStyle name="Normal 8 3 2 2 4 2 7" xfId="11626"/>
    <cellStyle name="Normal 8 3 2 2 4 2 8" xfId="15498"/>
    <cellStyle name="Normal 8 3 2 2 4 3" xfId="7385"/>
    <cellStyle name="Normal 8 3 2 2 4 3 2" xfId="7386"/>
    <cellStyle name="Normal 8 3 2 2 4 3 3" xfId="7387"/>
    <cellStyle name="Normal 8 3 2 2 4 3 4" xfId="16426"/>
    <cellStyle name="Normal 8 3 2 2 4 4" xfId="7388"/>
    <cellStyle name="Normal 8 3 2 2 4 4 2" xfId="17949"/>
    <cellStyle name="Normal 8 3 2 2 4 5" xfId="7389"/>
    <cellStyle name="Normal 8 3 2 2 4 5 2" xfId="19542"/>
    <cellStyle name="Normal 8 3 2 2 4 6" xfId="7390"/>
    <cellStyle name="Normal 8 3 2 2 4 6 2" xfId="20537"/>
    <cellStyle name="Normal 8 3 2 2 4 7" xfId="12898"/>
    <cellStyle name="Normal 8 3 2 2 4 8" xfId="10773"/>
    <cellStyle name="Normal 8 3 2 2 4 9" xfId="14435"/>
    <cellStyle name="Normal 8 3 2 2 5" xfId="7391"/>
    <cellStyle name="Normal 8 3 2 2 5 2" xfId="7392"/>
    <cellStyle name="Normal 8 3 2 2 5 2 2" xfId="17032"/>
    <cellStyle name="Normal 8 3 2 2 5 3" xfId="7393"/>
    <cellStyle name="Normal 8 3 2 2 5 3 2" xfId="18555"/>
    <cellStyle name="Normal 8 3 2 2 5 4" xfId="7394"/>
    <cellStyle name="Normal 8 3 2 2 5 4 2" xfId="19856"/>
    <cellStyle name="Normal 8 3 2 2 5 5" xfId="7395"/>
    <cellStyle name="Normal 8 3 2 2 5 6" xfId="13504"/>
    <cellStyle name="Normal 8 3 2 2 5 7" xfId="11079"/>
    <cellStyle name="Normal 8 3 2 2 5 8" xfId="15051"/>
    <cellStyle name="Normal 8 3 2 2 6" xfId="7396"/>
    <cellStyle name="Normal 8 3 2 2 6 2" xfId="7397"/>
    <cellStyle name="Normal 8 3 2 2 6 3" xfId="7398"/>
    <cellStyle name="Normal 8 3 2 2 6 4" xfId="15739"/>
    <cellStyle name="Normal 8 3 2 2 7" xfId="7399"/>
    <cellStyle name="Normal 8 3 2 2 7 2" xfId="16033"/>
    <cellStyle name="Normal 8 3 2 2 8" xfId="7400"/>
    <cellStyle name="Normal 8 3 2 2 8 2" xfId="16271"/>
    <cellStyle name="Normal 8 3 2 2 9" xfId="7401"/>
    <cellStyle name="Normal 8 3 2 2 9 2" xfId="17794"/>
    <cellStyle name="Normal 8 3 2 3" xfId="774"/>
    <cellStyle name="Normal 8 3 2 3 10" xfId="7402"/>
    <cellStyle name="Normal 8 3 2 3 11" xfId="12745"/>
    <cellStyle name="Normal 8 3 2 3 12" xfId="10367"/>
    <cellStyle name="Normal 8 3 2 3 13" xfId="14282"/>
    <cellStyle name="Normal 8 3 2 3 2" xfId="775"/>
    <cellStyle name="Normal 8 3 2 3 2 2" xfId="7403"/>
    <cellStyle name="Normal 8 3 2 3 2 2 2" xfId="7404"/>
    <cellStyle name="Normal 8 3 2 3 2 2 2 2" xfId="17480"/>
    <cellStyle name="Normal 8 3 2 3 2 2 3" xfId="7405"/>
    <cellStyle name="Normal 8 3 2 3 2 2 3 2" xfId="19003"/>
    <cellStyle name="Normal 8 3 2 3 2 2 4" xfId="7406"/>
    <cellStyle name="Normal 8 3 2 3 2 2 4 2" xfId="20304"/>
    <cellStyle name="Normal 8 3 2 3 2 2 5" xfId="7407"/>
    <cellStyle name="Normal 8 3 2 3 2 2 6" xfId="13952"/>
    <cellStyle name="Normal 8 3 2 3 2 2 7" xfId="11627"/>
    <cellStyle name="Normal 8 3 2 3 2 2 8" xfId="15499"/>
    <cellStyle name="Normal 8 3 2 3 2 3" xfId="7408"/>
    <cellStyle name="Normal 8 3 2 3 2 3 2" xfId="7409"/>
    <cellStyle name="Normal 8 3 2 3 2 3 3" xfId="7410"/>
    <cellStyle name="Normal 8 3 2 3 2 3 4" xfId="16770"/>
    <cellStyle name="Normal 8 3 2 3 2 4" xfId="7411"/>
    <cellStyle name="Normal 8 3 2 3 2 4 2" xfId="18293"/>
    <cellStyle name="Normal 8 3 2 3 2 5" xfId="7412"/>
    <cellStyle name="Normal 8 3 2 3 2 5 2" xfId="19543"/>
    <cellStyle name="Normal 8 3 2 3 2 6" xfId="7413"/>
    <cellStyle name="Normal 8 3 2 3 2 6 2" xfId="20881"/>
    <cellStyle name="Normal 8 3 2 3 2 7" xfId="13242"/>
    <cellStyle name="Normal 8 3 2 3 2 8" xfId="10596"/>
    <cellStyle name="Normal 8 3 2 3 2 9" xfId="14788"/>
    <cellStyle name="Normal 8 3 2 3 3" xfId="7414"/>
    <cellStyle name="Normal 8 3 2 3 3 2" xfId="7415"/>
    <cellStyle name="Normal 8 3 2 3 3 2 2" xfId="7416"/>
    <cellStyle name="Normal 8 3 2 3 3 2 2 2" xfId="17481"/>
    <cellStyle name="Normal 8 3 2 3 3 2 3" xfId="7417"/>
    <cellStyle name="Normal 8 3 2 3 3 2 3 2" xfId="19004"/>
    <cellStyle name="Normal 8 3 2 3 3 2 4" xfId="7418"/>
    <cellStyle name="Normal 8 3 2 3 3 2 4 2" xfId="20305"/>
    <cellStyle name="Normal 8 3 2 3 3 2 5" xfId="7419"/>
    <cellStyle name="Normal 8 3 2 3 3 2 6" xfId="13953"/>
    <cellStyle name="Normal 8 3 2 3 3 2 7" xfId="11628"/>
    <cellStyle name="Normal 8 3 2 3 3 2 8" xfId="15500"/>
    <cellStyle name="Normal 8 3 2 3 3 3" xfId="7420"/>
    <cellStyle name="Normal 8 3 2 3 3 3 2" xfId="7421"/>
    <cellStyle name="Normal 8 3 2 3 3 3 3" xfId="7422"/>
    <cellStyle name="Normal 8 3 2 3 3 3 4" xfId="16522"/>
    <cellStyle name="Normal 8 3 2 3 3 4" xfId="7423"/>
    <cellStyle name="Normal 8 3 2 3 3 4 2" xfId="18045"/>
    <cellStyle name="Normal 8 3 2 3 3 5" xfId="7424"/>
    <cellStyle name="Normal 8 3 2 3 3 5 2" xfId="19544"/>
    <cellStyle name="Normal 8 3 2 3 3 6" xfId="7425"/>
    <cellStyle name="Normal 8 3 2 3 3 6 2" xfId="20633"/>
    <cellStyle name="Normal 8 3 2 3 3 7" xfId="12994"/>
    <cellStyle name="Normal 8 3 2 3 3 8" xfId="10834"/>
    <cellStyle name="Normal 8 3 2 3 3 9" xfId="14539"/>
    <cellStyle name="Normal 8 3 2 3 4" xfId="7426"/>
    <cellStyle name="Normal 8 3 2 3 4 2" xfId="7427"/>
    <cellStyle name="Normal 8 3 2 3 4 2 2" xfId="17034"/>
    <cellStyle name="Normal 8 3 2 3 4 3" xfId="7428"/>
    <cellStyle name="Normal 8 3 2 3 4 3 2" xfId="18557"/>
    <cellStyle name="Normal 8 3 2 3 4 4" xfId="7429"/>
    <cellStyle name="Normal 8 3 2 3 4 4 2" xfId="19858"/>
    <cellStyle name="Normal 8 3 2 3 4 5" xfId="7430"/>
    <cellStyle name="Normal 8 3 2 3 4 6" xfId="13506"/>
    <cellStyle name="Normal 8 3 2 3 4 7" xfId="11081"/>
    <cellStyle name="Normal 8 3 2 3 4 8" xfId="15053"/>
    <cellStyle name="Normal 8 3 2 3 5" xfId="7431"/>
    <cellStyle name="Normal 8 3 2 3 5 2" xfId="7432"/>
    <cellStyle name="Normal 8 3 2 3 5 3" xfId="7433"/>
    <cellStyle name="Normal 8 3 2 3 5 4" xfId="15794"/>
    <cellStyle name="Normal 8 3 2 3 6" xfId="7434"/>
    <cellStyle name="Normal 8 3 2 3 6 2" xfId="16035"/>
    <cellStyle name="Normal 8 3 2 3 7" xfId="7435"/>
    <cellStyle name="Normal 8 3 2 3 7 2" xfId="16273"/>
    <cellStyle name="Normal 8 3 2 3 8" xfId="7436"/>
    <cellStyle name="Normal 8 3 2 3 8 2" xfId="17796"/>
    <cellStyle name="Normal 8 3 2 3 9" xfId="7437"/>
    <cellStyle name="Normal 8 3 2 4" xfId="776"/>
    <cellStyle name="Normal 8 3 2 4 2" xfId="7438"/>
    <cellStyle name="Normal 8 3 2 4 2 2" xfId="7439"/>
    <cellStyle name="Normal 8 3 2 4 2 2 2" xfId="17482"/>
    <cellStyle name="Normal 8 3 2 4 2 3" xfId="7440"/>
    <cellStyle name="Normal 8 3 2 4 2 3 2" xfId="19005"/>
    <cellStyle name="Normal 8 3 2 4 2 4" xfId="7441"/>
    <cellStyle name="Normal 8 3 2 4 2 4 2" xfId="20306"/>
    <cellStyle name="Normal 8 3 2 4 2 5" xfId="7442"/>
    <cellStyle name="Normal 8 3 2 4 2 6" xfId="13954"/>
    <cellStyle name="Normal 8 3 2 4 2 7" xfId="11629"/>
    <cellStyle name="Normal 8 3 2 4 2 8" xfId="15501"/>
    <cellStyle name="Normal 8 3 2 4 3" xfId="7443"/>
    <cellStyle name="Normal 8 3 2 4 3 2" xfId="7444"/>
    <cellStyle name="Normal 8 3 2 4 3 3" xfId="7445"/>
    <cellStyle name="Normal 8 3 2 4 3 4" xfId="16646"/>
    <cellStyle name="Normal 8 3 2 4 4" xfId="7446"/>
    <cellStyle name="Normal 8 3 2 4 4 2" xfId="18169"/>
    <cellStyle name="Normal 8 3 2 4 5" xfId="7447"/>
    <cellStyle name="Normal 8 3 2 4 5 2" xfId="19545"/>
    <cellStyle name="Normal 8 3 2 4 6" xfId="7448"/>
    <cellStyle name="Normal 8 3 2 4 6 2" xfId="20757"/>
    <cellStyle name="Normal 8 3 2 4 7" xfId="13118"/>
    <cellStyle name="Normal 8 3 2 4 8" xfId="10477"/>
    <cellStyle name="Normal 8 3 2 4 9" xfId="14664"/>
    <cellStyle name="Normal 8 3 2 5" xfId="7449"/>
    <cellStyle name="Normal 8 3 2 5 2" xfId="7450"/>
    <cellStyle name="Normal 8 3 2 5 2 2" xfId="7451"/>
    <cellStyle name="Normal 8 3 2 5 2 2 2" xfId="17483"/>
    <cellStyle name="Normal 8 3 2 5 2 3" xfId="7452"/>
    <cellStyle name="Normal 8 3 2 5 2 3 2" xfId="19006"/>
    <cellStyle name="Normal 8 3 2 5 2 4" xfId="7453"/>
    <cellStyle name="Normal 8 3 2 5 2 4 2" xfId="20307"/>
    <cellStyle name="Normal 8 3 2 5 2 5" xfId="7454"/>
    <cellStyle name="Normal 8 3 2 5 2 6" xfId="13955"/>
    <cellStyle name="Normal 8 3 2 5 2 7" xfId="11630"/>
    <cellStyle name="Normal 8 3 2 5 2 8" xfId="15502"/>
    <cellStyle name="Normal 8 3 2 5 3" xfId="7455"/>
    <cellStyle name="Normal 8 3 2 5 3 2" xfId="7456"/>
    <cellStyle name="Normal 8 3 2 5 3 3" xfId="7457"/>
    <cellStyle name="Normal 8 3 2 5 3 4" xfId="16425"/>
    <cellStyle name="Normal 8 3 2 5 4" xfId="7458"/>
    <cellStyle name="Normal 8 3 2 5 4 2" xfId="17948"/>
    <cellStyle name="Normal 8 3 2 5 5" xfId="7459"/>
    <cellStyle name="Normal 8 3 2 5 5 2" xfId="19546"/>
    <cellStyle name="Normal 8 3 2 5 6" xfId="7460"/>
    <cellStyle name="Normal 8 3 2 5 6 2" xfId="20536"/>
    <cellStyle name="Normal 8 3 2 5 7" xfId="12897"/>
    <cellStyle name="Normal 8 3 2 5 8" xfId="10715"/>
    <cellStyle name="Normal 8 3 2 5 9" xfId="14434"/>
    <cellStyle name="Normal 8 3 2 6" xfId="7461"/>
    <cellStyle name="Normal 8 3 2 6 2" xfId="7462"/>
    <cellStyle name="Normal 8 3 2 6 2 2" xfId="17031"/>
    <cellStyle name="Normal 8 3 2 6 3" xfId="7463"/>
    <cellStyle name="Normal 8 3 2 6 3 2" xfId="18554"/>
    <cellStyle name="Normal 8 3 2 6 4" xfId="7464"/>
    <cellStyle name="Normal 8 3 2 6 4 2" xfId="19855"/>
    <cellStyle name="Normal 8 3 2 6 5" xfId="7465"/>
    <cellStyle name="Normal 8 3 2 6 6" xfId="13503"/>
    <cellStyle name="Normal 8 3 2 6 7" xfId="11078"/>
    <cellStyle name="Normal 8 3 2 6 8" xfId="15050"/>
    <cellStyle name="Normal 8 3 2 7" xfId="7466"/>
    <cellStyle name="Normal 8 3 2 7 2" xfId="7467"/>
    <cellStyle name="Normal 8 3 2 7 3" xfId="7468"/>
    <cellStyle name="Normal 8 3 2 7 4" xfId="15683"/>
    <cellStyle name="Normal 8 3 2 8" xfId="7469"/>
    <cellStyle name="Normal 8 3 2 8 2" xfId="16032"/>
    <cellStyle name="Normal 8 3 2 9" xfId="7470"/>
    <cellStyle name="Normal 8 3 2 9 2" xfId="16270"/>
    <cellStyle name="Normal 8 3 3" xfId="777"/>
    <cellStyle name="Normal 8 3 3 10" xfId="7471"/>
    <cellStyle name="Normal 8 3 3 11" xfId="7472"/>
    <cellStyle name="Normal 8 3 3 12" xfId="12746"/>
    <cellStyle name="Normal 8 3 3 13" xfId="10368"/>
    <cellStyle name="Normal 8 3 3 14" xfId="14283"/>
    <cellStyle name="Normal 8 3 3 2" xfId="778"/>
    <cellStyle name="Normal 8 3 3 2 10" xfId="7473"/>
    <cellStyle name="Normal 8 3 3 2 11" xfId="12747"/>
    <cellStyle name="Normal 8 3 3 2 12" xfId="10369"/>
    <cellStyle name="Normal 8 3 3 2 13" xfId="14284"/>
    <cellStyle name="Normal 8 3 3 2 2" xfId="779"/>
    <cellStyle name="Normal 8 3 3 2 2 2" xfId="7474"/>
    <cellStyle name="Normal 8 3 3 2 2 2 2" xfId="7475"/>
    <cellStyle name="Normal 8 3 3 2 2 2 2 2" xfId="17484"/>
    <cellStyle name="Normal 8 3 3 2 2 2 3" xfId="7476"/>
    <cellStyle name="Normal 8 3 3 2 2 2 3 2" xfId="19007"/>
    <cellStyle name="Normal 8 3 3 2 2 2 4" xfId="7477"/>
    <cellStyle name="Normal 8 3 3 2 2 2 4 2" xfId="20308"/>
    <cellStyle name="Normal 8 3 3 2 2 2 5" xfId="7478"/>
    <cellStyle name="Normal 8 3 3 2 2 2 6" xfId="13956"/>
    <cellStyle name="Normal 8 3 3 2 2 2 7" xfId="11631"/>
    <cellStyle name="Normal 8 3 3 2 2 2 8" xfId="15503"/>
    <cellStyle name="Normal 8 3 3 2 2 3" xfId="7479"/>
    <cellStyle name="Normal 8 3 3 2 2 3 2" xfId="7480"/>
    <cellStyle name="Normal 8 3 3 2 2 3 3" xfId="7481"/>
    <cellStyle name="Normal 8 3 3 2 2 3 4" xfId="16798"/>
    <cellStyle name="Normal 8 3 3 2 2 4" xfId="7482"/>
    <cellStyle name="Normal 8 3 3 2 2 4 2" xfId="18321"/>
    <cellStyle name="Normal 8 3 3 2 2 5" xfId="7483"/>
    <cellStyle name="Normal 8 3 3 2 2 5 2" xfId="19547"/>
    <cellStyle name="Normal 8 3 3 2 2 6" xfId="7484"/>
    <cellStyle name="Normal 8 3 3 2 2 6 2" xfId="20909"/>
    <cellStyle name="Normal 8 3 3 2 2 7" xfId="13270"/>
    <cellStyle name="Normal 8 3 3 2 2 8" xfId="10624"/>
    <cellStyle name="Normal 8 3 3 2 2 9" xfId="14816"/>
    <cellStyle name="Normal 8 3 3 2 3" xfId="7485"/>
    <cellStyle name="Normal 8 3 3 2 3 2" xfId="7486"/>
    <cellStyle name="Normal 8 3 3 2 3 2 2" xfId="7487"/>
    <cellStyle name="Normal 8 3 3 2 3 2 2 2" xfId="17485"/>
    <cellStyle name="Normal 8 3 3 2 3 2 3" xfId="7488"/>
    <cellStyle name="Normal 8 3 3 2 3 2 3 2" xfId="19008"/>
    <cellStyle name="Normal 8 3 3 2 3 2 4" xfId="7489"/>
    <cellStyle name="Normal 8 3 3 2 3 2 4 2" xfId="20309"/>
    <cellStyle name="Normal 8 3 3 2 3 2 5" xfId="7490"/>
    <cellStyle name="Normal 8 3 3 2 3 2 6" xfId="13957"/>
    <cellStyle name="Normal 8 3 3 2 3 2 7" xfId="11632"/>
    <cellStyle name="Normal 8 3 3 2 3 2 8" xfId="15504"/>
    <cellStyle name="Normal 8 3 3 2 3 3" xfId="7491"/>
    <cellStyle name="Normal 8 3 3 2 3 3 2" xfId="7492"/>
    <cellStyle name="Normal 8 3 3 2 3 3 3" xfId="7493"/>
    <cellStyle name="Normal 8 3 3 2 3 3 4" xfId="16550"/>
    <cellStyle name="Normal 8 3 3 2 3 4" xfId="7494"/>
    <cellStyle name="Normal 8 3 3 2 3 4 2" xfId="18073"/>
    <cellStyle name="Normal 8 3 3 2 3 5" xfId="7495"/>
    <cellStyle name="Normal 8 3 3 2 3 5 2" xfId="19548"/>
    <cellStyle name="Normal 8 3 3 2 3 6" xfId="7496"/>
    <cellStyle name="Normal 8 3 3 2 3 6 2" xfId="20661"/>
    <cellStyle name="Normal 8 3 3 2 3 7" xfId="13022"/>
    <cellStyle name="Normal 8 3 3 2 3 8" xfId="10862"/>
    <cellStyle name="Normal 8 3 3 2 3 9" xfId="14567"/>
    <cellStyle name="Normal 8 3 3 2 4" xfId="7497"/>
    <cellStyle name="Normal 8 3 3 2 4 2" xfId="7498"/>
    <cellStyle name="Normal 8 3 3 2 4 2 2" xfId="17036"/>
    <cellStyle name="Normal 8 3 3 2 4 3" xfId="7499"/>
    <cellStyle name="Normal 8 3 3 2 4 3 2" xfId="18559"/>
    <cellStyle name="Normal 8 3 3 2 4 4" xfId="7500"/>
    <cellStyle name="Normal 8 3 3 2 4 4 2" xfId="19860"/>
    <cellStyle name="Normal 8 3 3 2 4 5" xfId="7501"/>
    <cellStyle name="Normal 8 3 3 2 4 6" xfId="13508"/>
    <cellStyle name="Normal 8 3 3 2 4 7" xfId="11083"/>
    <cellStyle name="Normal 8 3 3 2 4 8" xfId="15055"/>
    <cellStyle name="Normal 8 3 3 2 5" xfId="7502"/>
    <cellStyle name="Normal 8 3 3 2 5 2" xfId="7503"/>
    <cellStyle name="Normal 8 3 3 2 5 3" xfId="7504"/>
    <cellStyle name="Normal 8 3 3 2 5 4" xfId="15821"/>
    <cellStyle name="Normal 8 3 3 2 6" xfId="7505"/>
    <cellStyle name="Normal 8 3 3 2 6 2" xfId="16037"/>
    <cellStyle name="Normal 8 3 3 2 7" xfId="7506"/>
    <cellStyle name="Normal 8 3 3 2 7 2" xfId="16275"/>
    <cellStyle name="Normal 8 3 3 2 8" xfId="7507"/>
    <cellStyle name="Normal 8 3 3 2 8 2" xfId="17798"/>
    <cellStyle name="Normal 8 3 3 2 9" xfId="7508"/>
    <cellStyle name="Normal 8 3 3 3" xfId="780"/>
    <cellStyle name="Normal 8 3 3 3 2" xfId="7509"/>
    <cellStyle name="Normal 8 3 3 3 2 2" xfId="7510"/>
    <cellStyle name="Normal 8 3 3 3 2 2 2" xfId="17486"/>
    <cellStyle name="Normal 8 3 3 3 2 3" xfId="7511"/>
    <cellStyle name="Normal 8 3 3 3 2 3 2" xfId="19009"/>
    <cellStyle name="Normal 8 3 3 3 2 4" xfId="7512"/>
    <cellStyle name="Normal 8 3 3 3 2 4 2" xfId="20310"/>
    <cellStyle name="Normal 8 3 3 3 2 5" xfId="7513"/>
    <cellStyle name="Normal 8 3 3 3 2 6" xfId="13958"/>
    <cellStyle name="Normal 8 3 3 3 2 7" xfId="11633"/>
    <cellStyle name="Normal 8 3 3 3 2 8" xfId="15505"/>
    <cellStyle name="Normal 8 3 3 3 3" xfId="7514"/>
    <cellStyle name="Normal 8 3 3 3 3 2" xfId="7515"/>
    <cellStyle name="Normal 8 3 3 3 3 3" xfId="7516"/>
    <cellStyle name="Normal 8 3 3 3 3 4" xfId="16674"/>
    <cellStyle name="Normal 8 3 3 3 4" xfId="7517"/>
    <cellStyle name="Normal 8 3 3 3 4 2" xfId="18197"/>
    <cellStyle name="Normal 8 3 3 3 5" xfId="7518"/>
    <cellStyle name="Normal 8 3 3 3 5 2" xfId="19549"/>
    <cellStyle name="Normal 8 3 3 3 6" xfId="7519"/>
    <cellStyle name="Normal 8 3 3 3 6 2" xfId="20785"/>
    <cellStyle name="Normal 8 3 3 3 7" xfId="13146"/>
    <cellStyle name="Normal 8 3 3 3 8" xfId="10505"/>
    <cellStyle name="Normal 8 3 3 3 9" xfId="14692"/>
    <cellStyle name="Normal 8 3 3 4" xfId="7520"/>
    <cellStyle name="Normal 8 3 3 4 2" xfId="7521"/>
    <cellStyle name="Normal 8 3 3 4 2 2" xfId="7522"/>
    <cellStyle name="Normal 8 3 3 4 2 2 2" xfId="17487"/>
    <cellStyle name="Normal 8 3 3 4 2 3" xfId="7523"/>
    <cellStyle name="Normal 8 3 3 4 2 3 2" xfId="19010"/>
    <cellStyle name="Normal 8 3 3 4 2 4" xfId="7524"/>
    <cellStyle name="Normal 8 3 3 4 2 4 2" xfId="20311"/>
    <cellStyle name="Normal 8 3 3 4 2 5" xfId="7525"/>
    <cellStyle name="Normal 8 3 3 4 2 6" xfId="13959"/>
    <cellStyle name="Normal 8 3 3 4 2 7" xfId="11634"/>
    <cellStyle name="Normal 8 3 3 4 2 8" xfId="15506"/>
    <cellStyle name="Normal 8 3 3 4 3" xfId="7526"/>
    <cellStyle name="Normal 8 3 3 4 3 2" xfId="7527"/>
    <cellStyle name="Normal 8 3 3 4 3 3" xfId="7528"/>
    <cellStyle name="Normal 8 3 3 4 3 4" xfId="16427"/>
    <cellStyle name="Normal 8 3 3 4 4" xfId="7529"/>
    <cellStyle name="Normal 8 3 3 4 4 2" xfId="17950"/>
    <cellStyle name="Normal 8 3 3 4 5" xfId="7530"/>
    <cellStyle name="Normal 8 3 3 4 5 2" xfId="19550"/>
    <cellStyle name="Normal 8 3 3 4 6" xfId="7531"/>
    <cellStyle name="Normal 8 3 3 4 6 2" xfId="20538"/>
    <cellStyle name="Normal 8 3 3 4 7" xfId="12899"/>
    <cellStyle name="Normal 8 3 3 4 8" xfId="10743"/>
    <cellStyle name="Normal 8 3 3 4 9" xfId="14436"/>
    <cellStyle name="Normal 8 3 3 5" xfId="7532"/>
    <cellStyle name="Normal 8 3 3 5 2" xfId="7533"/>
    <cellStyle name="Normal 8 3 3 5 2 2" xfId="17035"/>
    <cellStyle name="Normal 8 3 3 5 3" xfId="7534"/>
    <cellStyle name="Normal 8 3 3 5 3 2" xfId="18558"/>
    <cellStyle name="Normal 8 3 3 5 4" xfId="7535"/>
    <cellStyle name="Normal 8 3 3 5 4 2" xfId="19859"/>
    <cellStyle name="Normal 8 3 3 5 5" xfId="7536"/>
    <cellStyle name="Normal 8 3 3 5 6" xfId="13507"/>
    <cellStyle name="Normal 8 3 3 5 7" xfId="11082"/>
    <cellStyle name="Normal 8 3 3 5 8" xfId="15054"/>
    <cellStyle name="Normal 8 3 3 6" xfId="7537"/>
    <cellStyle name="Normal 8 3 3 6 2" xfId="7538"/>
    <cellStyle name="Normal 8 3 3 6 3" xfId="7539"/>
    <cellStyle name="Normal 8 3 3 6 4" xfId="15709"/>
    <cellStyle name="Normal 8 3 3 7" xfId="7540"/>
    <cellStyle name="Normal 8 3 3 7 2" xfId="16036"/>
    <cellStyle name="Normal 8 3 3 8" xfId="7541"/>
    <cellStyle name="Normal 8 3 3 8 2" xfId="16274"/>
    <cellStyle name="Normal 8 3 3 9" xfId="7542"/>
    <cellStyle name="Normal 8 3 3 9 2" xfId="17797"/>
    <cellStyle name="Normal 8 3 4" xfId="781"/>
    <cellStyle name="Normal 8 3 4 10" xfId="7543"/>
    <cellStyle name="Normal 8 3 4 11" xfId="12748"/>
    <cellStyle name="Normal 8 3 4 12" xfId="10370"/>
    <cellStyle name="Normal 8 3 4 13" xfId="14285"/>
    <cellStyle name="Normal 8 3 4 2" xfId="782"/>
    <cellStyle name="Normal 8 3 4 2 2" xfId="7544"/>
    <cellStyle name="Normal 8 3 4 2 2 2" xfId="7545"/>
    <cellStyle name="Normal 8 3 4 2 2 2 2" xfId="17488"/>
    <cellStyle name="Normal 8 3 4 2 2 3" xfId="7546"/>
    <cellStyle name="Normal 8 3 4 2 2 3 2" xfId="19011"/>
    <cellStyle name="Normal 8 3 4 2 2 4" xfId="7547"/>
    <cellStyle name="Normal 8 3 4 2 2 4 2" xfId="20312"/>
    <cellStyle name="Normal 8 3 4 2 2 5" xfId="7548"/>
    <cellStyle name="Normal 8 3 4 2 2 6" xfId="13960"/>
    <cellStyle name="Normal 8 3 4 2 2 7" xfId="11635"/>
    <cellStyle name="Normal 8 3 4 2 2 8" xfId="15507"/>
    <cellStyle name="Normal 8 3 4 2 3" xfId="7549"/>
    <cellStyle name="Normal 8 3 4 2 3 2" xfId="7550"/>
    <cellStyle name="Normal 8 3 4 2 3 3" xfId="7551"/>
    <cellStyle name="Normal 8 3 4 2 3 4" xfId="16769"/>
    <cellStyle name="Normal 8 3 4 2 4" xfId="7552"/>
    <cellStyle name="Normal 8 3 4 2 4 2" xfId="18292"/>
    <cellStyle name="Normal 8 3 4 2 5" xfId="7553"/>
    <cellStyle name="Normal 8 3 4 2 5 2" xfId="19551"/>
    <cellStyle name="Normal 8 3 4 2 6" xfId="7554"/>
    <cellStyle name="Normal 8 3 4 2 6 2" xfId="20880"/>
    <cellStyle name="Normal 8 3 4 2 7" xfId="13241"/>
    <cellStyle name="Normal 8 3 4 2 8" xfId="10595"/>
    <cellStyle name="Normal 8 3 4 2 9" xfId="14787"/>
    <cellStyle name="Normal 8 3 4 3" xfId="7555"/>
    <cellStyle name="Normal 8 3 4 3 2" xfId="7556"/>
    <cellStyle name="Normal 8 3 4 3 2 2" xfId="7557"/>
    <cellStyle name="Normal 8 3 4 3 2 2 2" xfId="17489"/>
    <cellStyle name="Normal 8 3 4 3 2 3" xfId="7558"/>
    <cellStyle name="Normal 8 3 4 3 2 3 2" xfId="19012"/>
    <cellStyle name="Normal 8 3 4 3 2 4" xfId="7559"/>
    <cellStyle name="Normal 8 3 4 3 2 4 2" xfId="20313"/>
    <cellStyle name="Normal 8 3 4 3 2 5" xfId="7560"/>
    <cellStyle name="Normal 8 3 4 3 2 6" xfId="13961"/>
    <cellStyle name="Normal 8 3 4 3 2 7" xfId="11636"/>
    <cellStyle name="Normal 8 3 4 3 2 8" xfId="15508"/>
    <cellStyle name="Normal 8 3 4 3 3" xfId="7561"/>
    <cellStyle name="Normal 8 3 4 3 3 2" xfId="7562"/>
    <cellStyle name="Normal 8 3 4 3 3 3" xfId="7563"/>
    <cellStyle name="Normal 8 3 4 3 3 4" xfId="16521"/>
    <cellStyle name="Normal 8 3 4 3 4" xfId="7564"/>
    <cellStyle name="Normal 8 3 4 3 4 2" xfId="18044"/>
    <cellStyle name="Normal 8 3 4 3 5" xfId="7565"/>
    <cellStyle name="Normal 8 3 4 3 5 2" xfId="19552"/>
    <cellStyle name="Normal 8 3 4 3 6" xfId="7566"/>
    <cellStyle name="Normal 8 3 4 3 6 2" xfId="20632"/>
    <cellStyle name="Normal 8 3 4 3 7" xfId="12993"/>
    <cellStyle name="Normal 8 3 4 3 8" xfId="10833"/>
    <cellStyle name="Normal 8 3 4 3 9" xfId="14538"/>
    <cellStyle name="Normal 8 3 4 4" xfId="7567"/>
    <cellStyle name="Normal 8 3 4 4 2" xfId="7568"/>
    <cellStyle name="Normal 8 3 4 4 2 2" xfId="17037"/>
    <cellStyle name="Normal 8 3 4 4 3" xfId="7569"/>
    <cellStyle name="Normal 8 3 4 4 3 2" xfId="18560"/>
    <cellStyle name="Normal 8 3 4 4 4" xfId="7570"/>
    <cellStyle name="Normal 8 3 4 4 4 2" xfId="19861"/>
    <cellStyle name="Normal 8 3 4 4 5" xfId="7571"/>
    <cellStyle name="Normal 8 3 4 4 6" xfId="13509"/>
    <cellStyle name="Normal 8 3 4 4 7" xfId="11084"/>
    <cellStyle name="Normal 8 3 4 4 8" xfId="15056"/>
    <cellStyle name="Normal 8 3 4 5" xfId="7572"/>
    <cellStyle name="Normal 8 3 4 5 2" xfId="7573"/>
    <cellStyle name="Normal 8 3 4 5 3" xfId="7574"/>
    <cellStyle name="Normal 8 3 4 5 4" xfId="15793"/>
    <cellStyle name="Normal 8 3 4 6" xfId="7575"/>
    <cellStyle name="Normal 8 3 4 6 2" xfId="16038"/>
    <cellStyle name="Normal 8 3 4 7" xfId="7576"/>
    <cellStyle name="Normal 8 3 4 7 2" xfId="16276"/>
    <cellStyle name="Normal 8 3 4 8" xfId="7577"/>
    <cellStyle name="Normal 8 3 4 8 2" xfId="17799"/>
    <cellStyle name="Normal 8 3 4 9" xfId="7578"/>
    <cellStyle name="Normal 8 3 5" xfId="783"/>
    <cellStyle name="Normal 8 3 5 2" xfId="7579"/>
    <cellStyle name="Normal 8 3 5 2 2" xfId="7580"/>
    <cellStyle name="Normal 8 3 5 2 2 2" xfId="17490"/>
    <cellStyle name="Normal 8 3 5 2 3" xfId="7581"/>
    <cellStyle name="Normal 8 3 5 2 3 2" xfId="19013"/>
    <cellStyle name="Normal 8 3 5 2 4" xfId="7582"/>
    <cellStyle name="Normal 8 3 5 2 4 2" xfId="20314"/>
    <cellStyle name="Normal 8 3 5 2 5" xfId="7583"/>
    <cellStyle name="Normal 8 3 5 2 6" xfId="13962"/>
    <cellStyle name="Normal 8 3 5 2 7" xfId="11637"/>
    <cellStyle name="Normal 8 3 5 2 8" xfId="15509"/>
    <cellStyle name="Normal 8 3 5 3" xfId="7584"/>
    <cellStyle name="Normal 8 3 5 3 2" xfId="7585"/>
    <cellStyle name="Normal 8 3 5 3 3" xfId="7586"/>
    <cellStyle name="Normal 8 3 5 3 4" xfId="16645"/>
    <cellStyle name="Normal 8 3 5 4" xfId="7587"/>
    <cellStyle name="Normal 8 3 5 4 2" xfId="18168"/>
    <cellStyle name="Normal 8 3 5 5" xfId="7588"/>
    <cellStyle name="Normal 8 3 5 5 2" xfId="19553"/>
    <cellStyle name="Normal 8 3 5 6" xfId="7589"/>
    <cellStyle name="Normal 8 3 5 6 2" xfId="20756"/>
    <cellStyle name="Normal 8 3 5 7" xfId="13117"/>
    <cellStyle name="Normal 8 3 5 8" xfId="10476"/>
    <cellStyle name="Normal 8 3 5 9" xfId="14663"/>
    <cellStyle name="Normal 8 3 6" xfId="7590"/>
    <cellStyle name="Normal 8 3 6 2" xfId="7591"/>
    <cellStyle name="Normal 8 3 6 2 2" xfId="7592"/>
    <cellStyle name="Normal 8 3 6 2 2 2" xfId="17491"/>
    <cellStyle name="Normal 8 3 6 2 3" xfId="7593"/>
    <cellStyle name="Normal 8 3 6 2 3 2" xfId="19014"/>
    <cellStyle name="Normal 8 3 6 2 4" xfId="7594"/>
    <cellStyle name="Normal 8 3 6 2 4 2" xfId="20315"/>
    <cellStyle name="Normal 8 3 6 2 5" xfId="7595"/>
    <cellStyle name="Normal 8 3 6 2 6" xfId="13963"/>
    <cellStyle name="Normal 8 3 6 2 7" xfId="11638"/>
    <cellStyle name="Normal 8 3 6 2 8" xfId="15510"/>
    <cellStyle name="Normal 8 3 6 3" xfId="7596"/>
    <cellStyle name="Normal 8 3 6 3 2" xfId="7597"/>
    <cellStyle name="Normal 8 3 6 3 3" xfId="7598"/>
    <cellStyle name="Normal 8 3 6 3 4" xfId="16424"/>
    <cellStyle name="Normal 8 3 6 4" xfId="7599"/>
    <cellStyle name="Normal 8 3 6 4 2" xfId="17947"/>
    <cellStyle name="Normal 8 3 6 5" xfId="7600"/>
    <cellStyle name="Normal 8 3 6 5 2" xfId="19554"/>
    <cellStyle name="Normal 8 3 6 6" xfId="7601"/>
    <cellStyle name="Normal 8 3 6 6 2" xfId="20535"/>
    <cellStyle name="Normal 8 3 6 7" xfId="12896"/>
    <cellStyle name="Normal 8 3 6 8" xfId="10714"/>
    <cellStyle name="Normal 8 3 6 9" xfId="14433"/>
    <cellStyle name="Normal 8 3 7" xfId="7602"/>
    <cellStyle name="Normal 8 3 7 2" xfId="7603"/>
    <cellStyle name="Normal 8 3 7 2 2" xfId="17030"/>
    <cellStyle name="Normal 8 3 7 3" xfId="7604"/>
    <cellStyle name="Normal 8 3 7 3 2" xfId="18553"/>
    <cellStyle name="Normal 8 3 7 4" xfId="7605"/>
    <cellStyle name="Normal 8 3 7 4 2" xfId="19854"/>
    <cellStyle name="Normal 8 3 7 5" xfId="7606"/>
    <cellStyle name="Normal 8 3 7 6" xfId="13502"/>
    <cellStyle name="Normal 8 3 7 7" xfId="11077"/>
    <cellStyle name="Normal 8 3 7 8" xfId="15049"/>
    <cellStyle name="Normal 8 3 8" xfId="7607"/>
    <cellStyle name="Normal 8 3 8 2" xfId="7608"/>
    <cellStyle name="Normal 8 3 8 3" xfId="7609"/>
    <cellStyle name="Normal 8 3 8 4" xfId="15682"/>
    <cellStyle name="Normal 8 3 9" xfId="7610"/>
    <cellStyle name="Normal 8 3 9 2" xfId="16031"/>
    <cellStyle name="Normal 8 4" xfId="784"/>
    <cellStyle name="Normal 8 4 2" xfId="785"/>
    <cellStyle name="Normal 8 5" xfId="786"/>
    <cellStyle name="Normal 8 5 10" xfId="7611"/>
    <cellStyle name="Normal 8 5 10 2" xfId="16277"/>
    <cellStyle name="Normal 8 5 11" xfId="7612"/>
    <cellStyle name="Normal 8 5 11 2" xfId="17800"/>
    <cellStyle name="Normal 8 5 12" xfId="7613"/>
    <cellStyle name="Normal 8 5 12 2" xfId="19162"/>
    <cellStyle name="Normal 8 5 13" xfId="7614"/>
    <cellStyle name="Normal 8 5 14" xfId="12749"/>
    <cellStyle name="Normal 8 5 15" xfId="10371"/>
    <cellStyle name="Normal 8 5 16" xfId="14286"/>
    <cellStyle name="Normal 8 5 2" xfId="787"/>
    <cellStyle name="Normal 8 5 2 10" xfId="7615"/>
    <cellStyle name="Normal 8 5 2 10 2" xfId="17801"/>
    <cellStyle name="Normal 8 5 2 11" xfId="7616"/>
    <cellStyle name="Normal 8 5 2 12" xfId="7617"/>
    <cellStyle name="Normal 8 5 2 13" xfId="12750"/>
    <cellStyle name="Normal 8 5 2 14" xfId="10372"/>
    <cellStyle name="Normal 8 5 2 15" xfId="14287"/>
    <cellStyle name="Normal 8 5 2 2" xfId="788"/>
    <cellStyle name="Normal 8 5 2 2 10" xfId="7618"/>
    <cellStyle name="Normal 8 5 2 2 11" xfId="7619"/>
    <cellStyle name="Normal 8 5 2 2 12" xfId="12751"/>
    <cellStyle name="Normal 8 5 2 2 13" xfId="10373"/>
    <cellStyle name="Normal 8 5 2 2 14" xfId="14288"/>
    <cellStyle name="Normal 8 5 2 2 2" xfId="789"/>
    <cellStyle name="Normal 8 5 2 2 2 10" xfId="7620"/>
    <cellStyle name="Normal 8 5 2 2 2 11" xfId="12752"/>
    <cellStyle name="Normal 8 5 2 2 2 12" xfId="10374"/>
    <cellStyle name="Normal 8 5 2 2 2 13" xfId="14289"/>
    <cellStyle name="Normal 8 5 2 2 2 2" xfId="790"/>
    <cellStyle name="Normal 8 5 2 2 2 2 2" xfId="7621"/>
    <cellStyle name="Normal 8 5 2 2 2 2 2 2" xfId="7622"/>
    <cellStyle name="Normal 8 5 2 2 2 2 2 2 2" xfId="17492"/>
    <cellStyle name="Normal 8 5 2 2 2 2 2 3" xfId="7623"/>
    <cellStyle name="Normal 8 5 2 2 2 2 2 3 2" xfId="19015"/>
    <cellStyle name="Normal 8 5 2 2 2 2 2 4" xfId="7624"/>
    <cellStyle name="Normal 8 5 2 2 2 2 2 4 2" xfId="20316"/>
    <cellStyle name="Normal 8 5 2 2 2 2 2 5" xfId="7625"/>
    <cellStyle name="Normal 8 5 2 2 2 2 2 6" xfId="13964"/>
    <cellStyle name="Normal 8 5 2 2 2 2 2 7" xfId="11639"/>
    <cellStyle name="Normal 8 5 2 2 2 2 2 8" xfId="15511"/>
    <cellStyle name="Normal 8 5 2 2 2 2 3" xfId="7626"/>
    <cellStyle name="Normal 8 5 2 2 2 2 3 2" xfId="7627"/>
    <cellStyle name="Normal 8 5 2 2 2 2 3 3" xfId="7628"/>
    <cellStyle name="Normal 8 5 2 2 2 2 3 4" xfId="16827"/>
    <cellStyle name="Normal 8 5 2 2 2 2 4" xfId="7629"/>
    <cellStyle name="Normal 8 5 2 2 2 2 4 2" xfId="18350"/>
    <cellStyle name="Normal 8 5 2 2 2 2 5" xfId="7630"/>
    <cellStyle name="Normal 8 5 2 2 2 2 5 2" xfId="19555"/>
    <cellStyle name="Normal 8 5 2 2 2 2 6" xfId="7631"/>
    <cellStyle name="Normal 8 5 2 2 2 2 6 2" xfId="20938"/>
    <cellStyle name="Normal 8 5 2 2 2 2 7" xfId="13299"/>
    <cellStyle name="Normal 8 5 2 2 2 2 8" xfId="10653"/>
    <cellStyle name="Normal 8 5 2 2 2 2 9" xfId="14845"/>
    <cellStyle name="Normal 8 5 2 2 2 3" xfId="7632"/>
    <cellStyle name="Normal 8 5 2 2 2 3 2" xfId="7633"/>
    <cellStyle name="Normal 8 5 2 2 2 3 2 2" xfId="7634"/>
    <cellStyle name="Normal 8 5 2 2 2 3 2 2 2" xfId="17493"/>
    <cellStyle name="Normal 8 5 2 2 2 3 2 3" xfId="7635"/>
    <cellStyle name="Normal 8 5 2 2 2 3 2 3 2" xfId="19016"/>
    <cellStyle name="Normal 8 5 2 2 2 3 2 4" xfId="7636"/>
    <cellStyle name="Normal 8 5 2 2 2 3 2 4 2" xfId="20317"/>
    <cellStyle name="Normal 8 5 2 2 2 3 2 5" xfId="7637"/>
    <cellStyle name="Normal 8 5 2 2 2 3 2 6" xfId="13965"/>
    <cellStyle name="Normal 8 5 2 2 2 3 2 7" xfId="11640"/>
    <cellStyle name="Normal 8 5 2 2 2 3 2 8" xfId="15512"/>
    <cellStyle name="Normal 8 5 2 2 2 3 3" xfId="7638"/>
    <cellStyle name="Normal 8 5 2 2 2 3 3 2" xfId="7639"/>
    <cellStyle name="Normal 8 5 2 2 2 3 3 3" xfId="7640"/>
    <cellStyle name="Normal 8 5 2 2 2 3 3 4" xfId="16579"/>
    <cellStyle name="Normal 8 5 2 2 2 3 4" xfId="7641"/>
    <cellStyle name="Normal 8 5 2 2 2 3 4 2" xfId="18102"/>
    <cellStyle name="Normal 8 5 2 2 2 3 5" xfId="7642"/>
    <cellStyle name="Normal 8 5 2 2 2 3 5 2" xfId="19556"/>
    <cellStyle name="Normal 8 5 2 2 2 3 6" xfId="7643"/>
    <cellStyle name="Normal 8 5 2 2 2 3 6 2" xfId="20690"/>
    <cellStyle name="Normal 8 5 2 2 2 3 7" xfId="13051"/>
    <cellStyle name="Normal 8 5 2 2 2 3 8" xfId="10891"/>
    <cellStyle name="Normal 8 5 2 2 2 3 9" xfId="14596"/>
    <cellStyle name="Normal 8 5 2 2 2 4" xfId="7644"/>
    <cellStyle name="Normal 8 5 2 2 2 4 2" xfId="7645"/>
    <cellStyle name="Normal 8 5 2 2 2 4 2 2" xfId="17041"/>
    <cellStyle name="Normal 8 5 2 2 2 4 3" xfId="7646"/>
    <cellStyle name="Normal 8 5 2 2 2 4 3 2" xfId="18564"/>
    <cellStyle name="Normal 8 5 2 2 2 4 4" xfId="7647"/>
    <cellStyle name="Normal 8 5 2 2 2 4 4 2" xfId="19865"/>
    <cellStyle name="Normal 8 5 2 2 2 4 5" xfId="7648"/>
    <cellStyle name="Normal 8 5 2 2 2 4 6" xfId="13513"/>
    <cellStyle name="Normal 8 5 2 2 2 4 7" xfId="11088"/>
    <cellStyle name="Normal 8 5 2 2 2 4 8" xfId="15060"/>
    <cellStyle name="Normal 8 5 2 2 2 5" xfId="7649"/>
    <cellStyle name="Normal 8 5 2 2 2 5 2" xfId="7650"/>
    <cellStyle name="Normal 8 5 2 2 2 5 3" xfId="7651"/>
    <cellStyle name="Normal 8 5 2 2 2 5 4" xfId="15850"/>
    <cellStyle name="Normal 8 5 2 2 2 6" xfId="7652"/>
    <cellStyle name="Normal 8 5 2 2 2 6 2" xfId="16042"/>
    <cellStyle name="Normal 8 5 2 2 2 7" xfId="7653"/>
    <cellStyle name="Normal 8 5 2 2 2 7 2" xfId="16280"/>
    <cellStyle name="Normal 8 5 2 2 2 8" xfId="7654"/>
    <cellStyle name="Normal 8 5 2 2 2 8 2" xfId="17803"/>
    <cellStyle name="Normal 8 5 2 2 2 9" xfId="7655"/>
    <cellStyle name="Normal 8 5 2 2 3" xfId="791"/>
    <cellStyle name="Normal 8 5 2 2 3 2" xfId="7656"/>
    <cellStyle name="Normal 8 5 2 2 3 2 2" xfId="7657"/>
    <cellStyle name="Normal 8 5 2 2 3 2 2 2" xfId="17494"/>
    <cellStyle name="Normal 8 5 2 2 3 2 3" xfId="7658"/>
    <cellStyle name="Normal 8 5 2 2 3 2 3 2" xfId="19017"/>
    <cellStyle name="Normal 8 5 2 2 3 2 4" xfId="7659"/>
    <cellStyle name="Normal 8 5 2 2 3 2 4 2" xfId="20318"/>
    <cellStyle name="Normal 8 5 2 2 3 2 5" xfId="7660"/>
    <cellStyle name="Normal 8 5 2 2 3 2 6" xfId="13966"/>
    <cellStyle name="Normal 8 5 2 2 3 2 7" xfId="11641"/>
    <cellStyle name="Normal 8 5 2 2 3 2 8" xfId="15513"/>
    <cellStyle name="Normal 8 5 2 2 3 3" xfId="7661"/>
    <cellStyle name="Normal 8 5 2 2 3 3 2" xfId="7662"/>
    <cellStyle name="Normal 8 5 2 2 3 3 3" xfId="7663"/>
    <cellStyle name="Normal 8 5 2 2 3 3 4" xfId="16703"/>
    <cellStyle name="Normal 8 5 2 2 3 4" xfId="7664"/>
    <cellStyle name="Normal 8 5 2 2 3 4 2" xfId="18226"/>
    <cellStyle name="Normal 8 5 2 2 3 5" xfId="7665"/>
    <cellStyle name="Normal 8 5 2 2 3 5 2" xfId="19557"/>
    <cellStyle name="Normal 8 5 2 2 3 6" xfId="7666"/>
    <cellStyle name="Normal 8 5 2 2 3 6 2" xfId="20814"/>
    <cellStyle name="Normal 8 5 2 2 3 7" xfId="13175"/>
    <cellStyle name="Normal 8 5 2 2 3 8" xfId="10534"/>
    <cellStyle name="Normal 8 5 2 2 3 9" xfId="14721"/>
    <cellStyle name="Normal 8 5 2 2 4" xfId="7667"/>
    <cellStyle name="Normal 8 5 2 2 4 2" xfId="7668"/>
    <cellStyle name="Normal 8 5 2 2 4 2 2" xfId="7669"/>
    <cellStyle name="Normal 8 5 2 2 4 2 2 2" xfId="17495"/>
    <cellStyle name="Normal 8 5 2 2 4 2 3" xfId="7670"/>
    <cellStyle name="Normal 8 5 2 2 4 2 3 2" xfId="19018"/>
    <cellStyle name="Normal 8 5 2 2 4 2 4" xfId="7671"/>
    <cellStyle name="Normal 8 5 2 2 4 2 4 2" xfId="20319"/>
    <cellStyle name="Normal 8 5 2 2 4 2 5" xfId="7672"/>
    <cellStyle name="Normal 8 5 2 2 4 2 6" xfId="13967"/>
    <cellStyle name="Normal 8 5 2 2 4 2 7" xfId="11642"/>
    <cellStyle name="Normal 8 5 2 2 4 2 8" xfId="15514"/>
    <cellStyle name="Normal 8 5 2 2 4 3" xfId="7673"/>
    <cellStyle name="Normal 8 5 2 2 4 3 2" xfId="7674"/>
    <cellStyle name="Normal 8 5 2 2 4 3 3" xfId="7675"/>
    <cellStyle name="Normal 8 5 2 2 4 3 4" xfId="16430"/>
    <cellStyle name="Normal 8 5 2 2 4 4" xfId="7676"/>
    <cellStyle name="Normal 8 5 2 2 4 4 2" xfId="17953"/>
    <cellStyle name="Normal 8 5 2 2 4 5" xfId="7677"/>
    <cellStyle name="Normal 8 5 2 2 4 5 2" xfId="19558"/>
    <cellStyle name="Normal 8 5 2 2 4 6" xfId="7678"/>
    <cellStyle name="Normal 8 5 2 2 4 6 2" xfId="20541"/>
    <cellStyle name="Normal 8 5 2 2 4 7" xfId="12902"/>
    <cellStyle name="Normal 8 5 2 2 4 8" xfId="10772"/>
    <cellStyle name="Normal 8 5 2 2 4 9" xfId="14439"/>
    <cellStyle name="Normal 8 5 2 2 5" xfId="7679"/>
    <cellStyle name="Normal 8 5 2 2 5 2" xfId="7680"/>
    <cellStyle name="Normal 8 5 2 2 5 2 2" xfId="17040"/>
    <cellStyle name="Normal 8 5 2 2 5 3" xfId="7681"/>
    <cellStyle name="Normal 8 5 2 2 5 3 2" xfId="18563"/>
    <cellStyle name="Normal 8 5 2 2 5 4" xfId="7682"/>
    <cellStyle name="Normal 8 5 2 2 5 4 2" xfId="19864"/>
    <cellStyle name="Normal 8 5 2 2 5 5" xfId="7683"/>
    <cellStyle name="Normal 8 5 2 2 5 6" xfId="13512"/>
    <cellStyle name="Normal 8 5 2 2 5 7" xfId="11087"/>
    <cellStyle name="Normal 8 5 2 2 5 8" xfId="15059"/>
    <cellStyle name="Normal 8 5 2 2 6" xfId="7684"/>
    <cellStyle name="Normal 8 5 2 2 6 2" xfId="7685"/>
    <cellStyle name="Normal 8 5 2 2 6 3" xfId="7686"/>
    <cellStyle name="Normal 8 5 2 2 6 4" xfId="15738"/>
    <cellStyle name="Normal 8 5 2 2 7" xfId="7687"/>
    <cellStyle name="Normal 8 5 2 2 7 2" xfId="16041"/>
    <cellStyle name="Normal 8 5 2 2 8" xfId="7688"/>
    <cellStyle name="Normal 8 5 2 2 8 2" xfId="16279"/>
    <cellStyle name="Normal 8 5 2 2 9" xfId="7689"/>
    <cellStyle name="Normal 8 5 2 2 9 2" xfId="17802"/>
    <cellStyle name="Normal 8 5 2 3" xfId="792"/>
    <cellStyle name="Normal 8 5 2 3 10" xfId="7690"/>
    <cellStyle name="Normal 8 5 2 3 11" xfId="12753"/>
    <cellStyle name="Normal 8 5 2 3 12" xfId="10375"/>
    <cellStyle name="Normal 8 5 2 3 13" xfId="14290"/>
    <cellStyle name="Normal 8 5 2 3 2" xfId="793"/>
    <cellStyle name="Normal 8 5 2 3 2 2" xfId="7691"/>
    <cellStyle name="Normal 8 5 2 3 2 2 2" xfId="7692"/>
    <cellStyle name="Normal 8 5 2 3 2 2 2 2" xfId="17496"/>
    <cellStyle name="Normal 8 5 2 3 2 2 3" xfId="7693"/>
    <cellStyle name="Normal 8 5 2 3 2 2 3 2" xfId="19019"/>
    <cellStyle name="Normal 8 5 2 3 2 2 4" xfId="7694"/>
    <cellStyle name="Normal 8 5 2 3 2 2 4 2" xfId="20320"/>
    <cellStyle name="Normal 8 5 2 3 2 2 5" xfId="7695"/>
    <cellStyle name="Normal 8 5 2 3 2 2 6" xfId="13968"/>
    <cellStyle name="Normal 8 5 2 3 2 2 7" xfId="11643"/>
    <cellStyle name="Normal 8 5 2 3 2 2 8" xfId="15515"/>
    <cellStyle name="Normal 8 5 2 3 2 3" xfId="7696"/>
    <cellStyle name="Normal 8 5 2 3 2 3 2" xfId="7697"/>
    <cellStyle name="Normal 8 5 2 3 2 3 3" xfId="7698"/>
    <cellStyle name="Normal 8 5 2 3 2 3 4" xfId="16772"/>
    <cellStyle name="Normal 8 5 2 3 2 4" xfId="7699"/>
    <cellStyle name="Normal 8 5 2 3 2 4 2" xfId="18295"/>
    <cellStyle name="Normal 8 5 2 3 2 5" xfId="7700"/>
    <cellStyle name="Normal 8 5 2 3 2 5 2" xfId="19559"/>
    <cellStyle name="Normal 8 5 2 3 2 6" xfId="7701"/>
    <cellStyle name="Normal 8 5 2 3 2 6 2" xfId="20883"/>
    <cellStyle name="Normal 8 5 2 3 2 7" xfId="13244"/>
    <cellStyle name="Normal 8 5 2 3 2 8" xfId="10598"/>
    <cellStyle name="Normal 8 5 2 3 2 9" xfId="14790"/>
    <cellStyle name="Normal 8 5 2 3 3" xfId="7702"/>
    <cellStyle name="Normal 8 5 2 3 3 2" xfId="7703"/>
    <cellStyle name="Normal 8 5 2 3 3 2 2" xfId="7704"/>
    <cellStyle name="Normal 8 5 2 3 3 2 2 2" xfId="17497"/>
    <cellStyle name="Normal 8 5 2 3 3 2 3" xfId="7705"/>
    <cellStyle name="Normal 8 5 2 3 3 2 3 2" xfId="19020"/>
    <cellStyle name="Normal 8 5 2 3 3 2 4" xfId="7706"/>
    <cellStyle name="Normal 8 5 2 3 3 2 4 2" xfId="20321"/>
    <cellStyle name="Normal 8 5 2 3 3 2 5" xfId="7707"/>
    <cellStyle name="Normal 8 5 2 3 3 2 6" xfId="13969"/>
    <cellStyle name="Normal 8 5 2 3 3 2 7" xfId="11644"/>
    <cellStyle name="Normal 8 5 2 3 3 2 8" xfId="15516"/>
    <cellStyle name="Normal 8 5 2 3 3 3" xfId="7708"/>
    <cellStyle name="Normal 8 5 2 3 3 3 2" xfId="7709"/>
    <cellStyle name="Normal 8 5 2 3 3 3 3" xfId="7710"/>
    <cellStyle name="Normal 8 5 2 3 3 3 4" xfId="16524"/>
    <cellStyle name="Normal 8 5 2 3 3 4" xfId="7711"/>
    <cellStyle name="Normal 8 5 2 3 3 4 2" xfId="18047"/>
    <cellStyle name="Normal 8 5 2 3 3 5" xfId="7712"/>
    <cellStyle name="Normal 8 5 2 3 3 5 2" xfId="19560"/>
    <cellStyle name="Normal 8 5 2 3 3 6" xfId="7713"/>
    <cellStyle name="Normal 8 5 2 3 3 6 2" xfId="20635"/>
    <cellStyle name="Normal 8 5 2 3 3 7" xfId="12996"/>
    <cellStyle name="Normal 8 5 2 3 3 8" xfId="10836"/>
    <cellStyle name="Normal 8 5 2 3 3 9" xfId="14541"/>
    <cellStyle name="Normal 8 5 2 3 4" xfId="7714"/>
    <cellStyle name="Normal 8 5 2 3 4 2" xfId="7715"/>
    <cellStyle name="Normal 8 5 2 3 4 2 2" xfId="17042"/>
    <cellStyle name="Normal 8 5 2 3 4 3" xfId="7716"/>
    <cellStyle name="Normal 8 5 2 3 4 3 2" xfId="18565"/>
    <cellStyle name="Normal 8 5 2 3 4 4" xfId="7717"/>
    <cellStyle name="Normal 8 5 2 3 4 4 2" xfId="19866"/>
    <cellStyle name="Normal 8 5 2 3 4 5" xfId="7718"/>
    <cellStyle name="Normal 8 5 2 3 4 6" xfId="13514"/>
    <cellStyle name="Normal 8 5 2 3 4 7" xfId="11089"/>
    <cellStyle name="Normal 8 5 2 3 4 8" xfId="15061"/>
    <cellStyle name="Normal 8 5 2 3 5" xfId="7719"/>
    <cellStyle name="Normal 8 5 2 3 5 2" xfId="7720"/>
    <cellStyle name="Normal 8 5 2 3 5 3" xfId="7721"/>
    <cellStyle name="Normal 8 5 2 3 5 4" xfId="15795"/>
    <cellStyle name="Normal 8 5 2 3 6" xfId="7722"/>
    <cellStyle name="Normal 8 5 2 3 6 2" xfId="16043"/>
    <cellStyle name="Normal 8 5 2 3 7" xfId="7723"/>
    <cellStyle name="Normal 8 5 2 3 7 2" xfId="16281"/>
    <cellStyle name="Normal 8 5 2 3 8" xfId="7724"/>
    <cellStyle name="Normal 8 5 2 3 8 2" xfId="17804"/>
    <cellStyle name="Normal 8 5 2 3 9" xfId="7725"/>
    <cellStyle name="Normal 8 5 2 4" xfId="794"/>
    <cellStyle name="Normal 8 5 2 4 2" xfId="7726"/>
    <cellStyle name="Normal 8 5 2 4 2 2" xfId="7727"/>
    <cellStyle name="Normal 8 5 2 4 2 2 2" xfId="17498"/>
    <cellStyle name="Normal 8 5 2 4 2 3" xfId="7728"/>
    <cellStyle name="Normal 8 5 2 4 2 3 2" xfId="19021"/>
    <cellStyle name="Normal 8 5 2 4 2 4" xfId="7729"/>
    <cellStyle name="Normal 8 5 2 4 2 4 2" xfId="20322"/>
    <cellStyle name="Normal 8 5 2 4 2 5" xfId="7730"/>
    <cellStyle name="Normal 8 5 2 4 2 6" xfId="13970"/>
    <cellStyle name="Normal 8 5 2 4 2 7" xfId="11645"/>
    <cellStyle name="Normal 8 5 2 4 2 8" xfId="15517"/>
    <cellStyle name="Normal 8 5 2 4 3" xfId="7731"/>
    <cellStyle name="Normal 8 5 2 4 3 2" xfId="7732"/>
    <cellStyle name="Normal 8 5 2 4 3 3" xfId="7733"/>
    <cellStyle name="Normal 8 5 2 4 3 4" xfId="16648"/>
    <cellStyle name="Normal 8 5 2 4 4" xfId="7734"/>
    <cellStyle name="Normal 8 5 2 4 4 2" xfId="18171"/>
    <cellStyle name="Normal 8 5 2 4 5" xfId="7735"/>
    <cellStyle name="Normal 8 5 2 4 5 2" xfId="19561"/>
    <cellStyle name="Normal 8 5 2 4 6" xfId="7736"/>
    <cellStyle name="Normal 8 5 2 4 6 2" xfId="20759"/>
    <cellStyle name="Normal 8 5 2 4 7" xfId="13120"/>
    <cellStyle name="Normal 8 5 2 4 8" xfId="10479"/>
    <cellStyle name="Normal 8 5 2 4 9" xfId="14666"/>
    <cellStyle name="Normal 8 5 2 5" xfId="7737"/>
    <cellStyle name="Normal 8 5 2 5 2" xfId="7738"/>
    <cellStyle name="Normal 8 5 2 5 2 2" xfId="7739"/>
    <cellStyle name="Normal 8 5 2 5 2 2 2" xfId="17499"/>
    <cellStyle name="Normal 8 5 2 5 2 3" xfId="7740"/>
    <cellStyle name="Normal 8 5 2 5 2 3 2" xfId="19022"/>
    <cellStyle name="Normal 8 5 2 5 2 4" xfId="7741"/>
    <cellStyle name="Normal 8 5 2 5 2 4 2" xfId="20323"/>
    <cellStyle name="Normal 8 5 2 5 2 5" xfId="7742"/>
    <cellStyle name="Normal 8 5 2 5 2 6" xfId="13971"/>
    <cellStyle name="Normal 8 5 2 5 2 7" xfId="11646"/>
    <cellStyle name="Normal 8 5 2 5 2 8" xfId="15518"/>
    <cellStyle name="Normal 8 5 2 5 3" xfId="7743"/>
    <cellStyle name="Normal 8 5 2 5 3 2" xfId="7744"/>
    <cellStyle name="Normal 8 5 2 5 3 3" xfId="7745"/>
    <cellStyle name="Normal 8 5 2 5 3 4" xfId="16429"/>
    <cellStyle name="Normal 8 5 2 5 4" xfId="7746"/>
    <cellStyle name="Normal 8 5 2 5 4 2" xfId="17952"/>
    <cellStyle name="Normal 8 5 2 5 5" xfId="7747"/>
    <cellStyle name="Normal 8 5 2 5 5 2" xfId="19562"/>
    <cellStyle name="Normal 8 5 2 5 6" xfId="7748"/>
    <cellStyle name="Normal 8 5 2 5 6 2" xfId="20540"/>
    <cellStyle name="Normal 8 5 2 5 7" xfId="12901"/>
    <cellStyle name="Normal 8 5 2 5 8" xfId="10717"/>
    <cellStyle name="Normal 8 5 2 5 9" xfId="14438"/>
    <cellStyle name="Normal 8 5 2 6" xfId="7749"/>
    <cellStyle name="Normal 8 5 2 6 2" xfId="7750"/>
    <cellStyle name="Normal 8 5 2 6 2 2" xfId="17039"/>
    <cellStyle name="Normal 8 5 2 6 3" xfId="7751"/>
    <cellStyle name="Normal 8 5 2 6 3 2" xfId="18562"/>
    <cellStyle name="Normal 8 5 2 6 4" xfId="7752"/>
    <cellStyle name="Normal 8 5 2 6 4 2" xfId="19863"/>
    <cellStyle name="Normal 8 5 2 6 5" xfId="7753"/>
    <cellStyle name="Normal 8 5 2 6 6" xfId="13511"/>
    <cellStyle name="Normal 8 5 2 6 7" xfId="11086"/>
    <cellStyle name="Normal 8 5 2 6 8" xfId="15058"/>
    <cellStyle name="Normal 8 5 2 7" xfId="7754"/>
    <cellStyle name="Normal 8 5 2 7 2" xfId="7755"/>
    <cellStyle name="Normal 8 5 2 7 3" xfId="7756"/>
    <cellStyle name="Normal 8 5 2 7 4" xfId="15684"/>
    <cellStyle name="Normal 8 5 2 8" xfId="7757"/>
    <cellStyle name="Normal 8 5 2 8 2" xfId="16040"/>
    <cellStyle name="Normal 8 5 2 9" xfId="7758"/>
    <cellStyle name="Normal 8 5 2 9 2" xfId="16278"/>
    <cellStyle name="Normal 8 5 3" xfId="795"/>
    <cellStyle name="Normal 8 5 3 10" xfId="7759"/>
    <cellStyle name="Normal 8 5 3 11" xfId="7760"/>
    <cellStyle name="Normal 8 5 3 12" xfId="12754"/>
    <cellStyle name="Normal 8 5 3 13" xfId="10376"/>
    <cellStyle name="Normal 8 5 3 14" xfId="14291"/>
    <cellStyle name="Normal 8 5 3 2" xfId="796"/>
    <cellStyle name="Normal 8 5 3 2 10" xfId="7761"/>
    <cellStyle name="Normal 8 5 3 2 11" xfId="12755"/>
    <cellStyle name="Normal 8 5 3 2 12" xfId="10377"/>
    <cellStyle name="Normal 8 5 3 2 13" xfId="14292"/>
    <cellStyle name="Normal 8 5 3 2 2" xfId="797"/>
    <cellStyle name="Normal 8 5 3 2 2 2" xfId="7762"/>
    <cellStyle name="Normal 8 5 3 2 2 2 2" xfId="7763"/>
    <cellStyle name="Normal 8 5 3 2 2 2 2 2" xfId="17500"/>
    <cellStyle name="Normal 8 5 3 2 2 2 3" xfId="7764"/>
    <cellStyle name="Normal 8 5 3 2 2 2 3 2" xfId="19023"/>
    <cellStyle name="Normal 8 5 3 2 2 2 4" xfId="7765"/>
    <cellStyle name="Normal 8 5 3 2 2 2 4 2" xfId="20324"/>
    <cellStyle name="Normal 8 5 3 2 2 2 5" xfId="7766"/>
    <cellStyle name="Normal 8 5 3 2 2 2 6" xfId="13972"/>
    <cellStyle name="Normal 8 5 3 2 2 2 7" xfId="11647"/>
    <cellStyle name="Normal 8 5 3 2 2 2 8" xfId="15519"/>
    <cellStyle name="Normal 8 5 3 2 2 3" xfId="7767"/>
    <cellStyle name="Normal 8 5 3 2 2 3 2" xfId="7768"/>
    <cellStyle name="Normal 8 5 3 2 2 3 3" xfId="7769"/>
    <cellStyle name="Normal 8 5 3 2 2 3 4" xfId="16797"/>
    <cellStyle name="Normal 8 5 3 2 2 4" xfId="7770"/>
    <cellStyle name="Normal 8 5 3 2 2 4 2" xfId="18320"/>
    <cellStyle name="Normal 8 5 3 2 2 5" xfId="7771"/>
    <cellStyle name="Normal 8 5 3 2 2 5 2" xfId="19563"/>
    <cellStyle name="Normal 8 5 3 2 2 6" xfId="7772"/>
    <cellStyle name="Normal 8 5 3 2 2 6 2" xfId="20908"/>
    <cellStyle name="Normal 8 5 3 2 2 7" xfId="13269"/>
    <cellStyle name="Normal 8 5 3 2 2 8" xfId="10623"/>
    <cellStyle name="Normal 8 5 3 2 2 9" xfId="14815"/>
    <cellStyle name="Normal 8 5 3 2 3" xfId="7773"/>
    <cellStyle name="Normal 8 5 3 2 3 2" xfId="7774"/>
    <cellStyle name="Normal 8 5 3 2 3 2 2" xfId="7775"/>
    <cellStyle name="Normal 8 5 3 2 3 2 2 2" xfId="17501"/>
    <cellStyle name="Normal 8 5 3 2 3 2 3" xfId="7776"/>
    <cellStyle name="Normal 8 5 3 2 3 2 3 2" xfId="19024"/>
    <cellStyle name="Normal 8 5 3 2 3 2 4" xfId="7777"/>
    <cellStyle name="Normal 8 5 3 2 3 2 4 2" xfId="20325"/>
    <cellStyle name="Normal 8 5 3 2 3 2 5" xfId="7778"/>
    <cellStyle name="Normal 8 5 3 2 3 2 6" xfId="13973"/>
    <cellStyle name="Normal 8 5 3 2 3 2 7" xfId="11648"/>
    <cellStyle name="Normal 8 5 3 2 3 2 8" xfId="15520"/>
    <cellStyle name="Normal 8 5 3 2 3 3" xfId="7779"/>
    <cellStyle name="Normal 8 5 3 2 3 3 2" xfId="7780"/>
    <cellStyle name="Normal 8 5 3 2 3 3 3" xfId="7781"/>
    <cellStyle name="Normal 8 5 3 2 3 3 4" xfId="16549"/>
    <cellStyle name="Normal 8 5 3 2 3 4" xfId="7782"/>
    <cellStyle name="Normal 8 5 3 2 3 4 2" xfId="18072"/>
    <cellStyle name="Normal 8 5 3 2 3 5" xfId="7783"/>
    <cellStyle name="Normal 8 5 3 2 3 5 2" xfId="19564"/>
    <cellStyle name="Normal 8 5 3 2 3 6" xfId="7784"/>
    <cellStyle name="Normal 8 5 3 2 3 6 2" xfId="20660"/>
    <cellStyle name="Normal 8 5 3 2 3 7" xfId="13021"/>
    <cellStyle name="Normal 8 5 3 2 3 8" xfId="10861"/>
    <cellStyle name="Normal 8 5 3 2 3 9" xfId="14566"/>
    <cellStyle name="Normal 8 5 3 2 4" xfId="7785"/>
    <cellStyle name="Normal 8 5 3 2 4 2" xfId="7786"/>
    <cellStyle name="Normal 8 5 3 2 4 2 2" xfId="17044"/>
    <cellStyle name="Normal 8 5 3 2 4 3" xfId="7787"/>
    <cellStyle name="Normal 8 5 3 2 4 3 2" xfId="18567"/>
    <cellStyle name="Normal 8 5 3 2 4 4" xfId="7788"/>
    <cellStyle name="Normal 8 5 3 2 4 4 2" xfId="19868"/>
    <cellStyle name="Normal 8 5 3 2 4 5" xfId="7789"/>
    <cellStyle name="Normal 8 5 3 2 4 6" xfId="13516"/>
    <cellStyle name="Normal 8 5 3 2 4 7" xfId="11091"/>
    <cellStyle name="Normal 8 5 3 2 4 8" xfId="15063"/>
    <cellStyle name="Normal 8 5 3 2 5" xfId="7790"/>
    <cellStyle name="Normal 8 5 3 2 5 2" xfId="7791"/>
    <cellStyle name="Normal 8 5 3 2 5 3" xfId="7792"/>
    <cellStyle name="Normal 8 5 3 2 5 4" xfId="15820"/>
    <cellStyle name="Normal 8 5 3 2 6" xfId="7793"/>
    <cellStyle name="Normal 8 5 3 2 6 2" xfId="16045"/>
    <cellStyle name="Normal 8 5 3 2 7" xfId="7794"/>
    <cellStyle name="Normal 8 5 3 2 7 2" xfId="16283"/>
    <cellStyle name="Normal 8 5 3 2 8" xfId="7795"/>
    <cellStyle name="Normal 8 5 3 2 8 2" xfId="17806"/>
    <cellStyle name="Normal 8 5 3 2 9" xfId="7796"/>
    <cellStyle name="Normal 8 5 3 3" xfId="798"/>
    <cellStyle name="Normal 8 5 3 3 2" xfId="7797"/>
    <cellStyle name="Normal 8 5 3 3 2 2" xfId="7798"/>
    <cellStyle name="Normal 8 5 3 3 2 2 2" xfId="17502"/>
    <cellStyle name="Normal 8 5 3 3 2 3" xfId="7799"/>
    <cellStyle name="Normal 8 5 3 3 2 3 2" xfId="19025"/>
    <cellStyle name="Normal 8 5 3 3 2 4" xfId="7800"/>
    <cellStyle name="Normal 8 5 3 3 2 4 2" xfId="20326"/>
    <cellStyle name="Normal 8 5 3 3 2 5" xfId="7801"/>
    <cellStyle name="Normal 8 5 3 3 2 6" xfId="13974"/>
    <cellStyle name="Normal 8 5 3 3 2 7" xfId="11649"/>
    <cellStyle name="Normal 8 5 3 3 2 8" xfId="15521"/>
    <cellStyle name="Normal 8 5 3 3 3" xfId="7802"/>
    <cellStyle name="Normal 8 5 3 3 3 2" xfId="7803"/>
    <cellStyle name="Normal 8 5 3 3 3 3" xfId="7804"/>
    <cellStyle name="Normal 8 5 3 3 3 4" xfId="16673"/>
    <cellStyle name="Normal 8 5 3 3 4" xfId="7805"/>
    <cellStyle name="Normal 8 5 3 3 4 2" xfId="18196"/>
    <cellStyle name="Normal 8 5 3 3 5" xfId="7806"/>
    <cellStyle name="Normal 8 5 3 3 5 2" xfId="19565"/>
    <cellStyle name="Normal 8 5 3 3 6" xfId="7807"/>
    <cellStyle name="Normal 8 5 3 3 6 2" xfId="20784"/>
    <cellStyle name="Normal 8 5 3 3 7" xfId="13145"/>
    <cellStyle name="Normal 8 5 3 3 8" xfId="10504"/>
    <cellStyle name="Normal 8 5 3 3 9" xfId="14691"/>
    <cellStyle name="Normal 8 5 3 4" xfId="7808"/>
    <cellStyle name="Normal 8 5 3 4 2" xfId="7809"/>
    <cellStyle name="Normal 8 5 3 4 2 2" xfId="7810"/>
    <cellStyle name="Normal 8 5 3 4 2 2 2" xfId="17503"/>
    <cellStyle name="Normal 8 5 3 4 2 3" xfId="7811"/>
    <cellStyle name="Normal 8 5 3 4 2 3 2" xfId="19026"/>
    <cellStyle name="Normal 8 5 3 4 2 4" xfId="7812"/>
    <cellStyle name="Normal 8 5 3 4 2 4 2" xfId="20327"/>
    <cellStyle name="Normal 8 5 3 4 2 5" xfId="7813"/>
    <cellStyle name="Normal 8 5 3 4 2 6" xfId="13975"/>
    <cellStyle name="Normal 8 5 3 4 2 7" xfId="11650"/>
    <cellStyle name="Normal 8 5 3 4 2 8" xfId="15522"/>
    <cellStyle name="Normal 8 5 3 4 3" xfId="7814"/>
    <cellStyle name="Normal 8 5 3 4 3 2" xfId="7815"/>
    <cellStyle name="Normal 8 5 3 4 3 3" xfId="7816"/>
    <cellStyle name="Normal 8 5 3 4 3 4" xfId="16431"/>
    <cellStyle name="Normal 8 5 3 4 4" xfId="7817"/>
    <cellStyle name="Normal 8 5 3 4 4 2" xfId="17954"/>
    <cellStyle name="Normal 8 5 3 4 5" xfId="7818"/>
    <cellStyle name="Normal 8 5 3 4 5 2" xfId="19566"/>
    <cellStyle name="Normal 8 5 3 4 6" xfId="7819"/>
    <cellStyle name="Normal 8 5 3 4 6 2" xfId="20542"/>
    <cellStyle name="Normal 8 5 3 4 7" xfId="12903"/>
    <cellStyle name="Normal 8 5 3 4 8" xfId="10742"/>
    <cellStyle name="Normal 8 5 3 4 9" xfId="14440"/>
    <cellStyle name="Normal 8 5 3 5" xfId="7820"/>
    <cellStyle name="Normal 8 5 3 5 2" xfId="7821"/>
    <cellStyle name="Normal 8 5 3 5 2 2" xfId="17043"/>
    <cellStyle name="Normal 8 5 3 5 3" xfId="7822"/>
    <cellStyle name="Normal 8 5 3 5 3 2" xfId="18566"/>
    <cellStyle name="Normal 8 5 3 5 4" xfId="7823"/>
    <cellStyle name="Normal 8 5 3 5 4 2" xfId="19867"/>
    <cellStyle name="Normal 8 5 3 5 5" xfId="7824"/>
    <cellStyle name="Normal 8 5 3 5 6" xfId="13515"/>
    <cellStyle name="Normal 8 5 3 5 7" xfId="11090"/>
    <cellStyle name="Normal 8 5 3 5 8" xfId="15062"/>
    <cellStyle name="Normal 8 5 3 6" xfId="7825"/>
    <cellStyle name="Normal 8 5 3 6 2" xfId="7826"/>
    <cellStyle name="Normal 8 5 3 6 3" xfId="7827"/>
    <cellStyle name="Normal 8 5 3 6 4" xfId="15708"/>
    <cellStyle name="Normal 8 5 3 7" xfId="7828"/>
    <cellStyle name="Normal 8 5 3 7 2" xfId="16044"/>
    <cellStyle name="Normal 8 5 3 8" xfId="7829"/>
    <cellStyle name="Normal 8 5 3 8 2" xfId="16282"/>
    <cellStyle name="Normal 8 5 3 9" xfId="7830"/>
    <cellStyle name="Normal 8 5 3 9 2" xfId="17805"/>
    <cellStyle name="Normal 8 5 4" xfId="799"/>
    <cellStyle name="Normal 8 5 4 10" xfId="7831"/>
    <cellStyle name="Normal 8 5 4 11" xfId="12756"/>
    <cellStyle name="Normal 8 5 4 12" xfId="10378"/>
    <cellStyle name="Normal 8 5 4 13" xfId="14293"/>
    <cellStyle name="Normal 8 5 4 2" xfId="800"/>
    <cellStyle name="Normal 8 5 4 2 2" xfId="7832"/>
    <cellStyle name="Normal 8 5 4 2 2 2" xfId="7833"/>
    <cellStyle name="Normal 8 5 4 2 2 2 2" xfId="17504"/>
    <cellStyle name="Normal 8 5 4 2 2 3" xfId="7834"/>
    <cellStyle name="Normal 8 5 4 2 2 3 2" xfId="19027"/>
    <cellStyle name="Normal 8 5 4 2 2 4" xfId="7835"/>
    <cellStyle name="Normal 8 5 4 2 2 4 2" xfId="20328"/>
    <cellStyle name="Normal 8 5 4 2 2 5" xfId="7836"/>
    <cellStyle name="Normal 8 5 4 2 2 6" xfId="13976"/>
    <cellStyle name="Normal 8 5 4 2 2 7" xfId="11651"/>
    <cellStyle name="Normal 8 5 4 2 2 8" xfId="15523"/>
    <cellStyle name="Normal 8 5 4 2 3" xfId="7837"/>
    <cellStyle name="Normal 8 5 4 2 3 2" xfId="7838"/>
    <cellStyle name="Normal 8 5 4 2 3 3" xfId="7839"/>
    <cellStyle name="Normal 8 5 4 2 3 4" xfId="16771"/>
    <cellStyle name="Normal 8 5 4 2 4" xfId="7840"/>
    <cellStyle name="Normal 8 5 4 2 4 2" xfId="18294"/>
    <cellStyle name="Normal 8 5 4 2 5" xfId="7841"/>
    <cellStyle name="Normal 8 5 4 2 5 2" xfId="19567"/>
    <cellStyle name="Normal 8 5 4 2 6" xfId="7842"/>
    <cellStyle name="Normal 8 5 4 2 6 2" xfId="20882"/>
    <cellStyle name="Normal 8 5 4 2 7" xfId="13243"/>
    <cellStyle name="Normal 8 5 4 2 8" xfId="10597"/>
    <cellStyle name="Normal 8 5 4 2 9" xfId="14789"/>
    <cellStyle name="Normal 8 5 4 3" xfId="801"/>
    <cellStyle name="Normal 8 5 4 3 2" xfId="7843"/>
    <cellStyle name="Normal 8 5 4 3 2 2" xfId="7844"/>
    <cellStyle name="Normal 8 5 4 3 2 2 2" xfId="17505"/>
    <cellStyle name="Normal 8 5 4 3 2 3" xfId="7845"/>
    <cellStyle name="Normal 8 5 4 3 2 3 2" xfId="19028"/>
    <cellStyle name="Normal 8 5 4 3 2 4" xfId="7846"/>
    <cellStyle name="Normal 8 5 4 3 2 4 2" xfId="20329"/>
    <cellStyle name="Normal 8 5 4 3 2 5" xfId="7847"/>
    <cellStyle name="Normal 8 5 4 3 2 6" xfId="13977"/>
    <cellStyle name="Normal 8 5 4 3 2 7" xfId="11652"/>
    <cellStyle name="Normal 8 5 4 3 2 8" xfId="15524"/>
    <cellStyle name="Normal 8 5 4 3 3" xfId="7848"/>
    <cellStyle name="Normal 8 5 4 3 3 2" xfId="7849"/>
    <cellStyle name="Normal 8 5 4 3 3 3" xfId="7850"/>
    <cellStyle name="Normal 8 5 4 3 3 4" xfId="16523"/>
    <cellStyle name="Normal 8 5 4 3 4" xfId="7851"/>
    <cellStyle name="Normal 8 5 4 3 4 2" xfId="18046"/>
    <cellStyle name="Normal 8 5 4 3 5" xfId="7852"/>
    <cellStyle name="Normal 8 5 4 3 5 2" xfId="19568"/>
    <cellStyle name="Normal 8 5 4 3 6" xfId="7853"/>
    <cellStyle name="Normal 8 5 4 3 6 2" xfId="20634"/>
    <cellStyle name="Normal 8 5 4 3 7" xfId="12995"/>
    <cellStyle name="Normal 8 5 4 3 8" xfId="10835"/>
    <cellStyle name="Normal 8 5 4 3 9" xfId="14540"/>
    <cellStyle name="Normal 8 5 4 4" xfId="7854"/>
    <cellStyle name="Normal 8 5 4 4 2" xfId="7855"/>
    <cellStyle name="Normal 8 5 4 4 3" xfId="11092"/>
    <cellStyle name="Normal 8 5 4 5" xfId="7856"/>
    <cellStyle name="Normal 8 5 4 5 2" xfId="7857"/>
    <cellStyle name="Normal 8 5 4 5 2 2" xfId="17045"/>
    <cellStyle name="Normal 8 5 4 5 3" xfId="7858"/>
    <cellStyle name="Normal 8 5 4 5 3 2" xfId="18568"/>
    <cellStyle name="Normal 8 5 4 5 4" xfId="7859"/>
    <cellStyle name="Normal 8 5 4 5 4 2" xfId="19869"/>
    <cellStyle name="Normal 8 5 4 5 5" xfId="7860"/>
    <cellStyle name="Normal 8 5 4 5 6" xfId="13517"/>
    <cellStyle name="Normal 8 5 4 5 7" xfId="11180"/>
    <cellStyle name="Normal 8 5 4 5 8" xfId="15064"/>
    <cellStyle name="Normal 8 5 4 6" xfId="7861"/>
    <cellStyle name="Normal 8 5 4 6 2" xfId="7862"/>
    <cellStyle name="Normal 8 5 4 6 3" xfId="7863"/>
    <cellStyle name="Normal 8 5 4 6 4" xfId="16046"/>
    <cellStyle name="Normal 8 5 4 7" xfId="7864"/>
    <cellStyle name="Normal 8 5 4 7 2" xfId="16284"/>
    <cellStyle name="Normal 8 5 4 8" xfId="7865"/>
    <cellStyle name="Normal 8 5 4 8 2" xfId="17807"/>
    <cellStyle name="Normal 8 5 4 9" xfId="7866"/>
    <cellStyle name="Normal 8 5 4 9 2" xfId="19163"/>
    <cellStyle name="Normal 8 5 5" xfId="802"/>
    <cellStyle name="Normal 8 5 5 2" xfId="7867"/>
    <cellStyle name="Normal 8 5 5 2 2" xfId="7868"/>
    <cellStyle name="Normal 8 5 5 2 2 2" xfId="17506"/>
    <cellStyle name="Normal 8 5 5 2 3" xfId="7869"/>
    <cellStyle name="Normal 8 5 5 2 3 2" xfId="19029"/>
    <cellStyle name="Normal 8 5 5 2 4" xfId="7870"/>
    <cellStyle name="Normal 8 5 5 2 4 2" xfId="20330"/>
    <cellStyle name="Normal 8 5 5 2 5" xfId="7871"/>
    <cellStyle name="Normal 8 5 5 2 6" xfId="13978"/>
    <cellStyle name="Normal 8 5 5 2 7" xfId="11653"/>
    <cellStyle name="Normal 8 5 5 2 8" xfId="15525"/>
    <cellStyle name="Normal 8 5 5 3" xfId="7872"/>
    <cellStyle name="Normal 8 5 5 3 2" xfId="7873"/>
    <cellStyle name="Normal 8 5 5 3 3" xfId="7874"/>
    <cellStyle name="Normal 8 5 5 3 4" xfId="16647"/>
    <cellStyle name="Normal 8 5 5 4" xfId="7875"/>
    <cellStyle name="Normal 8 5 5 4 2" xfId="18170"/>
    <cellStyle name="Normal 8 5 5 5" xfId="7876"/>
    <cellStyle name="Normal 8 5 5 5 2" xfId="19569"/>
    <cellStyle name="Normal 8 5 5 6" xfId="7877"/>
    <cellStyle name="Normal 8 5 5 6 2" xfId="20758"/>
    <cellStyle name="Normal 8 5 5 7" xfId="13119"/>
    <cellStyle name="Normal 8 5 5 8" xfId="10478"/>
    <cellStyle name="Normal 8 5 5 9" xfId="14665"/>
    <cellStyle name="Normal 8 5 6" xfId="803"/>
    <cellStyle name="Normal 8 5 6 2" xfId="7878"/>
    <cellStyle name="Normal 8 5 6 2 2" xfId="7879"/>
    <cellStyle name="Normal 8 5 6 2 2 2" xfId="17507"/>
    <cellStyle name="Normal 8 5 6 2 3" xfId="7880"/>
    <cellStyle name="Normal 8 5 6 2 3 2" xfId="19030"/>
    <cellStyle name="Normal 8 5 6 2 4" xfId="7881"/>
    <cellStyle name="Normal 8 5 6 2 4 2" xfId="20331"/>
    <cellStyle name="Normal 8 5 6 2 5" xfId="7882"/>
    <cellStyle name="Normal 8 5 6 2 6" xfId="13979"/>
    <cellStyle name="Normal 8 5 6 2 7" xfId="11654"/>
    <cellStyle name="Normal 8 5 6 2 8" xfId="15526"/>
    <cellStyle name="Normal 8 5 6 3" xfId="7883"/>
    <cellStyle name="Normal 8 5 6 3 2" xfId="7884"/>
    <cellStyle name="Normal 8 5 6 3 3" xfId="7885"/>
    <cellStyle name="Normal 8 5 6 3 4" xfId="16468"/>
    <cellStyle name="Normal 8 5 6 4" xfId="7886"/>
    <cellStyle name="Normal 8 5 6 4 2" xfId="17991"/>
    <cellStyle name="Normal 8 5 6 5" xfId="7887"/>
    <cellStyle name="Normal 8 5 6 5 2" xfId="19570"/>
    <cellStyle name="Normal 8 5 6 6" xfId="7888"/>
    <cellStyle name="Normal 8 5 6 6 2" xfId="20579"/>
    <cellStyle name="Normal 8 5 6 7" xfId="12940"/>
    <cellStyle name="Normal 8 5 6 8" xfId="10716"/>
    <cellStyle name="Normal 8 5 6 9" xfId="14484"/>
    <cellStyle name="Normal 8 5 7" xfId="7889"/>
    <cellStyle name="Normal 8 5 7 2" xfId="7890"/>
    <cellStyle name="Normal 8 5 7 2 2" xfId="7891"/>
    <cellStyle name="Normal 8 5 7 2 2 2" xfId="17508"/>
    <cellStyle name="Normal 8 5 7 2 3" xfId="7892"/>
    <cellStyle name="Normal 8 5 7 2 3 2" xfId="19031"/>
    <cellStyle name="Normal 8 5 7 2 4" xfId="7893"/>
    <cellStyle name="Normal 8 5 7 2 4 2" xfId="20332"/>
    <cellStyle name="Normal 8 5 7 2 5" xfId="7894"/>
    <cellStyle name="Normal 8 5 7 2 6" xfId="13980"/>
    <cellStyle name="Normal 8 5 7 2 7" xfId="11655"/>
    <cellStyle name="Normal 8 5 7 2 8" xfId="15527"/>
    <cellStyle name="Normal 8 5 7 3" xfId="7895"/>
    <cellStyle name="Normal 8 5 7 3 2" xfId="7896"/>
    <cellStyle name="Normal 8 5 7 3 3" xfId="7897"/>
    <cellStyle name="Normal 8 5 7 3 4" xfId="16428"/>
    <cellStyle name="Normal 8 5 7 4" xfId="7898"/>
    <cellStyle name="Normal 8 5 7 4 2" xfId="17951"/>
    <cellStyle name="Normal 8 5 7 5" xfId="7899"/>
    <cellStyle name="Normal 8 5 7 5 2" xfId="19571"/>
    <cellStyle name="Normal 8 5 7 6" xfId="7900"/>
    <cellStyle name="Normal 8 5 7 6 2" xfId="20539"/>
    <cellStyle name="Normal 8 5 7 7" xfId="12900"/>
    <cellStyle name="Normal 8 5 7 8" xfId="11085"/>
    <cellStyle name="Normal 8 5 7 9" xfId="14437"/>
    <cellStyle name="Normal 8 5 8" xfId="7901"/>
    <cellStyle name="Normal 8 5 8 2" xfId="7902"/>
    <cellStyle name="Normal 8 5 8 2 2" xfId="17038"/>
    <cellStyle name="Normal 8 5 8 3" xfId="7903"/>
    <cellStyle name="Normal 8 5 8 3 2" xfId="18561"/>
    <cellStyle name="Normal 8 5 8 4" xfId="7904"/>
    <cellStyle name="Normal 8 5 8 4 2" xfId="19862"/>
    <cellStyle name="Normal 8 5 8 5" xfId="7905"/>
    <cellStyle name="Normal 8 5 8 6" xfId="13510"/>
    <cellStyle name="Normal 8 5 8 7" xfId="11160"/>
    <cellStyle name="Normal 8 5 8 8" xfId="15057"/>
    <cellStyle name="Normal 8 5 9" xfId="7906"/>
    <cellStyle name="Normal 8 5 9 2" xfId="7907"/>
    <cellStyle name="Normal 8 5 9 3" xfId="7908"/>
    <cellStyle name="Normal 8 5 9 4" xfId="16039"/>
    <cellStyle name="Normal 8 6" xfId="804"/>
    <cellStyle name="Normal 9" xfId="805"/>
    <cellStyle name="Normal 9 2" xfId="806"/>
    <cellStyle name="Normal 9 2 2" xfId="807"/>
    <cellStyle name="Normal 9 2 3" xfId="808"/>
    <cellStyle name="Normal 9 2 4" xfId="809"/>
    <cellStyle name="Normal 9 3" xfId="810"/>
    <cellStyle name="Normal 9 4" xfId="811"/>
    <cellStyle name="Normal 9 5" xfId="812"/>
    <cellStyle name="Normal 9 6" xfId="813"/>
    <cellStyle name="Normal_NI formula" xfId="966"/>
    <cellStyle name="Note 2" xfId="814"/>
    <cellStyle name="Note 3" xfId="815"/>
    <cellStyle name="Note 4" xfId="9977"/>
    <cellStyle name="Output 2" xfId="816"/>
    <cellStyle name="Output 3" xfId="9972"/>
    <cellStyle name="Percent 10" xfId="817"/>
    <cellStyle name="Percent 11" xfId="818"/>
    <cellStyle name="Percent 11 10" xfId="7909"/>
    <cellStyle name="Percent 11 10 2" xfId="16285"/>
    <cellStyle name="Percent 11 11" xfId="7910"/>
    <cellStyle name="Percent 11 11 2" xfId="17808"/>
    <cellStyle name="Percent 11 12" xfId="7911"/>
    <cellStyle name="Percent 11 12 2" xfId="19164"/>
    <cellStyle name="Percent 11 13" xfId="7912"/>
    <cellStyle name="Percent 11 14" xfId="12757"/>
    <cellStyle name="Percent 11 15" xfId="10379"/>
    <cellStyle name="Percent 11 16" xfId="14294"/>
    <cellStyle name="Percent 11 2" xfId="819"/>
    <cellStyle name="Percent 11 2 10" xfId="7913"/>
    <cellStyle name="Percent 11 2 10 2" xfId="17809"/>
    <cellStyle name="Percent 11 2 11" xfId="7914"/>
    <cellStyle name="Percent 11 2 12" xfId="7915"/>
    <cellStyle name="Percent 11 2 13" xfId="12758"/>
    <cellStyle name="Percent 11 2 14" xfId="10380"/>
    <cellStyle name="Percent 11 2 15" xfId="14295"/>
    <cellStyle name="Percent 11 2 2" xfId="820"/>
    <cellStyle name="Percent 11 2 2 10" xfId="7916"/>
    <cellStyle name="Percent 11 2 2 11" xfId="7917"/>
    <cellStyle name="Percent 11 2 2 12" xfId="12759"/>
    <cellStyle name="Percent 11 2 2 13" xfId="10381"/>
    <cellStyle name="Percent 11 2 2 14" xfId="14296"/>
    <cellStyle name="Percent 11 2 2 2" xfId="821"/>
    <cellStyle name="Percent 11 2 2 2 10" xfId="7918"/>
    <cellStyle name="Percent 11 2 2 2 11" xfId="12760"/>
    <cellStyle name="Percent 11 2 2 2 12" xfId="10382"/>
    <cellStyle name="Percent 11 2 2 2 13" xfId="14297"/>
    <cellStyle name="Percent 11 2 2 2 2" xfId="822"/>
    <cellStyle name="Percent 11 2 2 2 2 2" xfId="7919"/>
    <cellStyle name="Percent 11 2 2 2 2 2 2" xfId="7920"/>
    <cellStyle name="Percent 11 2 2 2 2 2 2 2" xfId="17509"/>
    <cellStyle name="Percent 11 2 2 2 2 2 3" xfId="7921"/>
    <cellStyle name="Percent 11 2 2 2 2 2 3 2" xfId="19032"/>
    <cellStyle name="Percent 11 2 2 2 2 2 4" xfId="7922"/>
    <cellStyle name="Percent 11 2 2 2 2 2 4 2" xfId="20333"/>
    <cellStyle name="Percent 11 2 2 2 2 2 5" xfId="7923"/>
    <cellStyle name="Percent 11 2 2 2 2 2 6" xfId="13981"/>
    <cellStyle name="Percent 11 2 2 2 2 2 7" xfId="11656"/>
    <cellStyle name="Percent 11 2 2 2 2 2 8" xfId="15528"/>
    <cellStyle name="Percent 11 2 2 2 2 3" xfId="7924"/>
    <cellStyle name="Percent 11 2 2 2 2 3 2" xfId="7925"/>
    <cellStyle name="Percent 11 2 2 2 2 3 3" xfId="7926"/>
    <cellStyle name="Percent 11 2 2 2 2 3 4" xfId="16836"/>
    <cellStyle name="Percent 11 2 2 2 2 4" xfId="7927"/>
    <cellStyle name="Percent 11 2 2 2 2 4 2" xfId="18359"/>
    <cellStyle name="Percent 11 2 2 2 2 5" xfId="7928"/>
    <cellStyle name="Percent 11 2 2 2 2 5 2" xfId="19572"/>
    <cellStyle name="Percent 11 2 2 2 2 6" xfId="7929"/>
    <cellStyle name="Percent 11 2 2 2 2 6 2" xfId="20947"/>
    <cellStyle name="Percent 11 2 2 2 2 7" xfId="13308"/>
    <cellStyle name="Percent 11 2 2 2 2 8" xfId="10662"/>
    <cellStyle name="Percent 11 2 2 2 2 9" xfId="14854"/>
    <cellStyle name="Percent 11 2 2 2 3" xfId="7930"/>
    <cellStyle name="Percent 11 2 2 2 3 2" xfId="7931"/>
    <cellStyle name="Percent 11 2 2 2 3 2 2" xfId="7932"/>
    <cellStyle name="Percent 11 2 2 2 3 2 2 2" xfId="17510"/>
    <cellStyle name="Percent 11 2 2 2 3 2 3" xfId="7933"/>
    <cellStyle name="Percent 11 2 2 2 3 2 3 2" xfId="19033"/>
    <cellStyle name="Percent 11 2 2 2 3 2 4" xfId="7934"/>
    <cellStyle name="Percent 11 2 2 2 3 2 4 2" xfId="20334"/>
    <cellStyle name="Percent 11 2 2 2 3 2 5" xfId="7935"/>
    <cellStyle name="Percent 11 2 2 2 3 2 6" xfId="13982"/>
    <cellStyle name="Percent 11 2 2 2 3 2 7" xfId="11657"/>
    <cellStyle name="Percent 11 2 2 2 3 2 8" xfId="15529"/>
    <cellStyle name="Percent 11 2 2 2 3 3" xfId="7936"/>
    <cellStyle name="Percent 11 2 2 2 3 3 2" xfId="7937"/>
    <cellStyle name="Percent 11 2 2 2 3 3 3" xfId="7938"/>
    <cellStyle name="Percent 11 2 2 2 3 3 4" xfId="16588"/>
    <cellStyle name="Percent 11 2 2 2 3 4" xfId="7939"/>
    <cellStyle name="Percent 11 2 2 2 3 4 2" xfId="18111"/>
    <cellStyle name="Percent 11 2 2 2 3 5" xfId="7940"/>
    <cellStyle name="Percent 11 2 2 2 3 5 2" xfId="19573"/>
    <cellStyle name="Percent 11 2 2 2 3 6" xfId="7941"/>
    <cellStyle name="Percent 11 2 2 2 3 6 2" xfId="20699"/>
    <cellStyle name="Percent 11 2 2 2 3 7" xfId="13060"/>
    <cellStyle name="Percent 11 2 2 2 3 8" xfId="10900"/>
    <cellStyle name="Percent 11 2 2 2 3 9" xfId="14605"/>
    <cellStyle name="Percent 11 2 2 2 4" xfId="7942"/>
    <cellStyle name="Percent 11 2 2 2 4 2" xfId="7943"/>
    <cellStyle name="Percent 11 2 2 2 4 2 2" xfId="17049"/>
    <cellStyle name="Percent 11 2 2 2 4 3" xfId="7944"/>
    <cellStyle name="Percent 11 2 2 2 4 3 2" xfId="18572"/>
    <cellStyle name="Percent 11 2 2 2 4 4" xfId="7945"/>
    <cellStyle name="Percent 11 2 2 2 4 4 2" xfId="19873"/>
    <cellStyle name="Percent 11 2 2 2 4 5" xfId="7946"/>
    <cellStyle name="Percent 11 2 2 2 4 6" xfId="13521"/>
    <cellStyle name="Percent 11 2 2 2 4 7" xfId="11096"/>
    <cellStyle name="Percent 11 2 2 2 4 8" xfId="15068"/>
    <cellStyle name="Percent 11 2 2 2 5" xfId="7947"/>
    <cellStyle name="Percent 11 2 2 2 5 2" xfId="7948"/>
    <cellStyle name="Percent 11 2 2 2 5 3" xfId="7949"/>
    <cellStyle name="Percent 11 2 2 2 5 4" xfId="15859"/>
    <cellStyle name="Percent 11 2 2 2 6" xfId="7950"/>
    <cellStyle name="Percent 11 2 2 2 6 2" xfId="16050"/>
    <cellStyle name="Percent 11 2 2 2 7" xfId="7951"/>
    <cellStyle name="Percent 11 2 2 2 7 2" xfId="16288"/>
    <cellStyle name="Percent 11 2 2 2 8" xfId="7952"/>
    <cellStyle name="Percent 11 2 2 2 8 2" xfId="17811"/>
    <cellStyle name="Percent 11 2 2 2 9" xfId="7953"/>
    <cellStyle name="Percent 11 2 2 3" xfId="823"/>
    <cellStyle name="Percent 11 2 2 3 2" xfId="7954"/>
    <cellStyle name="Percent 11 2 2 3 2 2" xfId="7955"/>
    <cellStyle name="Percent 11 2 2 3 2 2 2" xfId="17511"/>
    <cellStyle name="Percent 11 2 2 3 2 3" xfId="7956"/>
    <cellStyle name="Percent 11 2 2 3 2 3 2" xfId="19034"/>
    <cellStyle name="Percent 11 2 2 3 2 4" xfId="7957"/>
    <cellStyle name="Percent 11 2 2 3 2 4 2" xfId="20335"/>
    <cellStyle name="Percent 11 2 2 3 2 5" xfId="7958"/>
    <cellStyle name="Percent 11 2 2 3 2 6" xfId="13983"/>
    <cellStyle name="Percent 11 2 2 3 2 7" xfId="11658"/>
    <cellStyle name="Percent 11 2 2 3 2 8" xfId="15530"/>
    <cellStyle name="Percent 11 2 2 3 3" xfId="7959"/>
    <cellStyle name="Percent 11 2 2 3 3 2" xfId="7960"/>
    <cellStyle name="Percent 11 2 2 3 3 3" xfId="7961"/>
    <cellStyle name="Percent 11 2 2 3 3 4" xfId="16712"/>
    <cellStyle name="Percent 11 2 2 3 4" xfId="7962"/>
    <cellStyle name="Percent 11 2 2 3 4 2" xfId="18235"/>
    <cellStyle name="Percent 11 2 2 3 5" xfId="7963"/>
    <cellStyle name="Percent 11 2 2 3 5 2" xfId="19574"/>
    <cellStyle name="Percent 11 2 2 3 6" xfId="7964"/>
    <cellStyle name="Percent 11 2 2 3 6 2" xfId="20823"/>
    <cellStyle name="Percent 11 2 2 3 7" xfId="13184"/>
    <cellStyle name="Percent 11 2 2 3 8" xfId="10543"/>
    <cellStyle name="Percent 11 2 2 3 9" xfId="14730"/>
    <cellStyle name="Percent 11 2 2 4" xfId="7965"/>
    <cellStyle name="Percent 11 2 2 4 2" xfId="7966"/>
    <cellStyle name="Percent 11 2 2 4 2 2" xfId="7967"/>
    <cellStyle name="Percent 11 2 2 4 2 2 2" xfId="17512"/>
    <cellStyle name="Percent 11 2 2 4 2 3" xfId="7968"/>
    <cellStyle name="Percent 11 2 2 4 2 3 2" xfId="19035"/>
    <cellStyle name="Percent 11 2 2 4 2 4" xfId="7969"/>
    <cellStyle name="Percent 11 2 2 4 2 4 2" xfId="20336"/>
    <cellStyle name="Percent 11 2 2 4 2 5" xfId="7970"/>
    <cellStyle name="Percent 11 2 2 4 2 6" xfId="13984"/>
    <cellStyle name="Percent 11 2 2 4 2 7" xfId="11659"/>
    <cellStyle name="Percent 11 2 2 4 2 8" xfId="15531"/>
    <cellStyle name="Percent 11 2 2 4 3" xfId="7971"/>
    <cellStyle name="Percent 11 2 2 4 3 2" xfId="7972"/>
    <cellStyle name="Percent 11 2 2 4 3 3" xfId="7973"/>
    <cellStyle name="Percent 11 2 2 4 3 4" xfId="16434"/>
    <cellStyle name="Percent 11 2 2 4 4" xfId="7974"/>
    <cellStyle name="Percent 11 2 2 4 4 2" xfId="17957"/>
    <cellStyle name="Percent 11 2 2 4 5" xfId="7975"/>
    <cellStyle name="Percent 11 2 2 4 5 2" xfId="19575"/>
    <cellStyle name="Percent 11 2 2 4 6" xfId="7976"/>
    <cellStyle name="Percent 11 2 2 4 6 2" xfId="20545"/>
    <cellStyle name="Percent 11 2 2 4 7" xfId="12906"/>
    <cellStyle name="Percent 11 2 2 4 8" xfId="10781"/>
    <cellStyle name="Percent 11 2 2 4 9" xfId="14443"/>
    <cellStyle name="Percent 11 2 2 5" xfId="7977"/>
    <cellStyle name="Percent 11 2 2 5 2" xfId="7978"/>
    <cellStyle name="Percent 11 2 2 5 2 2" xfId="17048"/>
    <cellStyle name="Percent 11 2 2 5 3" xfId="7979"/>
    <cellStyle name="Percent 11 2 2 5 3 2" xfId="18571"/>
    <cellStyle name="Percent 11 2 2 5 4" xfId="7980"/>
    <cellStyle name="Percent 11 2 2 5 4 2" xfId="19872"/>
    <cellStyle name="Percent 11 2 2 5 5" xfId="7981"/>
    <cellStyle name="Percent 11 2 2 5 6" xfId="13520"/>
    <cellStyle name="Percent 11 2 2 5 7" xfId="11095"/>
    <cellStyle name="Percent 11 2 2 5 8" xfId="15067"/>
    <cellStyle name="Percent 11 2 2 6" xfId="7982"/>
    <cellStyle name="Percent 11 2 2 6 2" xfId="7983"/>
    <cellStyle name="Percent 11 2 2 6 3" xfId="7984"/>
    <cellStyle name="Percent 11 2 2 6 4" xfId="15747"/>
    <cellStyle name="Percent 11 2 2 7" xfId="7985"/>
    <cellStyle name="Percent 11 2 2 7 2" xfId="16049"/>
    <cellStyle name="Percent 11 2 2 8" xfId="7986"/>
    <cellStyle name="Percent 11 2 2 8 2" xfId="16287"/>
    <cellStyle name="Percent 11 2 2 9" xfId="7987"/>
    <cellStyle name="Percent 11 2 2 9 2" xfId="17810"/>
    <cellStyle name="Percent 11 2 3" xfId="824"/>
    <cellStyle name="Percent 11 2 3 10" xfId="7988"/>
    <cellStyle name="Percent 11 2 3 11" xfId="12761"/>
    <cellStyle name="Percent 11 2 3 12" xfId="10383"/>
    <cellStyle name="Percent 11 2 3 13" xfId="14298"/>
    <cellStyle name="Percent 11 2 3 2" xfId="825"/>
    <cellStyle name="Percent 11 2 3 2 2" xfId="7989"/>
    <cellStyle name="Percent 11 2 3 2 2 2" xfId="7990"/>
    <cellStyle name="Percent 11 2 3 2 2 2 2" xfId="17513"/>
    <cellStyle name="Percent 11 2 3 2 2 3" xfId="7991"/>
    <cellStyle name="Percent 11 2 3 2 2 3 2" xfId="19036"/>
    <cellStyle name="Percent 11 2 3 2 2 4" xfId="7992"/>
    <cellStyle name="Percent 11 2 3 2 2 4 2" xfId="20337"/>
    <cellStyle name="Percent 11 2 3 2 2 5" xfId="7993"/>
    <cellStyle name="Percent 11 2 3 2 2 6" xfId="13985"/>
    <cellStyle name="Percent 11 2 3 2 2 7" xfId="11660"/>
    <cellStyle name="Percent 11 2 3 2 2 8" xfId="15532"/>
    <cellStyle name="Percent 11 2 3 2 3" xfId="7994"/>
    <cellStyle name="Percent 11 2 3 2 3 2" xfId="7995"/>
    <cellStyle name="Percent 11 2 3 2 3 3" xfId="7996"/>
    <cellStyle name="Percent 11 2 3 2 3 4" xfId="16774"/>
    <cellStyle name="Percent 11 2 3 2 4" xfId="7997"/>
    <cellStyle name="Percent 11 2 3 2 4 2" xfId="18297"/>
    <cellStyle name="Percent 11 2 3 2 5" xfId="7998"/>
    <cellStyle name="Percent 11 2 3 2 5 2" xfId="19576"/>
    <cellStyle name="Percent 11 2 3 2 6" xfId="7999"/>
    <cellStyle name="Percent 11 2 3 2 6 2" xfId="20885"/>
    <cellStyle name="Percent 11 2 3 2 7" xfId="13246"/>
    <cellStyle name="Percent 11 2 3 2 8" xfId="10600"/>
    <cellStyle name="Percent 11 2 3 2 9" xfId="14792"/>
    <cellStyle name="Percent 11 2 3 3" xfId="8000"/>
    <cellStyle name="Percent 11 2 3 3 2" xfId="8001"/>
    <cellStyle name="Percent 11 2 3 3 2 2" xfId="8002"/>
    <cellStyle name="Percent 11 2 3 3 2 2 2" xfId="17514"/>
    <cellStyle name="Percent 11 2 3 3 2 3" xfId="8003"/>
    <cellStyle name="Percent 11 2 3 3 2 3 2" xfId="19037"/>
    <cellStyle name="Percent 11 2 3 3 2 4" xfId="8004"/>
    <cellStyle name="Percent 11 2 3 3 2 4 2" xfId="20338"/>
    <cellStyle name="Percent 11 2 3 3 2 5" xfId="8005"/>
    <cellStyle name="Percent 11 2 3 3 2 6" xfId="13986"/>
    <cellStyle name="Percent 11 2 3 3 2 7" xfId="11661"/>
    <cellStyle name="Percent 11 2 3 3 2 8" xfId="15533"/>
    <cellStyle name="Percent 11 2 3 3 3" xfId="8006"/>
    <cellStyle name="Percent 11 2 3 3 3 2" xfId="8007"/>
    <cellStyle name="Percent 11 2 3 3 3 3" xfId="8008"/>
    <cellStyle name="Percent 11 2 3 3 3 4" xfId="16526"/>
    <cellStyle name="Percent 11 2 3 3 4" xfId="8009"/>
    <cellStyle name="Percent 11 2 3 3 4 2" xfId="18049"/>
    <cellStyle name="Percent 11 2 3 3 5" xfId="8010"/>
    <cellStyle name="Percent 11 2 3 3 5 2" xfId="19577"/>
    <cellStyle name="Percent 11 2 3 3 6" xfId="8011"/>
    <cellStyle name="Percent 11 2 3 3 6 2" xfId="20637"/>
    <cellStyle name="Percent 11 2 3 3 7" xfId="12998"/>
    <cellStyle name="Percent 11 2 3 3 8" xfId="10838"/>
    <cellStyle name="Percent 11 2 3 3 9" xfId="14543"/>
    <cellStyle name="Percent 11 2 3 4" xfId="8012"/>
    <cellStyle name="Percent 11 2 3 4 2" xfId="8013"/>
    <cellStyle name="Percent 11 2 3 4 2 2" xfId="17050"/>
    <cellStyle name="Percent 11 2 3 4 3" xfId="8014"/>
    <cellStyle name="Percent 11 2 3 4 3 2" xfId="18573"/>
    <cellStyle name="Percent 11 2 3 4 4" xfId="8015"/>
    <cellStyle name="Percent 11 2 3 4 4 2" xfId="19874"/>
    <cellStyle name="Percent 11 2 3 4 5" xfId="8016"/>
    <cellStyle name="Percent 11 2 3 4 6" xfId="13522"/>
    <cellStyle name="Percent 11 2 3 4 7" xfId="11097"/>
    <cellStyle name="Percent 11 2 3 4 8" xfId="15069"/>
    <cellStyle name="Percent 11 2 3 5" xfId="8017"/>
    <cellStyle name="Percent 11 2 3 5 2" xfId="8018"/>
    <cellStyle name="Percent 11 2 3 5 3" xfId="8019"/>
    <cellStyle name="Percent 11 2 3 5 4" xfId="15797"/>
    <cellStyle name="Percent 11 2 3 6" xfId="8020"/>
    <cellStyle name="Percent 11 2 3 6 2" xfId="16051"/>
    <cellStyle name="Percent 11 2 3 7" xfId="8021"/>
    <cellStyle name="Percent 11 2 3 7 2" xfId="16289"/>
    <cellStyle name="Percent 11 2 3 8" xfId="8022"/>
    <cellStyle name="Percent 11 2 3 8 2" xfId="17812"/>
    <cellStyle name="Percent 11 2 3 9" xfId="8023"/>
    <cellStyle name="Percent 11 2 4" xfId="826"/>
    <cellStyle name="Percent 11 2 4 2" xfId="8024"/>
    <cellStyle name="Percent 11 2 4 2 2" xfId="8025"/>
    <cellStyle name="Percent 11 2 4 2 2 2" xfId="17515"/>
    <cellStyle name="Percent 11 2 4 2 3" xfId="8026"/>
    <cellStyle name="Percent 11 2 4 2 3 2" xfId="19038"/>
    <cellStyle name="Percent 11 2 4 2 4" xfId="8027"/>
    <cellStyle name="Percent 11 2 4 2 4 2" xfId="20339"/>
    <cellStyle name="Percent 11 2 4 2 5" xfId="8028"/>
    <cellStyle name="Percent 11 2 4 2 6" xfId="13987"/>
    <cellStyle name="Percent 11 2 4 2 7" xfId="11662"/>
    <cellStyle name="Percent 11 2 4 2 8" xfId="15534"/>
    <cellStyle name="Percent 11 2 4 3" xfId="8029"/>
    <cellStyle name="Percent 11 2 4 3 2" xfId="8030"/>
    <cellStyle name="Percent 11 2 4 3 3" xfId="8031"/>
    <cellStyle name="Percent 11 2 4 3 4" xfId="16650"/>
    <cellStyle name="Percent 11 2 4 4" xfId="8032"/>
    <cellStyle name="Percent 11 2 4 4 2" xfId="18173"/>
    <cellStyle name="Percent 11 2 4 5" xfId="8033"/>
    <cellStyle name="Percent 11 2 4 5 2" xfId="19578"/>
    <cellStyle name="Percent 11 2 4 6" xfId="8034"/>
    <cellStyle name="Percent 11 2 4 6 2" xfId="20761"/>
    <cellStyle name="Percent 11 2 4 7" xfId="13122"/>
    <cellStyle name="Percent 11 2 4 8" xfId="10481"/>
    <cellStyle name="Percent 11 2 4 9" xfId="14668"/>
    <cellStyle name="Percent 11 2 5" xfId="8035"/>
    <cellStyle name="Percent 11 2 5 2" xfId="8036"/>
    <cellStyle name="Percent 11 2 5 2 2" xfId="8037"/>
    <cellStyle name="Percent 11 2 5 2 2 2" xfId="17516"/>
    <cellStyle name="Percent 11 2 5 2 3" xfId="8038"/>
    <cellStyle name="Percent 11 2 5 2 3 2" xfId="19039"/>
    <cellStyle name="Percent 11 2 5 2 4" xfId="8039"/>
    <cellStyle name="Percent 11 2 5 2 4 2" xfId="20340"/>
    <cellStyle name="Percent 11 2 5 2 5" xfId="8040"/>
    <cellStyle name="Percent 11 2 5 2 6" xfId="13988"/>
    <cellStyle name="Percent 11 2 5 2 7" xfId="11663"/>
    <cellStyle name="Percent 11 2 5 2 8" xfId="15535"/>
    <cellStyle name="Percent 11 2 5 3" xfId="8041"/>
    <cellStyle name="Percent 11 2 5 3 2" xfId="8042"/>
    <cellStyle name="Percent 11 2 5 3 3" xfId="8043"/>
    <cellStyle name="Percent 11 2 5 3 4" xfId="16433"/>
    <cellStyle name="Percent 11 2 5 4" xfId="8044"/>
    <cellStyle name="Percent 11 2 5 4 2" xfId="17956"/>
    <cellStyle name="Percent 11 2 5 5" xfId="8045"/>
    <cellStyle name="Percent 11 2 5 5 2" xfId="19579"/>
    <cellStyle name="Percent 11 2 5 6" xfId="8046"/>
    <cellStyle name="Percent 11 2 5 6 2" xfId="20544"/>
    <cellStyle name="Percent 11 2 5 7" xfId="12905"/>
    <cellStyle name="Percent 11 2 5 8" xfId="10719"/>
    <cellStyle name="Percent 11 2 5 9" xfId="14442"/>
    <cellStyle name="Percent 11 2 6" xfId="8047"/>
    <cellStyle name="Percent 11 2 6 2" xfId="8048"/>
    <cellStyle name="Percent 11 2 6 2 2" xfId="17047"/>
    <cellStyle name="Percent 11 2 6 3" xfId="8049"/>
    <cellStyle name="Percent 11 2 6 3 2" xfId="18570"/>
    <cellStyle name="Percent 11 2 6 4" xfId="8050"/>
    <cellStyle name="Percent 11 2 6 4 2" xfId="19871"/>
    <cellStyle name="Percent 11 2 6 5" xfId="8051"/>
    <cellStyle name="Percent 11 2 6 6" xfId="13519"/>
    <cellStyle name="Percent 11 2 6 7" xfId="11094"/>
    <cellStyle name="Percent 11 2 6 8" xfId="15066"/>
    <cellStyle name="Percent 11 2 7" xfId="8052"/>
    <cellStyle name="Percent 11 2 7 2" xfId="8053"/>
    <cellStyle name="Percent 11 2 7 3" xfId="8054"/>
    <cellStyle name="Percent 11 2 7 4" xfId="15685"/>
    <cellStyle name="Percent 11 2 8" xfId="8055"/>
    <cellStyle name="Percent 11 2 8 2" xfId="16048"/>
    <cellStyle name="Percent 11 2 9" xfId="8056"/>
    <cellStyle name="Percent 11 2 9 2" xfId="16286"/>
    <cellStyle name="Percent 11 3" xfId="827"/>
    <cellStyle name="Percent 11 3 10" xfId="8057"/>
    <cellStyle name="Percent 11 3 11" xfId="8058"/>
    <cellStyle name="Percent 11 3 12" xfId="12762"/>
    <cellStyle name="Percent 11 3 13" xfId="10384"/>
    <cellStyle name="Percent 11 3 14" xfId="14299"/>
    <cellStyle name="Percent 11 3 2" xfId="828"/>
    <cellStyle name="Percent 11 3 2 10" xfId="8059"/>
    <cellStyle name="Percent 11 3 2 11" xfId="12763"/>
    <cellStyle name="Percent 11 3 2 12" xfId="10385"/>
    <cellStyle name="Percent 11 3 2 13" xfId="14300"/>
    <cellStyle name="Percent 11 3 2 2" xfId="829"/>
    <cellStyle name="Percent 11 3 2 2 2" xfId="8060"/>
    <cellStyle name="Percent 11 3 2 2 2 2" xfId="8061"/>
    <cellStyle name="Percent 11 3 2 2 2 2 2" xfId="17517"/>
    <cellStyle name="Percent 11 3 2 2 2 3" xfId="8062"/>
    <cellStyle name="Percent 11 3 2 2 2 3 2" xfId="19040"/>
    <cellStyle name="Percent 11 3 2 2 2 4" xfId="8063"/>
    <cellStyle name="Percent 11 3 2 2 2 4 2" xfId="20341"/>
    <cellStyle name="Percent 11 3 2 2 2 5" xfId="8064"/>
    <cellStyle name="Percent 11 3 2 2 2 6" xfId="13989"/>
    <cellStyle name="Percent 11 3 2 2 2 7" xfId="11664"/>
    <cellStyle name="Percent 11 3 2 2 2 8" xfId="15536"/>
    <cellStyle name="Percent 11 3 2 2 3" xfId="8065"/>
    <cellStyle name="Percent 11 3 2 2 3 2" xfId="8066"/>
    <cellStyle name="Percent 11 3 2 2 3 3" xfId="8067"/>
    <cellStyle name="Percent 11 3 2 2 3 4" xfId="16806"/>
    <cellStyle name="Percent 11 3 2 2 4" xfId="8068"/>
    <cellStyle name="Percent 11 3 2 2 4 2" xfId="18329"/>
    <cellStyle name="Percent 11 3 2 2 5" xfId="8069"/>
    <cellStyle name="Percent 11 3 2 2 5 2" xfId="19580"/>
    <cellStyle name="Percent 11 3 2 2 6" xfId="8070"/>
    <cellStyle name="Percent 11 3 2 2 6 2" xfId="20917"/>
    <cellStyle name="Percent 11 3 2 2 7" xfId="13278"/>
    <cellStyle name="Percent 11 3 2 2 8" xfId="10632"/>
    <cellStyle name="Percent 11 3 2 2 9" xfId="14824"/>
    <cellStyle name="Percent 11 3 2 3" xfId="8071"/>
    <cellStyle name="Percent 11 3 2 3 2" xfId="8072"/>
    <cellStyle name="Percent 11 3 2 3 2 2" xfId="8073"/>
    <cellStyle name="Percent 11 3 2 3 2 2 2" xfId="17518"/>
    <cellStyle name="Percent 11 3 2 3 2 3" xfId="8074"/>
    <cellStyle name="Percent 11 3 2 3 2 3 2" xfId="19041"/>
    <cellStyle name="Percent 11 3 2 3 2 4" xfId="8075"/>
    <cellStyle name="Percent 11 3 2 3 2 4 2" xfId="20342"/>
    <cellStyle name="Percent 11 3 2 3 2 5" xfId="8076"/>
    <cellStyle name="Percent 11 3 2 3 2 6" xfId="13990"/>
    <cellStyle name="Percent 11 3 2 3 2 7" xfId="11665"/>
    <cellStyle name="Percent 11 3 2 3 2 8" xfId="15537"/>
    <cellStyle name="Percent 11 3 2 3 3" xfId="8077"/>
    <cellStyle name="Percent 11 3 2 3 3 2" xfId="8078"/>
    <cellStyle name="Percent 11 3 2 3 3 3" xfId="8079"/>
    <cellStyle name="Percent 11 3 2 3 3 4" xfId="16558"/>
    <cellStyle name="Percent 11 3 2 3 4" xfId="8080"/>
    <cellStyle name="Percent 11 3 2 3 4 2" xfId="18081"/>
    <cellStyle name="Percent 11 3 2 3 5" xfId="8081"/>
    <cellStyle name="Percent 11 3 2 3 5 2" xfId="19581"/>
    <cellStyle name="Percent 11 3 2 3 6" xfId="8082"/>
    <cellStyle name="Percent 11 3 2 3 6 2" xfId="20669"/>
    <cellStyle name="Percent 11 3 2 3 7" xfId="13030"/>
    <cellStyle name="Percent 11 3 2 3 8" xfId="10870"/>
    <cellStyle name="Percent 11 3 2 3 9" xfId="14575"/>
    <cellStyle name="Percent 11 3 2 4" xfId="8083"/>
    <cellStyle name="Percent 11 3 2 4 2" xfId="8084"/>
    <cellStyle name="Percent 11 3 2 4 2 2" xfId="17052"/>
    <cellStyle name="Percent 11 3 2 4 3" xfId="8085"/>
    <cellStyle name="Percent 11 3 2 4 3 2" xfId="18575"/>
    <cellStyle name="Percent 11 3 2 4 4" xfId="8086"/>
    <cellStyle name="Percent 11 3 2 4 4 2" xfId="19876"/>
    <cellStyle name="Percent 11 3 2 4 5" xfId="8087"/>
    <cellStyle name="Percent 11 3 2 4 6" xfId="13524"/>
    <cellStyle name="Percent 11 3 2 4 7" xfId="11099"/>
    <cellStyle name="Percent 11 3 2 4 8" xfId="15071"/>
    <cellStyle name="Percent 11 3 2 5" xfId="8088"/>
    <cellStyle name="Percent 11 3 2 5 2" xfId="8089"/>
    <cellStyle name="Percent 11 3 2 5 3" xfId="8090"/>
    <cellStyle name="Percent 11 3 2 5 4" xfId="15829"/>
    <cellStyle name="Percent 11 3 2 6" xfId="8091"/>
    <cellStyle name="Percent 11 3 2 6 2" xfId="16053"/>
    <cellStyle name="Percent 11 3 2 7" xfId="8092"/>
    <cellStyle name="Percent 11 3 2 7 2" xfId="16291"/>
    <cellStyle name="Percent 11 3 2 8" xfId="8093"/>
    <cellStyle name="Percent 11 3 2 8 2" xfId="17814"/>
    <cellStyle name="Percent 11 3 2 9" xfId="8094"/>
    <cellStyle name="Percent 11 3 3" xfId="830"/>
    <cellStyle name="Percent 11 3 3 2" xfId="8095"/>
    <cellStyle name="Percent 11 3 3 2 2" xfId="8096"/>
    <cellStyle name="Percent 11 3 3 2 2 2" xfId="17519"/>
    <cellStyle name="Percent 11 3 3 2 3" xfId="8097"/>
    <cellStyle name="Percent 11 3 3 2 3 2" xfId="19042"/>
    <cellStyle name="Percent 11 3 3 2 4" xfId="8098"/>
    <cellStyle name="Percent 11 3 3 2 4 2" xfId="20343"/>
    <cellStyle name="Percent 11 3 3 2 5" xfId="8099"/>
    <cellStyle name="Percent 11 3 3 2 6" xfId="13991"/>
    <cellStyle name="Percent 11 3 3 2 7" xfId="11666"/>
    <cellStyle name="Percent 11 3 3 2 8" xfId="15538"/>
    <cellStyle name="Percent 11 3 3 3" xfId="8100"/>
    <cellStyle name="Percent 11 3 3 3 2" xfId="8101"/>
    <cellStyle name="Percent 11 3 3 3 3" xfId="8102"/>
    <cellStyle name="Percent 11 3 3 3 4" xfId="16682"/>
    <cellStyle name="Percent 11 3 3 4" xfId="8103"/>
    <cellStyle name="Percent 11 3 3 4 2" xfId="18205"/>
    <cellStyle name="Percent 11 3 3 5" xfId="8104"/>
    <cellStyle name="Percent 11 3 3 5 2" xfId="19582"/>
    <cellStyle name="Percent 11 3 3 6" xfId="8105"/>
    <cellStyle name="Percent 11 3 3 6 2" xfId="20793"/>
    <cellStyle name="Percent 11 3 3 7" xfId="13154"/>
    <cellStyle name="Percent 11 3 3 8" xfId="10513"/>
    <cellStyle name="Percent 11 3 3 9" xfId="14700"/>
    <cellStyle name="Percent 11 3 4" xfId="8106"/>
    <cellStyle name="Percent 11 3 4 2" xfId="8107"/>
    <cellStyle name="Percent 11 3 4 2 2" xfId="8108"/>
    <cellStyle name="Percent 11 3 4 2 2 2" xfId="17520"/>
    <cellStyle name="Percent 11 3 4 2 3" xfId="8109"/>
    <cellStyle name="Percent 11 3 4 2 3 2" xfId="19043"/>
    <cellStyle name="Percent 11 3 4 2 4" xfId="8110"/>
    <cellStyle name="Percent 11 3 4 2 4 2" xfId="20344"/>
    <cellStyle name="Percent 11 3 4 2 5" xfId="8111"/>
    <cellStyle name="Percent 11 3 4 2 6" xfId="13992"/>
    <cellStyle name="Percent 11 3 4 2 7" xfId="11667"/>
    <cellStyle name="Percent 11 3 4 2 8" xfId="15539"/>
    <cellStyle name="Percent 11 3 4 3" xfId="8112"/>
    <cellStyle name="Percent 11 3 4 3 2" xfId="8113"/>
    <cellStyle name="Percent 11 3 4 3 3" xfId="8114"/>
    <cellStyle name="Percent 11 3 4 3 4" xfId="16435"/>
    <cellStyle name="Percent 11 3 4 4" xfId="8115"/>
    <cellStyle name="Percent 11 3 4 4 2" xfId="17958"/>
    <cellStyle name="Percent 11 3 4 5" xfId="8116"/>
    <cellStyle name="Percent 11 3 4 5 2" xfId="19583"/>
    <cellStyle name="Percent 11 3 4 6" xfId="8117"/>
    <cellStyle name="Percent 11 3 4 6 2" xfId="20546"/>
    <cellStyle name="Percent 11 3 4 7" xfId="12907"/>
    <cellStyle name="Percent 11 3 4 8" xfId="10751"/>
    <cellStyle name="Percent 11 3 4 9" xfId="14444"/>
    <cellStyle name="Percent 11 3 5" xfId="8118"/>
    <cellStyle name="Percent 11 3 5 2" xfId="8119"/>
    <cellStyle name="Percent 11 3 5 2 2" xfId="17051"/>
    <cellStyle name="Percent 11 3 5 3" xfId="8120"/>
    <cellStyle name="Percent 11 3 5 3 2" xfId="18574"/>
    <cellStyle name="Percent 11 3 5 4" xfId="8121"/>
    <cellStyle name="Percent 11 3 5 4 2" xfId="19875"/>
    <cellStyle name="Percent 11 3 5 5" xfId="8122"/>
    <cellStyle name="Percent 11 3 5 6" xfId="13523"/>
    <cellStyle name="Percent 11 3 5 7" xfId="11098"/>
    <cellStyle name="Percent 11 3 5 8" xfId="15070"/>
    <cellStyle name="Percent 11 3 6" xfId="8123"/>
    <cellStyle name="Percent 11 3 6 2" xfId="8124"/>
    <cellStyle name="Percent 11 3 6 3" xfId="8125"/>
    <cellStyle name="Percent 11 3 6 4" xfId="15717"/>
    <cellStyle name="Percent 11 3 7" xfId="8126"/>
    <cellStyle name="Percent 11 3 7 2" xfId="16052"/>
    <cellStyle name="Percent 11 3 8" xfId="8127"/>
    <cellStyle name="Percent 11 3 8 2" xfId="16290"/>
    <cellStyle name="Percent 11 3 9" xfId="8128"/>
    <cellStyle name="Percent 11 3 9 2" xfId="17813"/>
    <cellStyle name="Percent 11 4" xfId="831"/>
    <cellStyle name="Percent 11 4 10" xfId="8129"/>
    <cellStyle name="Percent 11 4 11" xfId="12764"/>
    <cellStyle name="Percent 11 4 12" xfId="10386"/>
    <cellStyle name="Percent 11 4 13" xfId="14301"/>
    <cellStyle name="Percent 11 4 2" xfId="832"/>
    <cellStyle name="Percent 11 4 2 2" xfId="8130"/>
    <cellStyle name="Percent 11 4 2 2 2" xfId="8131"/>
    <cellStyle name="Percent 11 4 2 2 2 2" xfId="17521"/>
    <cellStyle name="Percent 11 4 2 2 3" xfId="8132"/>
    <cellStyle name="Percent 11 4 2 2 3 2" xfId="19044"/>
    <cellStyle name="Percent 11 4 2 2 4" xfId="8133"/>
    <cellStyle name="Percent 11 4 2 2 4 2" xfId="20345"/>
    <cellStyle name="Percent 11 4 2 2 5" xfId="8134"/>
    <cellStyle name="Percent 11 4 2 2 6" xfId="13993"/>
    <cellStyle name="Percent 11 4 2 2 7" xfId="11668"/>
    <cellStyle name="Percent 11 4 2 2 8" xfId="15540"/>
    <cellStyle name="Percent 11 4 2 3" xfId="8135"/>
    <cellStyle name="Percent 11 4 2 3 2" xfId="8136"/>
    <cellStyle name="Percent 11 4 2 3 3" xfId="8137"/>
    <cellStyle name="Percent 11 4 2 3 4" xfId="16773"/>
    <cellStyle name="Percent 11 4 2 4" xfId="8138"/>
    <cellStyle name="Percent 11 4 2 4 2" xfId="18296"/>
    <cellStyle name="Percent 11 4 2 5" xfId="8139"/>
    <cellStyle name="Percent 11 4 2 5 2" xfId="19584"/>
    <cellStyle name="Percent 11 4 2 6" xfId="8140"/>
    <cellStyle name="Percent 11 4 2 6 2" xfId="20884"/>
    <cellStyle name="Percent 11 4 2 7" xfId="13245"/>
    <cellStyle name="Percent 11 4 2 8" xfId="10599"/>
    <cellStyle name="Percent 11 4 2 9" xfId="14791"/>
    <cellStyle name="Percent 11 4 3" xfId="8141"/>
    <cellStyle name="Percent 11 4 3 2" xfId="8142"/>
    <cellStyle name="Percent 11 4 3 2 2" xfId="8143"/>
    <cellStyle name="Percent 11 4 3 2 2 2" xfId="17522"/>
    <cellStyle name="Percent 11 4 3 2 3" xfId="8144"/>
    <cellStyle name="Percent 11 4 3 2 3 2" xfId="19045"/>
    <cellStyle name="Percent 11 4 3 2 4" xfId="8145"/>
    <cellStyle name="Percent 11 4 3 2 4 2" xfId="20346"/>
    <cellStyle name="Percent 11 4 3 2 5" xfId="8146"/>
    <cellStyle name="Percent 11 4 3 2 6" xfId="13994"/>
    <cellStyle name="Percent 11 4 3 2 7" xfId="11669"/>
    <cellStyle name="Percent 11 4 3 2 8" xfId="15541"/>
    <cellStyle name="Percent 11 4 3 3" xfId="8147"/>
    <cellStyle name="Percent 11 4 3 3 2" xfId="8148"/>
    <cellStyle name="Percent 11 4 3 3 3" xfId="8149"/>
    <cellStyle name="Percent 11 4 3 3 4" xfId="16525"/>
    <cellStyle name="Percent 11 4 3 4" xfId="8150"/>
    <cellStyle name="Percent 11 4 3 4 2" xfId="18048"/>
    <cellStyle name="Percent 11 4 3 5" xfId="8151"/>
    <cellStyle name="Percent 11 4 3 5 2" xfId="19585"/>
    <cellStyle name="Percent 11 4 3 6" xfId="8152"/>
    <cellStyle name="Percent 11 4 3 6 2" xfId="20636"/>
    <cellStyle name="Percent 11 4 3 7" xfId="12997"/>
    <cellStyle name="Percent 11 4 3 8" xfId="10837"/>
    <cellStyle name="Percent 11 4 3 9" xfId="14542"/>
    <cellStyle name="Percent 11 4 4" xfId="8153"/>
    <cellStyle name="Percent 11 4 4 2" xfId="8154"/>
    <cellStyle name="Percent 11 4 4 2 2" xfId="17053"/>
    <cellStyle name="Percent 11 4 4 3" xfId="8155"/>
    <cellStyle name="Percent 11 4 4 3 2" xfId="18576"/>
    <cellStyle name="Percent 11 4 4 4" xfId="8156"/>
    <cellStyle name="Percent 11 4 4 4 2" xfId="19877"/>
    <cellStyle name="Percent 11 4 4 5" xfId="8157"/>
    <cellStyle name="Percent 11 4 4 6" xfId="13525"/>
    <cellStyle name="Percent 11 4 4 7" xfId="11100"/>
    <cellStyle name="Percent 11 4 4 8" xfId="15072"/>
    <cellStyle name="Percent 11 4 5" xfId="8158"/>
    <cellStyle name="Percent 11 4 5 2" xfId="8159"/>
    <cellStyle name="Percent 11 4 5 3" xfId="8160"/>
    <cellStyle name="Percent 11 4 5 4" xfId="15796"/>
    <cellStyle name="Percent 11 4 6" xfId="8161"/>
    <cellStyle name="Percent 11 4 6 2" xfId="16054"/>
    <cellStyle name="Percent 11 4 7" xfId="8162"/>
    <cellStyle name="Percent 11 4 7 2" xfId="16292"/>
    <cellStyle name="Percent 11 4 8" xfId="8163"/>
    <cellStyle name="Percent 11 4 8 2" xfId="17815"/>
    <cellStyle name="Percent 11 4 9" xfId="8164"/>
    <cellStyle name="Percent 11 5" xfId="833"/>
    <cellStyle name="Percent 11 5 2" xfId="8165"/>
    <cellStyle name="Percent 11 5 2 2" xfId="8166"/>
    <cellStyle name="Percent 11 5 2 2 2" xfId="17523"/>
    <cellStyle name="Percent 11 5 2 3" xfId="8167"/>
    <cellStyle name="Percent 11 5 2 3 2" xfId="19046"/>
    <cellStyle name="Percent 11 5 2 4" xfId="8168"/>
    <cellStyle name="Percent 11 5 2 4 2" xfId="20347"/>
    <cellStyle name="Percent 11 5 2 5" xfId="8169"/>
    <cellStyle name="Percent 11 5 2 6" xfId="13995"/>
    <cellStyle name="Percent 11 5 2 7" xfId="11670"/>
    <cellStyle name="Percent 11 5 2 8" xfId="15542"/>
    <cellStyle name="Percent 11 5 3" xfId="8170"/>
    <cellStyle name="Percent 11 5 3 2" xfId="8171"/>
    <cellStyle name="Percent 11 5 3 3" xfId="8172"/>
    <cellStyle name="Percent 11 5 3 4" xfId="16649"/>
    <cellStyle name="Percent 11 5 4" xfId="8173"/>
    <cellStyle name="Percent 11 5 4 2" xfId="18172"/>
    <cellStyle name="Percent 11 5 5" xfId="8174"/>
    <cellStyle name="Percent 11 5 5 2" xfId="19586"/>
    <cellStyle name="Percent 11 5 6" xfId="8175"/>
    <cellStyle name="Percent 11 5 6 2" xfId="20760"/>
    <cellStyle name="Percent 11 5 7" xfId="13121"/>
    <cellStyle name="Percent 11 5 8" xfId="10480"/>
    <cellStyle name="Percent 11 5 9" xfId="14667"/>
    <cellStyle name="Percent 11 6" xfId="834"/>
    <cellStyle name="Percent 11 6 2" xfId="8176"/>
    <cellStyle name="Percent 11 6 2 2" xfId="8177"/>
    <cellStyle name="Percent 11 6 2 2 2" xfId="17524"/>
    <cellStyle name="Percent 11 6 2 3" xfId="8178"/>
    <cellStyle name="Percent 11 6 2 3 2" xfId="19047"/>
    <cellStyle name="Percent 11 6 2 4" xfId="8179"/>
    <cellStyle name="Percent 11 6 2 4 2" xfId="20348"/>
    <cellStyle name="Percent 11 6 2 5" xfId="8180"/>
    <cellStyle name="Percent 11 6 2 6" xfId="13996"/>
    <cellStyle name="Percent 11 6 2 7" xfId="11671"/>
    <cellStyle name="Percent 11 6 2 8" xfId="15543"/>
    <cellStyle name="Percent 11 6 3" xfId="8181"/>
    <cellStyle name="Percent 11 6 3 2" xfId="8182"/>
    <cellStyle name="Percent 11 6 3 3" xfId="8183"/>
    <cellStyle name="Percent 11 6 3 4" xfId="16861"/>
    <cellStyle name="Percent 11 6 4" xfId="8184"/>
    <cellStyle name="Percent 11 6 4 2" xfId="18384"/>
    <cellStyle name="Percent 11 6 5" xfId="8185"/>
    <cellStyle name="Percent 11 6 5 2" xfId="19587"/>
    <cellStyle name="Percent 11 6 6" xfId="8186"/>
    <cellStyle name="Percent 11 6 6 2" xfId="20972"/>
    <cellStyle name="Percent 11 6 7" xfId="13333"/>
    <cellStyle name="Percent 11 6 8" xfId="10718"/>
    <cellStyle name="Percent 11 6 9" xfId="14880"/>
    <cellStyle name="Percent 11 7" xfId="835"/>
    <cellStyle name="Percent 11 7 2" xfId="8187"/>
    <cellStyle name="Percent 11 7 2 2" xfId="8188"/>
    <cellStyle name="Percent 11 7 2 2 2" xfId="17525"/>
    <cellStyle name="Percent 11 7 2 3" xfId="8189"/>
    <cellStyle name="Percent 11 7 2 3 2" xfId="19048"/>
    <cellStyle name="Percent 11 7 2 4" xfId="8190"/>
    <cellStyle name="Percent 11 7 2 4 2" xfId="20349"/>
    <cellStyle name="Percent 11 7 2 5" xfId="8191"/>
    <cellStyle name="Percent 11 7 2 6" xfId="13997"/>
    <cellStyle name="Percent 11 7 2 7" xfId="11672"/>
    <cellStyle name="Percent 11 7 2 8" xfId="15544"/>
    <cellStyle name="Percent 11 7 3" xfId="8192"/>
    <cellStyle name="Percent 11 7 3 2" xfId="8193"/>
    <cellStyle name="Percent 11 7 3 3" xfId="8194"/>
    <cellStyle name="Percent 11 7 3 4" xfId="16432"/>
    <cellStyle name="Percent 11 7 4" xfId="8195"/>
    <cellStyle name="Percent 11 7 4 2" xfId="17955"/>
    <cellStyle name="Percent 11 7 5" xfId="8196"/>
    <cellStyle name="Percent 11 7 5 2" xfId="19588"/>
    <cellStyle name="Percent 11 7 6" xfId="8197"/>
    <cellStyle name="Percent 11 7 6 2" xfId="20543"/>
    <cellStyle name="Percent 11 7 7" xfId="12904"/>
    <cellStyle name="Percent 11 7 8" xfId="11093"/>
    <cellStyle name="Percent 11 7 9" xfId="14441"/>
    <cellStyle name="Percent 11 8" xfId="8198"/>
    <cellStyle name="Percent 11 8 2" xfId="8199"/>
    <cellStyle name="Percent 11 8 2 2" xfId="17046"/>
    <cellStyle name="Percent 11 8 3" xfId="8200"/>
    <cellStyle name="Percent 11 8 3 2" xfId="18569"/>
    <cellStyle name="Percent 11 8 4" xfId="8201"/>
    <cellStyle name="Percent 11 8 4 2" xfId="19870"/>
    <cellStyle name="Percent 11 8 5" xfId="8202"/>
    <cellStyle name="Percent 11 8 6" xfId="13518"/>
    <cellStyle name="Percent 11 8 7" xfId="11161"/>
    <cellStyle name="Percent 11 8 8" xfId="15065"/>
    <cellStyle name="Percent 11 9" xfId="8203"/>
    <cellStyle name="Percent 11 9 2" xfId="8204"/>
    <cellStyle name="Percent 11 9 3" xfId="8205"/>
    <cellStyle name="Percent 11 9 4" xfId="16047"/>
    <cellStyle name="Percent 12" xfId="836"/>
    <cellStyle name="Percent 12 10" xfId="8206"/>
    <cellStyle name="Percent 12 10 2" xfId="16293"/>
    <cellStyle name="Percent 12 11" xfId="8207"/>
    <cellStyle name="Percent 12 11 2" xfId="17816"/>
    <cellStyle name="Percent 12 12" xfId="8208"/>
    <cellStyle name="Percent 12 13" xfId="8209"/>
    <cellStyle name="Percent 12 14" xfId="12765"/>
    <cellStyle name="Percent 12 15" xfId="10387"/>
    <cellStyle name="Percent 12 16" xfId="14302"/>
    <cellStyle name="Percent 12 2" xfId="837"/>
    <cellStyle name="Percent 12 2 10" xfId="8210"/>
    <cellStyle name="Percent 12 2 10 2" xfId="17817"/>
    <cellStyle name="Percent 12 2 11" xfId="8211"/>
    <cellStyle name="Percent 12 2 12" xfId="8212"/>
    <cellStyle name="Percent 12 2 13" xfId="12766"/>
    <cellStyle name="Percent 12 2 14" xfId="10388"/>
    <cellStyle name="Percent 12 2 15" xfId="14303"/>
    <cellStyle name="Percent 12 2 2" xfId="838"/>
    <cellStyle name="Percent 12 2 2 10" xfId="8213"/>
    <cellStyle name="Percent 12 2 2 11" xfId="8214"/>
    <cellStyle name="Percent 12 2 2 12" xfId="12767"/>
    <cellStyle name="Percent 12 2 2 13" xfId="10389"/>
    <cellStyle name="Percent 12 2 2 14" xfId="14304"/>
    <cellStyle name="Percent 12 2 2 2" xfId="839"/>
    <cellStyle name="Percent 12 2 2 2 10" xfId="8215"/>
    <cellStyle name="Percent 12 2 2 2 11" xfId="12768"/>
    <cellStyle name="Percent 12 2 2 2 12" xfId="10390"/>
    <cellStyle name="Percent 12 2 2 2 13" xfId="14305"/>
    <cellStyle name="Percent 12 2 2 2 2" xfId="840"/>
    <cellStyle name="Percent 12 2 2 2 2 2" xfId="8216"/>
    <cellStyle name="Percent 12 2 2 2 2 2 2" xfId="8217"/>
    <cellStyle name="Percent 12 2 2 2 2 2 2 2" xfId="17526"/>
    <cellStyle name="Percent 12 2 2 2 2 2 3" xfId="8218"/>
    <cellStyle name="Percent 12 2 2 2 2 2 3 2" xfId="19049"/>
    <cellStyle name="Percent 12 2 2 2 2 2 4" xfId="8219"/>
    <cellStyle name="Percent 12 2 2 2 2 2 4 2" xfId="20350"/>
    <cellStyle name="Percent 12 2 2 2 2 2 5" xfId="8220"/>
    <cellStyle name="Percent 12 2 2 2 2 2 6" xfId="13998"/>
    <cellStyle name="Percent 12 2 2 2 2 2 7" xfId="11673"/>
    <cellStyle name="Percent 12 2 2 2 2 2 8" xfId="15545"/>
    <cellStyle name="Percent 12 2 2 2 2 3" xfId="8221"/>
    <cellStyle name="Percent 12 2 2 2 2 3 2" xfId="8222"/>
    <cellStyle name="Percent 12 2 2 2 2 3 3" xfId="8223"/>
    <cellStyle name="Percent 12 2 2 2 2 3 4" xfId="16845"/>
    <cellStyle name="Percent 12 2 2 2 2 4" xfId="8224"/>
    <cellStyle name="Percent 12 2 2 2 2 4 2" xfId="18368"/>
    <cellStyle name="Percent 12 2 2 2 2 5" xfId="8225"/>
    <cellStyle name="Percent 12 2 2 2 2 5 2" xfId="19589"/>
    <cellStyle name="Percent 12 2 2 2 2 6" xfId="8226"/>
    <cellStyle name="Percent 12 2 2 2 2 6 2" xfId="20956"/>
    <cellStyle name="Percent 12 2 2 2 2 7" xfId="13317"/>
    <cellStyle name="Percent 12 2 2 2 2 8" xfId="10671"/>
    <cellStyle name="Percent 12 2 2 2 2 9" xfId="14863"/>
    <cellStyle name="Percent 12 2 2 2 3" xfId="8227"/>
    <cellStyle name="Percent 12 2 2 2 3 2" xfId="8228"/>
    <cellStyle name="Percent 12 2 2 2 3 2 2" xfId="8229"/>
    <cellStyle name="Percent 12 2 2 2 3 2 2 2" xfId="17527"/>
    <cellStyle name="Percent 12 2 2 2 3 2 3" xfId="8230"/>
    <cellStyle name="Percent 12 2 2 2 3 2 3 2" xfId="19050"/>
    <cellStyle name="Percent 12 2 2 2 3 2 4" xfId="8231"/>
    <cellStyle name="Percent 12 2 2 2 3 2 4 2" xfId="20351"/>
    <cellStyle name="Percent 12 2 2 2 3 2 5" xfId="8232"/>
    <cellStyle name="Percent 12 2 2 2 3 2 6" xfId="13999"/>
    <cellStyle name="Percent 12 2 2 2 3 2 7" xfId="11674"/>
    <cellStyle name="Percent 12 2 2 2 3 2 8" xfId="15546"/>
    <cellStyle name="Percent 12 2 2 2 3 3" xfId="8233"/>
    <cellStyle name="Percent 12 2 2 2 3 3 2" xfId="8234"/>
    <cellStyle name="Percent 12 2 2 2 3 3 3" xfId="8235"/>
    <cellStyle name="Percent 12 2 2 2 3 3 4" xfId="16597"/>
    <cellStyle name="Percent 12 2 2 2 3 4" xfId="8236"/>
    <cellStyle name="Percent 12 2 2 2 3 4 2" xfId="18120"/>
    <cellStyle name="Percent 12 2 2 2 3 5" xfId="8237"/>
    <cellStyle name="Percent 12 2 2 2 3 5 2" xfId="19590"/>
    <cellStyle name="Percent 12 2 2 2 3 6" xfId="8238"/>
    <cellStyle name="Percent 12 2 2 2 3 6 2" xfId="20708"/>
    <cellStyle name="Percent 12 2 2 2 3 7" xfId="13069"/>
    <cellStyle name="Percent 12 2 2 2 3 8" xfId="10909"/>
    <cellStyle name="Percent 12 2 2 2 3 9" xfId="14614"/>
    <cellStyle name="Percent 12 2 2 2 4" xfId="8239"/>
    <cellStyle name="Percent 12 2 2 2 4 2" xfId="8240"/>
    <cellStyle name="Percent 12 2 2 2 4 2 2" xfId="17057"/>
    <cellStyle name="Percent 12 2 2 2 4 3" xfId="8241"/>
    <cellStyle name="Percent 12 2 2 2 4 3 2" xfId="18580"/>
    <cellStyle name="Percent 12 2 2 2 4 4" xfId="8242"/>
    <cellStyle name="Percent 12 2 2 2 4 4 2" xfId="19881"/>
    <cellStyle name="Percent 12 2 2 2 4 5" xfId="8243"/>
    <cellStyle name="Percent 12 2 2 2 4 6" xfId="13529"/>
    <cellStyle name="Percent 12 2 2 2 4 7" xfId="11104"/>
    <cellStyle name="Percent 12 2 2 2 4 8" xfId="15076"/>
    <cellStyle name="Percent 12 2 2 2 5" xfId="8244"/>
    <cellStyle name="Percent 12 2 2 2 5 2" xfId="8245"/>
    <cellStyle name="Percent 12 2 2 2 5 3" xfId="8246"/>
    <cellStyle name="Percent 12 2 2 2 5 4" xfId="15868"/>
    <cellStyle name="Percent 12 2 2 2 6" xfId="8247"/>
    <cellStyle name="Percent 12 2 2 2 6 2" xfId="16058"/>
    <cellStyle name="Percent 12 2 2 2 7" xfId="8248"/>
    <cellStyle name="Percent 12 2 2 2 7 2" xfId="16296"/>
    <cellStyle name="Percent 12 2 2 2 8" xfId="8249"/>
    <cellStyle name="Percent 12 2 2 2 8 2" xfId="17819"/>
    <cellStyle name="Percent 12 2 2 2 9" xfId="8250"/>
    <cellStyle name="Percent 12 2 2 3" xfId="841"/>
    <cellStyle name="Percent 12 2 2 3 2" xfId="8251"/>
    <cellStyle name="Percent 12 2 2 3 2 2" xfId="8252"/>
    <cellStyle name="Percent 12 2 2 3 2 2 2" xfId="17528"/>
    <cellStyle name="Percent 12 2 2 3 2 3" xfId="8253"/>
    <cellStyle name="Percent 12 2 2 3 2 3 2" xfId="19051"/>
    <cellStyle name="Percent 12 2 2 3 2 4" xfId="8254"/>
    <cellStyle name="Percent 12 2 2 3 2 4 2" xfId="20352"/>
    <cellStyle name="Percent 12 2 2 3 2 5" xfId="8255"/>
    <cellStyle name="Percent 12 2 2 3 2 6" xfId="14000"/>
    <cellStyle name="Percent 12 2 2 3 2 7" xfId="11675"/>
    <cellStyle name="Percent 12 2 2 3 2 8" xfId="15547"/>
    <cellStyle name="Percent 12 2 2 3 3" xfId="8256"/>
    <cellStyle name="Percent 12 2 2 3 3 2" xfId="8257"/>
    <cellStyle name="Percent 12 2 2 3 3 3" xfId="8258"/>
    <cellStyle name="Percent 12 2 2 3 3 4" xfId="16721"/>
    <cellStyle name="Percent 12 2 2 3 4" xfId="8259"/>
    <cellStyle name="Percent 12 2 2 3 4 2" xfId="18244"/>
    <cellStyle name="Percent 12 2 2 3 5" xfId="8260"/>
    <cellStyle name="Percent 12 2 2 3 5 2" xfId="19591"/>
    <cellStyle name="Percent 12 2 2 3 6" xfId="8261"/>
    <cellStyle name="Percent 12 2 2 3 6 2" xfId="20832"/>
    <cellStyle name="Percent 12 2 2 3 7" xfId="13193"/>
    <cellStyle name="Percent 12 2 2 3 8" xfId="10552"/>
    <cellStyle name="Percent 12 2 2 3 9" xfId="14739"/>
    <cellStyle name="Percent 12 2 2 4" xfId="8262"/>
    <cellStyle name="Percent 12 2 2 4 2" xfId="8263"/>
    <cellStyle name="Percent 12 2 2 4 2 2" xfId="8264"/>
    <cellStyle name="Percent 12 2 2 4 2 2 2" xfId="17529"/>
    <cellStyle name="Percent 12 2 2 4 2 3" xfId="8265"/>
    <cellStyle name="Percent 12 2 2 4 2 3 2" xfId="19052"/>
    <cellStyle name="Percent 12 2 2 4 2 4" xfId="8266"/>
    <cellStyle name="Percent 12 2 2 4 2 4 2" xfId="20353"/>
    <cellStyle name="Percent 12 2 2 4 2 5" xfId="8267"/>
    <cellStyle name="Percent 12 2 2 4 2 6" xfId="14001"/>
    <cellStyle name="Percent 12 2 2 4 2 7" xfId="11676"/>
    <cellStyle name="Percent 12 2 2 4 2 8" xfId="15548"/>
    <cellStyle name="Percent 12 2 2 4 3" xfId="8268"/>
    <cellStyle name="Percent 12 2 2 4 3 2" xfId="8269"/>
    <cellStyle name="Percent 12 2 2 4 3 3" xfId="8270"/>
    <cellStyle name="Percent 12 2 2 4 3 4" xfId="16438"/>
    <cellStyle name="Percent 12 2 2 4 4" xfId="8271"/>
    <cellStyle name="Percent 12 2 2 4 4 2" xfId="17961"/>
    <cellStyle name="Percent 12 2 2 4 5" xfId="8272"/>
    <cellStyle name="Percent 12 2 2 4 5 2" xfId="19592"/>
    <cellStyle name="Percent 12 2 2 4 6" xfId="8273"/>
    <cellStyle name="Percent 12 2 2 4 6 2" xfId="20549"/>
    <cellStyle name="Percent 12 2 2 4 7" xfId="12910"/>
    <cellStyle name="Percent 12 2 2 4 8" xfId="10790"/>
    <cellStyle name="Percent 12 2 2 4 9" xfId="14447"/>
    <cellStyle name="Percent 12 2 2 5" xfId="8274"/>
    <cellStyle name="Percent 12 2 2 5 2" xfId="8275"/>
    <cellStyle name="Percent 12 2 2 5 2 2" xfId="17056"/>
    <cellStyle name="Percent 12 2 2 5 3" xfId="8276"/>
    <cellStyle name="Percent 12 2 2 5 3 2" xfId="18579"/>
    <cellStyle name="Percent 12 2 2 5 4" xfId="8277"/>
    <cellStyle name="Percent 12 2 2 5 4 2" xfId="19880"/>
    <cellStyle name="Percent 12 2 2 5 5" xfId="8278"/>
    <cellStyle name="Percent 12 2 2 5 6" xfId="13528"/>
    <cellStyle name="Percent 12 2 2 5 7" xfId="11103"/>
    <cellStyle name="Percent 12 2 2 5 8" xfId="15075"/>
    <cellStyle name="Percent 12 2 2 6" xfId="8279"/>
    <cellStyle name="Percent 12 2 2 6 2" xfId="8280"/>
    <cellStyle name="Percent 12 2 2 6 3" xfId="8281"/>
    <cellStyle name="Percent 12 2 2 6 4" xfId="15756"/>
    <cellStyle name="Percent 12 2 2 7" xfId="8282"/>
    <cellStyle name="Percent 12 2 2 7 2" xfId="16057"/>
    <cellStyle name="Percent 12 2 2 8" xfId="8283"/>
    <cellStyle name="Percent 12 2 2 8 2" xfId="16295"/>
    <cellStyle name="Percent 12 2 2 9" xfId="8284"/>
    <cellStyle name="Percent 12 2 2 9 2" xfId="17818"/>
    <cellStyle name="Percent 12 2 3" xfId="842"/>
    <cellStyle name="Percent 12 2 3 10" xfId="8285"/>
    <cellStyle name="Percent 12 2 3 11" xfId="12769"/>
    <cellStyle name="Percent 12 2 3 12" xfId="10391"/>
    <cellStyle name="Percent 12 2 3 13" xfId="14306"/>
    <cellStyle name="Percent 12 2 3 2" xfId="843"/>
    <cellStyle name="Percent 12 2 3 2 2" xfId="8286"/>
    <cellStyle name="Percent 12 2 3 2 2 2" xfId="8287"/>
    <cellStyle name="Percent 12 2 3 2 2 2 2" xfId="17530"/>
    <cellStyle name="Percent 12 2 3 2 2 3" xfId="8288"/>
    <cellStyle name="Percent 12 2 3 2 2 3 2" xfId="19053"/>
    <cellStyle name="Percent 12 2 3 2 2 4" xfId="8289"/>
    <cellStyle name="Percent 12 2 3 2 2 4 2" xfId="20354"/>
    <cellStyle name="Percent 12 2 3 2 2 5" xfId="8290"/>
    <cellStyle name="Percent 12 2 3 2 2 6" xfId="14002"/>
    <cellStyle name="Percent 12 2 3 2 2 7" xfId="11677"/>
    <cellStyle name="Percent 12 2 3 2 2 8" xfId="15549"/>
    <cellStyle name="Percent 12 2 3 2 3" xfId="8291"/>
    <cellStyle name="Percent 12 2 3 2 3 2" xfId="8292"/>
    <cellStyle name="Percent 12 2 3 2 3 3" xfId="8293"/>
    <cellStyle name="Percent 12 2 3 2 3 4" xfId="16776"/>
    <cellStyle name="Percent 12 2 3 2 4" xfId="8294"/>
    <cellStyle name="Percent 12 2 3 2 4 2" xfId="18299"/>
    <cellStyle name="Percent 12 2 3 2 5" xfId="8295"/>
    <cellStyle name="Percent 12 2 3 2 5 2" xfId="19593"/>
    <cellStyle name="Percent 12 2 3 2 6" xfId="8296"/>
    <cellStyle name="Percent 12 2 3 2 6 2" xfId="20887"/>
    <cellStyle name="Percent 12 2 3 2 7" xfId="13248"/>
    <cellStyle name="Percent 12 2 3 2 8" xfId="10602"/>
    <cellStyle name="Percent 12 2 3 2 9" xfId="14794"/>
    <cellStyle name="Percent 12 2 3 3" xfId="8297"/>
    <cellStyle name="Percent 12 2 3 3 2" xfId="8298"/>
    <cellStyle name="Percent 12 2 3 3 2 2" xfId="8299"/>
    <cellStyle name="Percent 12 2 3 3 2 2 2" xfId="17531"/>
    <cellStyle name="Percent 12 2 3 3 2 3" xfId="8300"/>
    <cellStyle name="Percent 12 2 3 3 2 3 2" xfId="19054"/>
    <cellStyle name="Percent 12 2 3 3 2 4" xfId="8301"/>
    <cellStyle name="Percent 12 2 3 3 2 4 2" xfId="20355"/>
    <cellStyle name="Percent 12 2 3 3 2 5" xfId="8302"/>
    <cellStyle name="Percent 12 2 3 3 2 6" xfId="14003"/>
    <cellStyle name="Percent 12 2 3 3 2 7" xfId="11678"/>
    <cellStyle name="Percent 12 2 3 3 2 8" xfId="15550"/>
    <cellStyle name="Percent 12 2 3 3 3" xfId="8303"/>
    <cellStyle name="Percent 12 2 3 3 3 2" xfId="8304"/>
    <cellStyle name="Percent 12 2 3 3 3 3" xfId="8305"/>
    <cellStyle name="Percent 12 2 3 3 3 4" xfId="16528"/>
    <cellStyle name="Percent 12 2 3 3 4" xfId="8306"/>
    <cellStyle name="Percent 12 2 3 3 4 2" xfId="18051"/>
    <cellStyle name="Percent 12 2 3 3 5" xfId="8307"/>
    <cellStyle name="Percent 12 2 3 3 5 2" xfId="19594"/>
    <cellStyle name="Percent 12 2 3 3 6" xfId="8308"/>
    <cellStyle name="Percent 12 2 3 3 6 2" xfId="20639"/>
    <cellStyle name="Percent 12 2 3 3 7" xfId="13000"/>
    <cellStyle name="Percent 12 2 3 3 8" xfId="10840"/>
    <cellStyle name="Percent 12 2 3 3 9" xfId="14545"/>
    <cellStyle name="Percent 12 2 3 4" xfId="8309"/>
    <cellStyle name="Percent 12 2 3 4 2" xfId="8310"/>
    <cellStyle name="Percent 12 2 3 4 2 2" xfId="17058"/>
    <cellStyle name="Percent 12 2 3 4 3" xfId="8311"/>
    <cellStyle name="Percent 12 2 3 4 3 2" xfId="18581"/>
    <cellStyle name="Percent 12 2 3 4 4" xfId="8312"/>
    <cellStyle name="Percent 12 2 3 4 4 2" xfId="19882"/>
    <cellStyle name="Percent 12 2 3 4 5" xfId="8313"/>
    <cellStyle name="Percent 12 2 3 4 6" xfId="13530"/>
    <cellStyle name="Percent 12 2 3 4 7" xfId="11105"/>
    <cellStyle name="Percent 12 2 3 4 8" xfId="15077"/>
    <cellStyle name="Percent 12 2 3 5" xfId="8314"/>
    <cellStyle name="Percent 12 2 3 5 2" xfId="8315"/>
    <cellStyle name="Percent 12 2 3 5 3" xfId="8316"/>
    <cellStyle name="Percent 12 2 3 5 4" xfId="15799"/>
    <cellStyle name="Percent 12 2 3 6" xfId="8317"/>
    <cellStyle name="Percent 12 2 3 6 2" xfId="16059"/>
    <cellStyle name="Percent 12 2 3 7" xfId="8318"/>
    <cellStyle name="Percent 12 2 3 7 2" xfId="16297"/>
    <cellStyle name="Percent 12 2 3 8" xfId="8319"/>
    <cellStyle name="Percent 12 2 3 8 2" xfId="17820"/>
    <cellStyle name="Percent 12 2 3 9" xfId="8320"/>
    <cellStyle name="Percent 12 2 4" xfId="844"/>
    <cellStyle name="Percent 12 2 4 2" xfId="8321"/>
    <cellStyle name="Percent 12 2 4 2 2" xfId="8322"/>
    <cellStyle name="Percent 12 2 4 2 2 2" xfId="17532"/>
    <cellStyle name="Percent 12 2 4 2 3" xfId="8323"/>
    <cellStyle name="Percent 12 2 4 2 3 2" xfId="19055"/>
    <cellStyle name="Percent 12 2 4 2 4" xfId="8324"/>
    <cellStyle name="Percent 12 2 4 2 4 2" xfId="20356"/>
    <cellStyle name="Percent 12 2 4 2 5" xfId="8325"/>
    <cellStyle name="Percent 12 2 4 2 6" xfId="14004"/>
    <cellStyle name="Percent 12 2 4 2 7" xfId="11679"/>
    <cellStyle name="Percent 12 2 4 2 8" xfId="15551"/>
    <cellStyle name="Percent 12 2 4 3" xfId="8326"/>
    <cellStyle name="Percent 12 2 4 3 2" xfId="8327"/>
    <cellStyle name="Percent 12 2 4 3 3" xfId="8328"/>
    <cellStyle name="Percent 12 2 4 3 4" xfId="16652"/>
    <cellStyle name="Percent 12 2 4 4" xfId="8329"/>
    <cellStyle name="Percent 12 2 4 4 2" xfId="18175"/>
    <cellStyle name="Percent 12 2 4 5" xfId="8330"/>
    <cellStyle name="Percent 12 2 4 5 2" xfId="19595"/>
    <cellStyle name="Percent 12 2 4 6" xfId="8331"/>
    <cellStyle name="Percent 12 2 4 6 2" xfId="20763"/>
    <cellStyle name="Percent 12 2 4 7" xfId="13124"/>
    <cellStyle name="Percent 12 2 4 8" xfId="10483"/>
    <cellStyle name="Percent 12 2 4 9" xfId="14670"/>
    <cellStyle name="Percent 12 2 5" xfId="8332"/>
    <cellStyle name="Percent 12 2 5 2" xfId="8333"/>
    <cellStyle name="Percent 12 2 5 2 2" xfId="8334"/>
    <cellStyle name="Percent 12 2 5 2 2 2" xfId="17533"/>
    <cellStyle name="Percent 12 2 5 2 3" xfId="8335"/>
    <cellStyle name="Percent 12 2 5 2 3 2" xfId="19056"/>
    <cellStyle name="Percent 12 2 5 2 4" xfId="8336"/>
    <cellStyle name="Percent 12 2 5 2 4 2" xfId="20357"/>
    <cellStyle name="Percent 12 2 5 2 5" xfId="8337"/>
    <cellStyle name="Percent 12 2 5 2 6" xfId="14005"/>
    <cellStyle name="Percent 12 2 5 2 7" xfId="11680"/>
    <cellStyle name="Percent 12 2 5 2 8" xfId="15552"/>
    <cellStyle name="Percent 12 2 5 3" xfId="8338"/>
    <cellStyle name="Percent 12 2 5 3 2" xfId="8339"/>
    <cellStyle name="Percent 12 2 5 3 3" xfId="8340"/>
    <cellStyle name="Percent 12 2 5 3 4" xfId="16437"/>
    <cellStyle name="Percent 12 2 5 4" xfId="8341"/>
    <cellStyle name="Percent 12 2 5 4 2" xfId="17960"/>
    <cellStyle name="Percent 12 2 5 5" xfId="8342"/>
    <cellStyle name="Percent 12 2 5 5 2" xfId="19596"/>
    <cellStyle name="Percent 12 2 5 6" xfId="8343"/>
    <cellStyle name="Percent 12 2 5 6 2" xfId="20548"/>
    <cellStyle name="Percent 12 2 5 7" xfId="12909"/>
    <cellStyle name="Percent 12 2 5 8" xfId="10721"/>
    <cellStyle name="Percent 12 2 5 9" xfId="14446"/>
    <cellStyle name="Percent 12 2 6" xfId="8344"/>
    <cellStyle name="Percent 12 2 6 2" xfId="8345"/>
    <cellStyle name="Percent 12 2 6 2 2" xfId="17055"/>
    <cellStyle name="Percent 12 2 6 3" xfId="8346"/>
    <cellStyle name="Percent 12 2 6 3 2" xfId="18578"/>
    <cellStyle name="Percent 12 2 6 4" xfId="8347"/>
    <cellStyle name="Percent 12 2 6 4 2" xfId="19879"/>
    <cellStyle name="Percent 12 2 6 5" xfId="8348"/>
    <cellStyle name="Percent 12 2 6 6" xfId="13527"/>
    <cellStyle name="Percent 12 2 6 7" xfId="11102"/>
    <cellStyle name="Percent 12 2 6 8" xfId="15074"/>
    <cellStyle name="Percent 12 2 7" xfId="8349"/>
    <cellStyle name="Percent 12 2 7 2" xfId="8350"/>
    <cellStyle name="Percent 12 2 7 3" xfId="8351"/>
    <cellStyle name="Percent 12 2 7 4" xfId="15687"/>
    <cellStyle name="Percent 12 2 8" xfId="8352"/>
    <cellStyle name="Percent 12 2 8 2" xfId="16056"/>
    <cellStyle name="Percent 12 2 9" xfId="8353"/>
    <cellStyle name="Percent 12 2 9 2" xfId="16294"/>
    <cellStyle name="Percent 12 3" xfId="845"/>
    <cellStyle name="Percent 12 3 10" xfId="8354"/>
    <cellStyle name="Percent 12 3 11" xfId="8355"/>
    <cellStyle name="Percent 12 3 12" xfId="12770"/>
    <cellStyle name="Percent 12 3 13" xfId="10392"/>
    <cellStyle name="Percent 12 3 14" xfId="14307"/>
    <cellStyle name="Percent 12 3 2" xfId="846"/>
    <cellStyle name="Percent 12 3 2 10" xfId="8356"/>
    <cellStyle name="Percent 12 3 2 11" xfId="12771"/>
    <cellStyle name="Percent 12 3 2 12" xfId="10393"/>
    <cellStyle name="Percent 12 3 2 13" xfId="14308"/>
    <cellStyle name="Percent 12 3 2 2" xfId="847"/>
    <cellStyle name="Percent 12 3 2 2 2" xfId="8357"/>
    <cellStyle name="Percent 12 3 2 2 2 2" xfId="8358"/>
    <cellStyle name="Percent 12 3 2 2 2 2 2" xfId="17534"/>
    <cellStyle name="Percent 12 3 2 2 2 3" xfId="8359"/>
    <cellStyle name="Percent 12 3 2 2 2 3 2" xfId="19057"/>
    <cellStyle name="Percent 12 3 2 2 2 4" xfId="8360"/>
    <cellStyle name="Percent 12 3 2 2 2 4 2" xfId="20358"/>
    <cellStyle name="Percent 12 3 2 2 2 5" xfId="8361"/>
    <cellStyle name="Percent 12 3 2 2 2 6" xfId="14006"/>
    <cellStyle name="Percent 12 3 2 2 2 7" xfId="11681"/>
    <cellStyle name="Percent 12 3 2 2 2 8" xfId="15553"/>
    <cellStyle name="Percent 12 3 2 2 3" xfId="8362"/>
    <cellStyle name="Percent 12 3 2 2 3 2" xfId="8363"/>
    <cellStyle name="Percent 12 3 2 2 3 3" xfId="8364"/>
    <cellStyle name="Percent 12 3 2 2 3 4" xfId="16815"/>
    <cellStyle name="Percent 12 3 2 2 4" xfId="8365"/>
    <cellStyle name="Percent 12 3 2 2 4 2" xfId="18338"/>
    <cellStyle name="Percent 12 3 2 2 5" xfId="8366"/>
    <cellStyle name="Percent 12 3 2 2 5 2" xfId="19597"/>
    <cellStyle name="Percent 12 3 2 2 6" xfId="8367"/>
    <cellStyle name="Percent 12 3 2 2 6 2" xfId="20926"/>
    <cellStyle name="Percent 12 3 2 2 7" xfId="13287"/>
    <cellStyle name="Percent 12 3 2 2 8" xfId="10641"/>
    <cellStyle name="Percent 12 3 2 2 9" xfId="14833"/>
    <cellStyle name="Percent 12 3 2 3" xfId="8368"/>
    <cellStyle name="Percent 12 3 2 3 2" xfId="8369"/>
    <cellStyle name="Percent 12 3 2 3 2 2" xfId="8370"/>
    <cellStyle name="Percent 12 3 2 3 2 2 2" xfId="17535"/>
    <cellStyle name="Percent 12 3 2 3 2 3" xfId="8371"/>
    <cellStyle name="Percent 12 3 2 3 2 3 2" xfId="19058"/>
    <cellStyle name="Percent 12 3 2 3 2 4" xfId="8372"/>
    <cellStyle name="Percent 12 3 2 3 2 4 2" xfId="20359"/>
    <cellStyle name="Percent 12 3 2 3 2 5" xfId="8373"/>
    <cellStyle name="Percent 12 3 2 3 2 6" xfId="14007"/>
    <cellStyle name="Percent 12 3 2 3 2 7" xfId="11682"/>
    <cellStyle name="Percent 12 3 2 3 2 8" xfId="15554"/>
    <cellStyle name="Percent 12 3 2 3 3" xfId="8374"/>
    <cellStyle name="Percent 12 3 2 3 3 2" xfId="8375"/>
    <cellStyle name="Percent 12 3 2 3 3 3" xfId="8376"/>
    <cellStyle name="Percent 12 3 2 3 3 4" xfId="16567"/>
    <cellStyle name="Percent 12 3 2 3 4" xfId="8377"/>
    <cellStyle name="Percent 12 3 2 3 4 2" xfId="18090"/>
    <cellStyle name="Percent 12 3 2 3 5" xfId="8378"/>
    <cellStyle name="Percent 12 3 2 3 5 2" xfId="19598"/>
    <cellStyle name="Percent 12 3 2 3 6" xfId="8379"/>
    <cellStyle name="Percent 12 3 2 3 6 2" xfId="20678"/>
    <cellStyle name="Percent 12 3 2 3 7" xfId="13039"/>
    <cellStyle name="Percent 12 3 2 3 8" xfId="10879"/>
    <cellStyle name="Percent 12 3 2 3 9" xfId="14584"/>
    <cellStyle name="Percent 12 3 2 4" xfId="8380"/>
    <cellStyle name="Percent 12 3 2 4 2" xfId="8381"/>
    <cellStyle name="Percent 12 3 2 4 2 2" xfId="17060"/>
    <cellStyle name="Percent 12 3 2 4 3" xfId="8382"/>
    <cellStyle name="Percent 12 3 2 4 3 2" xfId="18583"/>
    <cellStyle name="Percent 12 3 2 4 4" xfId="8383"/>
    <cellStyle name="Percent 12 3 2 4 4 2" xfId="19884"/>
    <cellStyle name="Percent 12 3 2 4 5" xfId="8384"/>
    <cellStyle name="Percent 12 3 2 4 6" xfId="13532"/>
    <cellStyle name="Percent 12 3 2 4 7" xfId="11107"/>
    <cellStyle name="Percent 12 3 2 4 8" xfId="15079"/>
    <cellStyle name="Percent 12 3 2 5" xfId="8385"/>
    <cellStyle name="Percent 12 3 2 5 2" xfId="8386"/>
    <cellStyle name="Percent 12 3 2 5 3" xfId="8387"/>
    <cellStyle name="Percent 12 3 2 5 4" xfId="15838"/>
    <cellStyle name="Percent 12 3 2 6" xfId="8388"/>
    <cellStyle name="Percent 12 3 2 6 2" xfId="16061"/>
    <cellStyle name="Percent 12 3 2 7" xfId="8389"/>
    <cellStyle name="Percent 12 3 2 7 2" xfId="16299"/>
    <cellStyle name="Percent 12 3 2 8" xfId="8390"/>
    <cellStyle name="Percent 12 3 2 8 2" xfId="17822"/>
    <cellStyle name="Percent 12 3 2 9" xfId="8391"/>
    <cellStyle name="Percent 12 3 3" xfId="848"/>
    <cellStyle name="Percent 12 3 3 2" xfId="8392"/>
    <cellStyle name="Percent 12 3 3 2 2" xfId="8393"/>
    <cellStyle name="Percent 12 3 3 2 2 2" xfId="17536"/>
    <cellStyle name="Percent 12 3 3 2 3" xfId="8394"/>
    <cellStyle name="Percent 12 3 3 2 3 2" xfId="19059"/>
    <cellStyle name="Percent 12 3 3 2 4" xfId="8395"/>
    <cellStyle name="Percent 12 3 3 2 4 2" xfId="20360"/>
    <cellStyle name="Percent 12 3 3 2 5" xfId="8396"/>
    <cellStyle name="Percent 12 3 3 2 6" xfId="14008"/>
    <cellStyle name="Percent 12 3 3 2 7" xfId="11683"/>
    <cellStyle name="Percent 12 3 3 2 8" xfId="15555"/>
    <cellStyle name="Percent 12 3 3 3" xfId="8397"/>
    <cellStyle name="Percent 12 3 3 3 2" xfId="8398"/>
    <cellStyle name="Percent 12 3 3 3 3" xfId="8399"/>
    <cellStyle name="Percent 12 3 3 3 4" xfId="16691"/>
    <cellStyle name="Percent 12 3 3 4" xfId="8400"/>
    <cellStyle name="Percent 12 3 3 4 2" xfId="18214"/>
    <cellStyle name="Percent 12 3 3 5" xfId="8401"/>
    <cellStyle name="Percent 12 3 3 5 2" xfId="19599"/>
    <cellStyle name="Percent 12 3 3 6" xfId="8402"/>
    <cellStyle name="Percent 12 3 3 6 2" xfId="20802"/>
    <cellStyle name="Percent 12 3 3 7" xfId="13163"/>
    <cellStyle name="Percent 12 3 3 8" xfId="10522"/>
    <cellStyle name="Percent 12 3 3 9" xfId="14709"/>
    <cellStyle name="Percent 12 3 4" xfId="8403"/>
    <cellStyle name="Percent 12 3 4 2" xfId="8404"/>
    <cellStyle name="Percent 12 3 4 2 2" xfId="8405"/>
    <cellStyle name="Percent 12 3 4 2 2 2" xfId="17537"/>
    <cellStyle name="Percent 12 3 4 2 3" xfId="8406"/>
    <cellStyle name="Percent 12 3 4 2 3 2" xfId="19060"/>
    <cellStyle name="Percent 12 3 4 2 4" xfId="8407"/>
    <cellStyle name="Percent 12 3 4 2 4 2" xfId="20361"/>
    <cellStyle name="Percent 12 3 4 2 5" xfId="8408"/>
    <cellStyle name="Percent 12 3 4 2 6" xfId="14009"/>
    <cellStyle name="Percent 12 3 4 2 7" xfId="11684"/>
    <cellStyle name="Percent 12 3 4 2 8" xfId="15556"/>
    <cellStyle name="Percent 12 3 4 3" xfId="8409"/>
    <cellStyle name="Percent 12 3 4 3 2" xfId="8410"/>
    <cellStyle name="Percent 12 3 4 3 3" xfId="8411"/>
    <cellStyle name="Percent 12 3 4 3 4" xfId="16439"/>
    <cellStyle name="Percent 12 3 4 4" xfId="8412"/>
    <cellStyle name="Percent 12 3 4 4 2" xfId="17962"/>
    <cellStyle name="Percent 12 3 4 5" xfId="8413"/>
    <cellStyle name="Percent 12 3 4 5 2" xfId="19600"/>
    <cellStyle name="Percent 12 3 4 6" xfId="8414"/>
    <cellStyle name="Percent 12 3 4 6 2" xfId="20550"/>
    <cellStyle name="Percent 12 3 4 7" xfId="12911"/>
    <cellStyle name="Percent 12 3 4 8" xfId="10760"/>
    <cellStyle name="Percent 12 3 4 9" xfId="14448"/>
    <cellStyle name="Percent 12 3 5" xfId="8415"/>
    <cellStyle name="Percent 12 3 5 2" xfId="8416"/>
    <cellStyle name="Percent 12 3 5 2 2" xfId="17059"/>
    <cellStyle name="Percent 12 3 5 3" xfId="8417"/>
    <cellStyle name="Percent 12 3 5 3 2" xfId="18582"/>
    <cellStyle name="Percent 12 3 5 4" xfId="8418"/>
    <cellStyle name="Percent 12 3 5 4 2" xfId="19883"/>
    <cellStyle name="Percent 12 3 5 5" xfId="8419"/>
    <cellStyle name="Percent 12 3 5 6" xfId="13531"/>
    <cellStyle name="Percent 12 3 5 7" xfId="11106"/>
    <cellStyle name="Percent 12 3 5 8" xfId="15078"/>
    <cellStyle name="Percent 12 3 6" xfId="8420"/>
    <cellStyle name="Percent 12 3 6 2" xfId="8421"/>
    <cellStyle name="Percent 12 3 6 3" xfId="8422"/>
    <cellStyle name="Percent 12 3 6 4" xfId="15726"/>
    <cellStyle name="Percent 12 3 7" xfId="8423"/>
    <cellStyle name="Percent 12 3 7 2" xfId="16060"/>
    <cellStyle name="Percent 12 3 8" xfId="8424"/>
    <cellStyle name="Percent 12 3 8 2" xfId="16298"/>
    <cellStyle name="Percent 12 3 9" xfId="8425"/>
    <cellStyle name="Percent 12 3 9 2" xfId="17821"/>
    <cellStyle name="Percent 12 4" xfId="849"/>
    <cellStyle name="Percent 12 4 10" xfId="8426"/>
    <cellStyle name="Percent 12 4 11" xfId="12772"/>
    <cellStyle name="Percent 12 4 12" xfId="10394"/>
    <cellStyle name="Percent 12 4 13" xfId="14309"/>
    <cellStyle name="Percent 12 4 2" xfId="850"/>
    <cellStyle name="Percent 12 4 2 2" xfId="8427"/>
    <cellStyle name="Percent 12 4 2 2 2" xfId="8428"/>
    <cellStyle name="Percent 12 4 2 2 2 2" xfId="17538"/>
    <cellStyle name="Percent 12 4 2 2 3" xfId="8429"/>
    <cellStyle name="Percent 12 4 2 2 3 2" xfId="19061"/>
    <cellStyle name="Percent 12 4 2 2 4" xfId="8430"/>
    <cellStyle name="Percent 12 4 2 2 4 2" xfId="20362"/>
    <cellStyle name="Percent 12 4 2 2 5" xfId="8431"/>
    <cellStyle name="Percent 12 4 2 2 6" xfId="14010"/>
    <cellStyle name="Percent 12 4 2 2 7" xfId="11685"/>
    <cellStyle name="Percent 12 4 2 2 8" xfId="15557"/>
    <cellStyle name="Percent 12 4 2 3" xfId="8432"/>
    <cellStyle name="Percent 12 4 2 3 2" xfId="8433"/>
    <cellStyle name="Percent 12 4 2 3 3" xfId="8434"/>
    <cellStyle name="Percent 12 4 2 3 4" xfId="16775"/>
    <cellStyle name="Percent 12 4 2 4" xfId="8435"/>
    <cellStyle name="Percent 12 4 2 4 2" xfId="18298"/>
    <cellStyle name="Percent 12 4 2 5" xfId="8436"/>
    <cellStyle name="Percent 12 4 2 5 2" xfId="19601"/>
    <cellStyle name="Percent 12 4 2 6" xfId="8437"/>
    <cellStyle name="Percent 12 4 2 6 2" xfId="20886"/>
    <cellStyle name="Percent 12 4 2 7" xfId="13247"/>
    <cellStyle name="Percent 12 4 2 8" xfId="10601"/>
    <cellStyle name="Percent 12 4 2 9" xfId="14793"/>
    <cellStyle name="Percent 12 4 3" xfId="8438"/>
    <cellStyle name="Percent 12 4 3 2" xfId="8439"/>
    <cellStyle name="Percent 12 4 3 2 2" xfId="8440"/>
    <cellStyle name="Percent 12 4 3 2 2 2" xfId="17539"/>
    <cellStyle name="Percent 12 4 3 2 3" xfId="8441"/>
    <cellStyle name="Percent 12 4 3 2 3 2" xfId="19062"/>
    <cellStyle name="Percent 12 4 3 2 4" xfId="8442"/>
    <cellStyle name="Percent 12 4 3 2 4 2" xfId="20363"/>
    <cellStyle name="Percent 12 4 3 2 5" xfId="8443"/>
    <cellStyle name="Percent 12 4 3 2 6" xfId="14011"/>
    <cellStyle name="Percent 12 4 3 2 7" xfId="11686"/>
    <cellStyle name="Percent 12 4 3 2 8" xfId="15558"/>
    <cellStyle name="Percent 12 4 3 3" xfId="8444"/>
    <cellStyle name="Percent 12 4 3 3 2" xfId="8445"/>
    <cellStyle name="Percent 12 4 3 3 3" xfId="8446"/>
    <cellStyle name="Percent 12 4 3 3 4" xfId="16527"/>
    <cellStyle name="Percent 12 4 3 4" xfId="8447"/>
    <cellStyle name="Percent 12 4 3 4 2" xfId="18050"/>
    <cellStyle name="Percent 12 4 3 5" xfId="8448"/>
    <cellStyle name="Percent 12 4 3 5 2" xfId="19602"/>
    <cellStyle name="Percent 12 4 3 6" xfId="8449"/>
    <cellStyle name="Percent 12 4 3 6 2" xfId="20638"/>
    <cellStyle name="Percent 12 4 3 7" xfId="12999"/>
    <cellStyle name="Percent 12 4 3 8" xfId="10839"/>
    <cellStyle name="Percent 12 4 3 9" xfId="14544"/>
    <cellStyle name="Percent 12 4 4" xfId="8450"/>
    <cellStyle name="Percent 12 4 4 2" xfId="8451"/>
    <cellStyle name="Percent 12 4 4 2 2" xfId="17061"/>
    <cellStyle name="Percent 12 4 4 3" xfId="8452"/>
    <cellStyle name="Percent 12 4 4 3 2" xfId="18584"/>
    <cellStyle name="Percent 12 4 4 4" xfId="8453"/>
    <cellStyle name="Percent 12 4 4 4 2" xfId="19885"/>
    <cellStyle name="Percent 12 4 4 5" xfId="8454"/>
    <cellStyle name="Percent 12 4 4 6" xfId="13533"/>
    <cellStyle name="Percent 12 4 4 7" xfId="11108"/>
    <cellStyle name="Percent 12 4 4 8" xfId="15080"/>
    <cellStyle name="Percent 12 4 5" xfId="8455"/>
    <cellStyle name="Percent 12 4 5 2" xfId="8456"/>
    <cellStyle name="Percent 12 4 5 3" xfId="8457"/>
    <cellStyle name="Percent 12 4 5 4" xfId="15798"/>
    <cellStyle name="Percent 12 4 6" xfId="8458"/>
    <cellStyle name="Percent 12 4 6 2" xfId="16062"/>
    <cellStyle name="Percent 12 4 7" xfId="8459"/>
    <cellStyle name="Percent 12 4 7 2" xfId="16300"/>
    <cellStyle name="Percent 12 4 8" xfId="8460"/>
    <cellStyle name="Percent 12 4 8 2" xfId="17823"/>
    <cellStyle name="Percent 12 4 9" xfId="8461"/>
    <cellStyle name="Percent 12 5" xfId="851"/>
    <cellStyle name="Percent 12 5 2" xfId="8462"/>
    <cellStyle name="Percent 12 5 2 2" xfId="8463"/>
    <cellStyle name="Percent 12 5 2 2 2" xfId="17540"/>
    <cellStyle name="Percent 12 5 2 3" xfId="8464"/>
    <cellStyle name="Percent 12 5 2 3 2" xfId="19063"/>
    <cellStyle name="Percent 12 5 2 4" xfId="8465"/>
    <cellStyle name="Percent 12 5 2 4 2" xfId="20364"/>
    <cellStyle name="Percent 12 5 2 5" xfId="8466"/>
    <cellStyle name="Percent 12 5 2 6" xfId="14012"/>
    <cellStyle name="Percent 12 5 2 7" xfId="11687"/>
    <cellStyle name="Percent 12 5 2 8" xfId="15559"/>
    <cellStyle name="Percent 12 5 3" xfId="8467"/>
    <cellStyle name="Percent 12 5 3 2" xfId="8468"/>
    <cellStyle name="Percent 12 5 3 3" xfId="8469"/>
    <cellStyle name="Percent 12 5 3 4" xfId="16651"/>
    <cellStyle name="Percent 12 5 4" xfId="8470"/>
    <cellStyle name="Percent 12 5 4 2" xfId="18174"/>
    <cellStyle name="Percent 12 5 5" xfId="8471"/>
    <cellStyle name="Percent 12 5 5 2" xfId="19603"/>
    <cellStyle name="Percent 12 5 6" xfId="8472"/>
    <cellStyle name="Percent 12 5 6 2" xfId="20762"/>
    <cellStyle name="Percent 12 5 7" xfId="13123"/>
    <cellStyle name="Percent 12 5 8" xfId="10482"/>
    <cellStyle name="Percent 12 5 9" xfId="14669"/>
    <cellStyle name="Percent 12 6" xfId="852"/>
    <cellStyle name="Percent 12 6 2" xfId="8473"/>
    <cellStyle name="Percent 12 6 2 2" xfId="8474"/>
    <cellStyle name="Percent 12 6 2 2 2" xfId="17541"/>
    <cellStyle name="Percent 12 6 2 3" xfId="8475"/>
    <cellStyle name="Percent 12 6 2 3 2" xfId="19064"/>
    <cellStyle name="Percent 12 6 2 4" xfId="8476"/>
    <cellStyle name="Percent 12 6 2 4 2" xfId="20365"/>
    <cellStyle name="Percent 12 6 2 5" xfId="8477"/>
    <cellStyle name="Percent 12 6 2 6" xfId="14013"/>
    <cellStyle name="Percent 12 6 2 7" xfId="11688"/>
    <cellStyle name="Percent 12 6 2 8" xfId="15560"/>
    <cellStyle name="Percent 12 6 3" xfId="8478"/>
    <cellStyle name="Percent 12 6 3 2" xfId="8479"/>
    <cellStyle name="Percent 12 6 3 3" xfId="8480"/>
    <cellStyle name="Percent 12 6 3 4" xfId="16436"/>
    <cellStyle name="Percent 12 6 4" xfId="8481"/>
    <cellStyle name="Percent 12 6 4 2" xfId="17959"/>
    <cellStyle name="Percent 12 6 5" xfId="8482"/>
    <cellStyle name="Percent 12 6 5 2" xfId="19604"/>
    <cellStyle name="Percent 12 6 6" xfId="8483"/>
    <cellStyle name="Percent 12 6 6 2" xfId="20547"/>
    <cellStyle name="Percent 12 6 7" xfId="12908"/>
    <cellStyle name="Percent 12 6 8" xfId="10720"/>
    <cellStyle name="Percent 12 6 9" xfId="14445"/>
    <cellStyle name="Percent 12 7" xfId="8484"/>
    <cellStyle name="Percent 12 7 2" xfId="8485"/>
    <cellStyle name="Percent 12 7 2 2" xfId="17054"/>
    <cellStyle name="Percent 12 7 3" xfId="8486"/>
    <cellStyle name="Percent 12 7 3 2" xfId="18577"/>
    <cellStyle name="Percent 12 7 4" xfId="8487"/>
    <cellStyle name="Percent 12 7 4 2" xfId="19878"/>
    <cellStyle name="Percent 12 7 5" xfId="8488"/>
    <cellStyle name="Percent 12 7 6" xfId="13526"/>
    <cellStyle name="Percent 12 7 7" xfId="11101"/>
    <cellStyle name="Percent 12 7 8" xfId="15073"/>
    <cellStyle name="Percent 12 8" xfId="8489"/>
    <cellStyle name="Percent 12 8 2" xfId="8490"/>
    <cellStyle name="Percent 12 8 3" xfId="8491"/>
    <cellStyle name="Percent 12 8 4" xfId="15686"/>
    <cellStyle name="Percent 12 9" xfId="8492"/>
    <cellStyle name="Percent 12 9 2" xfId="16055"/>
    <cellStyle name="Percent 13" xfId="853"/>
    <cellStyle name="Percent 13 2" xfId="854"/>
    <cellStyle name="Percent 14" xfId="855"/>
    <cellStyle name="Percent 14 2" xfId="856"/>
    <cellStyle name="Percent 14 2 2" xfId="8493"/>
    <cellStyle name="Percent 14 2 2 2" xfId="8494"/>
    <cellStyle name="Percent 14 2 2 2 2" xfId="17542"/>
    <cellStyle name="Percent 14 2 2 3" xfId="8495"/>
    <cellStyle name="Percent 14 2 2 3 2" xfId="19065"/>
    <cellStyle name="Percent 14 2 2 4" xfId="8496"/>
    <cellStyle name="Percent 14 2 2 4 2" xfId="20366"/>
    <cellStyle name="Percent 14 2 2 5" xfId="8497"/>
    <cellStyle name="Percent 14 2 2 6" xfId="14014"/>
    <cellStyle name="Percent 14 2 2 7" xfId="11690"/>
    <cellStyle name="Percent 14 2 2 8" xfId="15561"/>
    <cellStyle name="Percent 14 2 3" xfId="8498"/>
    <cellStyle name="Percent 14 2 3 2" xfId="8499"/>
    <cellStyle name="Percent 14 2 3 3" xfId="8500"/>
    <cellStyle name="Percent 14 2 3 4" xfId="16473"/>
    <cellStyle name="Percent 14 2 4" xfId="8501"/>
    <cellStyle name="Percent 14 2 4 2" xfId="17996"/>
    <cellStyle name="Percent 14 2 5" xfId="8502"/>
    <cellStyle name="Percent 14 2 5 2" xfId="19605"/>
    <cellStyle name="Percent 14 2 6" xfId="8503"/>
    <cellStyle name="Percent 14 2 6 2" xfId="20584"/>
    <cellStyle name="Percent 14 2 7" xfId="12945"/>
    <cellStyle name="Percent 14 2 8" xfId="11689"/>
    <cellStyle name="Percent 14 2 9" xfId="14490"/>
    <cellStyle name="Percent 15" xfId="857"/>
    <cellStyle name="Percent 2" xfId="858"/>
    <cellStyle name="Percent 2 2" xfId="859"/>
    <cellStyle name="Percent 3" xfId="860"/>
    <cellStyle name="Percent 3 2" xfId="861"/>
    <cellStyle name="Percent 3 2 2" xfId="862"/>
    <cellStyle name="Percent 3 2 2 10" xfId="8504"/>
    <cellStyle name="Percent 3 2 2 10 2" xfId="16063"/>
    <cellStyle name="Percent 3 2 2 11" xfId="8505"/>
    <cellStyle name="Percent 3 2 2 11 2" xfId="16301"/>
    <cellStyle name="Percent 3 2 2 12" xfId="8506"/>
    <cellStyle name="Percent 3 2 2 12 2" xfId="17824"/>
    <cellStyle name="Percent 3 2 2 13" xfId="8507"/>
    <cellStyle name="Percent 3 2 2 14" xfId="8508"/>
    <cellStyle name="Percent 3 2 2 15" xfId="12773"/>
    <cellStyle name="Percent 3 2 2 16" xfId="10395"/>
    <cellStyle name="Percent 3 2 2 17" xfId="14310"/>
    <cellStyle name="Percent 3 2 2 2" xfId="863"/>
    <cellStyle name="Percent 3 2 2 2 10" xfId="8509"/>
    <cellStyle name="Percent 3 2 2 2 10 2" xfId="16302"/>
    <cellStyle name="Percent 3 2 2 2 11" xfId="8510"/>
    <cellStyle name="Percent 3 2 2 2 11 2" xfId="17825"/>
    <cellStyle name="Percent 3 2 2 2 12" xfId="8511"/>
    <cellStyle name="Percent 3 2 2 2 13" xfId="8512"/>
    <cellStyle name="Percent 3 2 2 2 14" xfId="12774"/>
    <cellStyle name="Percent 3 2 2 2 15" xfId="10396"/>
    <cellStyle name="Percent 3 2 2 2 16" xfId="14311"/>
    <cellStyle name="Percent 3 2 2 2 2" xfId="864"/>
    <cellStyle name="Percent 3 2 2 2 2 10" xfId="8513"/>
    <cellStyle name="Percent 3 2 2 2 2 10 2" xfId="17826"/>
    <cellStyle name="Percent 3 2 2 2 2 11" xfId="8514"/>
    <cellStyle name="Percent 3 2 2 2 2 12" xfId="8515"/>
    <cellStyle name="Percent 3 2 2 2 2 13" xfId="12775"/>
    <cellStyle name="Percent 3 2 2 2 2 14" xfId="10397"/>
    <cellStyle name="Percent 3 2 2 2 2 15" xfId="14312"/>
    <cellStyle name="Percent 3 2 2 2 2 2" xfId="865"/>
    <cellStyle name="Percent 3 2 2 2 2 2 10" xfId="8516"/>
    <cellStyle name="Percent 3 2 2 2 2 2 11" xfId="8517"/>
    <cellStyle name="Percent 3 2 2 2 2 2 12" xfId="12776"/>
    <cellStyle name="Percent 3 2 2 2 2 2 13" xfId="10398"/>
    <cellStyle name="Percent 3 2 2 2 2 2 14" xfId="14313"/>
    <cellStyle name="Percent 3 2 2 2 2 2 2" xfId="866"/>
    <cellStyle name="Percent 3 2 2 2 2 2 2 10" xfId="8518"/>
    <cellStyle name="Percent 3 2 2 2 2 2 2 11" xfId="12777"/>
    <cellStyle name="Percent 3 2 2 2 2 2 2 12" xfId="10399"/>
    <cellStyle name="Percent 3 2 2 2 2 2 2 13" xfId="14314"/>
    <cellStyle name="Percent 3 2 2 2 2 2 2 2" xfId="867"/>
    <cellStyle name="Percent 3 2 2 2 2 2 2 2 2" xfId="8519"/>
    <cellStyle name="Percent 3 2 2 2 2 2 2 2 2 2" xfId="8520"/>
    <cellStyle name="Percent 3 2 2 2 2 2 2 2 2 2 2" xfId="17543"/>
    <cellStyle name="Percent 3 2 2 2 2 2 2 2 2 3" xfId="8521"/>
    <cellStyle name="Percent 3 2 2 2 2 2 2 2 2 3 2" xfId="19066"/>
    <cellStyle name="Percent 3 2 2 2 2 2 2 2 2 4" xfId="8522"/>
    <cellStyle name="Percent 3 2 2 2 2 2 2 2 2 4 2" xfId="20367"/>
    <cellStyle name="Percent 3 2 2 2 2 2 2 2 2 5" xfId="8523"/>
    <cellStyle name="Percent 3 2 2 2 2 2 2 2 2 6" xfId="14015"/>
    <cellStyle name="Percent 3 2 2 2 2 2 2 2 2 7" xfId="11691"/>
    <cellStyle name="Percent 3 2 2 2 2 2 2 2 2 8" xfId="15562"/>
    <cellStyle name="Percent 3 2 2 2 2 2 2 2 3" xfId="8524"/>
    <cellStyle name="Percent 3 2 2 2 2 2 2 2 3 2" xfId="8525"/>
    <cellStyle name="Percent 3 2 2 2 2 2 2 2 3 3" xfId="8526"/>
    <cellStyle name="Percent 3 2 2 2 2 2 2 2 3 4" xfId="16833"/>
    <cellStyle name="Percent 3 2 2 2 2 2 2 2 4" xfId="8527"/>
    <cellStyle name="Percent 3 2 2 2 2 2 2 2 4 2" xfId="18356"/>
    <cellStyle name="Percent 3 2 2 2 2 2 2 2 5" xfId="8528"/>
    <cellStyle name="Percent 3 2 2 2 2 2 2 2 5 2" xfId="19606"/>
    <cellStyle name="Percent 3 2 2 2 2 2 2 2 6" xfId="8529"/>
    <cellStyle name="Percent 3 2 2 2 2 2 2 2 6 2" xfId="20944"/>
    <cellStyle name="Percent 3 2 2 2 2 2 2 2 7" xfId="13305"/>
    <cellStyle name="Percent 3 2 2 2 2 2 2 2 8" xfId="10659"/>
    <cellStyle name="Percent 3 2 2 2 2 2 2 2 9" xfId="14851"/>
    <cellStyle name="Percent 3 2 2 2 2 2 2 3" xfId="8530"/>
    <cellStyle name="Percent 3 2 2 2 2 2 2 3 2" xfId="8531"/>
    <cellStyle name="Percent 3 2 2 2 2 2 2 3 2 2" xfId="8532"/>
    <cellStyle name="Percent 3 2 2 2 2 2 2 3 2 2 2" xfId="17544"/>
    <cellStyle name="Percent 3 2 2 2 2 2 2 3 2 3" xfId="8533"/>
    <cellStyle name="Percent 3 2 2 2 2 2 2 3 2 3 2" xfId="19067"/>
    <cellStyle name="Percent 3 2 2 2 2 2 2 3 2 4" xfId="8534"/>
    <cellStyle name="Percent 3 2 2 2 2 2 2 3 2 4 2" xfId="20368"/>
    <cellStyle name="Percent 3 2 2 2 2 2 2 3 2 5" xfId="8535"/>
    <cellStyle name="Percent 3 2 2 2 2 2 2 3 2 6" xfId="14016"/>
    <cellStyle name="Percent 3 2 2 2 2 2 2 3 2 7" xfId="11692"/>
    <cellStyle name="Percent 3 2 2 2 2 2 2 3 2 8" xfId="15563"/>
    <cellStyle name="Percent 3 2 2 2 2 2 2 3 3" xfId="8536"/>
    <cellStyle name="Percent 3 2 2 2 2 2 2 3 3 2" xfId="8537"/>
    <cellStyle name="Percent 3 2 2 2 2 2 2 3 3 3" xfId="8538"/>
    <cellStyle name="Percent 3 2 2 2 2 2 2 3 3 4" xfId="16585"/>
    <cellStyle name="Percent 3 2 2 2 2 2 2 3 4" xfId="8539"/>
    <cellStyle name="Percent 3 2 2 2 2 2 2 3 4 2" xfId="18108"/>
    <cellStyle name="Percent 3 2 2 2 2 2 2 3 5" xfId="8540"/>
    <cellStyle name="Percent 3 2 2 2 2 2 2 3 5 2" xfId="19607"/>
    <cellStyle name="Percent 3 2 2 2 2 2 2 3 6" xfId="8541"/>
    <cellStyle name="Percent 3 2 2 2 2 2 2 3 6 2" xfId="20696"/>
    <cellStyle name="Percent 3 2 2 2 2 2 2 3 7" xfId="13057"/>
    <cellStyle name="Percent 3 2 2 2 2 2 2 3 8" xfId="10897"/>
    <cellStyle name="Percent 3 2 2 2 2 2 2 3 9" xfId="14602"/>
    <cellStyle name="Percent 3 2 2 2 2 2 2 4" xfId="8542"/>
    <cellStyle name="Percent 3 2 2 2 2 2 2 4 2" xfId="8543"/>
    <cellStyle name="Percent 3 2 2 2 2 2 2 4 2 2" xfId="17066"/>
    <cellStyle name="Percent 3 2 2 2 2 2 2 4 3" xfId="8544"/>
    <cellStyle name="Percent 3 2 2 2 2 2 2 4 3 2" xfId="18589"/>
    <cellStyle name="Percent 3 2 2 2 2 2 2 4 4" xfId="8545"/>
    <cellStyle name="Percent 3 2 2 2 2 2 2 4 4 2" xfId="19890"/>
    <cellStyle name="Percent 3 2 2 2 2 2 2 4 5" xfId="8546"/>
    <cellStyle name="Percent 3 2 2 2 2 2 2 4 6" xfId="13538"/>
    <cellStyle name="Percent 3 2 2 2 2 2 2 4 7" xfId="11113"/>
    <cellStyle name="Percent 3 2 2 2 2 2 2 4 8" xfId="15085"/>
    <cellStyle name="Percent 3 2 2 2 2 2 2 5" xfId="8547"/>
    <cellStyle name="Percent 3 2 2 2 2 2 2 5 2" xfId="8548"/>
    <cellStyle name="Percent 3 2 2 2 2 2 2 5 3" xfId="8549"/>
    <cellStyle name="Percent 3 2 2 2 2 2 2 5 4" xfId="15856"/>
    <cellStyle name="Percent 3 2 2 2 2 2 2 6" xfId="8550"/>
    <cellStyle name="Percent 3 2 2 2 2 2 2 6 2" xfId="16067"/>
    <cellStyle name="Percent 3 2 2 2 2 2 2 7" xfId="8551"/>
    <cellStyle name="Percent 3 2 2 2 2 2 2 7 2" xfId="16305"/>
    <cellStyle name="Percent 3 2 2 2 2 2 2 8" xfId="8552"/>
    <cellStyle name="Percent 3 2 2 2 2 2 2 8 2" xfId="17828"/>
    <cellStyle name="Percent 3 2 2 2 2 2 2 9" xfId="8553"/>
    <cellStyle name="Percent 3 2 2 2 2 2 3" xfId="868"/>
    <cellStyle name="Percent 3 2 2 2 2 2 3 2" xfId="8554"/>
    <cellStyle name="Percent 3 2 2 2 2 2 3 2 2" xfId="8555"/>
    <cellStyle name="Percent 3 2 2 2 2 2 3 2 2 2" xfId="17545"/>
    <cellStyle name="Percent 3 2 2 2 2 2 3 2 3" xfId="8556"/>
    <cellStyle name="Percent 3 2 2 2 2 2 3 2 3 2" xfId="19068"/>
    <cellStyle name="Percent 3 2 2 2 2 2 3 2 4" xfId="8557"/>
    <cellStyle name="Percent 3 2 2 2 2 2 3 2 4 2" xfId="20369"/>
    <cellStyle name="Percent 3 2 2 2 2 2 3 2 5" xfId="8558"/>
    <cellStyle name="Percent 3 2 2 2 2 2 3 2 6" xfId="14017"/>
    <cellStyle name="Percent 3 2 2 2 2 2 3 2 7" xfId="11693"/>
    <cellStyle name="Percent 3 2 2 2 2 2 3 2 8" xfId="15564"/>
    <cellStyle name="Percent 3 2 2 2 2 2 3 3" xfId="8559"/>
    <cellStyle name="Percent 3 2 2 2 2 2 3 3 2" xfId="8560"/>
    <cellStyle name="Percent 3 2 2 2 2 2 3 3 3" xfId="8561"/>
    <cellStyle name="Percent 3 2 2 2 2 2 3 3 4" xfId="16709"/>
    <cellStyle name="Percent 3 2 2 2 2 2 3 4" xfId="8562"/>
    <cellStyle name="Percent 3 2 2 2 2 2 3 4 2" xfId="18232"/>
    <cellStyle name="Percent 3 2 2 2 2 2 3 5" xfId="8563"/>
    <cellStyle name="Percent 3 2 2 2 2 2 3 5 2" xfId="19608"/>
    <cellStyle name="Percent 3 2 2 2 2 2 3 6" xfId="8564"/>
    <cellStyle name="Percent 3 2 2 2 2 2 3 6 2" xfId="20820"/>
    <cellStyle name="Percent 3 2 2 2 2 2 3 7" xfId="13181"/>
    <cellStyle name="Percent 3 2 2 2 2 2 3 8" xfId="10540"/>
    <cellStyle name="Percent 3 2 2 2 2 2 3 9" xfId="14727"/>
    <cellStyle name="Percent 3 2 2 2 2 2 4" xfId="8565"/>
    <cellStyle name="Percent 3 2 2 2 2 2 4 2" xfId="8566"/>
    <cellStyle name="Percent 3 2 2 2 2 2 4 2 2" xfId="8567"/>
    <cellStyle name="Percent 3 2 2 2 2 2 4 2 2 2" xfId="17546"/>
    <cellStyle name="Percent 3 2 2 2 2 2 4 2 3" xfId="8568"/>
    <cellStyle name="Percent 3 2 2 2 2 2 4 2 3 2" xfId="19069"/>
    <cellStyle name="Percent 3 2 2 2 2 2 4 2 4" xfId="8569"/>
    <cellStyle name="Percent 3 2 2 2 2 2 4 2 4 2" xfId="20370"/>
    <cellStyle name="Percent 3 2 2 2 2 2 4 2 5" xfId="8570"/>
    <cellStyle name="Percent 3 2 2 2 2 2 4 2 6" xfId="14018"/>
    <cellStyle name="Percent 3 2 2 2 2 2 4 2 7" xfId="11694"/>
    <cellStyle name="Percent 3 2 2 2 2 2 4 2 8" xfId="15565"/>
    <cellStyle name="Percent 3 2 2 2 2 2 4 3" xfId="8571"/>
    <cellStyle name="Percent 3 2 2 2 2 2 4 3 2" xfId="8572"/>
    <cellStyle name="Percent 3 2 2 2 2 2 4 3 3" xfId="8573"/>
    <cellStyle name="Percent 3 2 2 2 2 2 4 3 4" xfId="16443"/>
    <cellStyle name="Percent 3 2 2 2 2 2 4 4" xfId="8574"/>
    <cellStyle name="Percent 3 2 2 2 2 2 4 4 2" xfId="17966"/>
    <cellStyle name="Percent 3 2 2 2 2 2 4 5" xfId="8575"/>
    <cellStyle name="Percent 3 2 2 2 2 2 4 5 2" xfId="19609"/>
    <cellStyle name="Percent 3 2 2 2 2 2 4 6" xfId="8576"/>
    <cellStyle name="Percent 3 2 2 2 2 2 4 6 2" xfId="20554"/>
    <cellStyle name="Percent 3 2 2 2 2 2 4 7" xfId="12915"/>
    <cellStyle name="Percent 3 2 2 2 2 2 4 8" xfId="10778"/>
    <cellStyle name="Percent 3 2 2 2 2 2 4 9" xfId="14452"/>
    <cellStyle name="Percent 3 2 2 2 2 2 5" xfId="8577"/>
    <cellStyle name="Percent 3 2 2 2 2 2 5 2" xfId="8578"/>
    <cellStyle name="Percent 3 2 2 2 2 2 5 2 2" xfId="17065"/>
    <cellStyle name="Percent 3 2 2 2 2 2 5 3" xfId="8579"/>
    <cellStyle name="Percent 3 2 2 2 2 2 5 3 2" xfId="18588"/>
    <cellStyle name="Percent 3 2 2 2 2 2 5 4" xfId="8580"/>
    <cellStyle name="Percent 3 2 2 2 2 2 5 4 2" xfId="19889"/>
    <cellStyle name="Percent 3 2 2 2 2 2 5 5" xfId="8581"/>
    <cellStyle name="Percent 3 2 2 2 2 2 5 6" xfId="13537"/>
    <cellStyle name="Percent 3 2 2 2 2 2 5 7" xfId="11112"/>
    <cellStyle name="Percent 3 2 2 2 2 2 5 8" xfId="15084"/>
    <cellStyle name="Percent 3 2 2 2 2 2 6" xfId="8582"/>
    <cellStyle name="Percent 3 2 2 2 2 2 6 2" xfId="8583"/>
    <cellStyle name="Percent 3 2 2 2 2 2 6 3" xfId="8584"/>
    <cellStyle name="Percent 3 2 2 2 2 2 6 4" xfId="15744"/>
    <cellStyle name="Percent 3 2 2 2 2 2 7" xfId="8585"/>
    <cellStyle name="Percent 3 2 2 2 2 2 7 2" xfId="16066"/>
    <cellStyle name="Percent 3 2 2 2 2 2 8" xfId="8586"/>
    <cellStyle name="Percent 3 2 2 2 2 2 8 2" xfId="16304"/>
    <cellStyle name="Percent 3 2 2 2 2 2 9" xfId="8587"/>
    <cellStyle name="Percent 3 2 2 2 2 2 9 2" xfId="17827"/>
    <cellStyle name="Percent 3 2 2 2 2 3" xfId="869"/>
    <cellStyle name="Percent 3 2 2 2 2 3 10" xfId="8588"/>
    <cellStyle name="Percent 3 2 2 2 2 3 11" xfId="12778"/>
    <cellStyle name="Percent 3 2 2 2 2 3 12" xfId="10400"/>
    <cellStyle name="Percent 3 2 2 2 2 3 13" xfId="14315"/>
    <cellStyle name="Percent 3 2 2 2 2 3 2" xfId="870"/>
    <cellStyle name="Percent 3 2 2 2 2 3 2 2" xfId="8589"/>
    <cellStyle name="Percent 3 2 2 2 2 3 2 2 2" xfId="8590"/>
    <cellStyle name="Percent 3 2 2 2 2 3 2 2 2 2" xfId="17547"/>
    <cellStyle name="Percent 3 2 2 2 2 3 2 2 3" xfId="8591"/>
    <cellStyle name="Percent 3 2 2 2 2 3 2 2 3 2" xfId="19070"/>
    <cellStyle name="Percent 3 2 2 2 2 3 2 2 4" xfId="8592"/>
    <cellStyle name="Percent 3 2 2 2 2 3 2 2 4 2" xfId="20371"/>
    <cellStyle name="Percent 3 2 2 2 2 3 2 2 5" xfId="8593"/>
    <cellStyle name="Percent 3 2 2 2 2 3 2 2 6" xfId="14019"/>
    <cellStyle name="Percent 3 2 2 2 2 3 2 2 7" xfId="11695"/>
    <cellStyle name="Percent 3 2 2 2 2 3 2 2 8" xfId="15566"/>
    <cellStyle name="Percent 3 2 2 2 2 3 2 3" xfId="8594"/>
    <cellStyle name="Percent 3 2 2 2 2 3 2 3 2" xfId="8595"/>
    <cellStyle name="Percent 3 2 2 2 2 3 2 3 3" xfId="8596"/>
    <cellStyle name="Percent 3 2 2 2 2 3 2 3 4" xfId="16779"/>
    <cellStyle name="Percent 3 2 2 2 2 3 2 4" xfId="8597"/>
    <cellStyle name="Percent 3 2 2 2 2 3 2 4 2" xfId="18302"/>
    <cellStyle name="Percent 3 2 2 2 2 3 2 5" xfId="8598"/>
    <cellStyle name="Percent 3 2 2 2 2 3 2 5 2" xfId="19610"/>
    <cellStyle name="Percent 3 2 2 2 2 3 2 6" xfId="8599"/>
    <cellStyle name="Percent 3 2 2 2 2 3 2 6 2" xfId="20890"/>
    <cellStyle name="Percent 3 2 2 2 2 3 2 7" xfId="13251"/>
    <cellStyle name="Percent 3 2 2 2 2 3 2 8" xfId="10605"/>
    <cellStyle name="Percent 3 2 2 2 2 3 2 9" xfId="14797"/>
    <cellStyle name="Percent 3 2 2 2 2 3 3" xfId="8600"/>
    <cellStyle name="Percent 3 2 2 2 2 3 3 2" xfId="8601"/>
    <cellStyle name="Percent 3 2 2 2 2 3 3 2 2" xfId="8602"/>
    <cellStyle name="Percent 3 2 2 2 2 3 3 2 2 2" xfId="17548"/>
    <cellStyle name="Percent 3 2 2 2 2 3 3 2 3" xfId="8603"/>
    <cellStyle name="Percent 3 2 2 2 2 3 3 2 3 2" xfId="19071"/>
    <cellStyle name="Percent 3 2 2 2 2 3 3 2 4" xfId="8604"/>
    <cellStyle name="Percent 3 2 2 2 2 3 3 2 4 2" xfId="20372"/>
    <cellStyle name="Percent 3 2 2 2 2 3 3 2 5" xfId="8605"/>
    <cellStyle name="Percent 3 2 2 2 2 3 3 2 6" xfId="14020"/>
    <cellStyle name="Percent 3 2 2 2 2 3 3 2 7" xfId="11696"/>
    <cellStyle name="Percent 3 2 2 2 2 3 3 2 8" xfId="15567"/>
    <cellStyle name="Percent 3 2 2 2 2 3 3 3" xfId="8606"/>
    <cellStyle name="Percent 3 2 2 2 2 3 3 3 2" xfId="8607"/>
    <cellStyle name="Percent 3 2 2 2 2 3 3 3 3" xfId="8608"/>
    <cellStyle name="Percent 3 2 2 2 2 3 3 3 4" xfId="16531"/>
    <cellStyle name="Percent 3 2 2 2 2 3 3 4" xfId="8609"/>
    <cellStyle name="Percent 3 2 2 2 2 3 3 4 2" xfId="18054"/>
    <cellStyle name="Percent 3 2 2 2 2 3 3 5" xfId="8610"/>
    <cellStyle name="Percent 3 2 2 2 2 3 3 5 2" xfId="19611"/>
    <cellStyle name="Percent 3 2 2 2 2 3 3 6" xfId="8611"/>
    <cellStyle name="Percent 3 2 2 2 2 3 3 6 2" xfId="20642"/>
    <cellStyle name="Percent 3 2 2 2 2 3 3 7" xfId="13003"/>
    <cellStyle name="Percent 3 2 2 2 2 3 3 8" xfId="10843"/>
    <cellStyle name="Percent 3 2 2 2 2 3 3 9" xfId="14548"/>
    <cellStyle name="Percent 3 2 2 2 2 3 4" xfId="8612"/>
    <cellStyle name="Percent 3 2 2 2 2 3 4 2" xfId="8613"/>
    <cellStyle name="Percent 3 2 2 2 2 3 4 2 2" xfId="17067"/>
    <cellStyle name="Percent 3 2 2 2 2 3 4 3" xfId="8614"/>
    <cellStyle name="Percent 3 2 2 2 2 3 4 3 2" xfId="18590"/>
    <cellStyle name="Percent 3 2 2 2 2 3 4 4" xfId="8615"/>
    <cellStyle name="Percent 3 2 2 2 2 3 4 4 2" xfId="19891"/>
    <cellStyle name="Percent 3 2 2 2 2 3 4 5" xfId="8616"/>
    <cellStyle name="Percent 3 2 2 2 2 3 4 6" xfId="13539"/>
    <cellStyle name="Percent 3 2 2 2 2 3 4 7" xfId="11114"/>
    <cellStyle name="Percent 3 2 2 2 2 3 4 8" xfId="15086"/>
    <cellStyle name="Percent 3 2 2 2 2 3 5" xfId="8617"/>
    <cellStyle name="Percent 3 2 2 2 2 3 5 2" xfId="8618"/>
    <cellStyle name="Percent 3 2 2 2 2 3 5 3" xfId="8619"/>
    <cellStyle name="Percent 3 2 2 2 2 3 5 4" xfId="15802"/>
    <cellStyle name="Percent 3 2 2 2 2 3 6" xfId="8620"/>
    <cellStyle name="Percent 3 2 2 2 2 3 6 2" xfId="16068"/>
    <cellStyle name="Percent 3 2 2 2 2 3 7" xfId="8621"/>
    <cellStyle name="Percent 3 2 2 2 2 3 7 2" xfId="16306"/>
    <cellStyle name="Percent 3 2 2 2 2 3 8" xfId="8622"/>
    <cellStyle name="Percent 3 2 2 2 2 3 8 2" xfId="17829"/>
    <cellStyle name="Percent 3 2 2 2 2 3 9" xfId="8623"/>
    <cellStyle name="Percent 3 2 2 2 2 4" xfId="871"/>
    <cellStyle name="Percent 3 2 2 2 2 4 2" xfId="8624"/>
    <cellStyle name="Percent 3 2 2 2 2 4 2 2" xfId="8625"/>
    <cellStyle name="Percent 3 2 2 2 2 4 2 2 2" xfId="17549"/>
    <cellStyle name="Percent 3 2 2 2 2 4 2 3" xfId="8626"/>
    <cellStyle name="Percent 3 2 2 2 2 4 2 3 2" xfId="19072"/>
    <cellStyle name="Percent 3 2 2 2 2 4 2 4" xfId="8627"/>
    <cellStyle name="Percent 3 2 2 2 2 4 2 4 2" xfId="20373"/>
    <cellStyle name="Percent 3 2 2 2 2 4 2 5" xfId="8628"/>
    <cellStyle name="Percent 3 2 2 2 2 4 2 6" xfId="14021"/>
    <cellStyle name="Percent 3 2 2 2 2 4 2 7" xfId="11697"/>
    <cellStyle name="Percent 3 2 2 2 2 4 2 8" xfId="15568"/>
    <cellStyle name="Percent 3 2 2 2 2 4 3" xfId="8629"/>
    <cellStyle name="Percent 3 2 2 2 2 4 3 2" xfId="8630"/>
    <cellStyle name="Percent 3 2 2 2 2 4 3 3" xfId="8631"/>
    <cellStyle name="Percent 3 2 2 2 2 4 3 4" xfId="16655"/>
    <cellStyle name="Percent 3 2 2 2 2 4 4" xfId="8632"/>
    <cellStyle name="Percent 3 2 2 2 2 4 4 2" xfId="18178"/>
    <cellStyle name="Percent 3 2 2 2 2 4 5" xfId="8633"/>
    <cellStyle name="Percent 3 2 2 2 2 4 5 2" xfId="19612"/>
    <cellStyle name="Percent 3 2 2 2 2 4 6" xfId="8634"/>
    <cellStyle name="Percent 3 2 2 2 2 4 6 2" xfId="20766"/>
    <cellStyle name="Percent 3 2 2 2 2 4 7" xfId="13127"/>
    <cellStyle name="Percent 3 2 2 2 2 4 8" xfId="10486"/>
    <cellStyle name="Percent 3 2 2 2 2 4 9" xfId="14673"/>
    <cellStyle name="Percent 3 2 2 2 2 5" xfId="8635"/>
    <cellStyle name="Percent 3 2 2 2 2 5 2" xfId="8636"/>
    <cellStyle name="Percent 3 2 2 2 2 5 2 2" xfId="8637"/>
    <cellStyle name="Percent 3 2 2 2 2 5 2 2 2" xfId="17550"/>
    <cellStyle name="Percent 3 2 2 2 2 5 2 3" xfId="8638"/>
    <cellStyle name="Percent 3 2 2 2 2 5 2 3 2" xfId="19073"/>
    <cellStyle name="Percent 3 2 2 2 2 5 2 4" xfId="8639"/>
    <cellStyle name="Percent 3 2 2 2 2 5 2 4 2" xfId="20374"/>
    <cellStyle name="Percent 3 2 2 2 2 5 2 5" xfId="8640"/>
    <cellStyle name="Percent 3 2 2 2 2 5 2 6" xfId="14022"/>
    <cellStyle name="Percent 3 2 2 2 2 5 2 7" xfId="11698"/>
    <cellStyle name="Percent 3 2 2 2 2 5 2 8" xfId="15569"/>
    <cellStyle name="Percent 3 2 2 2 2 5 3" xfId="8641"/>
    <cellStyle name="Percent 3 2 2 2 2 5 3 2" xfId="8642"/>
    <cellStyle name="Percent 3 2 2 2 2 5 3 3" xfId="8643"/>
    <cellStyle name="Percent 3 2 2 2 2 5 3 4" xfId="16442"/>
    <cellStyle name="Percent 3 2 2 2 2 5 4" xfId="8644"/>
    <cellStyle name="Percent 3 2 2 2 2 5 4 2" xfId="17965"/>
    <cellStyle name="Percent 3 2 2 2 2 5 5" xfId="8645"/>
    <cellStyle name="Percent 3 2 2 2 2 5 5 2" xfId="19613"/>
    <cellStyle name="Percent 3 2 2 2 2 5 6" xfId="8646"/>
    <cellStyle name="Percent 3 2 2 2 2 5 6 2" xfId="20553"/>
    <cellStyle name="Percent 3 2 2 2 2 5 7" xfId="12914"/>
    <cellStyle name="Percent 3 2 2 2 2 5 8" xfId="10724"/>
    <cellStyle name="Percent 3 2 2 2 2 5 9" xfId="14451"/>
    <cellStyle name="Percent 3 2 2 2 2 6" xfId="8647"/>
    <cellStyle name="Percent 3 2 2 2 2 6 2" xfId="8648"/>
    <cellStyle name="Percent 3 2 2 2 2 6 2 2" xfId="17064"/>
    <cellStyle name="Percent 3 2 2 2 2 6 3" xfId="8649"/>
    <cellStyle name="Percent 3 2 2 2 2 6 3 2" xfId="18587"/>
    <cellStyle name="Percent 3 2 2 2 2 6 4" xfId="8650"/>
    <cellStyle name="Percent 3 2 2 2 2 6 4 2" xfId="19888"/>
    <cellStyle name="Percent 3 2 2 2 2 6 5" xfId="8651"/>
    <cellStyle name="Percent 3 2 2 2 2 6 6" xfId="13536"/>
    <cellStyle name="Percent 3 2 2 2 2 6 7" xfId="11111"/>
    <cellStyle name="Percent 3 2 2 2 2 6 8" xfId="15083"/>
    <cellStyle name="Percent 3 2 2 2 2 7" xfId="8652"/>
    <cellStyle name="Percent 3 2 2 2 2 7 2" xfId="8653"/>
    <cellStyle name="Percent 3 2 2 2 2 7 3" xfId="8654"/>
    <cellStyle name="Percent 3 2 2 2 2 7 4" xfId="15690"/>
    <cellStyle name="Percent 3 2 2 2 2 8" xfId="8655"/>
    <cellStyle name="Percent 3 2 2 2 2 8 2" xfId="16065"/>
    <cellStyle name="Percent 3 2 2 2 2 9" xfId="8656"/>
    <cellStyle name="Percent 3 2 2 2 2 9 2" xfId="16303"/>
    <cellStyle name="Percent 3 2 2 2 3" xfId="872"/>
    <cellStyle name="Percent 3 2 2 2 3 10" xfId="8657"/>
    <cellStyle name="Percent 3 2 2 2 3 11" xfId="8658"/>
    <cellStyle name="Percent 3 2 2 2 3 12" xfId="12779"/>
    <cellStyle name="Percent 3 2 2 2 3 13" xfId="10401"/>
    <cellStyle name="Percent 3 2 2 2 3 14" xfId="14316"/>
    <cellStyle name="Percent 3 2 2 2 3 2" xfId="873"/>
    <cellStyle name="Percent 3 2 2 2 3 2 10" xfId="8659"/>
    <cellStyle name="Percent 3 2 2 2 3 2 11" xfId="12780"/>
    <cellStyle name="Percent 3 2 2 2 3 2 12" xfId="10402"/>
    <cellStyle name="Percent 3 2 2 2 3 2 13" xfId="14317"/>
    <cellStyle name="Percent 3 2 2 2 3 2 2" xfId="874"/>
    <cellStyle name="Percent 3 2 2 2 3 2 2 2" xfId="8660"/>
    <cellStyle name="Percent 3 2 2 2 3 2 2 2 2" xfId="8661"/>
    <cellStyle name="Percent 3 2 2 2 3 2 2 2 2 2" xfId="17551"/>
    <cellStyle name="Percent 3 2 2 2 3 2 2 2 3" xfId="8662"/>
    <cellStyle name="Percent 3 2 2 2 3 2 2 2 3 2" xfId="19074"/>
    <cellStyle name="Percent 3 2 2 2 3 2 2 2 4" xfId="8663"/>
    <cellStyle name="Percent 3 2 2 2 3 2 2 2 4 2" xfId="20375"/>
    <cellStyle name="Percent 3 2 2 2 3 2 2 2 5" xfId="8664"/>
    <cellStyle name="Percent 3 2 2 2 3 2 2 2 6" xfId="14023"/>
    <cellStyle name="Percent 3 2 2 2 3 2 2 2 7" xfId="11699"/>
    <cellStyle name="Percent 3 2 2 2 3 2 2 2 8" xfId="15570"/>
    <cellStyle name="Percent 3 2 2 2 3 2 2 3" xfId="8665"/>
    <cellStyle name="Percent 3 2 2 2 3 2 2 3 2" xfId="8666"/>
    <cellStyle name="Percent 3 2 2 2 3 2 2 3 3" xfId="8667"/>
    <cellStyle name="Percent 3 2 2 2 3 2 2 3 4" xfId="16803"/>
    <cellStyle name="Percent 3 2 2 2 3 2 2 4" xfId="8668"/>
    <cellStyle name="Percent 3 2 2 2 3 2 2 4 2" xfId="18326"/>
    <cellStyle name="Percent 3 2 2 2 3 2 2 5" xfId="8669"/>
    <cellStyle name="Percent 3 2 2 2 3 2 2 5 2" xfId="19614"/>
    <cellStyle name="Percent 3 2 2 2 3 2 2 6" xfId="8670"/>
    <cellStyle name="Percent 3 2 2 2 3 2 2 6 2" xfId="20914"/>
    <cellStyle name="Percent 3 2 2 2 3 2 2 7" xfId="13275"/>
    <cellStyle name="Percent 3 2 2 2 3 2 2 8" xfId="10629"/>
    <cellStyle name="Percent 3 2 2 2 3 2 2 9" xfId="14821"/>
    <cellStyle name="Percent 3 2 2 2 3 2 3" xfId="8671"/>
    <cellStyle name="Percent 3 2 2 2 3 2 3 2" xfId="8672"/>
    <cellStyle name="Percent 3 2 2 2 3 2 3 2 2" xfId="8673"/>
    <cellStyle name="Percent 3 2 2 2 3 2 3 2 2 2" xfId="17552"/>
    <cellStyle name="Percent 3 2 2 2 3 2 3 2 3" xfId="8674"/>
    <cellStyle name="Percent 3 2 2 2 3 2 3 2 3 2" xfId="19075"/>
    <cellStyle name="Percent 3 2 2 2 3 2 3 2 4" xfId="8675"/>
    <cellStyle name="Percent 3 2 2 2 3 2 3 2 4 2" xfId="20376"/>
    <cellStyle name="Percent 3 2 2 2 3 2 3 2 5" xfId="8676"/>
    <cellStyle name="Percent 3 2 2 2 3 2 3 2 6" xfId="14024"/>
    <cellStyle name="Percent 3 2 2 2 3 2 3 2 7" xfId="11700"/>
    <cellStyle name="Percent 3 2 2 2 3 2 3 2 8" xfId="15571"/>
    <cellStyle name="Percent 3 2 2 2 3 2 3 3" xfId="8677"/>
    <cellStyle name="Percent 3 2 2 2 3 2 3 3 2" xfId="8678"/>
    <cellStyle name="Percent 3 2 2 2 3 2 3 3 3" xfId="8679"/>
    <cellStyle name="Percent 3 2 2 2 3 2 3 3 4" xfId="16555"/>
    <cellStyle name="Percent 3 2 2 2 3 2 3 4" xfId="8680"/>
    <cellStyle name="Percent 3 2 2 2 3 2 3 4 2" xfId="18078"/>
    <cellStyle name="Percent 3 2 2 2 3 2 3 5" xfId="8681"/>
    <cellStyle name="Percent 3 2 2 2 3 2 3 5 2" xfId="19615"/>
    <cellStyle name="Percent 3 2 2 2 3 2 3 6" xfId="8682"/>
    <cellStyle name="Percent 3 2 2 2 3 2 3 6 2" xfId="20666"/>
    <cellStyle name="Percent 3 2 2 2 3 2 3 7" xfId="13027"/>
    <cellStyle name="Percent 3 2 2 2 3 2 3 8" xfId="10867"/>
    <cellStyle name="Percent 3 2 2 2 3 2 3 9" xfId="14572"/>
    <cellStyle name="Percent 3 2 2 2 3 2 4" xfId="8683"/>
    <cellStyle name="Percent 3 2 2 2 3 2 4 2" xfId="8684"/>
    <cellStyle name="Percent 3 2 2 2 3 2 4 2 2" xfId="17069"/>
    <cellStyle name="Percent 3 2 2 2 3 2 4 3" xfId="8685"/>
    <cellStyle name="Percent 3 2 2 2 3 2 4 3 2" xfId="18592"/>
    <cellStyle name="Percent 3 2 2 2 3 2 4 4" xfId="8686"/>
    <cellStyle name="Percent 3 2 2 2 3 2 4 4 2" xfId="19893"/>
    <cellStyle name="Percent 3 2 2 2 3 2 4 5" xfId="8687"/>
    <cellStyle name="Percent 3 2 2 2 3 2 4 6" xfId="13541"/>
    <cellStyle name="Percent 3 2 2 2 3 2 4 7" xfId="11116"/>
    <cellStyle name="Percent 3 2 2 2 3 2 4 8" xfId="15088"/>
    <cellStyle name="Percent 3 2 2 2 3 2 5" xfId="8688"/>
    <cellStyle name="Percent 3 2 2 2 3 2 5 2" xfId="8689"/>
    <cellStyle name="Percent 3 2 2 2 3 2 5 3" xfId="8690"/>
    <cellStyle name="Percent 3 2 2 2 3 2 5 4" xfId="15826"/>
    <cellStyle name="Percent 3 2 2 2 3 2 6" xfId="8691"/>
    <cellStyle name="Percent 3 2 2 2 3 2 6 2" xfId="16070"/>
    <cellStyle name="Percent 3 2 2 2 3 2 7" xfId="8692"/>
    <cellStyle name="Percent 3 2 2 2 3 2 7 2" xfId="16308"/>
    <cellStyle name="Percent 3 2 2 2 3 2 8" xfId="8693"/>
    <cellStyle name="Percent 3 2 2 2 3 2 8 2" xfId="17831"/>
    <cellStyle name="Percent 3 2 2 2 3 2 9" xfId="8694"/>
    <cellStyle name="Percent 3 2 2 2 3 3" xfId="875"/>
    <cellStyle name="Percent 3 2 2 2 3 3 2" xfId="8695"/>
    <cellStyle name="Percent 3 2 2 2 3 3 2 2" xfId="8696"/>
    <cellStyle name="Percent 3 2 2 2 3 3 2 2 2" xfId="17553"/>
    <cellStyle name="Percent 3 2 2 2 3 3 2 3" xfId="8697"/>
    <cellStyle name="Percent 3 2 2 2 3 3 2 3 2" xfId="19076"/>
    <cellStyle name="Percent 3 2 2 2 3 3 2 4" xfId="8698"/>
    <cellStyle name="Percent 3 2 2 2 3 3 2 4 2" xfId="20377"/>
    <cellStyle name="Percent 3 2 2 2 3 3 2 5" xfId="8699"/>
    <cellStyle name="Percent 3 2 2 2 3 3 2 6" xfId="14025"/>
    <cellStyle name="Percent 3 2 2 2 3 3 2 7" xfId="11701"/>
    <cellStyle name="Percent 3 2 2 2 3 3 2 8" xfId="15572"/>
    <cellStyle name="Percent 3 2 2 2 3 3 3" xfId="8700"/>
    <cellStyle name="Percent 3 2 2 2 3 3 3 2" xfId="8701"/>
    <cellStyle name="Percent 3 2 2 2 3 3 3 3" xfId="8702"/>
    <cellStyle name="Percent 3 2 2 2 3 3 3 4" xfId="16679"/>
    <cellStyle name="Percent 3 2 2 2 3 3 4" xfId="8703"/>
    <cellStyle name="Percent 3 2 2 2 3 3 4 2" xfId="18202"/>
    <cellStyle name="Percent 3 2 2 2 3 3 5" xfId="8704"/>
    <cellStyle name="Percent 3 2 2 2 3 3 5 2" xfId="19616"/>
    <cellStyle name="Percent 3 2 2 2 3 3 6" xfId="8705"/>
    <cellStyle name="Percent 3 2 2 2 3 3 6 2" xfId="20790"/>
    <cellStyle name="Percent 3 2 2 2 3 3 7" xfId="13151"/>
    <cellStyle name="Percent 3 2 2 2 3 3 8" xfId="10510"/>
    <cellStyle name="Percent 3 2 2 2 3 3 9" xfId="14697"/>
    <cellStyle name="Percent 3 2 2 2 3 4" xfId="8706"/>
    <cellStyle name="Percent 3 2 2 2 3 4 2" xfId="8707"/>
    <cellStyle name="Percent 3 2 2 2 3 4 2 2" xfId="8708"/>
    <cellStyle name="Percent 3 2 2 2 3 4 2 2 2" xfId="17554"/>
    <cellStyle name="Percent 3 2 2 2 3 4 2 3" xfId="8709"/>
    <cellStyle name="Percent 3 2 2 2 3 4 2 3 2" xfId="19077"/>
    <cellStyle name="Percent 3 2 2 2 3 4 2 4" xfId="8710"/>
    <cellStyle name="Percent 3 2 2 2 3 4 2 4 2" xfId="20378"/>
    <cellStyle name="Percent 3 2 2 2 3 4 2 5" xfId="8711"/>
    <cellStyle name="Percent 3 2 2 2 3 4 2 6" xfId="14026"/>
    <cellStyle name="Percent 3 2 2 2 3 4 2 7" xfId="11702"/>
    <cellStyle name="Percent 3 2 2 2 3 4 2 8" xfId="15573"/>
    <cellStyle name="Percent 3 2 2 2 3 4 3" xfId="8712"/>
    <cellStyle name="Percent 3 2 2 2 3 4 3 2" xfId="8713"/>
    <cellStyle name="Percent 3 2 2 2 3 4 3 3" xfId="8714"/>
    <cellStyle name="Percent 3 2 2 2 3 4 3 4" xfId="16444"/>
    <cellStyle name="Percent 3 2 2 2 3 4 4" xfId="8715"/>
    <cellStyle name="Percent 3 2 2 2 3 4 4 2" xfId="17967"/>
    <cellStyle name="Percent 3 2 2 2 3 4 5" xfId="8716"/>
    <cellStyle name="Percent 3 2 2 2 3 4 5 2" xfId="19617"/>
    <cellStyle name="Percent 3 2 2 2 3 4 6" xfId="8717"/>
    <cellStyle name="Percent 3 2 2 2 3 4 6 2" xfId="20555"/>
    <cellStyle name="Percent 3 2 2 2 3 4 7" xfId="12916"/>
    <cellStyle name="Percent 3 2 2 2 3 4 8" xfId="10748"/>
    <cellStyle name="Percent 3 2 2 2 3 4 9" xfId="14453"/>
    <cellStyle name="Percent 3 2 2 2 3 5" xfId="8718"/>
    <cellStyle name="Percent 3 2 2 2 3 5 2" xfId="8719"/>
    <cellStyle name="Percent 3 2 2 2 3 5 2 2" xfId="17068"/>
    <cellStyle name="Percent 3 2 2 2 3 5 3" xfId="8720"/>
    <cellStyle name="Percent 3 2 2 2 3 5 3 2" xfId="18591"/>
    <cellStyle name="Percent 3 2 2 2 3 5 4" xfId="8721"/>
    <cellStyle name="Percent 3 2 2 2 3 5 4 2" xfId="19892"/>
    <cellStyle name="Percent 3 2 2 2 3 5 5" xfId="8722"/>
    <cellStyle name="Percent 3 2 2 2 3 5 6" xfId="13540"/>
    <cellStyle name="Percent 3 2 2 2 3 5 7" xfId="11115"/>
    <cellStyle name="Percent 3 2 2 2 3 5 8" xfId="15087"/>
    <cellStyle name="Percent 3 2 2 2 3 6" xfId="8723"/>
    <cellStyle name="Percent 3 2 2 2 3 6 2" xfId="8724"/>
    <cellStyle name="Percent 3 2 2 2 3 6 3" xfId="8725"/>
    <cellStyle name="Percent 3 2 2 2 3 6 4" xfId="15714"/>
    <cellStyle name="Percent 3 2 2 2 3 7" xfId="8726"/>
    <cellStyle name="Percent 3 2 2 2 3 7 2" xfId="16069"/>
    <cellStyle name="Percent 3 2 2 2 3 8" xfId="8727"/>
    <cellStyle name="Percent 3 2 2 2 3 8 2" xfId="16307"/>
    <cellStyle name="Percent 3 2 2 2 3 9" xfId="8728"/>
    <cellStyle name="Percent 3 2 2 2 3 9 2" xfId="17830"/>
    <cellStyle name="Percent 3 2 2 2 4" xfId="876"/>
    <cellStyle name="Percent 3 2 2 2 4 10" xfId="8729"/>
    <cellStyle name="Percent 3 2 2 2 4 11" xfId="12781"/>
    <cellStyle name="Percent 3 2 2 2 4 12" xfId="10403"/>
    <cellStyle name="Percent 3 2 2 2 4 13" xfId="14318"/>
    <cellStyle name="Percent 3 2 2 2 4 2" xfId="877"/>
    <cellStyle name="Percent 3 2 2 2 4 2 2" xfId="8730"/>
    <cellStyle name="Percent 3 2 2 2 4 2 2 2" xfId="8731"/>
    <cellStyle name="Percent 3 2 2 2 4 2 2 2 2" xfId="17555"/>
    <cellStyle name="Percent 3 2 2 2 4 2 2 3" xfId="8732"/>
    <cellStyle name="Percent 3 2 2 2 4 2 2 3 2" xfId="19078"/>
    <cellStyle name="Percent 3 2 2 2 4 2 2 4" xfId="8733"/>
    <cellStyle name="Percent 3 2 2 2 4 2 2 4 2" xfId="20379"/>
    <cellStyle name="Percent 3 2 2 2 4 2 2 5" xfId="8734"/>
    <cellStyle name="Percent 3 2 2 2 4 2 2 6" xfId="14027"/>
    <cellStyle name="Percent 3 2 2 2 4 2 2 7" xfId="11703"/>
    <cellStyle name="Percent 3 2 2 2 4 2 2 8" xfId="15574"/>
    <cellStyle name="Percent 3 2 2 2 4 2 3" xfId="8735"/>
    <cellStyle name="Percent 3 2 2 2 4 2 3 2" xfId="8736"/>
    <cellStyle name="Percent 3 2 2 2 4 2 3 3" xfId="8737"/>
    <cellStyle name="Percent 3 2 2 2 4 2 3 4" xfId="16778"/>
    <cellStyle name="Percent 3 2 2 2 4 2 4" xfId="8738"/>
    <cellStyle name="Percent 3 2 2 2 4 2 4 2" xfId="18301"/>
    <cellStyle name="Percent 3 2 2 2 4 2 5" xfId="8739"/>
    <cellStyle name="Percent 3 2 2 2 4 2 5 2" xfId="19618"/>
    <cellStyle name="Percent 3 2 2 2 4 2 6" xfId="8740"/>
    <cellStyle name="Percent 3 2 2 2 4 2 6 2" xfId="20889"/>
    <cellStyle name="Percent 3 2 2 2 4 2 7" xfId="13250"/>
    <cellStyle name="Percent 3 2 2 2 4 2 8" xfId="10604"/>
    <cellStyle name="Percent 3 2 2 2 4 2 9" xfId="14796"/>
    <cellStyle name="Percent 3 2 2 2 4 3" xfId="8741"/>
    <cellStyle name="Percent 3 2 2 2 4 3 2" xfId="8742"/>
    <cellStyle name="Percent 3 2 2 2 4 3 2 2" xfId="8743"/>
    <cellStyle name="Percent 3 2 2 2 4 3 2 2 2" xfId="17556"/>
    <cellStyle name="Percent 3 2 2 2 4 3 2 3" xfId="8744"/>
    <cellStyle name="Percent 3 2 2 2 4 3 2 3 2" xfId="19079"/>
    <cellStyle name="Percent 3 2 2 2 4 3 2 4" xfId="8745"/>
    <cellStyle name="Percent 3 2 2 2 4 3 2 4 2" xfId="20380"/>
    <cellStyle name="Percent 3 2 2 2 4 3 2 5" xfId="8746"/>
    <cellStyle name="Percent 3 2 2 2 4 3 2 6" xfId="14028"/>
    <cellStyle name="Percent 3 2 2 2 4 3 2 7" xfId="11704"/>
    <cellStyle name="Percent 3 2 2 2 4 3 2 8" xfId="15575"/>
    <cellStyle name="Percent 3 2 2 2 4 3 3" xfId="8747"/>
    <cellStyle name="Percent 3 2 2 2 4 3 3 2" xfId="8748"/>
    <cellStyle name="Percent 3 2 2 2 4 3 3 3" xfId="8749"/>
    <cellStyle name="Percent 3 2 2 2 4 3 3 4" xfId="16530"/>
    <cellStyle name="Percent 3 2 2 2 4 3 4" xfId="8750"/>
    <cellStyle name="Percent 3 2 2 2 4 3 4 2" xfId="18053"/>
    <cellStyle name="Percent 3 2 2 2 4 3 5" xfId="8751"/>
    <cellStyle name="Percent 3 2 2 2 4 3 5 2" xfId="19619"/>
    <cellStyle name="Percent 3 2 2 2 4 3 6" xfId="8752"/>
    <cellStyle name="Percent 3 2 2 2 4 3 6 2" xfId="20641"/>
    <cellStyle name="Percent 3 2 2 2 4 3 7" xfId="13002"/>
    <cellStyle name="Percent 3 2 2 2 4 3 8" xfId="10842"/>
    <cellStyle name="Percent 3 2 2 2 4 3 9" xfId="14547"/>
    <cellStyle name="Percent 3 2 2 2 4 4" xfId="8753"/>
    <cellStyle name="Percent 3 2 2 2 4 4 2" xfId="8754"/>
    <cellStyle name="Percent 3 2 2 2 4 4 2 2" xfId="17070"/>
    <cellStyle name="Percent 3 2 2 2 4 4 3" xfId="8755"/>
    <cellStyle name="Percent 3 2 2 2 4 4 3 2" xfId="18593"/>
    <cellStyle name="Percent 3 2 2 2 4 4 4" xfId="8756"/>
    <cellStyle name="Percent 3 2 2 2 4 4 4 2" xfId="19894"/>
    <cellStyle name="Percent 3 2 2 2 4 4 5" xfId="8757"/>
    <cellStyle name="Percent 3 2 2 2 4 4 6" xfId="13542"/>
    <cellStyle name="Percent 3 2 2 2 4 4 7" xfId="11117"/>
    <cellStyle name="Percent 3 2 2 2 4 4 8" xfId="15089"/>
    <cellStyle name="Percent 3 2 2 2 4 5" xfId="8758"/>
    <cellStyle name="Percent 3 2 2 2 4 5 2" xfId="8759"/>
    <cellStyle name="Percent 3 2 2 2 4 5 3" xfId="8760"/>
    <cellStyle name="Percent 3 2 2 2 4 5 4" xfId="15801"/>
    <cellStyle name="Percent 3 2 2 2 4 6" xfId="8761"/>
    <cellStyle name="Percent 3 2 2 2 4 6 2" xfId="16071"/>
    <cellStyle name="Percent 3 2 2 2 4 7" xfId="8762"/>
    <cellStyle name="Percent 3 2 2 2 4 7 2" xfId="16309"/>
    <cellStyle name="Percent 3 2 2 2 4 8" xfId="8763"/>
    <cellStyle name="Percent 3 2 2 2 4 8 2" xfId="17832"/>
    <cellStyle name="Percent 3 2 2 2 4 9" xfId="8764"/>
    <cellStyle name="Percent 3 2 2 2 5" xfId="878"/>
    <cellStyle name="Percent 3 2 2 2 5 2" xfId="8765"/>
    <cellStyle name="Percent 3 2 2 2 5 2 2" xfId="8766"/>
    <cellStyle name="Percent 3 2 2 2 5 2 2 2" xfId="17557"/>
    <cellStyle name="Percent 3 2 2 2 5 2 3" xfId="8767"/>
    <cellStyle name="Percent 3 2 2 2 5 2 3 2" xfId="19080"/>
    <cellStyle name="Percent 3 2 2 2 5 2 4" xfId="8768"/>
    <cellStyle name="Percent 3 2 2 2 5 2 4 2" xfId="20381"/>
    <cellStyle name="Percent 3 2 2 2 5 2 5" xfId="8769"/>
    <cellStyle name="Percent 3 2 2 2 5 2 6" xfId="14029"/>
    <cellStyle name="Percent 3 2 2 2 5 2 7" xfId="11705"/>
    <cellStyle name="Percent 3 2 2 2 5 2 8" xfId="15576"/>
    <cellStyle name="Percent 3 2 2 2 5 3" xfId="8770"/>
    <cellStyle name="Percent 3 2 2 2 5 3 2" xfId="8771"/>
    <cellStyle name="Percent 3 2 2 2 5 3 3" xfId="8772"/>
    <cellStyle name="Percent 3 2 2 2 5 3 4" xfId="16654"/>
    <cellStyle name="Percent 3 2 2 2 5 4" xfId="8773"/>
    <cellStyle name="Percent 3 2 2 2 5 4 2" xfId="18177"/>
    <cellStyle name="Percent 3 2 2 2 5 5" xfId="8774"/>
    <cellStyle name="Percent 3 2 2 2 5 5 2" xfId="19620"/>
    <cellStyle name="Percent 3 2 2 2 5 6" xfId="8775"/>
    <cellStyle name="Percent 3 2 2 2 5 6 2" xfId="20765"/>
    <cellStyle name="Percent 3 2 2 2 5 7" xfId="13126"/>
    <cellStyle name="Percent 3 2 2 2 5 8" xfId="10485"/>
    <cellStyle name="Percent 3 2 2 2 5 9" xfId="14672"/>
    <cellStyle name="Percent 3 2 2 2 6" xfId="8776"/>
    <cellStyle name="Percent 3 2 2 2 6 2" xfId="8777"/>
    <cellStyle name="Percent 3 2 2 2 6 2 2" xfId="8778"/>
    <cellStyle name="Percent 3 2 2 2 6 2 2 2" xfId="17558"/>
    <cellStyle name="Percent 3 2 2 2 6 2 3" xfId="8779"/>
    <cellStyle name="Percent 3 2 2 2 6 2 3 2" xfId="19081"/>
    <cellStyle name="Percent 3 2 2 2 6 2 4" xfId="8780"/>
    <cellStyle name="Percent 3 2 2 2 6 2 4 2" xfId="20382"/>
    <cellStyle name="Percent 3 2 2 2 6 2 5" xfId="8781"/>
    <cellStyle name="Percent 3 2 2 2 6 2 6" xfId="14030"/>
    <cellStyle name="Percent 3 2 2 2 6 2 7" xfId="11706"/>
    <cellStyle name="Percent 3 2 2 2 6 2 8" xfId="15577"/>
    <cellStyle name="Percent 3 2 2 2 6 3" xfId="8782"/>
    <cellStyle name="Percent 3 2 2 2 6 3 2" xfId="8783"/>
    <cellStyle name="Percent 3 2 2 2 6 3 3" xfId="8784"/>
    <cellStyle name="Percent 3 2 2 2 6 3 4" xfId="16441"/>
    <cellStyle name="Percent 3 2 2 2 6 4" xfId="8785"/>
    <cellStyle name="Percent 3 2 2 2 6 4 2" xfId="17964"/>
    <cellStyle name="Percent 3 2 2 2 6 5" xfId="8786"/>
    <cellStyle name="Percent 3 2 2 2 6 5 2" xfId="19621"/>
    <cellStyle name="Percent 3 2 2 2 6 6" xfId="8787"/>
    <cellStyle name="Percent 3 2 2 2 6 6 2" xfId="20552"/>
    <cellStyle name="Percent 3 2 2 2 6 7" xfId="12913"/>
    <cellStyle name="Percent 3 2 2 2 6 8" xfId="10723"/>
    <cellStyle name="Percent 3 2 2 2 6 9" xfId="14450"/>
    <cellStyle name="Percent 3 2 2 2 7" xfId="8788"/>
    <cellStyle name="Percent 3 2 2 2 7 2" xfId="8789"/>
    <cellStyle name="Percent 3 2 2 2 7 2 2" xfId="17063"/>
    <cellStyle name="Percent 3 2 2 2 7 3" xfId="8790"/>
    <cellStyle name="Percent 3 2 2 2 7 3 2" xfId="18586"/>
    <cellStyle name="Percent 3 2 2 2 7 4" xfId="8791"/>
    <cellStyle name="Percent 3 2 2 2 7 4 2" xfId="19887"/>
    <cellStyle name="Percent 3 2 2 2 7 5" xfId="8792"/>
    <cellStyle name="Percent 3 2 2 2 7 6" xfId="13535"/>
    <cellStyle name="Percent 3 2 2 2 7 7" xfId="11110"/>
    <cellStyle name="Percent 3 2 2 2 7 8" xfId="15082"/>
    <cellStyle name="Percent 3 2 2 2 8" xfId="8793"/>
    <cellStyle name="Percent 3 2 2 2 8 2" xfId="8794"/>
    <cellStyle name="Percent 3 2 2 2 8 3" xfId="8795"/>
    <cellStyle name="Percent 3 2 2 2 8 4" xfId="15689"/>
    <cellStyle name="Percent 3 2 2 2 9" xfId="8796"/>
    <cellStyle name="Percent 3 2 2 2 9 2" xfId="16064"/>
    <cellStyle name="Percent 3 2 2 3" xfId="879"/>
    <cellStyle name="Percent 3 2 2 3 10" xfId="8797"/>
    <cellStyle name="Percent 3 2 2 3 10 2" xfId="17833"/>
    <cellStyle name="Percent 3 2 2 3 11" xfId="8798"/>
    <cellStyle name="Percent 3 2 2 3 12" xfId="8799"/>
    <cellStyle name="Percent 3 2 2 3 13" xfId="12782"/>
    <cellStyle name="Percent 3 2 2 3 14" xfId="10404"/>
    <cellStyle name="Percent 3 2 2 3 15" xfId="14319"/>
    <cellStyle name="Percent 3 2 2 3 2" xfId="880"/>
    <cellStyle name="Percent 3 2 2 3 2 10" xfId="8800"/>
    <cellStyle name="Percent 3 2 2 3 2 11" xfId="8801"/>
    <cellStyle name="Percent 3 2 2 3 2 12" xfId="12783"/>
    <cellStyle name="Percent 3 2 2 3 2 13" xfId="10405"/>
    <cellStyle name="Percent 3 2 2 3 2 14" xfId="14320"/>
    <cellStyle name="Percent 3 2 2 3 2 2" xfId="881"/>
    <cellStyle name="Percent 3 2 2 3 2 2 10" xfId="8802"/>
    <cellStyle name="Percent 3 2 2 3 2 2 11" xfId="12784"/>
    <cellStyle name="Percent 3 2 2 3 2 2 12" xfId="10406"/>
    <cellStyle name="Percent 3 2 2 3 2 2 13" xfId="14321"/>
    <cellStyle name="Percent 3 2 2 3 2 2 2" xfId="882"/>
    <cellStyle name="Percent 3 2 2 3 2 2 2 2" xfId="8803"/>
    <cellStyle name="Percent 3 2 2 3 2 2 2 2 2" xfId="8804"/>
    <cellStyle name="Percent 3 2 2 3 2 2 2 2 2 2" xfId="17559"/>
    <cellStyle name="Percent 3 2 2 3 2 2 2 2 3" xfId="8805"/>
    <cellStyle name="Percent 3 2 2 3 2 2 2 2 3 2" xfId="19082"/>
    <cellStyle name="Percent 3 2 2 3 2 2 2 2 4" xfId="8806"/>
    <cellStyle name="Percent 3 2 2 3 2 2 2 2 4 2" xfId="20383"/>
    <cellStyle name="Percent 3 2 2 3 2 2 2 2 5" xfId="8807"/>
    <cellStyle name="Percent 3 2 2 3 2 2 2 2 6" xfId="14031"/>
    <cellStyle name="Percent 3 2 2 3 2 2 2 2 7" xfId="11707"/>
    <cellStyle name="Percent 3 2 2 3 2 2 2 2 8" xfId="15578"/>
    <cellStyle name="Percent 3 2 2 3 2 2 2 3" xfId="8808"/>
    <cellStyle name="Percent 3 2 2 3 2 2 2 3 2" xfId="8809"/>
    <cellStyle name="Percent 3 2 2 3 2 2 2 3 3" xfId="8810"/>
    <cellStyle name="Percent 3 2 2 3 2 2 2 3 4" xfId="16819"/>
    <cellStyle name="Percent 3 2 2 3 2 2 2 4" xfId="8811"/>
    <cellStyle name="Percent 3 2 2 3 2 2 2 4 2" xfId="18342"/>
    <cellStyle name="Percent 3 2 2 3 2 2 2 5" xfId="8812"/>
    <cellStyle name="Percent 3 2 2 3 2 2 2 5 2" xfId="19622"/>
    <cellStyle name="Percent 3 2 2 3 2 2 2 6" xfId="8813"/>
    <cellStyle name="Percent 3 2 2 3 2 2 2 6 2" xfId="20930"/>
    <cellStyle name="Percent 3 2 2 3 2 2 2 7" xfId="13291"/>
    <cellStyle name="Percent 3 2 2 3 2 2 2 8" xfId="10645"/>
    <cellStyle name="Percent 3 2 2 3 2 2 2 9" xfId="14837"/>
    <cellStyle name="Percent 3 2 2 3 2 2 3" xfId="8814"/>
    <cellStyle name="Percent 3 2 2 3 2 2 3 2" xfId="8815"/>
    <cellStyle name="Percent 3 2 2 3 2 2 3 2 2" xfId="8816"/>
    <cellStyle name="Percent 3 2 2 3 2 2 3 2 2 2" xfId="17560"/>
    <cellStyle name="Percent 3 2 2 3 2 2 3 2 3" xfId="8817"/>
    <cellStyle name="Percent 3 2 2 3 2 2 3 2 3 2" xfId="19083"/>
    <cellStyle name="Percent 3 2 2 3 2 2 3 2 4" xfId="8818"/>
    <cellStyle name="Percent 3 2 2 3 2 2 3 2 4 2" xfId="20384"/>
    <cellStyle name="Percent 3 2 2 3 2 2 3 2 5" xfId="8819"/>
    <cellStyle name="Percent 3 2 2 3 2 2 3 2 6" xfId="14032"/>
    <cellStyle name="Percent 3 2 2 3 2 2 3 2 7" xfId="11708"/>
    <cellStyle name="Percent 3 2 2 3 2 2 3 2 8" xfId="15579"/>
    <cellStyle name="Percent 3 2 2 3 2 2 3 3" xfId="8820"/>
    <cellStyle name="Percent 3 2 2 3 2 2 3 3 2" xfId="8821"/>
    <cellStyle name="Percent 3 2 2 3 2 2 3 3 3" xfId="8822"/>
    <cellStyle name="Percent 3 2 2 3 2 2 3 3 4" xfId="16571"/>
    <cellStyle name="Percent 3 2 2 3 2 2 3 4" xfId="8823"/>
    <cellStyle name="Percent 3 2 2 3 2 2 3 4 2" xfId="18094"/>
    <cellStyle name="Percent 3 2 2 3 2 2 3 5" xfId="8824"/>
    <cellStyle name="Percent 3 2 2 3 2 2 3 5 2" xfId="19623"/>
    <cellStyle name="Percent 3 2 2 3 2 2 3 6" xfId="8825"/>
    <cellStyle name="Percent 3 2 2 3 2 2 3 6 2" xfId="20682"/>
    <cellStyle name="Percent 3 2 2 3 2 2 3 7" xfId="13043"/>
    <cellStyle name="Percent 3 2 2 3 2 2 3 8" xfId="10883"/>
    <cellStyle name="Percent 3 2 2 3 2 2 3 9" xfId="14588"/>
    <cellStyle name="Percent 3 2 2 3 2 2 4" xfId="8826"/>
    <cellStyle name="Percent 3 2 2 3 2 2 4 2" xfId="8827"/>
    <cellStyle name="Percent 3 2 2 3 2 2 4 2 2" xfId="17073"/>
    <cellStyle name="Percent 3 2 2 3 2 2 4 3" xfId="8828"/>
    <cellStyle name="Percent 3 2 2 3 2 2 4 3 2" xfId="18596"/>
    <cellStyle name="Percent 3 2 2 3 2 2 4 4" xfId="8829"/>
    <cellStyle name="Percent 3 2 2 3 2 2 4 4 2" xfId="19897"/>
    <cellStyle name="Percent 3 2 2 3 2 2 4 5" xfId="8830"/>
    <cellStyle name="Percent 3 2 2 3 2 2 4 6" xfId="13545"/>
    <cellStyle name="Percent 3 2 2 3 2 2 4 7" xfId="11120"/>
    <cellStyle name="Percent 3 2 2 3 2 2 4 8" xfId="15092"/>
    <cellStyle name="Percent 3 2 2 3 2 2 5" xfId="8831"/>
    <cellStyle name="Percent 3 2 2 3 2 2 5 2" xfId="8832"/>
    <cellStyle name="Percent 3 2 2 3 2 2 5 3" xfId="8833"/>
    <cellStyle name="Percent 3 2 2 3 2 2 5 4" xfId="15842"/>
    <cellStyle name="Percent 3 2 2 3 2 2 6" xfId="8834"/>
    <cellStyle name="Percent 3 2 2 3 2 2 6 2" xfId="16074"/>
    <cellStyle name="Percent 3 2 2 3 2 2 7" xfId="8835"/>
    <cellStyle name="Percent 3 2 2 3 2 2 7 2" xfId="16312"/>
    <cellStyle name="Percent 3 2 2 3 2 2 8" xfId="8836"/>
    <cellStyle name="Percent 3 2 2 3 2 2 8 2" xfId="17835"/>
    <cellStyle name="Percent 3 2 2 3 2 2 9" xfId="8837"/>
    <cellStyle name="Percent 3 2 2 3 2 3" xfId="883"/>
    <cellStyle name="Percent 3 2 2 3 2 3 2" xfId="8838"/>
    <cellStyle name="Percent 3 2 2 3 2 3 2 2" xfId="8839"/>
    <cellStyle name="Percent 3 2 2 3 2 3 2 2 2" xfId="17561"/>
    <cellStyle name="Percent 3 2 2 3 2 3 2 3" xfId="8840"/>
    <cellStyle name="Percent 3 2 2 3 2 3 2 3 2" xfId="19084"/>
    <cellStyle name="Percent 3 2 2 3 2 3 2 4" xfId="8841"/>
    <cellStyle name="Percent 3 2 2 3 2 3 2 4 2" xfId="20385"/>
    <cellStyle name="Percent 3 2 2 3 2 3 2 5" xfId="8842"/>
    <cellStyle name="Percent 3 2 2 3 2 3 2 6" xfId="14033"/>
    <cellStyle name="Percent 3 2 2 3 2 3 2 7" xfId="11709"/>
    <cellStyle name="Percent 3 2 2 3 2 3 2 8" xfId="15580"/>
    <cellStyle name="Percent 3 2 2 3 2 3 3" xfId="8843"/>
    <cellStyle name="Percent 3 2 2 3 2 3 3 2" xfId="8844"/>
    <cellStyle name="Percent 3 2 2 3 2 3 3 3" xfId="8845"/>
    <cellStyle name="Percent 3 2 2 3 2 3 3 4" xfId="16695"/>
    <cellStyle name="Percent 3 2 2 3 2 3 4" xfId="8846"/>
    <cellStyle name="Percent 3 2 2 3 2 3 4 2" xfId="18218"/>
    <cellStyle name="Percent 3 2 2 3 2 3 5" xfId="8847"/>
    <cellStyle name="Percent 3 2 2 3 2 3 5 2" xfId="19624"/>
    <cellStyle name="Percent 3 2 2 3 2 3 6" xfId="8848"/>
    <cellStyle name="Percent 3 2 2 3 2 3 6 2" xfId="20806"/>
    <cellStyle name="Percent 3 2 2 3 2 3 7" xfId="13167"/>
    <cellStyle name="Percent 3 2 2 3 2 3 8" xfId="10526"/>
    <cellStyle name="Percent 3 2 2 3 2 3 9" xfId="14713"/>
    <cellStyle name="Percent 3 2 2 3 2 4" xfId="8849"/>
    <cellStyle name="Percent 3 2 2 3 2 4 2" xfId="8850"/>
    <cellStyle name="Percent 3 2 2 3 2 4 2 2" xfId="8851"/>
    <cellStyle name="Percent 3 2 2 3 2 4 2 2 2" xfId="17562"/>
    <cellStyle name="Percent 3 2 2 3 2 4 2 3" xfId="8852"/>
    <cellStyle name="Percent 3 2 2 3 2 4 2 3 2" xfId="19085"/>
    <cellStyle name="Percent 3 2 2 3 2 4 2 4" xfId="8853"/>
    <cellStyle name="Percent 3 2 2 3 2 4 2 4 2" xfId="20386"/>
    <cellStyle name="Percent 3 2 2 3 2 4 2 5" xfId="8854"/>
    <cellStyle name="Percent 3 2 2 3 2 4 2 6" xfId="14034"/>
    <cellStyle name="Percent 3 2 2 3 2 4 2 7" xfId="11710"/>
    <cellStyle name="Percent 3 2 2 3 2 4 2 8" xfId="15581"/>
    <cellStyle name="Percent 3 2 2 3 2 4 3" xfId="8855"/>
    <cellStyle name="Percent 3 2 2 3 2 4 3 2" xfId="8856"/>
    <cellStyle name="Percent 3 2 2 3 2 4 3 3" xfId="8857"/>
    <cellStyle name="Percent 3 2 2 3 2 4 3 4" xfId="16446"/>
    <cellStyle name="Percent 3 2 2 3 2 4 4" xfId="8858"/>
    <cellStyle name="Percent 3 2 2 3 2 4 4 2" xfId="17969"/>
    <cellStyle name="Percent 3 2 2 3 2 4 5" xfId="8859"/>
    <cellStyle name="Percent 3 2 2 3 2 4 5 2" xfId="19625"/>
    <cellStyle name="Percent 3 2 2 3 2 4 6" xfId="8860"/>
    <cellStyle name="Percent 3 2 2 3 2 4 6 2" xfId="20557"/>
    <cellStyle name="Percent 3 2 2 3 2 4 7" xfId="12918"/>
    <cellStyle name="Percent 3 2 2 3 2 4 8" xfId="10764"/>
    <cellStyle name="Percent 3 2 2 3 2 4 9" xfId="14455"/>
    <cellStyle name="Percent 3 2 2 3 2 5" xfId="8861"/>
    <cellStyle name="Percent 3 2 2 3 2 5 2" xfId="8862"/>
    <cellStyle name="Percent 3 2 2 3 2 5 2 2" xfId="17072"/>
    <cellStyle name="Percent 3 2 2 3 2 5 3" xfId="8863"/>
    <cellStyle name="Percent 3 2 2 3 2 5 3 2" xfId="18595"/>
    <cellStyle name="Percent 3 2 2 3 2 5 4" xfId="8864"/>
    <cellStyle name="Percent 3 2 2 3 2 5 4 2" xfId="19896"/>
    <cellStyle name="Percent 3 2 2 3 2 5 5" xfId="8865"/>
    <cellStyle name="Percent 3 2 2 3 2 5 6" xfId="13544"/>
    <cellStyle name="Percent 3 2 2 3 2 5 7" xfId="11119"/>
    <cellStyle name="Percent 3 2 2 3 2 5 8" xfId="15091"/>
    <cellStyle name="Percent 3 2 2 3 2 6" xfId="8866"/>
    <cellStyle name="Percent 3 2 2 3 2 6 2" xfId="8867"/>
    <cellStyle name="Percent 3 2 2 3 2 6 3" xfId="8868"/>
    <cellStyle name="Percent 3 2 2 3 2 6 4" xfId="15730"/>
    <cellStyle name="Percent 3 2 2 3 2 7" xfId="8869"/>
    <cellStyle name="Percent 3 2 2 3 2 7 2" xfId="16073"/>
    <cellStyle name="Percent 3 2 2 3 2 8" xfId="8870"/>
    <cellStyle name="Percent 3 2 2 3 2 8 2" xfId="16311"/>
    <cellStyle name="Percent 3 2 2 3 2 9" xfId="8871"/>
    <cellStyle name="Percent 3 2 2 3 2 9 2" xfId="17834"/>
    <cellStyle name="Percent 3 2 2 3 3" xfId="884"/>
    <cellStyle name="Percent 3 2 2 3 3 10" xfId="8872"/>
    <cellStyle name="Percent 3 2 2 3 3 11" xfId="12785"/>
    <cellStyle name="Percent 3 2 2 3 3 12" xfId="10407"/>
    <cellStyle name="Percent 3 2 2 3 3 13" xfId="14322"/>
    <cellStyle name="Percent 3 2 2 3 3 2" xfId="885"/>
    <cellStyle name="Percent 3 2 2 3 3 2 2" xfId="8873"/>
    <cellStyle name="Percent 3 2 2 3 3 2 2 2" xfId="8874"/>
    <cellStyle name="Percent 3 2 2 3 3 2 2 2 2" xfId="17563"/>
    <cellStyle name="Percent 3 2 2 3 3 2 2 3" xfId="8875"/>
    <cellStyle name="Percent 3 2 2 3 3 2 2 3 2" xfId="19086"/>
    <cellStyle name="Percent 3 2 2 3 3 2 2 4" xfId="8876"/>
    <cellStyle name="Percent 3 2 2 3 3 2 2 4 2" xfId="20387"/>
    <cellStyle name="Percent 3 2 2 3 3 2 2 5" xfId="8877"/>
    <cellStyle name="Percent 3 2 2 3 3 2 2 6" xfId="14035"/>
    <cellStyle name="Percent 3 2 2 3 3 2 2 7" xfId="11711"/>
    <cellStyle name="Percent 3 2 2 3 3 2 2 8" xfId="15582"/>
    <cellStyle name="Percent 3 2 2 3 3 2 3" xfId="8878"/>
    <cellStyle name="Percent 3 2 2 3 3 2 3 2" xfId="8879"/>
    <cellStyle name="Percent 3 2 2 3 3 2 3 3" xfId="8880"/>
    <cellStyle name="Percent 3 2 2 3 3 2 3 4" xfId="16780"/>
    <cellStyle name="Percent 3 2 2 3 3 2 4" xfId="8881"/>
    <cellStyle name="Percent 3 2 2 3 3 2 4 2" xfId="18303"/>
    <cellStyle name="Percent 3 2 2 3 3 2 5" xfId="8882"/>
    <cellStyle name="Percent 3 2 2 3 3 2 5 2" xfId="19626"/>
    <cellStyle name="Percent 3 2 2 3 3 2 6" xfId="8883"/>
    <cellStyle name="Percent 3 2 2 3 3 2 6 2" xfId="20891"/>
    <cellStyle name="Percent 3 2 2 3 3 2 7" xfId="13252"/>
    <cellStyle name="Percent 3 2 2 3 3 2 8" xfId="10606"/>
    <cellStyle name="Percent 3 2 2 3 3 2 9" xfId="14798"/>
    <cellStyle name="Percent 3 2 2 3 3 3" xfId="8884"/>
    <cellStyle name="Percent 3 2 2 3 3 3 2" xfId="8885"/>
    <cellStyle name="Percent 3 2 2 3 3 3 2 2" xfId="8886"/>
    <cellStyle name="Percent 3 2 2 3 3 3 2 2 2" xfId="17564"/>
    <cellStyle name="Percent 3 2 2 3 3 3 2 3" xfId="8887"/>
    <cellStyle name="Percent 3 2 2 3 3 3 2 3 2" xfId="19087"/>
    <cellStyle name="Percent 3 2 2 3 3 3 2 4" xfId="8888"/>
    <cellStyle name="Percent 3 2 2 3 3 3 2 4 2" xfId="20388"/>
    <cellStyle name="Percent 3 2 2 3 3 3 2 5" xfId="8889"/>
    <cellStyle name="Percent 3 2 2 3 3 3 2 6" xfId="14036"/>
    <cellStyle name="Percent 3 2 2 3 3 3 2 7" xfId="11712"/>
    <cellStyle name="Percent 3 2 2 3 3 3 2 8" xfId="15583"/>
    <cellStyle name="Percent 3 2 2 3 3 3 3" xfId="8890"/>
    <cellStyle name="Percent 3 2 2 3 3 3 3 2" xfId="8891"/>
    <cellStyle name="Percent 3 2 2 3 3 3 3 3" xfId="8892"/>
    <cellStyle name="Percent 3 2 2 3 3 3 3 4" xfId="16532"/>
    <cellStyle name="Percent 3 2 2 3 3 3 4" xfId="8893"/>
    <cellStyle name="Percent 3 2 2 3 3 3 4 2" xfId="18055"/>
    <cellStyle name="Percent 3 2 2 3 3 3 5" xfId="8894"/>
    <cellStyle name="Percent 3 2 2 3 3 3 5 2" xfId="19627"/>
    <cellStyle name="Percent 3 2 2 3 3 3 6" xfId="8895"/>
    <cellStyle name="Percent 3 2 2 3 3 3 6 2" xfId="20643"/>
    <cellStyle name="Percent 3 2 2 3 3 3 7" xfId="13004"/>
    <cellStyle name="Percent 3 2 2 3 3 3 8" xfId="10844"/>
    <cellStyle name="Percent 3 2 2 3 3 3 9" xfId="14549"/>
    <cellStyle name="Percent 3 2 2 3 3 4" xfId="8896"/>
    <cellStyle name="Percent 3 2 2 3 3 4 2" xfId="8897"/>
    <cellStyle name="Percent 3 2 2 3 3 4 2 2" xfId="17074"/>
    <cellStyle name="Percent 3 2 2 3 3 4 3" xfId="8898"/>
    <cellStyle name="Percent 3 2 2 3 3 4 3 2" xfId="18597"/>
    <cellStyle name="Percent 3 2 2 3 3 4 4" xfId="8899"/>
    <cellStyle name="Percent 3 2 2 3 3 4 4 2" xfId="19898"/>
    <cellStyle name="Percent 3 2 2 3 3 4 5" xfId="8900"/>
    <cellStyle name="Percent 3 2 2 3 3 4 6" xfId="13546"/>
    <cellStyle name="Percent 3 2 2 3 3 4 7" xfId="11121"/>
    <cellStyle name="Percent 3 2 2 3 3 4 8" xfId="15093"/>
    <cellStyle name="Percent 3 2 2 3 3 5" xfId="8901"/>
    <cellStyle name="Percent 3 2 2 3 3 5 2" xfId="8902"/>
    <cellStyle name="Percent 3 2 2 3 3 5 3" xfId="8903"/>
    <cellStyle name="Percent 3 2 2 3 3 5 4" xfId="15803"/>
    <cellStyle name="Percent 3 2 2 3 3 6" xfId="8904"/>
    <cellStyle name="Percent 3 2 2 3 3 6 2" xfId="16075"/>
    <cellStyle name="Percent 3 2 2 3 3 7" xfId="8905"/>
    <cellStyle name="Percent 3 2 2 3 3 7 2" xfId="16313"/>
    <cellStyle name="Percent 3 2 2 3 3 8" xfId="8906"/>
    <cellStyle name="Percent 3 2 2 3 3 8 2" xfId="17836"/>
    <cellStyle name="Percent 3 2 2 3 3 9" xfId="8907"/>
    <cellStyle name="Percent 3 2 2 3 4" xfId="886"/>
    <cellStyle name="Percent 3 2 2 3 4 2" xfId="8908"/>
    <cellStyle name="Percent 3 2 2 3 4 2 2" xfId="8909"/>
    <cellStyle name="Percent 3 2 2 3 4 2 2 2" xfId="17565"/>
    <cellStyle name="Percent 3 2 2 3 4 2 3" xfId="8910"/>
    <cellStyle name="Percent 3 2 2 3 4 2 3 2" xfId="19088"/>
    <cellStyle name="Percent 3 2 2 3 4 2 4" xfId="8911"/>
    <cellStyle name="Percent 3 2 2 3 4 2 4 2" xfId="20389"/>
    <cellStyle name="Percent 3 2 2 3 4 2 5" xfId="8912"/>
    <cellStyle name="Percent 3 2 2 3 4 2 6" xfId="14037"/>
    <cellStyle name="Percent 3 2 2 3 4 2 7" xfId="11713"/>
    <cellStyle name="Percent 3 2 2 3 4 2 8" xfId="15584"/>
    <cellStyle name="Percent 3 2 2 3 4 3" xfId="8913"/>
    <cellStyle name="Percent 3 2 2 3 4 3 2" xfId="8914"/>
    <cellStyle name="Percent 3 2 2 3 4 3 3" xfId="8915"/>
    <cellStyle name="Percent 3 2 2 3 4 3 4" xfId="16656"/>
    <cellStyle name="Percent 3 2 2 3 4 4" xfId="8916"/>
    <cellStyle name="Percent 3 2 2 3 4 4 2" xfId="18179"/>
    <cellStyle name="Percent 3 2 2 3 4 5" xfId="8917"/>
    <cellStyle name="Percent 3 2 2 3 4 5 2" xfId="19628"/>
    <cellStyle name="Percent 3 2 2 3 4 6" xfId="8918"/>
    <cellStyle name="Percent 3 2 2 3 4 6 2" xfId="20767"/>
    <cellStyle name="Percent 3 2 2 3 4 7" xfId="13128"/>
    <cellStyle name="Percent 3 2 2 3 4 8" xfId="10487"/>
    <cellStyle name="Percent 3 2 2 3 4 9" xfId="14674"/>
    <cellStyle name="Percent 3 2 2 3 5" xfId="8919"/>
    <cellStyle name="Percent 3 2 2 3 5 2" xfId="8920"/>
    <cellStyle name="Percent 3 2 2 3 5 2 2" xfId="8921"/>
    <cellStyle name="Percent 3 2 2 3 5 2 2 2" xfId="17566"/>
    <cellStyle name="Percent 3 2 2 3 5 2 3" xfId="8922"/>
    <cellStyle name="Percent 3 2 2 3 5 2 3 2" xfId="19089"/>
    <cellStyle name="Percent 3 2 2 3 5 2 4" xfId="8923"/>
    <cellStyle name="Percent 3 2 2 3 5 2 4 2" xfId="20390"/>
    <cellStyle name="Percent 3 2 2 3 5 2 5" xfId="8924"/>
    <cellStyle name="Percent 3 2 2 3 5 2 6" xfId="14038"/>
    <cellStyle name="Percent 3 2 2 3 5 2 7" xfId="11714"/>
    <cellStyle name="Percent 3 2 2 3 5 2 8" xfId="15585"/>
    <cellStyle name="Percent 3 2 2 3 5 3" xfId="8925"/>
    <cellStyle name="Percent 3 2 2 3 5 3 2" xfId="8926"/>
    <cellStyle name="Percent 3 2 2 3 5 3 3" xfId="8927"/>
    <cellStyle name="Percent 3 2 2 3 5 3 4" xfId="16445"/>
    <cellStyle name="Percent 3 2 2 3 5 4" xfId="8928"/>
    <cellStyle name="Percent 3 2 2 3 5 4 2" xfId="17968"/>
    <cellStyle name="Percent 3 2 2 3 5 5" xfId="8929"/>
    <cellStyle name="Percent 3 2 2 3 5 5 2" xfId="19629"/>
    <cellStyle name="Percent 3 2 2 3 5 6" xfId="8930"/>
    <cellStyle name="Percent 3 2 2 3 5 6 2" xfId="20556"/>
    <cellStyle name="Percent 3 2 2 3 5 7" xfId="12917"/>
    <cellStyle name="Percent 3 2 2 3 5 8" xfId="10725"/>
    <cellStyle name="Percent 3 2 2 3 5 9" xfId="14454"/>
    <cellStyle name="Percent 3 2 2 3 6" xfId="8931"/>
    <cellStyle name="Percent 3 2 2 3 6 2" xfId="8932"/>
    <cellStyle name="Percent 3 2 2 3 6 2 2" xfId="17071"/>
    <cellStyle name="Percent 3 2 2 3 6 3" xfId="8933"/>
    <cellStyle name="Percent 3 2 2 3 6 3 2" xfId="18594"/>
    <cellStyle name="Percent 3 2 2 3 6 4" xfId="8934"/>
    <cellStyle name="Percent 3 2 2 3 6 4 2" xfId="19895"/>
    <cellStyle name="Percent 3 2 2 3 6 5" xfId="8935"/>
    <cellStyle name="Percent 3 2 2 3 6 6" xfId="13543"/>
    <cellStyle name="Percent 3 2 2 3 6 7" xfId="11118"/>
    <cellStyle name="Percent 3 2 2 3 6 8" xfId="15090"/>
    <cellStyle name="Percent 3 2 2 3 7" xfId="8936"/>
    <cellStyle name="Percent 3 2 2 3 7 2" xfId="8937"/>
    <cellStyle name="Percent 3 2 2 3 7 3" xfId="8938"/>
    <cellStyle name="Percent 3 2 2 3 7 4" xfId="15691"/>
    <cellStyle name="Percent 3 2 2 3 8" xfId="8939"/>
    <cellStyle name="Percent 3 2 2 3 8 2" xfId="16072"/>
    <cellStyle name="Percent 3 2 2 3 9" xfId="8940"/>
    <cellStyle name="Percent 3 2 2 3 9 2" xfId="16310"/>
    <cellStyle name="Percent 3 2 2 4" xfId="887"/>
    <cellStyle name="Percent 3 2 2 4 10" xfId="8941"/>
    <cellStyle name="Percent 3 2 2 4 11" xfId="8942"/>
    <cellStyle name="Percent 3 2 2 4 12" xfId="12786"/>
    <cellStyle name="Percent 3 2 2 4 13" xfId="10408"/>
    <cellStyle name="Percent 3 2 2 4 14" xfId="14323"/>
    <cellStyle name="Percent 3 2 2 4 2" xfId="888"/>
    <cellStyle name="Percent 3 2 2 4 2 10" xfId="8943"/>
    <cellStyle name="Percent 3 2 2 4 2 11" xfId="12787"/>
    <cellStyle name="Percent 3 2 2 4 2 12" xfId="10409"/>
    <cellStyle name="Percent 3 2 2 4 2 13" xfId="14324"/>
    <cellStyle name="Percent 3 2 2 4 2 2" xfId="889"/>
    <cellStyle name="Percent 3 2 2 4 2 2 2" xfId="8944"/>
    <cellStyle name="Percent 3 2 2 4 2 2 2 2" xfId="8945"/>
    <cellStyle name="Percent 3 2 2 4 2 2 2 2 2" xfId="17567"/>
    <cellStyle name="Percent 3 2 2 4 2 2 2 3" xfId="8946"/>
    <cellStyle name="Percent 3 2 2 4 2 2 2 3 2" xfId="19090"/>
    <cellStyle name="Percent 3 2 2 4 2 2 2 4" xfId="8947"/>
    <cellStyle name="Percent 3 2 2 4 2 2 2 4 2" xfId="20391"/>
    <cellStyle name="Percent 3 2 2 4 2 2 2 5" xfId="8948"/>
    <cellStyle name="Percent 3 2 2 4 2 2 2 6" xfId="14039"/>
    <cellStyle name="Percent 3 2 2 4 2 2 2 7" xfId="11715"/>
    <cellStyle name="Percent 3 2 2 4 2 2 2 8" xfId="15586"/>
    <cellStyle name="Percent 3 2 2 4 2 2 3" xfId="8949"/>
    <cellStyle name="Percent 3 2 2 4 2 2 3 2" xfId="8950"/>
    <cellStyle name="Percent 3 2 2 4 2 2 3 3" xfId="8951"/>
    <cellStyle name="Percent 3 2 2 4 2 2 3 4" xfId="16789"/>
    <cellStyle name="Percent 3 2 2 4 2 2 4" xfId="8952"/>
    <cellStyle name="Percent 3 2 2 4 2 2 4 2" xfId="18312"/>
    <cellStyle name="Percent 3 2 2 4 2 2 5" xfId="8953"/>
    <cellStyle name="Percent 3 2 2 4 2 2 5 2" xfId="19630"/>
    <cellStyle name="Percent 3 2 2 4 2 2 6" xfId="8954"/>
    <cellStyle name="Percent 3 2 2 4 2 2 6 2" xfId="20900"/>
    <cellStyle name="Percent 3 2 2 4 2 2 7" xfId="13261"/>
    <cellStyle name="Percent 3 2 2 4 2 2 8" xfId="10615"/>
    <cellStyle name="Percent 3 2 2 4 2 2 9" xfId="14807"/>
    <cellStyle name="Percent 3 2 2 4 2 3" xfId="8955"/>
    <cellStyle name="Percent 3 2 2 4 2 3 2" xfId="8956"/>
    <cellStyle name="Percent 3 2 2 4 2 3 2 2" xfId="8957"/>
    <cellStyle name="Percent 3 2 2 4 2 3 2 2 2" xfId="17568"/>
    <cellStyle name="Percent 3 2 2 4 2 3 2 3" xfId="8958"/>
    <cellStyle name="Percent 3 2 2 4 2 3 2 3 2" xfId="19091"/>
    <cellStyle name="Percent 3 2 2 4 2 3 2 4" xfId="8959"/>
    <cellStyle name="Percent 3 2 2 4 2 3 2 4 2" xfId="20392"/>
    <cellStyle name="Percent 3 2 2 4 2 3 2 5" xfId="8960"/>
    <cellStyle name="Percent 3 2 2 4 2 3 2 6" xfId="14040"/>
    <cellStyle name="Percent 3 2 2 4 2 3 2 7" xfId="11716"/>
    <cellStyle name="Percent 3 2 2 4 2 3 2 8" xfId="15587"/>
    <cellStyle name="Percent 3 2 2 4 2 3 3" xfId="8961"/>
    <cellStyle name="Percent 3 2 2 4 2 3 3 2" xfId="8962"/>
    <cellStyle name="Percent 3 2 2 4 2 3 3 3" xfId="8963"/>
    <cellStyle name="Percent 3 2 2 4 2 3 3 4" xfId="16541"/>
    <cellStyle name="Percent 3 2 2 4 2 3 4" xfId="8964"/>
    <cellStyle name="Percent 3 2 2 4 2 3 4 2" xfId="18064"/>
    <cellStyle name="Percent 3 2 2 4 2 3 5" xfId="8965"/>
    <cellStyle name="Percent 3 2 2 4 2 3 5 2" xfId="19631"/>
    <cellStyle name="Percent 3 2 2 4 2 3 6" xfId="8966"/>
    <cellStyle name="Percent 3 2 2 4 2 3 6 2" xfId="20652"/>
    <cellStyle name="Percent 3 2 2 4 2 3 7" xfId="13013"/>
    <cellStyle name="Percent 3 2 2 4 2 3 8" xfId="10853"/>
    <cellStyle name="Percent 3 2 2 4 2 3 9" xfId="14558"/>
    <cellStyle name="Percent 3 2 2 4 2 4" xfId="8967"/>
    <cellStyle name="Percent 3 2 2 4 2 4 2" xfId="8968"/>
    <cellStyle name="Percent 3 2 2 4 2 4 2 2" xfId="17076"/>
    <cellStyle name="Percent 3 2 2 4 2 4 3" xfId="8969"/>
    <cellStyle name="Percent 3 2 2 4 2 4 3 2" xfId="18599"/>
    <cellStyle name="Percent 3 2 2 4 2 4 4" xfId="8970"/>
    <cellStyle name="Percent 3 2 2 4 2 4 4 2" xfId="19900"/>
    <cellStyle name="Percent 3 2 2 4 2 4 5" xfId="8971"/>
    <cellStyle name="Percent 3 2 2 4 2 4 6" xfId="13548"/>
    <cellStyle name="Percent 3 2 2 4 2 4 7" xfId="11123"/>
    <cellStyle name="Percent 3 2 2 4 2 4 8" xfId="15095"/>
    <cellStyle name="Percent 3 2 2 4 2 5" xfId="8972"/>
    <cellStyle name="Percent 3 2 2 4 2 5 2" xfId="8973"/>
    <cellStyle name="Percent 3 2 2 4 2 5 3" xfId="8974"/>
    <cellStyle name="Percent 3 2 2 4 2 5 4" xfId="15812"/>
    <cellStyle name="Percent 3 2 2 4 2 6" xfId="8975"/>
    <cellStyle name="Percent 3 2 2 4 2 6 2" xfId="16077"/>
    <cellStyle name="Percent 3 2 2 4 2 7" xfId="8976"/>
    <cellStyle name="Percent 3 2 2 4 2 7 2" xfId="16315"/>
    <cellStyle name="Percent 3 2 2 4 2 8" xfId="8977"/>
    <cellStyle name="Percent 3 2 2 4 2 8 2" xfId="17838"/>
    <cellStyle name="Percent 3 2 2 4 2 9" xfId="8978"/>
    <cellStyle name="Percent 3 2 2 4 3" xfId="890"/>
    <cellStyle name="Percent 3 2 2 4 3 2" xfId="8979"/>
    <cellStyle name="Percent 3 2 2 4 3 2 2" xfId="8980"/>
    <cellStyle name="Percent 3 2 2 4 3 2 2 2" xfId="17569"/>
    <cellStyle name="Percent 3 2 2 4 3 2 3" xfId="8981"/>
    <cellStyle name="Percent 3 2 2 4 3 2 3 2" xfId="19092"/>
    <cellStyle name="Percent 3 2 2 4 3 2 4" xfId="8982"/>
    <cellStyle name="Percent 3 2 2 4 3 2 4 2" xfId="20393"/>
    <cellStyle name="Percent 3 2 2 4 3 2 5" xfId="8983"/>
    <cellStyle name="Percent 3 2 2 4 3 2 6" xfId="14041"/>
    <cellStyle name="Percent 3 2 2 4 3 2 7" xfId="11717"/>
    <cellStyle name="Percent 3 2 2 4 3 2 8" xfId="15588"/>
    <cellStyle name="Percent 3 2 2 4 3 3" xfId="8984"/>
    <cellStyle name="Percent 3 2 2 4 3 3 2" xfId="8985"/>
    <cellStyle name="Percent 3 2 2 4 3 3 3" xfId="8986"/>
    <cellStyle name="Percent 3 2 2 4 3 3 4" xfId="16665"/>
    <cellStyle name="Percent 3 2 2 4 3 4" xfId="8987"/>
    <cellStyle name="Percent 3 2 2 4 3 4 2" xfId="18188"/>
    <cellStyle name="Percent 3 2 2 4 3 5" xfId="8988"/>
    <cellStyle name="Percent 3 2 2 4 3 5 2" xfId="19632"/>
    <cellStyle name="Percent 3 2 2 4 3 6" xfId="8989"/>
    <cellStyle name="Percent 3 2 2 4 3 6 2" xfId="20776"/>
    <cellStyle name="Percent 3 2 2 4 3 7" xfId="13137"/>
    <cellStyle name="Percent 3 2 2 4 3 8" xfId="10496"/>
    <cellStyle name="Percent 3 2 2 4 3 9" xfId="14683"/>
    <cellStyle name="Percent 3 2 2 4 4" xfId="8990"/>
    <cellStyle name="Percent 3 2 2 4 4 2" xfId="8991"/>
    <cellStyle name="Percent 3 2 2 4 4 2 2" xfId="8992"/>
    <cellStyle name="Percent 3 2 2 4 4 2 2 2" xfId="17570"/>
    <cellStyle name="Percent 3 2 2 4 4 2 3" xfId="8993"/>
    <cellStyle name="Percent 3 2 2 4 4 2 3 2" xfId="19093"/>
    <cellStyle name="Percent 3 2 2 4 4 2 4" xfId="8994"/>
    <cellStyle name="Percent 3 2 2 4 4 2 4 2" xfId="20394"/>
    <cellStyle name="Percent 3 2 2 4 4 2 5" xfId="8995"/>
    <cellStyle name="Percent 3 2 2 4 4 2 6" xfId="14042"/>
    <cellStyle name="Percent 3 2 2 4 4 2 7" xfId="11718"/>
    <cellStyle name="Percent 3 2 2 4 4 2 8" xfId="15589"/>
    <cellStyle name="Percent 3 2 2 4 4 3" xfId="8996"/>
    <cellStyle name="Percent 3 2 2 4 4 3 2" xfId="8997"/>
    <cellStyle name="Percent 3 2 2 4 4 3 3" xfId="8998"/>
    <cellStyle name="Percent 3 2 2 4 4 3 4" xfId="16447"/>
    <cellStyle name="Percent 3 2 2 4 4 4" xfId="8999"/>
    <cellStyle name="Percent 3 2 2 4 4 4 2" xfId="17970"/>
    <cellStyle name="Percent 3 2 2 4 4 5" xfId="9000"/>
    <cellStyle name="Percent 3 2 2 4 4 5 2" xfId="19633"/>
    <cellStyle name="Percent 3 2 2 4 4 6" xfId="9001"/>
    <cellStyle name="Percent 3 2 2 4 4 6 2" xfId="20558"/>
    <cellStyle name="Percent 3 2 2 4 4 7" xfId="12919"/>
    <cellStyle name="Percent 3 2 2 4 4 8" xfId="10734"/>
    <cellStyle name="Percent 3 2 2 4 4 9" xfId="14456"/>
    <cellStyle name="Percent 3 2 2 4 5" xfId="9002"/>
    <cellStyle name="Percent 3 2 2 4 5 2" xfId="9003"/>
    <cellStyle name="Percent 3 2 2 4 5 2 2" xfId="17075"/>
    <cellStyle name="Percent 3 2 2 4 5 3" xfId="9004"/>
    <cellStyle name="Percent 3 2 2 4 5 3 2" xfId="18598"/>
    <cellStyle name="Percent 3 2 2 4 5 4" xfId="9005"/>
    <cellStyle name="Percent 3 2 2 4 5 4 2" xfId="19899"/>
    <cellStyle name="Percent 3 2 2 4 5 5" xfId="9006"/>
    <cellStyle name="Percent 3 2 2 4 5 6" xfId="13547"/>
    <cellStyle name="Percent 3 2 2 4 5 7" xfId="11122"/>
    <cellStyle name="Percent 3 2 2 4 5 8" xfId="15094"/>
    <cellStyle name="Percent 3 2 2 4 6" xfId="9007"/>
    <cellStyle name="Percent 3 2 2 4 6 2" xfId="9008"/>
    <cellStyle name="Percent 3 2 2 4 6 3" xfId="9009"/>
    <cellStyle name="Percent 3 2 2 4 6 4" xfId="15700"/>
    <cellStyle name="Percent 3 2 2 4 7" xfId="9010"/>
    <cellStyle name="Percent 3 2 2 4 7 2" xfId="16076"/>
    <cellStyle name="Percent 3 2 2 4 8" xfId="9011"/>
    <cellStyle name="Percent 3 2 2 4 8 2" xfId="16314"/>
    <cellStyle name="Percent 3 2 2 4 9" xfId="9012"/>
    <cellStyle name="Percent 3 2 2 4 9 2" xfId="17837"/>
    <cellStyle name="Percent 3 2 2 5" xfId="891"/>
    <cellStyle name="Percent 3 2 2 5 10" xfId="9013"/>
    <cellStyle name="Percent 3 2 2 5 11" xfId="12788"/>
    <cellStyle name="Percent 3 2 2 5 12" xfId="10410"/>
    <cellStyle name="Percent 3 2 2 5 13" xfId="14325"/>
    <cellStyle name="Percent 3 2 2 5 2" xfId="892"/>
    <cellStyle name="Percent 3 2 2 5 2 2" xfId="9014"/>
    <cellStyle name="Percent 3 2 2 5 2 2 2" xfId="9015"/>
    <cellStyle name="Percent 3 2 2 5 2 2 2 2" xfId="17571"/>
    <cellStyle name="Percent 3 2 2 5 2 2 3" xfId="9016"/>
    <cellStyle name="Percent 3 2 2 5 2 2 3 2" xfId="19094"/>
    <cellStyle name="Percent 3 2 2 5 2 2 4" xfId="9017"/>
    <cellStyle name="Percent 3 2 2 5 2 2 4 2" xfId="20395"/>
    <cellStyle name="Percent 3 2 2 5 2 2 5" xfId="9018"/>
    <cellStyle name="Percent 3 2 2 5 2 2 6" xfId="14043"/>
    <cellStyle name="Percent 3 2 2 5 2 2 7" xfId="11719"/>
    <cellStyle name="Percent 3 2 2 5 2 2 8" xfId="15590"/>
    <cellStyle name="Percent 3 2 2 5 2 3" xfId="9019"/>
    <cellStyle name="Percent 3 2 2 5 2 3 2" xfId="9020"/>
    <cellStyle name="Percent 3 2 2 5 2 3 3" xfId="9021"/>
    <cellStyle name="Percent 3 2 2 5 2 3 4" xfId="16777"/>
    <cellStyle name="Percent 3 2 2 5 2 4" xfId="9022"/>
    <cellStyle name="Percent 3 2 2 5 2 4 2" xfId="18300"/>
    <cellStyle name="Percent 3 2 2 5 2 5" xfId="9023"/>
    <cellStyle name="Percent 3 2 2 5 2 5 2" xfId="19634"/>
    <cellStyle name="Percent 3 2 2 5 2 6" xfId="9024"/>
    <cellStyle name="Percent 3 2 2 5 2 6 2" xfId="20888"/>
    <cellStyle name="Percent 3 2 2 5 2 7" xfId="13249"/>
    <cellStyle name="Percent 3 2 2 5 2 8" xfId="10603"/>
    <cellStyle name="Percent 3 2 2 5 2 9" xfId="14795"/>
    <cellStyle name="Percent 3 2 2 5 3" xfId="9025"/>
    <cellStyle name="Percent 3 2 2 5 3 2" xfId="9026"/>
    <cellStyle name="Percent 3 2 2 5 3 2 2" xfId="9027"/>
    <cellStyle name="Percent 3 2 2 5 3 2 2 2" xfId="17572"/>
    <cellStyle name="Percent 3 2 2 5 3 2 3" xfId="9028"/>
    <cellStyle name="Percent 3 2 2 5 3 2 3 2" xfId="19095"/>
    <cellStyle name="Percent 3 2 2 5 3 2 4" xfId="9029"/>
    <cellStyle name="Percent 3 2 2 5 3 2 4 2" xfId="20396"/>
    <cellStyle name="Percent 3 2 2 5 3 2 5" xfId="9030"/>
    <cellStyle name="Percent 3 2 2 5 3 2 6" xfId="14044"/>
    <cellStyle name="Percent 3 2 2 5 3 2 7" xfId="11720"/>
    <cellStyle name="Percent 3 2 2 5 3 2 8" xfId="15591"/>
    <cellStyle name="Percent 3 2 2 5 3 3" xfId="9031"/>
    <cellStyle name="Percent 3 2 2 5 3 3 2" xfId="9032"/>
    <cellStyle name="Percent 3 2 2 5 3 3 3" xfId="9033"/>
    <cellStyle name="Percent 3 2 2 5 3 3 4" xfId="16529"/>
    <cellStyle name="Percent 3 2 2 5 3 4" xfId="9034"/>
    <cellStyle name="Percent 3 2 2 5 3 4 2" xfId="18052"/>
    <cellStyle name="Percent 3 2 2 5 3 5" xfId="9035"/>
    <cellStyle name="Percent 3 2 2 5 3 5 2" xfId="19635"/>
    <cellStyle name="Percent 3 2 2 5 3 6" xfId="9036"/>
    <cellStyle name="Percent 3 2 2 5 3 6 2" xfId="20640"/>
    <cellStyle name="Percent 3 2 2 5 3 7" xfId="13001"/>
    <cellStyle name="Percent 3 2 2 5 3 8" xfId="10841"/>
    <cellStyle name="Percent 3 2 2 5 3 9" xfId="14546"/>
    <cellStyle name="Percent 3 2 2 5 4" xfId="9037"/>
    <cellStyle name="Percent 3 2 2 5 4 2" xfId="9038"/>
    <cellStyle name="Percent 3 2 2 5 4 2 2" xfId="17077"/>
    <cellStyle name="Percent 3 2 2 5 4 3" xfId="9039"/>
    <cellStyle name="Percent 3 2 2 5 4 3 2" xfId="18600"/>
    <cellStyle name="Percent 3 2 2 5 4 4" xfId="9040"/>
    <cellStyle name="Percent 3 2 2 5 4 4 2" xfId="19901"/>
    <cellStyle name="Percent 3 2 2 5 4 5" xfId="9041"/>
    <cellStyle name="Percent 3 2 2 5 4 6" xfId="13549"/>
    <cellStyle name="Percent 3 2 2 5 4 7" xfId="11124"/>
    <cellStyle name="Percent 3 2 2 5 4 8" xfId="15096"/>
    <cellStyle name="Percent 3 2 2 5 5" xfId="9042"/>
    <cellStyle name="Percent 3 2 2 5 5 2" xfId="9043"/>
    <cellStyle name="Percent 3 2 2 5 5 3" xfId="9044"/>
    <cellStyle name="Percent 3 2 2 5 5 4" xfId="15800"/>
    <cellStyle name="Percent 3 2 2 5 6" xfId="9045"/>
    <cellStyle name="Percent 3 2 2 5 6 2" xfId="16078"/>
    <cellStyle name="Percent 3 2 2 5 7" xfId="9046"/>
    <cellStyle name="Percent 3 2 2 5 7 2" xfId="16316"/>
    <cellStyle name="Percent 3 2 2 5 8" xfId="9047"/>
    <cellStyle name="Percent 3 2 2 5 8 2" xfId="17839"/>
    <cellStyle name="Percent 3 2 2 5 9" xfId="9048"/>
    <cellStyle name="Percent 3 2 2 6" xfId="893"/>
    <cellStyle name="Percent 3 2 2 6 2" xfId="9049"/>
    <cellStyle name="Percent 3 2 2 6 2 2" xfId="9050"/>
    <cellStyle name="Percent 3 2 2 6 2 2 2" xfId="17573"/>
    <cellStyle name="Percent 3 2 2 6 2 3" xfId="9051"/>
    <cellStyle name="Percent 3 2 2 6 2 3 2" xfId="19096"/>
    <cellStyle name="Percent 3 2 2 6 2 4" xfId="9052"/>
    <cellStyle name="Percent 3 2 2 6 2 4 2" xfId="20397"/>
    <cellStyle name="Percent 3 2 2 6 2 5" xfId="9053"/>
    <cellStyle name="Percent 3 2 2 6 2 6" xfId="14045"/>
    <cellStyle name="Percent 3 2 2 6 2 7" xfId="11721"/>
    <cellStyle name="Percent 3 2 2 6 2 8" xfId="15592"/>
    <cellStyle name="Percent 3 2 2 6 3" xfId="9054"/>
    <cellStyle name="Percent 3 2 2 6 3 2" xfId="9055"/>
    <cellStyle name="Percent 3 2 2 6 3 3" xfId="9056"/>
    <cellStyle name="Percent 3 2 2 6 3 4" xfId="16653"/>
    <cellStyle name="Percent 3 2 2 6 4" xfId="9057"/>
    <cellStyle name="Percent 3 2 2 6 4 2" xfId="18176"/>
    <cellStyle name="Percent 3 2 2 6 5" xfId="9058"/>
    <cellStyle name="Percent 3 2 2 6 5 2" xfId="19636"/>
    <cellStyle name="Percent 3 2 2 6 6" xfId="9059"/>
    <cellStyle name="Percent 3 2 2 6 6 2" xfId="20764"/>
    <cellStyle name="Percent 3 2 2 6 7" xfId="13125"/>
    <cellStyle name="Percent 3 2 2 6 8" xfId="10484"/>
    <cellStyle name="Percent 3 2 2 6 9" xfId="14671"/>
    <cellStyle name="Percent 3 2 2 7" xfId="894"/>
    <cellStyle name="Percent 3 2 2 7 2" xfId="9060"/>
    <cellStyle name="Percent 3 2 2 7 2 2" xfId="9061"/>
    <cellStyle name="Percent 3 2 2 7 2 2 2" xfId="17574"/>
    <cellStyle name="Percent 3 2 2 7 2 3" xfId="9062"/>
    <cellStyle name="Percent 3 2 2 7 2 3 2" xfId="19097"/>
    <cellStyle name="Percent 3 2 2 7 2 4" xfId="9063"/>
    <cellStyle name="Percent 3 2 2 7 2 4 2" xfId="20398"/>
    <cellStyle name="Percent 3 2 2 7 2 5" xfId="9064"/>
    <cellStyle name="Percent 3 2 2 7 2 6" xfId="14046"/>
    <cellStyle name="Percent 3 2 2 7 2 7" xfId="11722"/>
    <cellStyle name="Percent 3 2 2 7 2 8" xfId="15593"/>
    <cellStyle name="Percent 3 2 2 7 3" xfId="9065"/>
    <cellStyle name="Percent 3 2 2 7 3 2" xfId="9066"/>
    <cellStyle name="Percent 3 2 2 7 3 3" xfId="9067"/>
    <cellStyle name="Percent 3 2 2 7 3 4" xfId="16440"/>
    <cellStyle name="Percent 3 2 2 7 4" xfId="9068"/>
    <cellStyle name="Percent 3 2 2 7 4 2" xfId="17963"/>
    <cellStyle name="Percent 3 2 2 7 5" xfId="9069"/>
    <cellStyle name="Percent 3 2 2 7 5 2" xfId="19637"/>
    <cellStyle name="Percent 3 2 2 7 6" xfId="9070"/>
    <cellStyle name="Percent 3 2 2 7 6 2" xfId="20551"/>
    <cellStyle name="Percent 3 2 2 7 7" xfId="12912"/>
    <cellStyle name="Percent 3 2 2 7 8" xfId="10722"/>
    <cellStyle name="Percent 3 2 2 7 9" xfId="14449"/>
    <cellStyle name="Percent 3 2 2 8" xfId="9071"/>
    <cellStyle name="Percent 3 2 2 8 2" xfId="9072"/>
    <cellStyle name="Percent 3 2 2 8 2 2" xfId="17062"/>
    <cellStyle name="Percent 3 2 2 8 3" xfId="9073"/>
    <cellStyle name="Percent 3 2 2 8 3 2" xfId="18585"/>
    <cellStyle name="Percent 3 2 2 8 4" xfId="9074"/>
    <cellStyle name="Percent 3 2 2 8 4 2" xfId="19886"/>
    <cellStyle name="Percent 3 2 2 8 5" xfId="9075"/>
    <cellStyle name="Percent 3 2 2 8 6" xfId="13534"/>
    <cellStyle name="Percent 3 2 2 8 7" xfId="11109"/>
    <cellStyle name="Percent 3 2 2 8 8" xfId="15081"/>
    <cellStyle name="Percent 3 2 2 9" xfId="9076"/>
    <cellStyle name="Percent 3 2 2 9 2" xfId="9077"/>
    <cellStyle name="Percent 3 2 2 9 3" xfId="9078"/>
    <cellStyle name="Percent 3 2 2 9 4" xfId="15688"/>
    <cellStyle name="Percent 3 2 3" xfId="895"/>
    <cellStyle name="Percent 3 2 4" xfId="896"/>
    <cellStyle name="Percent 3 3" xfId="897"/>
    <cellStyle name="Percent 3 3 10" xfId="9079"/>
    <cellStyle name="Percent 3 3 10 2" xfId="16317"/>
    <cellStyle name="Percent 3 3 11" xfId="9080"/>
    <cellStyle name="Percent 3 3 11 2" xfId="17840"/>
    <cellStyle name="Percent 3 3 12" xfId="9081"/>
    <cellStyle name="Percent 3 3 13" xfId="9082"/>
    <cellStyle name="Percent 3 3 14" xfId="12789"/>
    <cellStyle name="Percent 3 3 15" xfId="10411"/>
    <cellStyle name="Percent 3 3 16" xfId="14326"/>
    <cellStyle name="Percent 3 3 2" xfId="898"/>
    <cellStyle name="Percent 3 3 2 10" xfId="9083"/>
    <cellStyle name="Percent 3 3 2 10 2" xfId="17841"/>
    <cellStyle name="Percent 3 3 2 11" xfId="9084"/>
    <cellStyle name="Percent 3 3 2 12" xfId="9085"/>
    <cellStyle name="Percent 3 3 2 13" xfId="12790"/>
    <cellStyle name="Percent 3 3 2 14" xfId="10412"/>
    <cellStyle name="Percent 3 3 2 15" xfId="14327"/>
    <cellStyle name="Percent 3 3 2 2" xfId="899"/>
    <cellStyle name="Percent 3 3 2 2 10" xfId="9086"/>
    <cellStyle name="Percent 3 3 2 2 11" xfId="9087"/>
    <cellStyle name="Percent 3 3 2 2 12" xfId="12791"/>
    <cellStyle name="Percent 3 3 2 2 13" xfId="10413"/>
    <cellStyle name="Percent 3 3 2 2 14" xfId="14328"/>
    <cellStyle name="Percent 3 3 2 2 2" xfId="900"/>
    <cellStyle name="Percent 3 3 2 2 2 10" xfId="9088"/>
    <cellStyle name="Percent 3 3 2 2 2 11" xfId="12792"/>
    <cellStyle name="Percent 3 3 2 2 2 12" xfId="10414"/>
    <cellStyle name="Percent 3 3 2 2 2 13" xfId="14329"/>
    <cellStyle name="Percent 3 3 2 2 2 2" xfId="901"/>
    <cellStyle name="Percent 3 3 2 2 2 2 2" xfId="9089"/>
    <cellStyle name="Percent 3 3 2 2 2 2 2 2" xfId="9090"/>
    <cellStyle name="Percent 3 3 2 2 2 2 2 2 2" xfId="17575"/>
    <cellStyle name="Percent 3 3 2 2 2 2 2 3" xfId="9091"/>
    <cellStyle name="Percent 3 3 2 2 2 2 2 3 2" xfId="19098"/>
    <cellStyle name="Percent 3 3 2 2 2 2 2 4" xfId="9092"/>
    <cellStyle name="Percent 3 3 2 2 2 2 2 4 2" xfId="20399"/>
    <cellStyle name="Percent 3 3 2 2 2 2 2 5" xfId="9093"/>
    <cellStyle name="Percent 3 3 2 2 2 2 2 6" xfId="14047"/>
    <cellStyle name="Percent 3 3 2 2 2 2 2 7" xfId="11723"/>
    <cellStyle name="Percent 3 3 2 2 2 2 2 8" xfId="15594"/>
    <cellStyle name="Percent 3 3 2 2 2 2 3" xfId="9094"/>
    <cellStyle name="Percent 3 3 2 2 2 2 3 2" xfId="9095"/>
    <cellStyle name="Percent 3 3 2 2 2 2 3 3" xfId="9096"/>
    <cellStyle name="Percent 3 3 2 2 2 2 3 4" xfId="16832"/>
    <cellStyle name="Percent 3 3 2 2 2 2 4" xfId="9097"/>
    <cellStyle name="Percent 3 3 2 2 2 2 4 2" xfId="18355"/>
    <cellStyle name="Percent 3 3 2 2 2 2 5" xfId="9098"/>
    <cellStyle name="Percent 3 3 2 2 2 2 5 2" xfId="19638"/>
    <cellStyle name="Percent 3 3 2 2 2 2 6" xfId="9099"/>
    <cellStyle name="Percent 3 3 2 2 2 2 6 2" xfId="20943"/>
    <cellStyle name="Percent 3 3 2 2 2 2 7" xfId="13304"/>
    <cellStyle name="Percent 3 3 2 2 2 2 8" xfId="10658"/>
    <cellStyle name="Percent 3 3 2 2 2 2 9" xfId="14850"/>
    <cellStyle name="Percent 3 3 2 2 2 3" xfId="9100"/>
    <cellStyle name="Percent 3 3 2 2 2 3 2" xfId="9101"/>
    <cellStyle name="Percent 3 3 2 2 2 3 2 2" xfId="9102"/>
    <cellStyle name="Percent 3 3 2 2 2 3 2 2 2" xfId="17576"/>
    <cellStyle name="Percent 3 3 2 2 2 3 2 3" xfId="9103"/>
    <cellStyle name="Percent 3 3 2 2 2 3 2 3 2" xfId="19099"/>
    <cellStyle name="Percent 3 3 2 2 2 3 2 4" xfId="9104"/>
    <cellStyle name="Percent 3 3 2 2 2 3 2 4 2" xfId="20400"/>
    <cellStyle name="Percent 3 3 2 2 2 3 2 5" xfId="9105"/>
    <cellStyle name="Percent 3 3 2 2 2 3 2 6" xfId="14048"/>
    <cellStyle name="Percent 3 3 2 2 2 3 2 7" xfId="11724"/>
    <cellStyle name="Percent 3 3 2 2 2 3 2 8" xfId="15595"/>
    <cellStyle name="Percent 3 3 2 2 2 3 3" xfId="9106"/>
    <cellStyle name="Percent 3 3 2 2 2 3 3 2" xfId="9107"/>
    <cellStyle name="Percent 3 3 2 2 2 3 3 3" xfId="9108"/>
    <cellStyle name="Percent 3 3 2 2 2 3 3 4" xfId="16584"/>
    <cellStyle name="Percent 3 3 2 2 2 3 4" xfId="9109"/>
    <cellStyle name="Percent 3 3 2 2 2 3 4 2" xfId="18107"/>
    <cellStyle name="Percent 3 3 2 2 2 3 5" xfId="9110"/>
    <cellStyle name="Percent 3 3 2 2 2 3 5 2" xfId="19639"/>
    <cellStyle name="Percent 3 3 2 2 2 3 6" xfId="9111"/>
    <cellStyle name="Percent 3 3 2 2 2 3 6 2" xfId="20695"/>
    <cellStyle name="Percent 3 3 2 2 2 3 7" xfId="13056"/>
    <cellStyle name="Percent 3 3 2 2 2 3 8" xfId="10896"/>
    <cellStyle name="Percent 3 3 2 2 2 3 9" xfId="14601"/>
    <cellStyle name="Percent 3 3 2 2 2 4" xfId="9112"/>
    <cellStyle name="Percent 3 3 2 2 2 4 2" xfId="9113"/>
    <cellStyle name="Percent 3 3 2 2 2 4 2 2" xfId="17081"/>
    <cellStyle name="Percent 3 3 2 2 2 4 3" xfId="9114"/>
    <cellStyle name="Percent 3 3 2 2 2 4 3 2" xfId="18604"/>
    <cellStyle name="Percent 3 3 2 2 2 4 4" xfId="9115"/>
    <cellStyle name="Percent 3 3 2 2 2 4 4 2" xfId="19905"/>
    <cellStyle name="Percent 3 3 2 2 2 4 5" xfId="9116"/>
    <cellStyle name="Percent 3 3 2 2 2 4 6" xfId="13553"/>
    <cellStyle name="Percent 3 3 2 2 2 4 7" xfId="11128"/>
    <cellStyle name="Percent 3 3 2 2 2 4 8" xfId="15100"/>
    <cellStyle name="Percent 3 3 2 2 2 5" xfId="9117"/>
    <cellStyle name="Percent 3 3 2 2 2 5 2" xfId="9118"/>
    <cellStyle name="Percent 3 3 2 2 2 5 3" xfId="9119"/>
    <cellStyle name="Percent 3 3 2 2 2 5 4" xfId="15855"/>
    <cellStyle name="Percent 3 3 2 2 2 6" xfId="9120"/>
    <cellStyle name="Percent 3 3 2 2 2 6 2" xfId="16082"/>
    <cellStyle name="Percent 3 3 2 2 2 7" xfId="9121"/>
    <cellStyle name="Percent 3 3 2 2 2 7 2" xfId="16320"/>
    <cellStyle name="Percent 3 3 2 2 2 8" xfId="9122"/>
    <cellStyle name="Percent 3 3 2 2 2 8 2" xfId="17843"/>
    <cellStyle name="Percent 3 3 2 2 2 9" xfId="9123"/>
    <cellStyle name="Percent 3 3 2 2 3" xfId="902"/>
    <cellStyle name="Percent 3 3 2 2 3 2" xfId="9124"/>
    <cellStyle name="Percent 3 3 2 2 3 2 2" xfId="9125"/>
    <cellStyle name="Percent 3 3 2 2 3 2 2 2" xfId="17577"/>
    <cellStyle name="Percent 3 3 2 2 3 2 3" xfId="9126"/>
    <cellStyle name="Percent 3 3 2 2 3 2 3 2" xfId="19100"/>
    <cellStyle name="Percent 3 3 2 2 3 2 4" xfId="9127"/>
    <cellStyle name="Percent 3 3 2 2 3 2 4 2" xfId="20401"/>
    <cellStyle name="Percent 3 3 2 2 3 2 5" xfId="9128"/>
    <cellStyle name="Percent 3 3 2 2 3 2 6" xfId="14049"/>
    <cellStyle name="Percent 3 3 2 2 3 2 7" xfId="11725"/>
    <cellStyle name="Percent 3 3 2 2 3 2 8" xfId="15596"/>
    <cellStyle name="Percent 3 3 2 2 3 3" xfId="9129"/>
    <cellStyle name="Percent 3 3 2 2 3 3 2" xfId="9130"/>
    <cellStyle name="Percent 3 3 2 2 3 3 3" xfId="9131"/>
    <cellStyle name="Percent 3 3 2 2 3 3 4" xfId="16708"/>
    <cellStyle name="Percent 3 3 2 2 3 4" xfId="9132"/>
    <cellStyle name="Percent 3 3 2 2 3 4 2" xfId="18231"/>
    <cellStyle name="Percent 3 3 2 2 3 5" xfId="9133"/>
    <cellStyle name="Percent 3 3 2 2 3 5 2" xfId="19640"/>
    <cellStyle name="Percent 3 3 2 2 3 6" xfId="9134"/>
    <cellStyle name="Percent 3 3 2 2 3 6 2" xfId="20819"/>
    <cellStyle name="Percent 3 3 2 2 3 7" xfId="13180"/>
    <cellStyle name="Percent 3 3 2 2 3 8" xfId="10539"/>
    <cellStyle name="Percent 3 3 2 2 3 9" xfId="14726"/>
    <cellStyle name="Percent 3 3 2 2 4" xfId="9135"/>
    <cellStyle name="Percent 3 3 2 2 4 2" xfId="9136"/>
    <cellStyle name="Percent 3 3 2 2 4 2 2" xfId="9137"/>
    <cellStyle name="Percent 3 3 2 2 4 2 2 2" xfId="17578"/>
    <cellStyle name="Percent 3 3 2 2 4 2 3" xfId="9138"/>
    <cellStyle name="Percent 3 3 2 2 4 2 3 2" xfId="19101"/>
    <cellStyle name="Percent 3 3 2 2 4 2 4" xfId="9139"/>
    <cellStyle name="Percent 3 3 2 2 4 2 4 2" xfId="20402"/>
    <cellStyle name="Percent 3 3 2 2 4 2 5" xfId="9140"/>
    <cellStyle name="Percent 3 3 2 2 4 2 6" xfId="14050"/>
    <cellStyle name="Percent 3 3 2 2 4 2 7" xfId="11726"/>
    <cellStyle name="Percent 3 3 2 2 4 2 8" xfId="15597"/>
    <cellStyle name="Percent 3 3 2 2 4 3" xfId="9141"/>
    <cellStyle name="Percent 3 3 2 2 4 3 2" xfId="9142"/>
    <cellStyle name="Percent 3 3 2 2 4 3 3" xfId="9143"/>
    <cellStyle name="Percent 3 3 2 2 4 3 4" xfId="16450"/>
    <cellStyle name="Percent 3 3 2 2 4 4" xfId="9144"/>
    <cellStyle name="Percent 3 3 2 2 4 4 2" xfId="17973"/>
    <cellStyle name="Percent 3 3 2 2 4 5" xfId="9145"/>
    <cellStyle name="Percent 3 3 2 2 4 5 2" xfId="19641"/>
    <cellStyle name="Percent 3 3 2 2 4 6" xfId="9146"/>
    <cellStyle name="Percent 3 3 2 2 4 6 2" xfId="20561"/>
    <cellStyle name="Percent 3 3 2 2 4 7" xfId="12922"/>
    <cellStyle name="Percent 3 3 2 2 4 8" xfId="10777"/>
    <cellStyle name="Percent 3 3 2 2 4 9" xfId="14459"/>
    <cellStyle name="Percent 3 3 2 2 5" xfId="9147"/>
    <cellStyle name="Percent 3 3 2 2 5 2" xfId="9148"/>
    <cellStyle name="Percent 3 3 2 2 5 2 2" xfId="17080"/>
    <cellStyle name="Percent 3 3 2 2 5 3" xfId="9149"/>
    <cellStyle name="Percent 3 3 2 2 5 3 2" xfId="18603"/>
    <cellStyle name="Percent 3 3 2 2 5 4" xfId="9150"/>
    <cellStyle name="Percent 3 3 2 2 5 4 2" xfId="19904"/>
    <cellStyle name="Percent 3 3 2 2 5 5" xfId="9151"/>
    <cellStyle name="Percent 3 3 2 2 5 6" xfId="13552"/>
    <cellStyle name="Percent 3 3 2 2 5 7" xfId="11127"/>
    <cellStyle name="Percent 3 3 2 2 5 8" xfId="15099"/>
    <cellStyle name="Percent 3 3 2 2 6" xfId="9152"/>
    <cellStyle name="Percent 3 3 2 2 6 2" xfId="9153"/>
    <cellStyle name="Percent 3 3 2 2 6 3" xfId="9154"/>
    <cellStyle name="Percent 3 3 2 2 6 4" xfId="15743"/>
    <cellStyle name="Percent 3 3 2 2 7" xfId="9155"/>
    <cellStyle name="Percent 3 3 2 2 7 2" xfId="16081"/>
    <cellStyle name="Percent 3 3 2 2 8" xfId="9156"/>
    <cellStyle name="Percent 3 3 2 2 8 2" xfId="16319"/>
    <cellStyle name="Percent 3 3 2 2 9" xfId="9157"/>
    <cellStyle name="Percent 3 3 2 2 9 2" xfId="17842"/>
    <cellStyle name="Percent 3 3 2 3" xfId="903"/>
    <cellStyle name="Percent 3 3 2 3 10" xfId="9158"/>
    <cellStyle name="Percent 3 3 2 3 11" xfId="12793"/>
    <cellStyle name="Percent 3 3 2 3 12" xfId="10415"/>
    <cellStyle name="Percent 3 3 2 3 13" xfId="14330"/>
    <cellStyle name="Percent 3 3 2 3 2" xfId="904"/>
    <cellStyle name="Percent 3 3 2 3 2 2" xfId="9159"/>
    <cellStyle name="Percent 3 3 2 3 2 2 2" xfId="9160"/>
    <cellStyle name="Percent 3 3 2 3 2 2 2 2" xfId="17579"/>
    <cellStyle name="Percent 3 3 2 3 2 2 3" xfId="9161"/>
    <cellStyle name="Percent 3 3 2 3 2 2 3 2" xfId="19102"/>
    <cellStyle name="Percent 3 3 2 3 2 2 4" xfId="9162"/>
    <cellStyle name="Percent 3 3 2 3 2 2 4 2" xfId="20403"/>
    <cellStyle name="Percent 3 3 2 3 2 2 5" xfId="9163"/>
    <cellStyle name="Percent 3 3 2 3 2 2 6" xfId="14051"/>
    <cellStyle name="Percent 3 3 2 3 2 2 7" xfId="11727"/>
    <cellStyle name="Percent 3 3 2 3 2 2 8" xfId="15598"/>
    <cellStyle name="Percent 3 3 2 3 2 3" xfId="9164"/>
    <cellStyle name="Percent 3 3 2 3 2 3 2" xfId="9165"/>
    <cellStyle name="Percent 3 3 2 3 2 3 3" xfId="9166"/>
    <cellStyle name="Percent 3 3 2 3 2 3 4" xfId="16782"/>
    <cellStyle name="Percent 3 3 2 3 2 4" xfId="9167"/>
    <cellStyle name="Percent 3 3 2 3 2 4 2" xfId="18305"/>
    <cellStyle name="Percent 3 3 2 3 2 5" xfId="9168"/>
    <cellStyle name="Percent 3 3 2 3 2 5 2" xfId="19642"/>
    <cellStyle name="Percent 3 3 2 3 2 6" xfId="9169"/>
    <cellStyle name="Percent 3 3 2 3 2 6 2" xfId="20893"/>
    <cellStyle name="Percent 3 3 2 3 2 7" xfId="13254"/>
    <cellStyle name="Percent 3 3 2 3 2 8" xfId="10608"/>
    <cellStyle name="Percent 3 3 2 3 2 9" xfId="14800"/>
    <cellStyle name="Percent 3 3 2 3 3" xfId="9170"/>
    <cellStyle name="Percent 3 3 2 3 3 2" xfId="9171"/>
    <cellStyle name="Percent 3 3 2 3 3 2 2" xfId="9172"/>
    <cellStyle name="Percent 3 3 2 3 3 2 2 2" xfId="17580"/>
    <cellStyle name="Percent 3 3 2 3 3 2 3" xfId="9173"/>
    <cellStyle name="Percent 3 3 2 3 3 2 3 2" xfId="19103"/>
    <cellStyle name="Percent 3 3 2 3 3 2 4" xfId="9174"/>
    <cellStyle name="Percent 3 3 2 3 3 2 4 2" xfId="20404"/>
    <cellStyle name="Percent 3 3 2 3 3 2 5" xfId="9175"/>
    <cellStyle name="Percent 3 3 2 3 3 2 6" xfId="14052"/>
    <cellStyle name="Percent 3 3 2 3 3 2 7" xfId="11728"/>
    <cellStyle name="Percent 3 3 2 3 3 2 8" xfId="15599"/>
    <cellStyle name="Percent 3 3 2 3 3 3" xfId="9176"/>
    <cellStyle name="Percent 3 3 2 3 3 3 2" xfId="9177"/>
    <cellStyle name="Percent 3 3 2 3 3 3 3" xfId="9178"/>
    <cellStyle name="Percent 3 3 2 3 3 3 4" xfId="16534"/>
    <cellStyle name="Percent 3 3 2 3 3 4" xfId="9179"/>
    <cellStyle name="Percent 3 3 2 3 3 4 2" xfId="18057"/>
    <cellStyle name="Percent 3 3 2 3 3 5" xfId="9180"/>
    <cellStyle name="Percent 3 3 2 3 3 5 2" xfId="19643"/>
    <cellStyle name="Percent 3 3 2 3 3 6" xfId="9181"/>
    <cellStyle name="Percent 3 3 2 3 3 6 2" xfId="20645"/>
    <cellStyle name="Percent 3 3 2 3 3 7" xfId="13006"/>
    <cellStyle name="Percent 3 3 2 3 3 8" xfId="10846"/>
    <cellStyle name="Percent 3 3 2 3 3 9" xfId="14551"/>
    <cellStyle name="Percent 3 3 2 3 4" xfId="9182"/>
    <cellStyle name="Percent 3 3 2 3 4 2" xfId="9183"/>
    <cellStyle name="Percent 3 3 2 3 4 2 2" xfId="17082"/>
    <cellStyle name="Percent 3 3 2 3 4 3" xfId="9184"/>
    <cellStyle name="Percent 3 3 2 3 4 3 2" xfId="18605"/>
    <cellStyle name="Percent 3 3 2 3 4 4" xfId="9185"/>
    <cellStyle name="Percent 3 3 2 3 4 4 2" xfId="19906"/>
    <cellStyle name="Percent 3 3 2 3 4 5" xfId="9186"/>
    <cellStyle name="Percent 3 3 2 3 4 6" xfId="13554"/>
    <cellStyle name="Percent 3 3 2 3 4 7" xfId="11129"/>
    <cellStyle name="Percent 3 3 2 3 4 8" xfId="15101"/>
    <cellStyle name="Percent 3 3 2 3 5" xfId="9187"/>
    <cellStyle name="Percent 3 3 2 3 5 2" xfId="9188"/>
    <cellStyle name="Percent 3 3 2 3 5 3" xfId="9189"/>
    <cellStyle name="Percent 3 3 2 3 5 4" xfId="15805"/>
    <cellStyle name="Percent 3 3 2 3 6" xfId="9190"/>
    <cellStyle name="Percent 3 3 2 3 6 2" xfId="16083"/>
    <cellStyle name="Percent 3 3 2 3 7" xfId="9191"/>
    <cellStyle name="Percent 3 3 2 3 7 2" xfId="16321"/>
    <cellStyle name="Percent 3 3 2 3 8" xfId="9192"/>
    <cellStyle name="Percent 3 3 2 3 8 2" xfId="17844"/>
    <cellStyle name="Percent 3 3 2 3 9" xfId="9193"/>
    <cellStyle name="Percent 3 3 2 4" xfId="905"/>
    <cellStyle name="Percent 3 3 2 4 2" xfId="9194"/>
    <cellStyle name="Percent 3 3 2 4 2 2" xfId="9195"/>
    <cellStyle name="Percent 3 3 2 4 2 2 2" xfId="17581"/>
    <cellStyle name="Percent 3 3 2 4 2 3" xfId="9196"/>
    <cellStyle name="Percent 3 3 2 4 2 3 2" xfId="19104"/>
    <cellStyle name="Percent 3 3 2 4 2 4" xfId="9197"/>
    <cellStyle name="Percent 3 3 2 4 2 4 2" xfId="20405"/>
    <cellStyle name="Percent 3 3 2 4 2 5" xfId="9198"/>
    <cellStyle name="Percent 3 3 2 4 2 6" xfId="14053"/>
    <cellStyle name="Percent 3 3 2 4 2 7" xfId="11729"/>
    <cellStyle name="Percent 3 3 2 4 2 8" xfId="15600"/>
    <cellStyle name="Percent 3 3 2 4 3" xfId="9199"/>
    <cellStyle name="Percent 3 3 2 4 3 2" xfId="9200"/>
    <cellStyle name="Percent 3 3 2 4 3 3" xfId="9201"/>
    <cellStyle name="Percent 3 3 2 4 3 4" xfId="16658"/>
    <cellStyle name="Percent 3 3 2 4 4" xfId="9202"/>
    <cellStyle name="Percent 3 3 2 4 4 2" xfId="18181"/>
    <cellStyle name="Percent 3 3 2 4 5" xfId="9203"/>
    <cellStyle name="Percent 3 3 2 4 5 2" xfId="19644"/>
    <cellStyle name="Percent 3 3 2 4 6" xfId="9204"/>
    <cellStyle name="Percent 3 3 2 4 6 2" xfId="20769"/>
    <cellStyle name="Percent 3 3 2 4 7" xfId="13130"/>
    <cellStyle name="Percent 3 3 2 4 8" xfId="10489"/>
    <cellStyle name="Percent 3 3 2 4 9" xfId="14676"/>
    <cellStyle name="Percent 3 3 2 5" xfId="9205"/>
    <cellStyle name="Percent 3 3 2 5 2" xfId="9206"/>
    <cellStyle name="Percent 3 3 2 5 2 2" xfId="9207"/>
    <cellStyle name="Percent 3 3 2 5 2 2 2" xfId="17582"/>
    <cellStyle name="Percent 3 3 2 5 2 3" xfId="9208"/>
    <cellStyle name="Percent 3 3 2 5 2 3 2" xfId="19105"/>
    <cellStyle name="Percent 3 3 2 5 2 4" xfId="9209"/>
    <cellStyle name="Percent 3 3 2 5 2 4 2" xfId="20406"/>
    <cellStyle name="Percent 3 3 2 5 2 5" xfId="9210"/>
    <cellStyle name="Percent 3 3 2 5 2 6" xfId="14054"/>
    <cellStyle name="Percent 3 3 2 5 2 7" xfId="11730"/>
    <cellStyle name="Percent 3 3 2 5 2 8" xfId="15601"/>
    <cellStyle name="Percent 3 3 2 5 3" xfId="9211"/>
    <cellStyle name="Percent 3 3 2 5 3 2" xfId="9212"/>
    <cellStyle name="Percent 3 3 2 5 3 3" xfId="9213"/>
    <cellStyle name="Percent 3 3 2 5 3 4" xfId="16449"/>
    <cellStyle name="Percent 3 3 2 5 4" xfId="9214"/>
    <cellStyle name="Percent 3 3 2 5 4 2" xfId="17972"/>
    <cellStyle name="Percent 3 3 2 5 5" xfId="9215"/>
    <cellStyle name="Percent 3 3 2 5 5 2" xfId="19645"/>
    <cellStyle name="Percent 3 3 2 5 6" xfId="9216"/>
    <cellStyle name="Percent 3 3 2 5 6 2" xfId="20560"/>
    <cellStyle name="Percent 3 3 2 5 7" xfId="12921"/>
    <cellStyle name="Percent 3 3 2 5 8" xfId="10727"/>
    <cellStyle name="Percent 3 3 2 5 9" xfId="14458"/>
    <cellStyle name="Percent 3 3 2 6" xfId="9217"/>
    <cellStyle name="Percent 3 3 2 6 2" xfId="9218"/>
    <cellStyle name="Percent 3 3 2 6 2 2" xfId="17079"/>
    <cellStyle name="Percent 3 3 2 6 3" xfId="9219"/>
    <cellStyle name="Percent 3 3 2 6 3 2" xfId="18602"/>
    <cellStyle name="Percent 3 3 2 6 4" xfId="9220"/>
    <cellStyle name="Percent 3 3 2 6 4 2" xfId="19903"/>
    <cellStyle name="Percent 3 3 2 6 5" xfId="9221"/>
    <cellStyle name="Percent 3 3 2 6 6" xfId="13551"/>
    <cellStyle name="Percent 3 3 2 6 7" xfId="11126"/>
    <cellStyle name="Percent 3 3 2 6 8" xfId="15098"/>
    <cellStyle name="Percent 3 3 2 7" xfId="9222"/>
    <cellStyle name="Percent 3 3 2 7 2" xfId="9223"/>
    <cellStyle name="Percent 3 3 2 7 3" xfId="9224"/>
    <cellStyle name="Percent 3 3 2 7 4" xfId="15693"/>
    <cellStyle name="Percent 3 3 2 8" xfId="9225"/>
    <cellStyle name="Percent 3 3 2 8 2" xfId="16080"/>
    <cellStyle name="Percent 3 3 2 9" xfId="9226"/>
    <cellStyle name="Percent 3 3 2 9 2" xfId="16318"/>
    <cellStyle name="Percent 3 3 3" xfId="906"/>
    <cellStyle name="Percent 3 3 3 10" xfId="9227"/>
    <cellStyle name="Percent 3 3 3 11" xfId="9228"/>
    <cellStyle name="Percent 3 3 3 12" xfId="12794"/>
    <cellStyle name="Percent 3 3 3 13" xfId="10416"/>
    <cellStyle name="Percent 3 3 3 14" xfId="14331"/>
    <cellStyle name="Percent 3 3 3 2" xfId="907"/>
    <cellStyle name="Percent 3 3 3 2 10" xfId="9229"/>
    <cellStyle name="Percent 3 3 3 2 11" xfId="12795"/>
    <cellStyle name="Percent 3 3 3 2 12" xfId="10417"/>
    <cellStyle name="Percent 3 3 3 2 13" xfId="14332"/>
    <cellStyle name="Percent 3 3 3 2 2" xfId="908"/>
    <cellStyle name="Percent 3 3 3 2 2 2" xfId="9230"/>
    <cellStyle name="Percent 3 3 3 2 2 2 2" xfId="9231"/>
    <cellStyle name="Percent 3 3 3 2 2 2 2 2" xfId="17583"/>
    <cellStyle name="Percent 3 3 3 2 2 2 3" xfId="9232"/>
    <cellStyle name="Percent 3 3 3 2 2 2 3 2" xfId="19106"/>
    <cellStyle name="Percent 3 3 3 2 2 2 4" xfId="9233"/>
    <cellStyle name="Percent 3 3 3 2 2 2 4 2" xfId="20407"/>
    <cellStyle name="Percent 3 3 3 2 2 2 5" xfId="9234"/>
    <cellStyle name="Percent 3 3 3 2 2 2 6" xfId="14055"/>
    <cellStyle name="Percent 3 3 3 2 2 2 7" xfId="11731"/>
    <cellStyle name="Percent 3 3 3 2 2 2 8" xfId="15602"/>
    <cellStyle name="Percent 3 3 3 2 2 3" xfId="9235"/>
    <cellStyle name="Percent 3 3 3 2 2 3 2" xfId="9236"/>
    <cellStyle name="Percent 3 3 3 2 2 3 3" xfId="9237"/>
    <cellStyle name="Percent 3 3 3 2 2 3 4" xfId="16802"/>
    <cellStyle name="Percent 3 3 3 2 2 4" xfId="9238"/>
    <cellStyle name="Percent 3 3 3 2 2 4 2" xfId="18325"/>
    <cellStyle name="Percent 3 3 3 2 2 5" xfId="9239"/>
    <cellStyle name="Percent 3 3 3 2 2 5 2" xfId="19646"/>
    <cellStyle name="Percent 3 3 3 2 2 6" xfId="9240"/>
    <cellStyle name="Percent 3 3 3 2 2 6 2" xfId="20913"/>
    <cellStyle name="Percent 3 3 3 2 2 7" xfId="13274"/>
    <cellStyle name="Percent 3 3 3 2 2 8" xfId="10628"/>
    <cellStyle name="Percent 3 3 3 2 2 9" xfId="14820"/>
    <cellStyle name="Percent 3 3 3 2 3" xfId="9241"/>
    <cellStyle name="Percent 3 3 3 2 3 2" xfId="9242"/>
    <cellStyle name="Percent 3 3 3 2 3 2 2" xfId="9243"/>
    <cellStyle name="Percent 3 3 3 2 3 2 2 2" xfId="17584"/>
    <cellStyle name="Percent 3 3 3 2 3 2 3" xfId="9244"/>
    <cellStyle name="Percent 3 3 3 2 3 2 3 2" xfId="19107"/>
    <cellStyle name="Percent 3 3 3 2 3 2 4" xfId="9245"/>
    <cellStyle name="Percent 3 3 3 2 3 2 4 2" xfId="20408"/>
    <cellStyle name="Percent 3 3 3 2 3 2 5" xfId="9246"/>
    <cellStyle name="Percent 3 3 3 2 3 2 6" xfId="14056"/>
    <cellStyle name="Percent 3 3 3 2 3 2 7" xfId="11732"/>
    <cellStyle name="Percent 3 3 3 2 3 2 8" xfId="15603"/>
    <cellStyle name="Percent 3 3 3 2 3 3" xfId="9247"/>
    <cellStyle name="Percent 3 3 3 2 3 3 2" xfId="9248"/>
    <cellStyle name="Percent 3 3 3 2 3 3 3" xfId="9249"/>
    <cellStyle name="Percent 3 3 3 2 3 3 4" xfId="16554"/>
    <cellStyle name="Percent 3 3 3 2 3 4" xfId="9250"/>
    <cellStyle name="Percent 3 3 3 2 3 4 2" xfId="18077"/>
    <cellStyle name="Percent 3 3 3 2 3 5" xfId="9251"/>
    <cellStyle name="Percent 3 3 3 2 3 5 2" xfId="19647"/>
    <cellStyle name="Percent 3 3 3 2 3 6" xfId="9252"/>
    <cellStyle name="Percent 3 3 3 2 3 6 2" xfId="20665"/>
    <cellStyle name="Percent 3 3 3 2 3 7" xfId="13026"/>
    <cellStyle name="Percent 3 3 3 2 3 8" xfId="10866"/>
    <cellStyle name="Percent 3 3 3 2 3 9" xfId="14571"/>
    <cellStyle name="Percent 3 3 3 2 4" xfId="9253"/>
    <cellStyle name="Percent 3 3 3 2 4 2" xfId="9254"/>
    <cellStyle name="Percent 3 3 3 2 4 2 2" xfId="17084"/>
    <cellStyle name="Percent 3 3 3 2 4 3" xfId="9255"/>
    <cellStyle name="Percent 3 3 3 2 4 3 2" xfId="18607"/>
    <cellStyle name="Percent 3 3 3 2 4 4" xfId="9256"/>
    <cellStyle name="Percent 3 3 3 2 4 4 2" xfId="19908"/>
    <cellStyle name="Percent 3 3 3 2 4 5" xfId="9257"/>
    <cellStyle name="Percent 3 3 3 2 4 6" xfId="13556"/>
    <cellStyle name="Percent 3 3 3 2 4 7" xfId="11131"/>
    <cellStyle name="Percent 3 3 3 2 4 8" xfId="15103"/>
    <cellStyle name="Percent 3 3 3 2 5" xfId="9258"/>
    <cellStyle name="Percent 3 3 3 2 5 2" xfId="9259"/>
    <cellStyle name="Percent 3 3 3 2 5 3" xfId="9260"/>
    <cellStyle name="Percent 3 3 3 2 5 4" xfId="15825"/>
    <cellStyle name="Percent 3 3 3 2 6" xfId="9261"/>
    <cellStyle name="Percent 3 3 3 2 6 2" xfId="16085"/>
    <cellStyle name="Percent 3 3 3 2 7" xfId="9262"/>
    <cellStyle name="Percent 3 3 3 2 7 2" xfId="16323"/>
    <cellStyle name="Percent 3 3 3 2 8" xfId="9263"/>
    <cellStyle name="Percent 3 3 3 2 8 2" xfId="17846"/>
    <cellStyle name="Percent 3 3 3 2 9" xfId="9264"/>
    <cellStyle name="Percent 3 3 3 3" xfId="909"/>
    <cellStyle name="Percent 3 3 3 3 2" xfId="9265"/>
    <cellStyle name="Percent 3 3 3 3 2 2" xfId="9266"/>
    <cellStyle name="Percent 3 3 3 3 2 2 2" xfId="17585"/>
    <cellStyle name="Percent 3 3 3 3 2 3" xfId="9267"/>
    <cellStyle name="Percent 3 3 3 3 2 3 2" xfId="19108"/>
    <cellStyle name="Percent 3 3 3 3 2 4" xfId="9268"/>
    <cellStyle name="Percent 3 3 3 3 2 4 2" xfId="20409"/>
    <cellStyle name="Percent 3 3 3 3 2 5" xfId="9269"/>
    <cellStyle name="Percent 3 3 3 3 2 6" xfId="14057"/>
    <cellStyle name="Percent 3 3 3 3 2 7" xfId="11733"/>
    <cellStyle name="Percent 3 3 3 3 2 8" xfId="15604"/>
    <cellStyle name="Percent 3 3 3 3 3" xfId="9270"/>
    <cellStyle name="Percent 3 3 3 3 3 2" xfId="9271"/>
    <cellStyle name="Percent 3 3 3 3 3 3" xfId="9272"/>
    <cellStyle name="Percent 3 3 3 3 3 4" xfId="16678"/>
    <cellStyle name="Percent 3 3 3 3 4" xfId="9273"/>
    <cellStyle name="Percent 3 3 3 3 4 2" xfId="18201"/>
    <cellStyle name="Percent 3 3 3 3 5" xfId="9274"/>
    <cellStyle name="Percent 3 3 3 3 5 2" xfId="19648"/>
    <cellStyle name="Percent 3 3 3 3 6" xfId="9275"/>
    <cellStyle name="Percent 3 3 3 3 6 2" xfId="20789"/>
    <cellStyle name="Percent 3 3 3 3 7" xfId="13150"/>
    <cellStyle name="Percent 3 3 3 3 8" xfId="10509"/>
    <cellStyle name="Percent 3 3 3 3 9" xfId="14696"/>
    <cellStyle name="Percent 3 3 3 4" xfId="9276"/>
    <cellStyle name="Percent 3 3 3 4 2" xfId="9277"/>
    <cellStyle name="Percent 3 3 3 4 2 2" xfId="9278"/>
    <cellStyle name="Percent 3 3 3 4 2 2 2" xfId="17586"/>
    <cellStyle name="Percent 3 3 3 4 2 3" xfId="9279"/>
    <cellStyle name="Percent 3 3 3 4 2 3 2" xfId="19109"/>
    <cellStyle name="Percent 3 3 3 4 2 4" xfId="9280"/>
    <cellStyle name="Percent 3 3 3 4 2 4 2" xfId="20410"/>
    <cellStyle name="Percent 3 3 3 4 2 5" xfId="9281"/>
    <cellStyle name="Percent 3 3 3 4 2 6" xfId="14058"/>
    <cellStyle name="Percent 3 3 3 4 2 7" xfId="11734"/>
    <cellStyle name="Percent 3 3 3 4 2 8" xfId="15605"/>
    <cellStyle name="Percent 3 3 3 4 3" xfId="9282"/>
    <cellStyle name="Percent 3 3 3 4 3 2" xfId="9283"/>
    <cellStyle name="Percent 3 3 3 4 3 3" xfId="9284"/>
    <cellStyle name="Percent 3 3 3 4 3 4" xfId="16451"/>
    <cellStyle name="Percent 3 3 3 4 4" xfId="9285"/>
    <cellStyle name="Percent 3 3 3 4 4 2" xfId="17974"/>
    <cellStyle name="Percent 3 3 3 4 5" xfId="9286"/>
    <cellStyle name="Percent 3 3 3 4 5 2" xfId="19649"/>
    <cellStyle name="Percent 3 3 3 4 6" xfId="9287"/>
    <cellStyle name="Percent 3 3 3 4 6 2" xfId="20562"/>
    <cellStyle name="Percent 3 3 3 4 7" xfId="12923"/>
    <cellStyle name="Percent 3 3 3 4 8" xfId="10747"/>
    <cellStyle name="Percent 3 3 3 4 9" xfId="14460"/>
    <cellStyle name="Percent 3 3 3 5" xfId="9288"/>
    <cellStyle name="Percent 3 3 3 5 2" xfId="9289"/>
    <cellStyle name="Percent 3 3 3 5 2 2" xfId="17083"/>
    <cellStyle name="Percent 3 3 3 5 3" xfId="9290"/>
    <cellStyle name="Percent 3 3 3 5 3 2" xfId="18606"/>
    <cellStyle name="Percent 3 3 3 5 4" xfId="9291"/>
    <cellStyle name="Percent 3 3 3 5 4 2" xfId="19907"/>
    <cellStyle name="Percent 3 3 3 5 5" xfId="9292"/>
    <cellStyle name="Percent 3 3 3 5 6" xfId="13555"/>
    <cellStyle name="Percent 3 3 3 5 7" xfId="11130"/>
    <cellStyle name="Percent 3 3 3 5 8" xfId="15102"/>
    <cellStyle name="Percent 3 3 3 6" xfId="9293"/>
    <cellStyle name="Percent 3 3 3 6 2" xfId="9294"/>
    <cellStyle name="Percent 3 3 3 6 3" xfId="9295"/>
    <cellStyle name="Percent 3 3 3 6 4" xfId="15713"/>
    <cellStyle name="Percent 3 3 3 7" xfId="9296"/>
    <cellStyle name="Percent 3 3 3 7 2" xfId="16084"/>
    <cellStyle name="Percent 3 3 3 8" xfId="9297"/>
    <cellStyle name="Percent 3 3 3 8 2" xfId="16322"/>
    <cellStyle name="Percent 3 3 3 9" xfId="9298"/>
    <cellStyle name="Percent 3 3 3 9 2" xfId="17845"/>
    <cellStyle name="Percent 3 3 4" xfId="910"/>
    <cellStyle name="Percent 3 3 4 10" xfId="9299"/>
    <cellStyle name="Percent 3 3 4 11" xfId="12796"/>
    <cellStyle name="Percent 3 3 4 12" xfId="10418"/>
    <cellStyle name="Percent 3 3 4 13" xfId="14333"/>
    <cellStyle name="Percent 3 3 4 2" xfId="911"/>
    <cellStyle name="Percent 3 3 4 2 2" xfId="9300"/>
    <cellStyle name="Percent 3 3 4 2 2 2" xfId="9301"/>
    <cellStyle name="Percent 3 3 4 2 2 2 2" xfId="17587"/>
    <cellStyle name="Percent 3 3 4 2 2 3" xfId="9302"/>
    <cellStyle name="Percent 3 3 4 2 2 3 2" xfId="19110"/>
    <cellStyle name="Percent 3 3 4 2 2 4" xfId="9303"/>
    <cellStyle name="Percent 3 3 4 2 2 4 2" xfId="20411"/>
    <cellStyle name="Percent 3 3 4 2 2 5" xfId="9304"/>
    <cellStyle name="Percent 3 3 4 2 2 6" xfId="14059"/>
    <cellStyle name="Percent 3 3 4 2 2 7" xfId="11735"/>
    <cellStyle name="Percent 3 3 4 2 2 8" xfId="15606"/>
    <cellStyle name="Percent 3 3 4 2 3" xfId="9305"/>
    <cellStyle name="Percent 3 3 4 2 3 2" xfId="9306"/>
    <cellStyle name="Percent 3 3 4 2 3 3" xfId="9307"/>
    <cellStyle name="Percent 3 3 4 2 3 4" xfId="16781"/>
    <cellStyle name="Percent 3 3 4 2 4" xfId="9308"/>
    <cellStyle name="Percent 3 3 4 2 4 2" xfId="18304"/>
    <cellStyle name="Percent 3 3 4 2 5" xfId="9309"/>
    <cellStyle name="Percent 3 3 4 2 5 2" xfId="19650"/>
    <cellStyle name="Percent 3 3 4 2 6" xfId="9310"/>
    <cellStyle name="Percent 3 3 4 2 6 2" xfId="20892"/>
    <cellStyle name="Percent 3 3 4 2 7" xfId="13253"/>
    <cellStyle name="Percent 3 3 4 2 8" xfId="10607"/>
    <cellStyle name="Percent 3 3 4 2 9" xfId="14799"/>
    <cellStyle name="Percent 3 3 4 3" xfId="9311"/>
    <cellStyle name="Percent 3 3 4 3 2" xfId="9312"/>
    <cellStyle name="Percent 3 3 4 3 2 2" xfId="9313"/>
    <cellStyle name="Percent 3 3 4 3 2 2 2" xfId="17588"/>
    <cellStyle name="Percent 3 3 4 3 2 3" xfId="9314"/>
    <cellStyle name="Percent 3 3 4 3 2 3 2" xfId="19111"/>
    <cellStyle name="Percent 3 3 4 3 2 4" xfId="9315"/>
    <cellStyle name="Percent 3 3 4 3 2 4 2" xfId="20412"/>
    <cellStyle name="Percent 3 3 4 3 2 5" xfId="9316"/>
    <cellStyle name="Percent 3 3 4 3 2 6" xfId="14060"/>
    <cellStyle name="Percent 3 3 4 3 2 7" xfId="11736"/>
    <cellStyle name="Percent 3 3 4 3 2 8" xfId="15607"/>
    <cellStyle name="Percent 3 3 4 3 3" xfId="9317"/>
    <cellStyle name="Percent 3 3 4 3 3 2" xfId="9318"/>
    <cellStyle name="Percent 3 3 4 3 3 3" xfId="9319"/>
    <cellStyle name="Percent 3 3 4 3 3 4" xfId="16533"/>
    <cellStyle name="Percent 3 3 4 3 4" xfId="9320"/>
    <cellStyle name="Percent 3 3 4 3 4 2" xfId="18056"/>
    <cellStyle name="Percent 3 3 4 3 5" xfId="9321"/>
    <cellStyle name="Percent 3 3 4 3 5 2" xfId="19651"/>
    <cellStyle name="Percent 3 3 4 3 6" xfId="9322"/>
    <cellStyle name="Percent 3 3 4 3 6 2" xfId="20644"/>
    <cellStyle name="Percent 3 3 4 3 7" xfId="13005"/>
    <cellStyle name="Percent 3 3 4 3 8" xfId="10845"/>
    <cellStyle name="Percent 3 3 4 3 9" xfId="14550"/>
    <cellStyle name="Percent 3 3 4 4" xfId="9323"/>
    <cellStyle name="Percent 3 3 4 4 2" xfId="9324"/>
    <cellStyle name="Percent 3 3 4 4 2 2" xfId="17085"/>
    <cellStyle name="Percent 3 3 4 4 3" xfId="9325"/>
    <cellStyle name="Percent 3 3 4 4 3 2" xfId="18608"/>
    <cellStyle name="Percent 3 3 4 4 4" xfId="9326"/>
    <cellStyle name="Percent 3 3 4 4 4 2" xfId="19909"/>
    <cellStyle name="Percent 3 3 4 4 5" xfId="9327"/>
    <cellStyle name="Percent 3 3 4 4 6" xfId="13557"/>
    <cellStyle name="Percent 3 3 4 4 7" xfId="11132"/>
    <cellStyle name="Percent 3 3 4 4 8" xfId="15104"/>
    <cellStyle name="Percent 3 3 4 5" xfId="9328"/>
    <cellStyle name="Percent 3 3 4 5 2" xfId="9329"/>
    <cellStyle name="Percent 3 3 4 5 3" xfId="9330"/>
    <cellStyle name="Percent 3 3 4 5 4" xfId="15804"/>
    <cellStyle name="Percent 3 3 4 6" xfId="9331"/>
    <cellStyle name="Percent 3 3 4 6 2" xfId="16086"/>
    <cellStyle name="Percent 3 3 4 7" xfId="9332"/>
    <cellStyle name="Percent 3 3 4 7 2" xfId="16324"/>
    <cellStyle name="Percent 3 3 4 8" xfId="9333"/>
    <cellStyle name="Percent 3 3 4 8 2" xfId="17847"/>
    <cellStyle name="Percent 3 3 4 9" xfId="9334"/>
    <cellStyle name="Percent 3 3 5" xfId="912"/>
    <cellStyle name="Percent 3 3 5 2" xfId="9335"/>
    <cellStyle name="Percent 3 3 5 2 2" xfId="9336"/>
    <cellStyle name="Percent 3 3 5 2 2 2" xfId="17589"/>
    <cellStyle name="Percent 3 3 5 2 3" xfId="9337"/>
    <cellStyle name="Percent 3 3 5 2 3 2" xfId="19112"/>
    <cellStyle name="Percent 3 3 5 2 4" xfId="9338"/>
    <cellStyle name="Percent 3 3 5 2 4 2" xfId="20413"/>
    <cellStyle name="Percent 3 3 5 2 5" xfId="9339"/>
    <cellStyle name="Percent 3 3 5 2 6" xfId="14061"/>
    <cellStyle name="Percent 3 3 5 2 7" xfId="11737"/>
    <cellStyle name="Percent 3 3 5 2 8" xfId="15608"/>
    <cellStyle name="Percent 3 3 5 3" xfId="9340"/>
    <cellStyle name="Percent 3 3 5 3 2" xfId="9341"/>
    <cellStyle name="Percent 3 3 5 3 3" xfId="9342"/>
    <cellStyle name="Percent 3 3 5 3 4" xfId="16657"/>
    <cellStyle name="Percent 3 3 5 4" xfId="9343"/>
    <cellStyle name="Percent 3 3 5 4 2" xfId="18180"/>
    <cellStyle name="Percent 3 3 5 5" xfId="9344"/>
    <cellStyle name="Percent 3 3 5 5 2" xfId="19652"/>
    <cellStyle name="Percent 3 3 5 6" xfId="9345"/>
    <cellStyle name="Percent 3 3 5 6 2" xfId="20768"/>
    <cellStyle name="Percent 3 3 5 7" xfId="13129"/>
    <cellStyle name="Percent 3 3 5 8" xfId="10488"/>
    <cellStyle name="Percent 3 3 5 9" xfId="14675"/>
    <cellStyle name="Percent 3 3 6" xfId="9346"/>
    <cellStyle name="Percent 3 3 6 2" xfId="9347"/>
    <cellStyle name="Percent 3 3 6 2 2" xfId="9348"/>
    <cellStyle name="Percent 3 3 6 2 2 2" xfId="17590"/>
    <cellStyle name="Percent 3 3 6 2 3" xfId="9349"/>
    <cellStyle name="Percent 3 3 6 2 3 2" xfId="19113"/>
    <cellStyle name="Percent 3 3 6 2 4" xfId="9350"/>
    <cellStyle name="Percent 3 3 6 2 4 2" xfId="20414"/>
    <cellStyle name="Percent 3 3 6 2 5" xfId="9351"/>
    <cellStyle name="Percent 3 3 6 2 6" xfId="14062"/>
    <cellStyle name="Percent 3 3 6 2 7" xfId="11738"/>
    <cellStyle name="Percent 3 3 6 2 8" xfId="15609"/>
    <cellStyle name="Percent 3 3 6 3" xfId="9352"/>
    <cellStyle name="Percent 3 3 6 3 2" xfId="9353"/>
    <cellStyle name="Percent 3 3 6 3 3" xfId="9354"/>
    <cellStyle name="Percent 3 3 6 3 4" xfId="16448"/>
    <cellStyle name="Percent 3 3 6 4" xfId="9355"/>
    <cellStyle name="Percent 3 3 6 4 2" xfId="17971"/>
    <cellStyle name="Percent 3 3 6 5" xfId="9356"/>
    <cellStyle name="Percent 3 3 6 5 2" xfId="19653"/>
    <cellStyle name="Percent 3 3 6 6" xfId="9357"/>
    <cellStyle name="Percent 3 3 6 6 2" xfId="20559"/>
    <cellStyle name="Percent 3 3 6 7" xfId="12920"/>
    <cellStyle name="Percent 3 3 6 8" xfId="10726"/>
    <cellStyle name="Percent 3 3 6 9" xfId="14457"/>
    <cellStyle name="Percent 3 3 7" xfId="9358"/>
    <cellStyle name="Percent 3 3 7 2" xfId="9359"/>
    <cellStyle name="Percent 3 3 7 2 2" xfId="17078"/>
    <cellStyle name="Percent 3 3 7 3" xfId="9360"/>
    <cellStyle name="Percent 3 3 7 3 2" xfId="18601"/>
    <cellStyle name="Percent 3 3 7 4" xfId="9361"/>
    <cellStyle name="Percent 3 3 7 4 2" xfId="19902"/>
    <cellStyle name="Percent 3 3 7 5" xfId="9362"/>
    <cellStyle name="Percent 3 3 7 6" xfId="13550"/>
    <cellStyle name="Percent 3 3 7 7" xfId="11125"/>
    <cellStyle name="Percent 3 3 7 8" xfId="15097"/>
    <cellStyle name="Percent 3 3 8" xfId="9363"/>
    <cellStyle name="Percent 3 3 8 2" xfId="9364"/>
    <cellStyle name="Percent 3 3 8 3" xfId="9365"/>
    <cellStyle name="Percent 3 3 8 4" xfId="15692"/>
    <cellStyle name="Percent 3 3 9" xfId="9366"/>
    <cellStyle name="Percent 3 3 9 2" xfId="16079"/>
    <cellStyle name="Percent 3 4" xfId="913"/>
    <cellStyle name="Percent 3 4 10" xfId="14478"/>
    <cellStyle name="Percent 3 4 2" xfId="914"/>
    <cellStyle name="Percent 3 4 2 2" xfId="9367"/>
    <cellStyle name="Percent 3 4 2 2 2" xfId="9368"/>
    <cellStyle name="Percent 3 4 2 2 2 2" xfId="17592"/>
    <cellStyle name="Percent 3 4 2 2 3" xfId="9369"/>
    <cellStyle name="Percent 3 4 2 2 3 2" xfId="19115"/>
    <cellStyle name="Percent 3 4 2 2 4" xfId="9370"/>
    <cellStyle name="Percent 3 4 2 2 4 2" xfId="20416"/>
    <cellStyle name="Percent 3 4 2 2 5" xfId="9371"/>
    <cellStyle name="Percent 3 4 2 2 6" xfId="14064"/>
    <cellStyle name="Percent 3 4 2 2 7" xfId="11741"/>
    <cellStyle name="Percent 3 4 2 2 8" xfId="15611"/>
    <cellStyle name="Percent 3 4 2 3" xfId="9372"/>
    <cellStyle name="Percent 3 4 2 3 2" xfId="9373"/>
    <cellStyle name="Percent 3 4 2 3 3" xfId="9374"/>
    <cellStyle name="Percent 3 4 2 3 4" xfId="16860"/>
    <cellStyle name="Percent 3 4 2 4" xfId="9375"/>
    <cellStyle name="Percent 3 4 2 4 2" xfId="18383"/>
    <cellStyle name="Percent 3 4 2 5" xfId="9376"/>
    <cellStyle name="Percent 3 4 2 5 2" xfId="19655"/>
    <cellStyle name="Percent 3 4 2 6" xfId="9377"/>
    <cellStyle name="Percent 3 4 2 6 2" xfId="20971"/>
    <cellStyle name="Percent 3 4 2 7" xfId="13332"/>
    <cellStyle name="Percent 3 4 2 8" xfId="11740"/>
    <cellStyle name="Percent 3 4 2 9" xfId="14879"/>
    <cellStyle name="Percent 3 4 3" xfId="9378"/>
    <cellStyle name="Percent 3 4 3 2" xfId="9379"/>
    <cellStyle name="Percent 3 4 3 2 2" xfId="17591"/>
    <cellStyle name="Percent 3 4 3 3" xfId="9380"/>
    <cellStyle name="Percent 3 4 3 3 2" xfId="19114"/>
    <cellStyle name="Percent 3 4 3 4" xfId="9381"/>
    <cellStyle name="Percent 3 4 3 4 2" xfId="20415"/>
    <cellStyle name="Percent 3 4 3 5" xfId="9382"/>
    <cellStyle name="Percent 3 4 3 6" xfId="14063"/>
    <cellStyle name="Percent 3 4 3 7" xfId="11742"/>
    <cellStyle name="Percent 3 4 3 8" xfId="15610"/>
    <cellStyle name="Percent 3 4 4" xfId="9383"/>
    <cellStyle name="Percent 3 4 4 2" xfId="9384"/>
    <cellStyle name="Percent 3 4 4 3" xfId="9385"/>
    <cellStyle name="Percent 3 4 4 4" xfId="16465"/>
    <cellStyle name="Percent 3 4 5" xfId="9386"/>
    <cellStyle name="Percent 3 4 5 2" xfId="17988"/>
    <cellStyle name="Percent 3 4 6" xfId="9387"/>
    <cellStyle name="Percent 3 4 6 2" xfId="19654"/>
    <cellStyle name="Percent 3 4 7" xfId="9388"/>
    <cellStyle name="Percent 3 4 7 2" xfId="20576"/>
    <cellStyle name="Percent 3 4 8" xfId="12937"/>
    <cellStyle name="Percent 3 4 9" xfId="11739"/>
    <cellStyle name="Percent 3 5" xfId="915"/>
    <cellStyle name="Percent 4" xfId="916"/>
    <cellStyle name="Percent 4 2" xfId="917"/>
    <cellStyle name="Percent 4 2 10" xfId="9389"/>
    <cellStyle name="Percent 4 2 10 2" xfId="16325"/>
    <cellStyle name="Percent 4 2 11" xfId="9390"/>
    <cellStyle name="Percent 4 2 11 2" xfId="17848"/>
    <cellStyle name="Percent 4 2 12" xfId="9391"/>
    <cellStyle name="Percent 4 2 13" xfId="9392"/>
    <cellStyle name="Percent 4 2 14" xfId="12797"/>
    <cellStyle name="Percent 4 2 15" xfId="10419"/>
    <cellStyle name="Percent 4 2 16" xfId="14334"/>
    <cellStyle name="Percent 4 2 2" xfId="918"/>
    <cellStyle name="Percent 4 2 2 10" xfId="9393"/>
    <cellStyle name="Percent 4 2 2 10 2" xfId="17849"/>
    <cellStyle name="Percent 4 2 2 11" xfId="9394"/>
    <cellStyle name="Percent 4 2 2 12" xfId="9395"/>
    <cellStyle name="Percent 4 2 2 13" xfId="12798"/>
    <cellStyle name="Percent 4 2 2 14" xfId="10420"/>
    <cellStyle name="Percent 4 2 2 15" xfId="14335"/>
    <cellStyle name="Percent 4 2 2 2" xfId="919"/>
    <cellStyle name="Percent 4 2 2 2 10" xfId="9396"/>
    <cellStyle name="Percent 4 2 2 2 11" xfId="9397"/>
    <cellStyle name="Percent 4 2 2 2 12" xfId="12799"/>
    <cellStyle name="Percent 4 2 2 2 13" xfId="10421"/>
    <cellStyle name="Percent 4 2 2 2 14" xfId="14336"/>
    <cellStyle name="Percent 4 2 2 2 2" xfId="920"/>
    <cellStyle name="Percent 4 2 2 2 2 10" xfId="9398"/>
    <cellStyle name="Percent 4 2 2 2 2 11" xfId="12800"/>
    <cellStyle name="Percent 4 2 2 2 2 12" xfId="10422"/>
    <cellStyle name="Percent 4 2 2 2 2 13" xfId="14337"/>
    <cellStyle name="Percent 4 2 2 2 2 2" xfId="921"/>
    <cellStyle name="Percent 4 2 2 2 2 2 2" xfId="9399"/>
    <cellStyle name="Percent 4 2 2 2 2 2 2 2" xfId="9400"/>
    <cellStyle name="Percent 4 2 2 2 2 2 2 2 2" xfId="17593"/>
    <cellStyle name="Percent 4 2 2 2 2 2 2 3" xfId="9401"/>
    <cellStyle name="Percent 4 2 2 2 2 2 2 3 2" xfId="19116"/>
    <cellStyle name="Percent 4 2 2 2 2 2 2 4" xfId="9402"/>
    <cellStyle name="Percent 4 2 2 2 2 2 2 4 2" xfId="20417"/>
    <cellStyle name="Percent 4 2 2 2 2 2 2 5" xfId="9403"/>
    <cellStyle name="Percent 4 2 2 2 2 2 2 6" xfId="14065"/>
    <cellStyle name="Percent 4 2 2 2 2 2 2 7" xfId="11743"/>
    <cellStyle name="Percent 4 2 2 2 2 2 2 8" xfId="15612"/>
    <cellStyle name="Percent 4 2 2 2 2 2 3" xfId="9404"/>
    <cellStyle name="Percent 4 2 2 2 2 2 3 2" xfId="9405"/>
    <cellStyle name="Percent 4 2 2 2 2 2 3 3" xfId="9406"/>
    <cellStyle name="Percent 4 2 2 2 2 2 3 4" xfId="16829"/>
    <cellStyle name="Percent 4 2 2 2 2 2 4" xfId="9407"/>
    <cellStyle name="Percent 4 2 2 2 2 2 4 2" xfId="18352"/>
    <cellStyle name="Percent 4 2 2 2 2 2 5" xfId="9408"/>
    <cellStyle name="Percent 4 2 2 2 2 2 5 2" xfId="19656"/>
    <cellStyle name="Percent 4 2 2 2 2 2 6" xfId="9409"/>
    <cellStyle name="Percent 4 2 2 2 2 2 6 2" xfId="20940"/>
    <cellStyle name="Percent 4 2 2 2 2 2 7" xfId="13301"/>
    <cellStyle name="Percent 4 2 2 2 2 2 8" xfId="10655"/>
    <cellStyle name="Percent 4 2 2 2 2 2 9" xfId="14847"/>
    <cellStyle name="Percent 4 2 2 2 2 3" xfId="9410"/>
    <cellStyle name="Percent 4 2 2 2 2 3 2" xfId="9411"/>
    <cellStyle name="Percent 4 2 2 2 2 3 2 2" xfId="9412"/>
    <cellStyle name="Percent 4 2 2 2 2 3 2 2 2" xfId="17594"/>
    <cellStyle name="Percent 4 2 2 2 2 3 2 3" xfId="9413"/>
    <cellStyle name="Percent 4 2 2 2 2 3 2 3 2" xfId="19117"/>
    <cellStyle name="Percent 4 2 2 2 2 3 2 4" xfId="9414"/>
    <cellStyle name="Percent 4 2 2 2 2 3 2 4 2" xfId="20418"/>
    <cellStyle name="Percent 4 2 2 2 2 3 2 5" xfId="9415"/>
    <cellStyle name="Percent 4 2 2 2 2 3 2 6" xfId="14066"/>
    <cellStyle name="Percent 4 2 2 2 2 3 2 7" xfId="11744"/>
    <cellStyle name="Percent 4 2 2 2 2 3 2 8" xfId="15613"/>
    <cellStyle name="Percent 4 2 2 2 2 3 3" xfId="9416"/>
    <cellStyle name="Percent 4 2 2 2 2 3 3 2" xfId="9417"/>
    <cellStyle name="Percent 4 2 2 2 2 3 3 3" xfId="9418"/>
    <cellStyle name="Percent 4 2 2 2 2 3 3 4" xfId="16581"/>
    <cellStyle name="Percent 4 2 2 2 2 3 4" xfId="9419"/>
    <cellStyle name="Percent 4 2 2 2 2 3 4 2" xfId="18104"/>
    <cellStyle name="Percent 4 2 2 2 2 3 5" xfId="9420"/>
    <cellStyle name="Percent 4 2 2 2 2 3 5 2" xfId="19657"/>
    <cellStyle name="Percent 4 2 2 2 2 3 6" xfId="9421"/>
    <cellStyle name="Percent 4 2 2 2 2 3 6 2" xfId="20692"/>
    <cellStyle name="Percent 4 2 2 2 2 3 7" xfId="13053"/>
    <cellStyle name="Percent 4 2 2 2 2 3 8" xfId="10893"/>
    <cellStyle name="Percent 4 2 2 2 2 3 9" xfId="14598"/>
    <cellStyle name="Percent 4 2 2 2 2 4" xfId="9422"/>
    <cellStyle name="Percent 4 2 2 2 2 4 2" xfId="9423"/>
    <cellStyle name="Percent 4 2 2 2 2 4 2 2" xfId="17089"/>
    <cellStyle name="Percent 4 2 2 2 2 4 3" xfId="9424"/>
    <cellStyle name="Percent 4 2 2 2 2 4 3 2" xfId="18612"/>
    <cellStyle name="Percent 4 2 2 2 2 4 4" xfId="9425"/>
    <cellStyle name="Percent 4 2 2 2 2 4 4 2" xfId="19913"/>
    <cellStyle name="Percent 4 2 2 2 2 4 5" xfId="9426"/>
    <cellStyle name="Percent 4 2 2 2 2 4 6" xfId="13561"/>
    <cellStyle name="Percent 4 2 2 2 2 4 7" xfId="11136"/>
    <cellStyle name="Percent 4 2 2 2 2 4 8" xfId="15108"/>
    <cellStyle name="Percent 4 2 2 2 2 5" xfId="9427"/>
    <cellStyle name="Percent 4 2 2 2 2 5 2" xfId="9428"/>
    <cellStyle name="Percent 4 2 2 2 2 5 3" xfId="9429"/>
    <cellStyle name="Percent 4 2 2 2 2 5 4" xfId="15852"/>
    <cellStyle name="Percent 4 2 2 2 2 6" xfId="9430"/>
    <cellStyle name="Percent 4 2 2 2 2 6 2" xfId="16090"/>
    <cellStyle name="Percent 4 2 2 2 2 7" xfId="9431"/>
    <cellStyle name="Percent 4 2 2 2 2 7 2" xfId="16328"/>
    <cellStyle name="Percent 4 2 2 2 2 8" xfId="9432"/>
    <cellStyle name="Percent 4 2 2 2 2 8 2" xfId="17851"/>
    <cellStyle name="Percent 4 2 2 2 2 9" xfId="9433"/>
    <cellStyle name="Percent 4 2 2 2 3" xfId="922"/>
    <cellStyle name="Percent 4 2 2 2 3 2" xfId="9434"/>
    <cellStyle name="Percent 4 2 2 2 3 2 2" xfId="9435"/>
    <cellStyle name="Percent 4 2 2 2 3 2 2 2" xfId="17595"/>
    <cellStyle name="Percent 4 2 2 2 3 2 3" xfId="9436"/>
    <cellStyle name="Percent 4 2 2 2 3 2 3 2" xfId="19118"/>
    <cellStyle name="Percent 4 2 2 2 3 2 4" xfId="9437"/>
    <cellStyle name="Percent 4 2 2 2 3 2 4 2" xfId="20419"/>
    <cellStyle name="Percent 4 2 2 2 3 2 5" xfId="9438"/>
    <cellStyle name="Percent 4 2 2 2 3 2 6" xfId="14067"/>
    <cellStyle name="Percent 4 2 2 2 3 2 7" xfId="11745"/>
    <cellStyle name="Percent 4 2 2 2 3 2 8" xfId="15614"/>
    <cellStyle name="Percent 4 2 2 2 3 3" xfId="9439"/>
    <cellStyle name="Percent 4 2 2 2 3 3 2" xfId="9440"/>
    <cellStyle name="Percent 4 2 2 2 3 3 3" xfId="9441"/>
    <cellStyle name="Percent 4 2 2 2 3 3 4" xfId="16705"/>
    <cellStyle name="Percent 4 2 2 2 3 4" xfId="9442"/>
    <cellStyle name="Percent 4 2 2 2 3 4 2" xfId="18228"/>
    <cellStyle name="Percent 4 2 2 2 3 5" xfId="9443"/>
    <cellStyle name="Percent 4 2 2 2 3 5 2" xfId="19658"/>
    <cellStyle name="Percent 4 2 2 2 3 6" xfId="9444"/>
    <cellStyle name="Percent 4 2 2 2 3 6 2" xfId="20816"/>
    <cellStyle name="Percent 4 2 2 2 3 7" xfId="13177"/>
    <cellStyle name="Percent 4 2 2 2 3 8" xfId="10536"/>
    <cellStyle name="Percent 4 2 2 2 3 9" xfId="14723"/>
    <cellStyle name="Percent 4 2 2 2 4" xfId="9445"/>
    <cellStyle name="Percent 4 2 2 2 4 2" xfId="9446"/>
    <cellStyle name="Percent 4 2 2 2 4 2 2" xfId="9447"/>
    <cellStyle name="Percent 4 2 2 2 4 2 2 2" xfId="17596"/>
    <cellStyle name="Percent 4 2 2 2 4 2 3" xfId="9448"/>
    <cellStyle name="Percent 4 2 2 2 4 2 3 2" xfId="19119"/>
    <cellStyle name="Percent 4 2 2 2 4 2 4" xfId="9449"/>
    <cellStyle name="Percent 4 2 2 2 4 2 4 2" xfId="20420"/>
    <cellStyle name="Percent 4 2 2 2 4 2 5" xfId="9450"/>
    <cellStyle name="Percent 4 2 2 2 4 2 6" xfId="14068"/>
    <cellStyle name="Percent 4 2 2 2 4 2 7" xfId="11746"/>
    <cellStyle name="Percent 4 2 2 2 4 2 8" xfId="15615"/>
    <cellStyle name="Percent 4 2 2 2 4 3" xfId="9451"/>
    <cellStyle name="Percent 4 2 2 2 4 3 2" xfId="9452"/>
    <cellStyle name="Percent 4 2 2 2 4 3 3" xfId="9453"/>
    <cellStyle name="Percent 4 2 2 2 4 3 4" xfId="16454"/>
    <cellStyle name="Percent 4 2 2 2 4 4" xfId="9454"/>
    <cellStyle name="Percent 4 2 2 2 4 4 2" xfId="17977"/>
    <cellStyle name="Percent 4 2 2 2 4 5" xfId="9455"/>
    <cellStyle name="Percent 4 2 2 2 4 5 2" xfId="19659"/>
    <cellStyle name="Percent 4 2 2 2 4 6" xfId="9456"/>
    <cellStyle name="Percent 4 2 2 2 4 6 2" xfId="20565"/>
    <cellStyle name="Percent 4 2 2 2 4 7" xfId="12926"/>
    <cellStyle name="Percent 4 2 2 2 4 8" xfId="10774"/>
    <cellStyle name="Percent 4 2 2 2 4 9" xfId="14463"/>
    <cellStyle name="Percent 4 2 2 2 5" xfId="9457"/>
    <cellStyle name="Percent 4 2 2 2 5 2" xfId="9458"/>
    <cellStyle name="Percent 4 2 2 2 5 2 2" xfId="17088"/>
    <cellStyle name="Percent 4 2 2 2 5 3" xfId="9459"/>
    <cellStyle name="Percent 4 2 2 2 5 3 2" xfId="18611"/>
    <cellStyle name="Percent 4 2 2 2 5 4" xfId="9460"/>
    <cellStyle name="Percent 4 2 2 2 5 4 2" xfId="19912"/>
    <cellStyle name="Percent 4 2 2 2 5 5" xfId="9461"/>
    <cellStyle name="Percent 4 2 2 2 5 6" xfId="13560"/>
    <cellStyle name="Percent 4 2 2 2 5 7" xfId="11135"/>
    <cellStyle name="Percent 4 2 2 2 5 8" xfId="15107"/>
    <cellStyle name="Percent 4 2 2 2 6" xfId="9462"/>
    <cellStyle name="Percent 4 2 2 2 6 2" xfId="9463"/>
    <cellStyle name="Percent 4 2 2 2 6 3" xfId="9464"/>
    <cellStyle name="Percent 4 2 2 2 6 4" xfId="15740"/>
    <cellStyle name="Percent 4 2 2 2 7" xfId="9465"/>
    <cellStyle name="Percent 4 2 2 2 7 2" xfId="16089"/>
    <cellStyle name="Percent 4 2 2 2 8" xfId="9466"/>
    <cellStyle name="Percent 4 2 2 2 8 2" xfId="16327"/>
    <cellStyle name="Percent 4 2 2 2 9" xfId="9467"/>
    <cellStyle name="Percent 4 2 2 2 9 2" xfId="17850"/>
    <cellStyle name="Percent 4 2 2 3" xfId="923"/>
    <cellStyle name="Percent 4 2 2 3 10" xfId="9468"/>
    <cellStyle name="Percent 4 2 2 3 11" xfId="12801"/>
    <cellStyle name="Percent 4 2 2 3 12" xfId="10423"/>
    <cellStyle name="Percent 4 2 2 3 13" xfId="14338"/>
    <cellStyle name="Percent 4 2 2 3 2" xfId="924"/>
    <cellStyle name="Percent 4 2 2 3 2 2" xfId="9469"/>
    <cellStyle name="Percent 4 2 2 3 2 2 2" xfId="9470"/>
    <cellStyle name="Percent 4 2 2 3 2 2 2 2" xfId="17597"/>
    <cellStyle name="Percent 4 2 2 3 2 2 3" xfId="9471"/>
    <cellStyle name="Percent 4 2 2 3 2 2 3 2" xfId="19120"/>
    <cellStyle name="Percent 4 2 2 3 2 2 4" xfId="9472"/>
    <cellStyle name="Percent 4 2 2 3 2 2 4 2" xfId="20421"/>
    <cellStyle name="Percent 4 2 2 3 2 2 5" xfId="9473"/>
    <cellStyle name="Percent 4 2 2 3 2 2 6" xfId="14069"/>
    <cellStyle name="Percent 4 2 2 3 2 2 7" xfId="11747"/>
    <cellStyle name="Percent 4 2 2 3 2 2 8" xfId="15616"/>
    <cellStyle name="Percent 4 2 2 3 2 3" xfId="9474"/>
    <cellStyle name="Percent 4 2 2 3 2 3 2" xfId="9475"/>
    <cellStyle name="Percent 4 2 2 3 2 3 3" xfId="9476"/>
    <cellStyle name="Percent 4 2 2 3 2 3 4" xfId="16784"/>
    <cellStyle name="Percent 4 2 2 3 2 4" xfId="9477"/>
    <cellStyle name="Percent 4 2 2 3 2 4 2" xfId="18307"/>
    <cellStyle name="Percent 4 2 2 3 2 5" xfId="9478"/>
    <cellStyle name="Percent 4 2 2 3 2 5 2" xfId="19660"/>
    <cellStyle name="Percent 4 2 2 3 2 6" xfId="9479"/>
    <cellStyle name="Percent 4 2 2 3 2 6 2" xfId="20895"/>
    <cellStyle name="Percent 4 2 2 3 2 7" xfId="13256"/>
    <cellStyle name="Percent 4 2 2 3 2 8" xfId="10610"/>
    <cellStyle name="Percent 4 2 2 3 2 9" xfId="14802"/>
    <cellStyle name="Percent 4 2 2 3 3" xfId="9480"/>
    <cellStyle name="Percent 4 2 2 3 3 2" xfId="9481"/>
    <cellStyle name="Percent 4 2 2 3 3 2 2" xfId="9482"/>
    <cellStyle name="Percent 4 2 2 3 3 2 2 2" xfId="17598"/>
    <cellStyle name="Percent 4 2 2 3 3 2 3" xfId="9483"/>
    <cellStyle name="Percent 4 2 2 3 3 2 3 2" xfId="19121"/>
    <cellStyle name="Percent 4 2 2 3 3 2 4" xfId="9484"/>
    <cellStyle name="Percent 4 2 2 3 3 2 4 2" xfId="20422"/>
    <cellStyle name="Percent 4 2 2 3 3 2 5" xfId="9485"/>
    <cellStyle name="Percent 4 2 2 3 3 2 6" xfId="14070"/>
    <cellStyle name="Percent 4 2 2 3 3 2 7" xfId="11748"/>
    <cellStyle name="Percent 4 2 2 3 3 2 8" xfId="15617"/>
    <cellStyle name="Percent 4 2 2 3 3 3" xfId="9486"/>
    <cellStyle name="Percent 4 2 2 3 3 3 2" xfId="9487"/>
    <cellStyle name="Percent 4 2 2 3 3 3 3" xfId="9488"/>
    <cellStyle name="Percent 4 2 2 3 3 3 4" xfId="16536"/>
    <cellStyle name="Percent 4 2 2 3 3 4" xfId="9489"/>
    <cellStyle name="Percent 4 2 2 3 3 4 2" xfId="18059"/>
    <cellStyle name="Percent 4 2 2 3 3 5" xfId="9490"/>
    <cellStyle name="Percent 4 2 2 3 3 5 2" xfId="19661"/>
    <cellStyle name="Percent 4 2 2 3 3 6" xfId="9491"/>
    <cellStyle name="Percent 4 2 2 3 3 6 2" xfId="20647"/>
    <cellStyle name="Percent 4 2 2 3 3 7" xfId="13008"/>
    <cellStyle name="Percent 4 2 2 3 3 8" xfId="10848"/>
    <cellStyle name="Percent 4 2 2 3 3 9" xfId="14553"/>
    <cellStyle name="Percent 4 2 2 3 4" xfId="9492"/>
    <cellStyle name="Percent 4 2 2 3 4 2" xfId="9493"/>
    <cellStyle name="Percent 4 2 2 3 4 2 2" xfId="17090"/>
    <cellStyle name="Percent 4 2 2 3 4 3" xfId="9494"/>
    <cellStyle name="Percent 4 2 2 3 4 3 2" xfId="18613"/>
    <cellStyle name="Percent 4 2 2 3 4 4" xfId="9495"/>
    <cellStyle name="Percent 4 2 2 3 4 4 2" xfId="19914"/>
    <cellStyle name="Percent 4 2 2 3 4 5" xfId="9496"/>
    <cellStyle name="Percent 4 2 2 3 4 6" xfId="13562"/>
    <cellStyle name="Percent 4 2 2 3 4 7" xfId="11137"/>
    <cellStyle name="Percent 4 2 2 3 4 8" xfId="15109"/>
    <cellStyle name="Percent 4 2 2 3 5" xfId="9497"/>
    <cellStyle name="Percent 4 2 2 3 5 2" xfId="9498"/>
    <cellStyle name="Percent 4 2 2 3 5 3" xfId="9499"/>
    <cellStyle name="Percent 4 2 2 3 5 4" xfId="15807"/>
    <cellStyle name="Percent 4 2 2 3 6" xfId="9500"/>
    <cellStyle name="Percent 4 2 2 3 6 2" xfId="16091"/>
    <cellStyle name="Percent 4 2 2 3 7" xfId="9501"/>
    <cellStyle name="Percent 4 2 2 3 7 2" xfId="16329"/>
    <cellStyle name="Percent 4 2 2 3 8" xfId="9502"/>
    <cellStyle name="Percent 4 2 2 3 8 2" xfId="17852"/>
    <cellStyle name="Percent 4 2 2 3 9" xfId="9503"/>
    <cellStyle name="Percent 4 2 2 4" xfId="925"/>
    <cellStyle name="Percent 4 2 2 4 2" xfId="9504"/>
    <cellStyle name="Percent 4 2 2 4 2 2" xfId="9505"/>
    <cellStyle name="Percent 4 2 2 4 2 2 2" xfId="17599"/>
    <cellStyle name="Percent 4 2 2 4 2 3" xfId="9506"/>
    <cellStyle name="Percent 4 2 2 4 2 3 2" xfId="19122"/>
    <cellStyle name="Percent 4 2 2 4 2 4" xfId="9507"/>
    <cellStyle name="Percent 4 2 2 4 2 4 2" xfId="20423"/>
    <cellStyle name="Percent 4 2 2 4 2 5" xfId="9508"/>
    <cellStyle name="Percent 4 2 2 4 2 6" xfId="14071"/>
    <cellStyle name="Percent 4 2 2 4 2 7" xfId="11749"/>
    <cellStyle name="Percent 4 2 2 4 2 8" xfId="15618"/>
    <cellStyle name="Percent 4 2 2 4 3" xfId="9509"/>
    <cellStyle name="Percent 4 2 2 4 3 2" xfId="9510"/>
    <cellStyle name="Percent 4 2 2 4 3 3" xfId="9511"/>
    <cellStyle name="Percent 4 2 2 4 3 4" xfId="16660"/>
    <cellStyle name="Percent 4 2 2 4 4" xfId="9512"/>
    <cellStyle name="Percent 4 2 2 4 4 2" xfId="18183"/>
    <cellStyle name="Percent 4 2 2 4 5" xfId="9513"/>
    <cellStyle name="Percent 4 2 2 4 5 2" xfId="19662"/>
    <cellStyle name="Percent 4 2 2 4 6" xfId="9514"/>
    <cellStyle name="Percent 4 2 2 4 6 2" xfId="20771"/>
    <cellStyle name="Percent 4 2 2 4 7" xfId="13132"/>
    <cellStyle name="Percent 4 2 2 4 8" xfId="10491"/>
    <cellStyle name="Percent 4 2 2 4 9" xfId="14678"/>
    <cellStyle name="Percent 4 2 2 5" xfId="9515"/>
    <cellStyle name="Percent 4 2 2 5 2" xfId="9516"/>
    <cellStyle name="Percent 4 2 2 5 2 2" xfId="9517"/>
    <cellStyle name="Percent 4 2 2 5 2 2 2" xfId="17600"/>
    <cellStyle name="Percent 4 2 2 5 2 3" xfId="9518"/>
    <cellStyle name="Percent 4 2 2 5 2 3 2" xfId="19123"/>
    <cellStyle name="Percent 4 2 2 5 2 4" xfId="9519"/>
    <cellStyle name="Percent 4 2 2 5 2 4 2" xfId="20424"/>
    <cellStyle name="Percent 4 2 2 5 2 5" xfId="9520"/>
    <cellStyle name="Percent 4 2 2 5 2 6" xfId="14072"/>
    <cellStyle name="Percent 4 2 2 5 2 7" xfId="11750"/>
    <cellStyle name="Percent 4 2 2 5 2 8" xfId="15619"/>
    <cellStyle name="Percent 4 2 2 5 3" xfId="9521"/>
    <cellStyle name="Percent 4 2 2 5 3 2" xfId="9522"/>
    <cellStyle name="Percent 4 2 2 5 3 3" xfId="9523"/>
    <cellStyle name="Percent 4 2 2 5 3 4" xfId="16453"/>
    <cellStyle name="Percent 4 2 2 5 4" xfId="9524"/>
    <cellStyle name="Percent 4 2 2 5 4 2" xfId="17976"/>
    <cellStyle name="Percent 4 2 2 5 5" xfId="9525"/>
    <cellStyle name="Percent 4 2 2 5 5 2" xfId="19663"/>
    <cellStyle name="Percent 4 2 2 5 6" xfId="9526"/>
    <cellStyle name="Percent 4 2 2 5 6 2" xfId="20564"/>
    <cellStyle name="Percent 4 2 2 5 7" xfId="12925"/>
    <cellStyle name="Percent 4 2 2 5 8" xfId="10729"/>
    <cellStyle name="Percent 4 2 2 5 9" xfId="14462"/>
    <cellStyle name="Percent 4 2 2 6" xfId="9527"/>
    <cellStyle name="Percent 4 2 2 6 2" xfId="9528"/>
    <cellStyle name="Percent 4 2 2 6 2 2" xfId="17087"/>
    <cellStyle name="Percent 4 2 2 6 3" xfId="9529"/>
    <cellStyle name="Percent 4 2 2 6 3 2" xfId="18610"/>
    <cellStyle name="Percent 4 2 2 6 4" xfId="9530"/>
    <cellStyle name="Percent 4 2 2 6 4 2" xfId="19911"/>
    <cellStyle name="Percent 4 2 2 6 5" xfId="9531"/>
    <cellStyle name="Percent 4 2 2 6 6" xfId="13559"/>
    <cellStyle name="Percent 4 2 2 6 7" xfId="11134"/>
    <cellStyle name="Percent 4 2 2 6 8" xfId="15106"/>
    <cellStyle name="Percent 4 2 2 7" xfId="9532"/>
    <cellStyle name="Percent 4 2 2 7 2" xfId="9533"/>
    <cellStyle name="Percent 4 2 2 7 3" xfId="9534"/>
    <cellStyle name="Percent 4 2 2 7 4" xfId="15695"/>
    <cellStyle name="Percent 4 2 2 8" xfId="9535"/>
    <cellStyle name="Percent 4 2 2 8 2" xfId="16088"/>
    <cellStyle name="Percent 4 2 2 9" xfId="9536"/>
    <cellStyle name="Percent 4 2 2 9 2" xfId="16326"/>
    <cellStyle name="Percent 4 2 3" xfId="926"/>
    <cellStyle name="Percent 4 2 3 10" xfId="9537"/>
    <cellStyle name="Percent 4 2 3 11" xfId="9538"/>
    <cellStyle name="Percent 4 2 3 12" xfId="12802"/>
    <cellStyle name="Percent 4 2 3 13" xfId="10424"/>
    <cellStyle name="Percent 4 2 3 14" xfId="14339"/>
    <cellStyle name="Percent 4 2 3 2" xfId="927"/>
    <cellStyle name="Percent 4 2 3 2 10" xfId="9539"/>
    <cellStyle name="Percent 4 2 3 2 11" xfId="12803"/>
    <cellStyle name="Percent 4 2 3 2 12" xfId="10425"/>
    <cellStyle name="Percent 4 2 3 2 13" xfId="14340"/>
    <cellStyle name="Percent 4 2 3 2 2" xfId="928"/>
    <cellStyle name="Percent 4 2 3 2 2 2" xfId="9540"/>
    <cellStyle name="Percent 4 2 3 2 2 2 2" xfId="9541"/>
    <cellStyle name="Percent 4 2 3 2 2 2 2 2" xfId="17601"/>
    <cellStyle name="Percent 4 2 3 2 2 2 3" xfId="9542"/>
    <cellStyle name="Percent 4 2 3 2 2 2 3 2" xfId="19124"/>
    <cellStyle name="Percent 4 2 3 2 2 2 4" xfId="9543"/>
    <cellStyle name="Percent 4 2 3 2 2 2 4 2" xfId="20425"/>
    <cellStyle name="Percent 4 2 3 2 2 2 5" xfId="9544"/>
    <cellStyle name="Percent 4 2 3 2 2 2 6" xfId="14073"/>
    <cellStyle name="Percent 4 2 3 2 2 2 7" xfId="11751"/>
    <cellStyle name="Percent 4 2 3 2 2 2 8" xfId="15620"/>
    <cellStyle name="Percent 4 2 3 2 2 3" xfId="9545"/>
    <cellStyle name="Percent 4 2 3 2 2 3 2" xfId="9546"/>
    <cellStyle name="Percent 4 2 3 2 2 3 3" xfId="9547"/>
    <cellStyle name="Percent 4 2 3 2 2 3 4" xfId="16799"/>
    <cellStyle name="Percent 4 2 3 2 2 4" xfId="9548"/>
    <cellStyle name="Percent 4 2 3 2 2 4 2" xfId="18322"/>
    <cellStyle name="Percent 4 2 3 2 2 5" xfId="9549"/>
    <cellStyle name="Percent 4 2 3 2 2 5 2" xfId="19664"/>
    <cellStyle name="Percent 4 2 3 2 2 6" xfId="9550"/>
    <cellStyle name="Percent 4 2 3 2 2 6 2" xfId="20910"/>
    <cellStyle name="Percent 4 2 3 2 2 7" xfId="13271"/>
    <cellStyle name="Percent 4 2 3 2 2 8" xfId="10625"/>
    <cellStyle name="Percent 4 2 3 2 2 9" xfId="14817"/>
    <cellStyle name="Percent 4 2 3 2 3" xfId="9551"/>
    <cellStyle name="Percent 4 2 3 2 3 2" xfId="9552"/>
    <cellStyle name="Percent 4 2 3 2 3 2 2" xfId="9553"/>
    <cellStyle name="Percent 4 2 3 2 3 2 2 2" xfId="17602"/>
    <cellStyle name="Percent 4 2 3 2 3 2 3" xfId="9554"/>
    <cellStyle name="Percent 4 2 3 2 3 2 3 2" xfId="19125"/>
    <cellStyle name="Percent 4 2 3 2 3 2 4" xfId="9555"/>
    <cellStyle name="Percent 4 2 3 2 3 2 4 2" xfId="20426"/>
    <cellStyle name="Percent 4 2 3 2 3 2 5" xfId="9556"/>
    <cellStyle name="Percent 4 2 3 2 3 2 6" xfId="14074"/>
    <cellStyle name="Percent 4 2 3 2 3 2 7" xfId="11752"/>
    <cellStyle name="Percent 4 2 3 2 3 2 8" xfId="15621"/>
    <cellStyle name="Percent 4 2 3 2 3 3" xfId="9557"/>
    <cellStyle name="Percent 4 2 3 2 3 3 2" xfId="9558"/>
    <cellStyle name="Percent 4 2 3 2 3 3 3" xfId="9559"/>
    <cellStyle name="Percent 4 2 3 2 3 3 4" xfId="16551"/>
    <cellStyle name="Percent 4 2 3 2 3 4" xfId="9560"/>
    <cellStyle name="Percent 4 2 3 2 3 4 2" xfId="18074"/>
    <cellStyle name="Percent 4 2 3 2 3 5" xfId="9561"/>
    <cellStyle name="Percent 4 2 3 2 3 5 2" xfId="19665"/>
    <cellStyle name="Percent 4 2 3 2 3 6" xfId="9562"/>
    <cellStyle name="Percent 4 2 3 2 3 6 2" xfId="20662"/>
    <cellStyle name="Percent 4 2 3 2 3 7" xfId="13023"/>
    <cellStyle name="Percent 4 2 3 2 3 8" xfId="10863"/>
    <cellStyle name="Percent 4 2 3 2 3 9" xfId="14568"/>
    <cellStyle name="Percent 4 2 3 2 4" xfId="9563"/>
    <cellStyle name="Percent 4 2 3 2 4 2" xfId="9564"/>
    <cellStyle name="Percent 4 2 3 2 4 2 2" xfId="17092"/>
    <cellStyle name="Percent 4 2 3 2 4 3" xfId="9565"/>
    <cellStyle name="Percent 4 2 3 2 4 3 2" xfId="18615"/>
    <cellStyle name="Percent 4 2 3 2 4 4" xfId="9566"/>
    <cellStyle name="Percent 4 2 3 2 4 4 2" xfId="19916"/>
    <cellStyle name="Percent 4 2 3 2 4 5" xfId="9567"/>
    <cellStyle name="Percent 4 2 3 2 4 6" xfId="13564"/>
    <cellStyle name="Percent 4 2 3 2 4 7" xfId="11139"/>
    <cellStyle name="Percent 4 2 3 2 4 8" xfId="15111"/>
    <cellStyle name="Percent 4 2 3 2 5" xfId="9568"/>
    <cellStyle name="Percent 4 2 3 2 5 2" xfId="9569"/>
    <cellStyle name="Percent 4 2 3 2 5 3" xfId="9570"/>
    <cellStyle name="Percent 4 2 3 2 5 4" xfId="15822"/>
    <cellStyle name="Percent 4 2 3 2 6" xfId="9571"/>
    <cellStyle name="Percent 4 2 3 2 6 2" xfId="16093"/>
    <cellStyle name="Percent 4 2 3 2 7" xfId="9572"/>
    <cellStyle name="Percent 4 2 3 2 7 2" xfId="16331"/>
    <cellStyle name="Percent 4 2 3 2 8" xfId="9573"/>
    <cellStyle name="Percent 4 2 3 2 8 2" xfId="17854"/>
    <cellStyle name="Percent 4 2 3 2 9" xfId="9574"/>
    <cellStyle name="Percent 4 2 3 3" xfId="929"/>
    <cellStyle name="Percent 4 2 3 3 2" xfId="9575"/>
    <cellStyle name="Percent 4 2 3 3 2 2" xfId="9576"/>
    <cellStyle name="Percent 4 2 3 3 2 2 2" xfId="17603"/>
    <cellStyle name="Percent 4 2 3 3 2 3" xfId="9577"/>
    <cellStyle name="Percent 4 2 3 3 2 3 2" xfId="19126"/>
    <cellStyle name="Percent 4 2 3 3 2 4" xfId="9578"/>
    <cellStyle name="Percent 4 2 3 3 2 4 2" xfId="20427"/>
    <cellStyle name="Percent 4 2 3 3 2 5" xfId="9579"/>
    <cellStyle name="Percent 4 2 3 3 2 6" xfId="14075"/>
    <cellStyle name="Percent 4 2 3 3 2 7" xfId="11753"/>
    <cellStyle name="Percent 4 2 3 3 2 8" xfId="15622"/>
    <cellStyle name="Percent 4 2 3 3 3" xfId="9580"/>
    <cellStyle name="Percent 4 2 3 3 3 2" xfId="9581"/>
    <cellStyle name="Percent 4 2 3 3 3 3" xfId="9582"/>
    <cellStyle name="Percent 4 2 3 3 3 4" xfId="16675"/>
    <cellStyle name="Percent 4 2 3 3 4" xfId="9583"/>
    <cellStyle name="Percent 4 2 3 3 4 2" xfId="18198"/>
    <cellStyle name="Percent 4 2 3 3 5" xfId="9584"/>
    <cellStyle name="Percent 4 2 3 3 5 2" xfId="19666"/>
    <cellStyle name="Percent 4 2 3 3 6" xfId="9585"/>
    <cellStyle name="Percent 4 2 3 3 6 2" xfId="20786"/>
    <cellStyle name="Percent 4 2 3 3 7" xfId="13147"/>
    <cellStyle name="Percent 4 2 3 3 8" xfId="10506"/>
    <cellStyle name="Percent 4 2 3 3 9" xfId="14693"/>
    <cellStyle name="Percent 4 2 3 4" xfId="9586"/>
    <cellStyle name="Percent 4 2 3 4 2" xfId="9587"/>
    <cellStyle name="Percent 4 2 3 4 2 2" xfId="9588"/>
    <cellStyle name="Percent 4 2 3 4 2 2 2" xfId="17604"/>
    <cellStyle name="Percent 4 2 3 4 2 3" xfId="9589"/>
    <cellStyle name="Percent 4 2 3 4 2 3 2" xfId="19127"/>
    <cellStyle name="Percent 4 2 3 4 2 4" xfId="9590"/>
    <cellStyle name="Percent 4 2 3 4 2 4 2" xfId="20428"/>
    <cellStyle name="Percent 4 2 3 4 2 5" xfId="9591"/>
    <cellStyle name="Percent 4 2 3 4 2 6" xfId="14076"/>
    <cellStyle name="Percent 4 2 3 4 2 7" xfId="11754"/>
    <cellStyle name="Percent 4 2 3 4 2 8" xfId="15623"/>
    <cellStyle name="Percent 4 2 3 4 3" xfId="9592"/>
    <cellStyle name="Percent 4 2 3 4 3 2" xfId="9593"/>
    <cellStyle name="Percent 4 2 3 4 3 3" xfId="9594"/>
    <cellStyle name="Percent 4 2 3 4 3 4" xfId="16455"/>
    <cellStyle name="Percent 4 2 3 4 4" xfId="9595"/>
    <cellStyle name="Percent 4 2 3 4 4 2" xfId="17978"/>
    <cellStyle name="Percent 4 2 3 4 5" xfId="9596"/>
    <cellStyle name="Percent 4 2 3 4 5 2" xfId="19667"/>
    <cellStyle name="Percent 4 2 3 4 6" xfId="9597"/>
    <cellStyle name="Percent 4 2 3 4 6 2" xfId="20566"/>
    <cellStyle name="Percent 4 2 3 4 7" xfId="12927"/>
    <cellStyle name="Percent 4 2 3 4 8" xfId="10744"/>
    <cellStyle name="Percent 4 2 3 4 9" xfId="14464"/>
    <cellStyle name="Percent 4 2 3 5" xfId="9598"/>
    <cellStyle name="Percent 4 2 3 5 2" xfId="9599"/>
    <cellStyle name="Percent 4 2 3 5 2 2" xfId="17091"/>
    <cellStyle name="Percent 4 2 3 5 3" xfId="9600"/>
    <cellStyle name="Percent 4 2 3 5 3 2" xfId="18614"/>
    <cellStyle name="Percent 4 2 3 5 4" xfId="9601"/>
    <cellStyle name="Percent 4 2 3 5 4 2" xfId="19915"/>
    <cellStyle name="Percent 4 2 3 5 5" xfId="9602"/>
    <cellStyle name="Percent 4 2 3 5 6" xfId="13563"/>
    <cellStyle name="Percent 4 2 3 5 7" xfId="11138"/>
    <cellStyle name="Percent 4 2 3 5 8" xfId="15110"/>
    <cellStyle name="Percent 4 2 3 6" xfId="9603"/>
    <cellStyle name="Percent 4 2 3 6 2" xfId="9604"/>
    <cellStyle name="Percent 4 2 3 6 3" xfId="9605"/>
    <cellStyle name="Percent 4 2 3 6 4" xfId="15710"/>
    <cellStyle name="Percent 4 2 3 7" xfId="9606"/>
    <cellStyle name="Percent 4 2 3 7 2" xfId="16092"/>
    <cellStyle name="Percent 4 2 3 8" xfId="9607"/>
    <cellStyle name="Percent 4 2 3 8 2" xfId="16330"/>
    <cellStyle name="Percent 4 2 3 9" xfId="9608"/>
    <cellStyle name="Percent 4 2 3 9 2" xfId="17853"/>
    <cellStyle name="Percent 4 2 4" xfId="930"/>
    <cellStyle name="Percent 4 2 4 10" xfId="9609"/>
    <cellStyle name="Percent 4 2 4 11" xfId="12804"/>
    <cellStyle name="Percent 4 2 4 12" xfId="10426"/>
    <cellStyle name="Percent 4 2 4 13" xfId="14341"/>
    <cellStyle name="Percent 4 2 4 2" xfId="931"/>
    <cellStyle name="Percent 4 2 4 2 2" xfId="9610"/>
    <cellStyle name="Percent 4 2 4 2 2 2" xfId="9611"/>
    <cellStyle name="Percent 4 2 4 2 2 2 2" xfId="17605"/>
    <cellStyle name="Percent 4 2 4 2 2 3" xfId="9612"/>
    <cellStyle name="Percent 4 2 4 2 2 3 2" xfId="19128"/>
    <cellStyle name="Percent 4 2 4 2 2 4" xfId="9613"/>
    <cellStyle name="Percent 4 2 4 2 2 4 2" xfId="20429"/>
    <cellStyle name="Percent 4 2 4 2 2 5" xfId="9614"/>
    <cellStyle name="Percent 4 2 4 2 2 6" xfId="14077"/>
    <cellStyle name="Percent 4 2 4 2 2 7" xfId="11755"/>
    <cellStyle name="Percent 4 2 4 2 2 8" xfId="15624"/>
    <cellStyle name="Percent 4 2 4 2 3" xfId="9615"/>
    <cellStyle name="Percent 4 2 4 2 3 2" xfId="9616"/>
    <cellStyle name="Percent 4 2 4 2 3 3" xfId="9617"/>
    <cellStyle name="Percent 4 2 4 2 3 4" xfId="16783"/>
    <cellStyle name="Percent 4 2 4 2 4" xfId="9618"/>
    <cellStyle name="Percent 4 2 4 2 4 2" xfId="18306"/>
    <cellStyle name="Percent 4 2 4 2 5" xfId="9619"/>
    <cellStyle name="Percent 4 2 4 2 5 2" xfId="19668"/>
    <cellStyle name="Percent 4 2 4 2 6" xfId="9620"/>
    <cellStyle name="Percent 4 2 4 2 6 2" xfId="20894"/>
    <cellStyle name="Percent 4 2 4 2 7" xfId="13255"/>
    <cellStyle name="Percent 4 2 4 2 8" xfId="10609"/>
    <cellStyle name="Percent 4 2 4 2 9" xfId="14801"/>
    <cellStyle name="Percent 4 2 4 3" xfId="9621"/>
    <cellStyle name="Percent 4 2 4 3 2" xfId="9622"/>
    <cellStyle name="Percent 4 2 4 3 2 2" xfId="9623"/>
    <cellStyle name="Percent 4 2 4 3 2 2 2" xfId="17606"/>
    <cellStyle name="Percent 4 2 4 3 2 3" xfId="9624"/>
    <cellStyle name="Percent 4 2 4 3 2 3 2" xfId="19129"/>
    <cellStyle name="Percent 4 2 4 3 2 4" xfId="9625"/>
    <cellStyle name="Percent 4 2 4 3 2 4 2" xfId="20430"/>
    <cellStyle name="Percent 4 2 4 3 2 5" xfId="9626"/>
    <cellStyle name="Percent 4 2 4 3 2 6" xfId="14078"/>
    <cellStyle name="Percent 4 2 4 3 2 7" xfId="11756"/>
    <cellStyle name="Percent 4 2 4 3 2 8" xfId="15625"/>
    <cellStyle name="Percent 4 2 4 3 3" xfId="9627"/>
    <cellStyle name="Percent 4 2 4 3 3 2" xfId="9628"/>
    <cellStyle name="Percent 4 2 4 3 3 3" xfId="9629"/>
    <cellStyle name="Percent 4 2 4 3 3 4" xfId="16535"/>
    <cellStyle name="Percent 4 2 4 3 4" xfId="9630"/>
    <cellStyle name="Percent 4 2 4 3 4 2" xfId="18058"/>
    <cellStyle name="Percent 4 2 4 3 5" xfId="9631"/>
    <cellStyle name="Percent 4 2 4 3 5 2" xfId="19669"/>
    <cellStyle name="Percent 4 2 4 3 6" xfId="9632"/>
    <cellStyle name="Percent 4 2 4 3 6 2" xfId="20646"/>
    <cellStyle name="Percent 4 2 4 3 7" xfId="13007"/>
    <cellStyle name="Percent 4 2 4 3 8" xfId="10847"/>
    <cellStyle name="Percent 4 2 4 3 9" xfId="14552"/>
    <cellStyle name="Percent 4 2 4 4" xfId="9633"/>
    <cellStyle name="Percent 4 2 4 4 2" xfId="9634"/>
    <cellStyle name="Percent 4 2 4 4 2 2" xfId="17093"/>
    <cellStyle name="Percent 4 2 4 4 3" xfId="9635"/>
    <cellStyle name="Percent 4 2 4 4 3 2" xfId="18616"/>
    <cellStyle name="Percent 4 2 4 4 4" xfId="9636"/>
    <cellStyle name="Percent 4 2 4 4 4 2" xfId="19917"/>
    <cellStyle name="Percent 4 2 4 4 5" xfId="9637"/>
    <cellStyle name="Percent 4 2 4 4 6" xfId="13565"/>
    <cellStyle name="Percent 4 2 4 4 7" xfId="11140"/>
    <cellStyle name="Percent 4 2 4 4 8" xfId="15112"/>
    <cellStyle name="Percent 4 2 4 5" xfId="9638"/>
    <cellStyle name="Percent 4 2 4 5 2" xfId="9639"/>
    <cellStyle name="Percent 4 2 4 5 3" xfId="9640"/>
    <cellStyle name="Percent 4 2 4 5 4" xfId="15806"/>
    <cellStyle name="Percent 4 2 4 6" xfId="9641"/>
    <cellStyle name="Percent 4 2 4 6 2" xfId="16094"/>
    <cellStyle name="Percent 4 2 4 7" xfId="9642"/>
    <cellStyle name="Percent 4 2 4 7 2" xfId="16332"/>
    <cellStyle name="Percent 4 2 4 8" xfId="9643"/>
    <cellStyle name="Percent 4 2 4 8 2" xfId="17855"/>
    <cellStyle name="Percent 4 2 4 9" xfId="9644"/>
    <cellStyle name="Percent 4 2 5" xfId="932"/>
    <cellStyle name="Percent 4 2 5 2" xfId="9645"/>
    <cellStyle name="Percent 4 2 5 2 2" xfId="9646"/>
    <cellStyle name="Percent 4 2 5 2 2 2" xfId="17607"/>
    <cellStyle name="Percent 4 2 5 2 3" xfId="9647"/>
    <cellStyle name="Percent 4 2 5 2 3 2" xfId="19130"/>
    <cellStyle name="Percent 4 2 5 2 4" xfId="9648"/>
    <cellStyle name="Percent 4 2 5 2 4 2" xfId="20431"/>
    <cellStyle name="Percent 4 2 5 2 5" xfId="9649"/>
    <cellStyle name="Percent 4 2 5 2 6" xfId="14079"/>
    <cellStyle name="Percent 4 2 5 2 7" xfId="11757"/>
    <cellStyle name="Percent 4 2 5 2 8" xfId="15626"/>
    <cellStyle name="Percent 4 2 5 3" xfId="9650"/>
    <cellStyle name="Percent 4 2 5 3 2" xfId="9651"/>
    <cellStyle name="Percent 4 2 5 3 3" xfId="9652"/>
    <cellStyle name="Percent 4 2 5 3 4" xfId="16659"/>
    <cellStyle name="Percent 4 2 5 4" xfId="9653"/>
    <cellStyle name="Percent 4 2 5 4 2" xfId="18182"/>
    <cellStyle name="Percent 4 2 5 5" xfId="9654"/>
    <cellStyle name="Percent 4 2 5 5 2" xfId="19670"/>
    <cellStyle name="Percent 4 2 5 6" xfId="9655"/>
    <cellStyle name="Percent 4 2 5 6 2" xfId="20770"/>
    <cellStyle name="Percent 4 2 5 7" xfId="13131"/>
    <cellStyle name="Percent 4 2 5 8" xfId="10490"/>
    <cellStyle name="Percent 4 2 5 9" xfId="14677"/>
    <cellStyle name="Percent 4 2 6" xfId="933"/>
    <cellStyle name="Percent 4 2 6 2" xfId="9656"/>
    <cellStyle name="Percent 4 2 6 2 2" xfId="9657"/>
    <cellStyle name="Percent 4 2 6 2 2 2" xfId="17608"/>
    <cellStyle name="Percent 4 2 6 2 3" xfId="9658"/>
    <cellStyle name="Percent 4 2 6 2 3 2" xfId="19131"/>
    <cellStyle name="Percent 4 2 6 2 4" xfId="9659"/>
    <cellStyle name="Percent 4 2 6 2 4 2" xfId="20432"/>
    <cellStyle name="Percent 4 2 6 2 5" xfId="9660"/>
    <cellStyle name="Percent 4 2 6 2 6" xfId="14080"/>
    <cellStyle name="Percent 4 2 6 2 7" xfId="11758"/>
    <cellStyle name="Percent 4 2 6 2 8" xfId="15627"/>
    <cellStyle name="Percent 4 2 6 3" xfId="9661"/>
    <cellStyle name="Percent 4 2 6 3 2" xfId="9662"/>
    <cellStyle name="Percent 4 2 6 3 3" xfId="9663"/>
    <cellStyle name="Percent 4 2 6 3 4" xfId="16452"/>
    <cellStyle name="Percent 4 2 6 4" xfId="9664"/>
    <cellStyle name="Percent 4 2 6 4 2" xfId="17975"/>
    <cellStyle name="Percent 4 2 6 5" xfId="9665"/>
    <cellStyle name="Percent 4 2 6 5 2" xfId="19671"/>
    <cellStyle name="Percent 4 2 6 6" xfId="9666"/>
    <cellStyle name="Percent 4 2 6 6 2" xfId="20563"/>
    <cellStyle name="Percent 4 2 6 7" xfId="12924"/>
    <cellStyle name="Percent 4 2 6 8" xfId="10728"/>
    <cellStyle name="Percent 4 2 6 9" xfId="14461"/>
    <cellStyle name="Percent 4 2 7" xfId="9667"/>
    <cellStyle name="Percent 4 2 7 2" xfId="9668"/>
    <cellStyle name="Percent 4 2 7 2 2" xfId="17086"/>
    <cellStyle name="Percent 4 2 7 3" xfId="9669"/>
    <cellStyle name="Percent 4 2 7 3 2" xfId="18609"/>
    <cellStyle name="Percent 4 2 7 4" xfId="9670"/>
    <cellStyle name="Percent 4 2 7 4 2" xfId="19910"/>
    <cellStyle name="Percent 4 2 7 5" xfId="9671"/>
    <cellStyle name="Percent 4 2 7 6" xfId="13558"/>
    <cellStyle name="Percent 4 2 7 7" xfId="11133"/>
    <cellStyle name="Percent 4 2 7 8" xfId="15105"/>
    <cellStyle name="Percent 4 2 8" xfId="9672"/>
    <cellStyle name="Percent 4 2 8 2" xfId="9673"/>
    <cellStyle name="Percent 4 2 8 3" xfId="9674"/>
    <cellStyle name="Percent 4 2 8 4" xfId="15694"/>
    <cellStyle name="Percent 4 2 9" xfId="9675"/>
    <cellStyle name="Percent 4 2 9 2" xfId="16087"/>
    <cellStyle name="Percent 4 3" xfId="934"/>
    <cellStyle name="Percent 4 4" xfId="935"/>
    <cellStyle name="Percent 4 4 10" xfId="9676"/>
    <cellStyle name="Percent 4 4 10 2" xfId="16333"/>
    <cellStyle name="Percent 4 4 11" xfId="9677"/>
    <cellStyle name="Percent 4 4 11 2" xfId="17856"/>
    <cellStyle name="Percent 4 4 12" xfId="9678"/>
    <cellStyle name="Percent 4 4 13" xfId="9679"/>
    <cellStyle name="Percent 4 4 14" xfId="12805"/>
    <cellStyle name="Percent 4 4 15" xfId="10427"/>
    <cellStyle name="Percent 4 4 16" xfId="14342"/>
    <cellStyle name="Percent 4 4 2" xfId="936"/>
    <cellStyle name="Percent 4 4 2 10" xfId="9680"/>
    <cellStyle name="Percent 4 4 2 10 2" xfId="17857"/>
    <cellStyle name="Percent 4 4 2 11" xfId="9681"/>
    <cellStyle name="Percent 4 4 2 12" xfId="9682"/>
    <cellStyle name="Percent 4 4 2 13" xfId="12806"/>
    <cellStyle name="Percent 4 4 2 14" xfId="10428"/>
    <cellStyle name="Percent 4 4 2 15" xfId="14343"/>
    <cellStyle name="Percent 4 4 2 2" xfId="937"/>
    <cellStyle name="Percent 4 4 2 2 10" xfId="9683"/>
    <cellStyle name="Percent 4 4 2 2 11" xfId="9684"/>
    <cellStyle name="Percent 4 4 2 2 12" xfId="12807"/>
    <cellStyle name="Percent 4 4 2 2 13" xfId="10429"/>
    <cellStyle name="Percent 4 4 2 2 14" xfId="14344"/>
    <cellStyle name="Percent 4 4 2 2 2" xfId="938"/>
    <cellStyle name="Percent 4 4 2 2 2 10" xfId="9685"/>
    <cellStyle name="Percent 4 4 2 2 2 11" xfId="12808"/>
    <cellStyle name="Percent 4 4 2 2 2 12" xfId="10430"/>
    <cellStyle name="Percent 4 4 2 2 2 13" xfId="14345"/>
    <cellStyle name="Percent 4 4 2 2 2 2" xfId="939"/>
    <cellStyle name="Percent 4 4 2 2 2 2 2" xfId="9686"/>
    <cellStyle name="Percent 4 4 2 2 2 2 2 2" xfId="9687"/>
    <cellStyle name="Percent 4 4 2 2 2 2 2 2 2" xfId="17609"/>
    <cellStyle name="Percent 4 4 2 2 2 2 2 3" xfId="9688"/>
    <cellStyle name="Percent 4 4 2 2 2 2 2 3 2" xfId="19132"/>
    <cellStyle name="Percent 4 4 2 2 2 2 2 4" xfId="9689"/>
    <cellStyle name="Percent 4 4 2 2 2 2 2 4 2" xfId="20433"/>
    <cellStyle name="Percent 4 4 2 2 2 2 2 5" xfId="9690"/>
    <cellStyle name="Percent 4 4 2 2 2 2 2 6" xfId="14081"/>
    <cellStyle name="Percent 4 4 2 2 2 2 2 7" xfId="11759"/>
    <cellStyle name="Percent 4 4 2 2 2 2 2 8" xfId="15628"/>
    <cellStyle name="Percent 4 4 2 2 2 2 3" xfId="9691"/>
    <cellStyle name="Percent 4 4 2 2 2 2 3 2" xfId="9692"/>
    <cellStyle name="Percent 4 4 2 2 2 2 3 3" xfId="9693"/>
    <cellStyle name="Percent 4 4 2 2 2 2 3 4" xfId="16821"/>
    <cellStyle name="Percent 4 4 2 2 2 2 4" xfId="9694"/>
    <cellStyle name="Percent 4 4 2 2 2 2 4 2" xfId="18344"/>
    <cellStyle name="Percent 4 4 2 2 2 2 5" xfId="9695"/>
    <cellStyle name="Percent 4 4 2 2 2 2 5 2" xfId="19672"/>
    <cellStyle name="Percent 4 4 2 2 2 2 6" xfId="9696"/>
    <cellStyle name="Percent 4 4 2 2 2 2 6 2" xfId="20932"/>
    <cellStyle name="Percent 4 4 2 2 2 2 7" xfId="13293"/>
    <cellStyle name="Percent 4 4 2 2 2 2 8" xfId="10647"/>
    <cellStyle name="Percent 4 4 2 2 2 2 9" xfId="14839"/>
    <cellStyle name="Percent 4 4 2 2 2 3" xfId="9697"/>
    <cellStyle name="Percent 4 4 2 2 2 3 2" xfId="9698"/>
    <cellStyle name="Percent 4 4 2 2 2 3 2 2" xfId="9699"/>
    <cellStyle name="Percent 4 4 2 2 2 3 2 2 2" xfId="17610"/>
    <cellStyle name="Percent 4 4 2 2 2 3 2 3" xfId="9700"/>
    <cellStyle name="Percent 4 4 2 2 2 3 2 3 2" xfId="19133"/>
    <cellStyle name="Percent 4 4 2 2 2 3 2 4" xfId="9701"/>
    <cellStyle name="Percent 4 4 2 2 2 3 2 4 2" xfId="20434"/>
    <cellStyle name="Percent 4 4 2 2 2 3 2 5" xfId="9702"/>
    <cellStyle name="Percent 4 4 2 2 2 3 2 6" xfId="14082"/>
    <cellStyle name="Percent 4 4 2 2 2 3 2 7" xfId="11760"/>
    <cellStyle name="Percent 4 4 2 2 2 3 2 8" xfId="15629"/>
    <cellStyle name="Percent 4 4 2 2 2 3 3" xfId="9703"/>
    <cellStyle name="Percent 4 4 2 2 2 3 3 2" xfId="9704"/>
    <cellStyle name="Percent 4 4 2 2 2 3 3 3" xfId="9705"/>
    <cellStyle name="Percent 4 4 2 2 2 3 3 4" xfId="16573"/>
    <cellStyle name="Percent 4 4 2 2 2 3 4" xfId="9706"/>
    <cellStyle name="Percent 4 4 2 2 2 3 4 2" xfId="18096"/>
    <cellStyle name="Percent 4 4 2 2 2 3 5" xfId="9707"/>
    <cellStyle name="Percent 4 4 2 2 2 3 5 2" xfId="19673"/>
    <cellStyle name="Percent 4 4 2 2 2 3 6" xfId="9708"/>
    <cellStyle name="Percent 4 4 2 2 2 3 6 2" xfId="20684"/>
    <cellStyle name="Percent 4 4 2 2 2 3 7" xfId="13045"/>
    <cellStyle name="Percent 4 4 2 2 2 3 8" xfId="10885"/>
    <cellStyle name="Percent 4 4 2 2 2 3 9" xfId="14590"/>
    <cellStyle name="Percent 4 4 2 2 2 4" xfId="9709"/>
    <cellStyle name="Percent 4 4 2 2 2 4 2" xfId="9710"/>
    <cellStyle name="Percent 4 4 2 2 2 4 2 2" xfId="17097"/>
    <cellStyle name="Percent 4 4 2 2 2 4 3" xfId="9711"/>
    <cellStyle name="Percent 4 4 2 2 2 4 3 2" xfId="18620"/>
    <cellStyle name="Percent 4 4 2 2 2 4 4" xfId="9712"/>
    <cellStyle name="Percent 4 4 2 2 2 4 4 2" xfId="19921"/>
    <cellStyle name="Percent 4 4 2 2 2 4 5" xfId="9713"/>
    <cellStyle name="Percent 4 4 2 2 2 4 6" xfId="13569"/>
    <cellStyle name="Percent 4 4 2 2 2 4 7" xfId="11144"/>
    <cellStyle name="Percent 4 4 2 2 2 4 8" xfId="15116"/>
    <cellStyle name="Percent 4 4 2 2 2 5" xfId="9714"/>
    <cellStyle name="Percent 4 4 2 2 2 5 2" xfId="9715"/>
    <cellStyle name="Percent 4 4 2 2 2 5 3" xfId="9716"/>
    <cellStyle name="Percent 4 4 2 2 2 5 4" xfId="15844"/>
    <cellStyle name="Percent 4 4 2 2 2 6" xfId="9717"/>
    <cellStyle name="Percent 4 4 2 2 2 6 2" xfId="16098"/>
    <cellStyle name="Percent 4 4 2 2 2 7" xfId="9718"/>
    <cellStyle name="Percent 4 4 2 2 2 7 2" xfId="16336"/>
    <cellStyle name="Percent 4 4 2 2 2 8" xfId="9719"/>
    <cellStyle name="Percent 4 4 2 2 2 8 2" xfId="17859"/>
    <cellStyle name="Percent 4 4 2 2 2 9" xfId="9720"/>
    <cellStyle name="Percent 4 4 2 2 3" xfId="940"/>
    <cellStyle name="Percent 4 4 2 2 3 2" xfId="9721"/>
    <cellStyle name="Percent 4 4 2 2 3 2 2" xfId="9722"/>
    <cellStyle name="Percent 4 4 2 2 3 2 2 2" xfId="17611"/>
    <cellStyle name="Percent 4 4 2 2 3 2 3" xfId="9723"/>
    <cellStyle name="Percent 4 4 2 2 3 2 3 2" xfId="19134"/>
    <cellStyle name="Percent 4 4 2 2 3 2 4" xfId="9724"/>
    <cellStyle name="Percent 4 4 2 2 3 2 4 2" xfId="20435"/>
    <cellStyle name="Percent 4 4 2 2 3 2 5" xfId="9725"/>
    <cellStyle name="Percent 4 4 2 2 3 2 6" xfId="14083"/>
    <cellStyle name="Percent 4 4 2 2 3 2 7" xfId="11761"/>
    <cellStyle name="Percent 4 4 2 2 3 2 8" xfId="15630"/>
    <cellStyle name="Percent 4 4 2 2 3 3" xfId="9726"/>
    <cellStyle name="Percent 4 4 2 2 3 3 2" xfId="9727"/>
    <cellStyle name="Percent 4 4 2 2 3 3 3" xfId="9728"/>
    <cellStyle name="Percent 4 4 2 2 3 3 4" xfId="16697"/>
    <cellStyle name="Percent 4 4 2 2 3 4" xfId="9729"/>
    <cellStyle name="Percent 4 4 2 2 3 4 2" xfId="18220"/>
    <cellStyle name="Percent 4 4 2 2 3 5" xfId="9730"/>
    <cellStyle name="Percent 4 4 2 2 3 5 2" xfId="19674"/>
    <cellStyle name="Percent 4 4 2 2 3 6" xfId="9731"/>
    <cellStyle name="Percent 4 4 2 2 3 6 2" xfId="20808"/>
    <cellStyle name="Percent 4 4 2 2 3 7" xfId="13169"/>
    <cellStyle name="Percent 4 4 2 2 3 8" xfId="10528"/>
    <cellStyle name="Percent 4 4 2 2 3 9" xfId="14715"/>
    <cellStyle name="Percent 4 4 2 2 4" xfId="9732"/>
    <cellStyle name="Percent 4 4 2 2 4 2" xfId="9733"/>
    <cellStyle name="Percent 4 4 2 2 4 2 2" xfId="9734"/>
    <cellStyle name="Percent 4 4 2 2 4 2 2 2" xfId="17612"/>
    <cellStyle name="Percent 4 4 2 2 4 2 3" xfId="9735"/>
    <cellStyle name="Percent 4 4 2 2 4 2 3 2" xfId="19135"/>
    <cellStyle name="Percent 4 4 2 2 4 2 4" xfId="9736"/>
    <cellStyle name="Percent 4 4 2 2 4 2 4 2" xfId="20436"/>
    <cellStyle name="Percent 4 4 2 2 4 2 5" xfId="9737"/>
    <cellStyle name="Percent 4 4 2 2 4 2 6" xfId="14084"/>
    <cellStyle name="Percent 4 4 2 2 4 2 7" xfId="11762"/>
    <cellStyle name="Percent 4 4 2 2 4 2 8" xfId="15631"/>
    <cellStyle name="Percent 4 4 2 2 4 3" xfId="9738"/>
    <cellStyle name="Percent 4 4 2 2 4 3 2" xfId="9739"/>
    <cellStyle name="Percent 4 4 2 2 4 3 3" xfId="9740"/>
    <cellStyle name="Percent 4 4 2 2 4 3 4" xfId="16458"/>
    <cellStyle name="Percent 4 4 2 2 4 4" xfId="9741"/>
    <cellStyle name="Percent 4 4 2 2 4 4 2" xfId="17981"/>
    <cellStyle name="Percent 4 4 2 2 4 5" xfId="9742"/>
    <cellStyle name="Percent 4 4 2 2 4 5 2" xfId="19675"/>
    <cellStyle name="Percent 4 4 2 2 4 6" xfId="9743"/>
    <cellStyle name="Percent 4 4 2 2 4 6 2" xfId="20569"/>
    <cellStyle name="Percent 4 4 2 2 4 7" xfId="12930"/>
    <cellStyle name="Percent 4 4 2 2 4 8" xfId="10766"/>
    <cellStyle name="Percent 4 4 2 2 4 9" xfId="14467"/>
    <cellStyle name="Percent 4 4 2 2 5" xfId="9744"/>
    <cellStyle name="Percent 4 4 2 2 5 2" xfId="9745"/>
    <cellStyle name="Percent 4 4 2 2 5 2 2" xfId="17096"/>
    <cellStyle name="Percent 4 4 2 2 5 3" xfId="9746"/>
    <cellStyle name="Percent 4 4 2 2 5 3 2" xfId="18619"/>
    <cellStyle name="Percent 4 4 2 2 5 4" xfId="9747"/>
    <cellStyle name="Percent 4 4 2 2 5 4 2" xfId="19920"/>
    <cellStyle name="Percent 4 4 2 2 5 5" xfId="9748"/>
    <cellStyle name="Percent 4 4 2 2 5 6" xfId="13568"/>
    <cellStyle name="Percent 4 4 2 2 5 7" xfId="11143"/>
    <cellStyle name="Percent 4 4 2 2 5 8" xfId="15115"/>
    <cellStyle name="Percent 4 4 2 2 6" xfId="9749"/>
    <cellStyle name="Percent 4 4 2 2 6 2" xfId="9750"/>
    <cellStyle name="Percent 4 4 2 2 6 3" xfId="9751"/>
    <cellStyle name="Percent 4 4 2 2 6 4" xfId="15732"/>
    <cellStyle name="Percent 4 4 2 2 7" xfId="9752"/>
    <cellStyle name="Percent 4 4 2 2 7 2" xfId="16097"/>
    <cellStyle name="Percent 4 4 2 2 8" xfId="9753"/>
    <cellStyle name="Percent 4 4 2 2 8 2" xfId="16335"/>
    <cellStyle name="Percent 4 4 2 2 9" xfId="9754"/>
    <cellStyle name="Percent 4 4 2 2 9 2" xfId="17858"/>
    <cellStyle name="Percent 4 4 2 3" xfId="941"/>
    <cellStyle name="Percent 4 4 2 3 10" xfId="9755"/>
    <cellStyle name="Percent 4 4 2 3 11" xfId="12809"/>
    <cellStyle name="Percent 4 4 2 3 12" xfId="10431"/>
    <cellStyle name="Percent 4 4 2 3 13" xfId="14346"/>
    <cellStyle name="Percent 4 4 2 3 2" xfId="942"/>
    <cellStyle name="Percent 4 4 2 3 2 2" xfId="9756"/>
    <cellStyle name="Percent 4 4 2 3 2 2 2" xfId="9757"/>
    <cellStyle name="Percent 4 4 2 3 2 2 2 2" xfId="17613"/>
    <cellStyle name="Percent 4 4 2 3 2 2 3" xfId="9758"/>
    <cellStyle name="Percent 4 4 2 3 2 2 3 2" xfId="19136"/>
    <cellStyle name="Percent 4 4 2 3 2 2 4" xfId="9759"/>
    <cellStyle name="Percent 4 4 2 3 2 2 4 2" xfId="20437"/>
    <cellStyle name="Percent 4 4 2 3 2 2 5" xfId="9760"/>
    <cellStyle name="Percent 4 4 2 3 2 2 6" xfId="14085"/>
    <cellStyle name="Percent 4 4 2 3 2 2 7" xfId="11763"/>
    <cellStyle name="Percent 4 4 2 3 2 2 8" xfId="15632"/>
    <cellStyle name="Percent 4 4 2 3 2 3" xfId="9761"/>
    <cellStyle name="Percent 4 4 2 3 2 3 2" xfId="9762"/>
    <cellStyle name="Percent 4 4 2 3 2 3 3" xfId="9763"/>
    <cellStyle name="Percent 4 4 2 3 2 3 4" xfId="16786"/>
    <cellStyle name="Percent 4 4 2 3 2 4" xfId="9764"/>
    <cellStyle name="Percent 4 4 2 3 2 4 2" xfId="18309"/>
    <cellStyle name="Percent 4 4 2 3 2 5" xfId="9765"/>
    <cellStyle name="Percent 4 4 2 3 2 5 2" xfId="19676"/>
    <cellStyle name="Percent 4 4 2 3 2 6" xfId="9766"/>
    <cellStyle name="Percent 4 4 2 3 2 6 2" xfId="20897"/>
    <cellStyle name="Percent 4 4 2 3 2 7" xfId="13258"/>
    <cellStyle name="Percent 4 4 2 3 2 8" xfId="10612"/>
    <cellStyle name="Percent 4 4 2 3 2 9" xfId="14804"/>
    <cellStyle name="Percent 4 4 2 3 3" xfId="9767"/>
    <cellStyle name="Percent 4 4 2 3 3 2" xfId="9768"/>
    <cellStyle name="Percent 4 4 2 3 3 2 2" xfId="9769"/>
    <cellStyle name="Percent 4 4 2 3 3 2 2 2" xfId="17614"/>
    <cellStyle name="Percent 4 4 2 3 3 2 3" xfId="9770"/>
    <cellStyle name="Percent 4 4 2 3 3 2 3 2" xfId="19137"/>
    <cellStyle name="Percent 4 4 2 3 3 2 4" xfId="9771"/>
    <cellStyle name="Percent 4 4 2 3 3 2 4 2" xfId="20438"/>
    <cellStyle name="Percent 4 4 2 3 3 2 5" xfId="9772"/>
    <cellStyle name="Percent 4 4 2 3 3 2 6" xfId="14086"/>
    <cellStyle name="Percent 4 4 2 3 3 2 7" xfId="11764"/>
    <cellStyle name="Percent 4 4 2 3 3 2 8" xfId="15633"/>
    <cellStyle name="Percent 4 4 2 3 3 3" xfId="9773"/>
    <cellStyle name="Percent 4 4 2 3 3 3 2" xfId="9774"/>
    <cellStyle name="Percent 4 4 2 3 3 3 3" xfId="9775"/>
    <cellStyle name="Percent 4 4 2 3 3 3 4" xfId="16538"/>
    <cellStyle name="Percent 4 4 2 3 3 4" xfId="9776"/>
    <cellStyle name="Percent 4 4 2 3 3 4 2" xfId="18061"/>
    <cellStyle name="Percent 4 4 2 3 3 5" xfId="9777"/>
    <cellStyle name="Percent 4 4 2 3 3 5 2" xfId="19677"/>
    <cellStyle name="Percent 4 4 2 3 3 6" xfId="9778"/>
    <cellStyle name="Percent 4 4 2 3 3 6 2" xfId="20649"/>
    <cellStyle name="Percent 4 4 2 3 3 7" xfId="13010"/>
    <cellStyle name="Percent 4 4 2 3 3 8" xfId="10850"/>
    <cellStyle name="Percent 4 4 2 3 3 9" xfId="14555"/>
    <cellStyle name="Percent 4 4 2 3 4" xfId="9779"/>
    <cellStyle name="Percent 4 4 2 3 4 2" xfId="9780"/>
    <cellStyle name="Percent 4 4 2 3 4 2 2" xfId="17098"/>
    <cellStyle name="Percent 4 4 2 3 4 3" xfId="9781"/>
    <cellStyle name="Percent 4 4 2 3 4 3 2" xfId="18621"/>
    <cellStyle name="Percent 4 4 2 3 4 4" xfId="9782"/>
    <cellStyle name="Percent 4 4 2 3 4 4 2" xfId="19922"/>
    <cellStyle name="Percent 4 4 2 3 4 5" xfId="9783"/>
    <cellStyle name="Percent 4 4 2 3 4 6" xfId="13570"/>
    <cellStyle name="Percent 4 4 2 3 4 7" xfId="11145"/>
    <cellStyle name="Percent 4 4 2 3 4 8" xfId="15117"/>
    <cellStyle name="Percent 4 4 2 3 5" xfId="9784"/>
    <cellStyle name="Percent 4 4 2 3 5 2" xfId="9785"/>
    <cellStyle name="Percent 4 4 2 3 5 3" xfId="9786"/>
    <cellStyle name="Percent 4 4 2 3 5 4" xfId="15809"/>
    <cellStyle name="Percent 4 4 2 3 6" xfId="9787"/>
    <cellStyle name="Percent 4 4 2 3 6 2" xfId="16099"/>
    <cellStyle name="Percent 4 4 2 3 7" xfId="9788"/>
    <cellStyle name="Percent 4 4 2 3 7 2" xfId="16337"/>
    <cellStyle name="Percent 4 4 2 3 8" xfId="9789"/>
    <cellStyle name="Percent 4 4 2 3 8 2" xfId="17860"/>
    <cellStyle name="Percent 4 4 2 3 9" xfId="9790"/>
    <cellStyle name="Percent 4 4 2 4" xfId="943"/>
    <cellStyle name="Percent 4 4 2 4 2" xfId="9791"/>
    <cellStyle name="Percent 4 4 2 4 2 2" xfId="9792"/>
    <cellStyle name="Percent 4 4 2 4 2 2 2" xfId="17615"/>
    <cellStyle name="Percent 4 4 2 4 2 3" xfId="9793"/>
    <cellStyle name="Percent 4 4 2 4 2 3 2" xfId="19138"/>
    <cellStyle name="Percent 4 4 2 4 2 4" xfId="9794"/>
    <cellStyle name="Percent 4 4 2 4 2 4 2" xfId="20439"/>
    <cellStyle name="Percent 4 4 2 4 2 5" xfId="9795"/>
    <cellStyle name="Percent 4 4 2 4 2 6" xfId="14087"/>
    <cellStyle name="Percent 4 4 2 4 2 7" xfId="11765"/>
    <cellStyle name="Percent 4 4 2 4 2 8" xfId="15634"/>
    <cellStyle name="Percent 4 4 2 4 3" xfId="9796"/>
    <cellStyle name="Percent 4 4 2 4 3 2" xfId="9797"/>
    <cellStyle name="Percent 4 4 2 4 3 3" xfId="9798"/>
    <cellStyle name="Percent 4 4 2 4 3 4" xfId="16662"/>
    <cellStyle name="Percent 4 4 2 4 4" xfId="9799"/>
    <cellStyle name="Percent 4 4 2 4 4 2" xfId="18185"/>
    <cellStyle name="Percent 4 4 2 4 5" xfId="9800"/>
    <cellStyle name="Percent 4 4 2 4 5 2" xfId="19678"/>
    <cellStyle name="Percent 4 4 2 4 6" xfId="9801"/>
    <cellStyle name="Percent 4 4 2 4 6 2" xfId="20773"/>
    <cellStyle name="Percent 4 4 2 4 7" xfId="13134"/>
    <cellStyle name="Percent 4 4 2 4 8" xfId="10493"/>
    <cellStyle name="Percent 4 4 2 4 9" xfId="14680"/>
    <cellStyle name="Percent 4 4 2 5" xfId="9802"/>
    <cellStyle name="Percent 4 4 2 5 2" xfId="9803"/>
    <cellStyle name="Percent 4 4 2 5 2 2" xfId="9804"/>
    <cellStyle name="Percent 4 4 2 5 2 2 2" xfId="17616"/>
    <cellStyle name="Percent 4 4 2 5 2 3" xfId="9805"/>
    <cellStyle name="Percent 4 4 2 5 2 3 2" xfId="19139"/>
    <cellStyle name="Percent 4 4 2 5 2 4" xfId="9806"/>
    <cellStyle name="Percent 4 4 2 5 2 4 2" xfId="20440"/>
    <cellStyle name="Percent 4 4 2 5 2 5" xfId="9807"/>
    <cellStyle name="Percent 4 4 2 5 2 6" xfId="14088"/>
    <cellStyle name="Percent 4 4 2 5 2 7" xfId="11766"/>
    <cellStyle name="Percent 4 4 2 5 2 8" xfId="15635"/>
    <cellStyle name="Percent 4 4 2 5 3" xfId="9808"/>
    <cellStyle name="Percent 4 4 2 5 3 2" xfId="9809"/>
    <cellStyle name="Percent 4 4 2 5 3 3" xfId="9810"/>
    <cellStyle name="Percent 4 4 2 5 3 4" xfId="16457"/>
    <cellStyle name="Percent 4 4 2 5 4" xfId="9811"/>
    <cellStyle name="Percent 4 4 2 5 4 2" xfId="17980"/>
    <cellStyle name="Percent 4 4 2 5 5" xfId="9812"/>
    <cellStyle name="Percent 4 4 2 5 5 2" xfId="19679"/>
    <cellStyle name="Percent 4 4 2 5 6" xfId="9813"/>
    <cellStyle name="Percent 4 4 2 5 6 2" xfId="20568"/>
    <cellStyle name="Percent 4 4 2 5 7" xfId="12929"/>
    <cellStyle name="Percent 4 4 2 5 8" xfId="10731"/>
    <cellStyle name="Percent 4 4 2 5 9" xfId="14466"/>
    <cellStyle name="Percent 4 4 2 6" xfId="9814"/>
    <cellStyle name="Percent 4 4 2 6 2" xfId="9815"/>
    <cellStyle name="Percent 4 4 2 6 2 2" xfId="17095"/>
    <cellStyle name="Percent 4 4 2 6 3" xfId="9816"/>
    <cellStyle name="Percent 4 4 2 6 3 2" xfId="18618"/>
    <cellStyle name="Percent 4 4 2 6 4" xfId="9817"/>
    <cellStyle name="Percent 4 4 2 6 4 2" xfId="19919"/>
    <cellStyle name="Percent 4 4 2 6 5" xfId="9818"/>
    <cellStyle name="Percent 4 4 2 6 6" xfId="13567"/>
    <cellStyle name="Percent 4 4 2 6 7" xfId="11142"/>
    <cellStyle name="Percent 4 4 2 6 8" xfId="15114"/>
    <cellStyle name="Percent 4 4 2 7" xfId="9819"/>
    <cellStyle name="Percent 4 4 2 7 2" xfId="9820"/>
    <cellStyle name="Percent 4 4 2 7 3" xfId="9821"/>
    <cellStyle name="Percent 4 4 2 7 4" xfId="15697"/>
    <cellStyle name="Percent 4 4 2 8" xfId="9822"/>
    <cellStyle name="Percent 4 4 2 8 2" xfId="16096"/>
    <cellStyle name="Percent 4 4 2 9" xfId="9823"/>
    <cellStyle name="Percent 4 4 2 9 2" xfId="16334"/>
    <cellStyle name="Percent 4 4 3" xfId="944"/>
    <cellStyle name="Percent 4 4 3 10" xfId="9824"/>
    <cellStyle name="Percent 4 4 3 11" xfId="9825"/>
    <cellStyle name="Percent 4 4 3 12" xfId="12810"/>
    <cellStyle name="Percent 4 4 3 13" xfId="10432"/>
    <cellStyle name="Percent 4 4 3 14" xfId="14347"/>
    <cellStyle name="Percent 4 4 3 2" xfId="945"/>
    <cellStyle name="Percent 4 4 3 2 10" xfId="9826"/>
    <cellStyle name="Percent 4 4 3 2 11" xfId="12811"/>
    <cellStyle name="Percent 4 4 3 2 12" xfId="10433"/>
    <cellStyle name="Percent 4 4 3 2 13" xfId="14348"/>
    <cellStyle name="Percent 4 4 3 2 2" xfId="946"/>
    <cellStyle name="Percent 4 4 3 2 2 2" xfId="9827"/>
    <cellStyle name="Percent 4 4 3 2 2 2 2" xfId="9828"/>
    <cellStyle name="Percent 4 4 3 2 2 2 2 2" xfId="17617"/>
    <cellStyle name="Percent 4 4 3 2 2 2 3" xfId="9829"/>
    <cellStyle name="Percent 4 4 3 2 2 2 3 2" xfId="19140"/>
    <cellStyle name="Percent 4 4 3 2 2 2 4" xfId="9830"/>
    <cellStyle name="Percent 4 4 3 2 2 2 4 2" xfId="20441"/>
    <cellStyle name="Percent 4 4 3 2 2 2 5" xfId="9831"/>
    <cellStyle name="Percent 4 4 3 2 2 2 6" xfId="14089"/>
    <cellStyle name="Percent 4 4 3 2 2 2 7" xfId="11767"/>
    <cellStyle name="Percent 4 4 3 2 2 2 8" xfId="15636"/>
    <cellStyle name="Percent 4 4 3 2 2 3" xfId="9832"/>
    <cellStyle name="Percent 4 4 3 2 2 3 2" xfId="9833"/>
    <cellStyle name="Percent 4 4 3 2 2 3 3" xfId="9834"/>
    <cellStyle name="Percent 4 4 3 2 2 3 4" xfId="16791"/>
    <cellStyle name="Percent 4 4 3 2 2 4" xfId="9835"/>
    <cellStyle name="Percent 4 4 3 2 2 4 2" xfId="18314"/>
    <cellStyle name="Percent 4 4 3 2 2 5" xfId="9836"/>
    <cellStyle name="Percent 4 4 3 2 2 5 2" xfId="19680"/>
    <cellStyle name="Percent 4 4 3 2 2 6" xfId="9837"/>
    <cellStyle name="Percent 4 4 3 2 2 6 2" xfId="20902"/>
    <cellStyle name="Percent 4 4 3 2 2 7" xfId="13263"/>
    <cellStyle name="Percent 4 4 3 2 2 8" xfId="10617"/>
    <cellStyle name="Percent 4 4 3 2 2 9" xfId="14809"/>
    <cellStyle name="Percent 4 4 3 2 3" xfId="9838"/>
    <cellStyle name="Percent 4 4 3 2 3 2" xfId="9839"/>
    <cellStyle name="Percent 4 4 3 2 3 2 2" xfId="9840"/>
    <cellStyle name="Percent 4 4 3 2 3 2 2 2" xfId="17618"/>
    <cellStyle name="Percent 4 4 3 2 3 2 3" xfId="9841"/>
    <cellStyle name="Percent 4 4 3 2 3 2 3 2" xfId="19141"/>
    <cellStyle name="Percent 4 4 3 2 3 2 4" xfId="9842"/>
    <cellStyle name="Percent 4 4 3 2 3 2 4 2" xfId="20442"/>
    <cellStyle name="Percent 4 4 3 2 3 2 5" xfId="9843"/>
    <cellStyle name="Percent 4 4 3 2 3 2 6" xfId="14090"/>
    <cellStyle name="Percent 4 4 3 2 3 2 7" xfId="11768"/>
    <cellStyle name="Percent 4 4 3 2 3 2 8" xfId="15637"/>
    <cellStyle name="Percent 4 4 3 2 3 3" xfId="9844"/>
    <cellStyle name="Percent 4 4 3 2 3 3 2" xfId="9845"/>
    <cellStyle name="Percent 4 4 3 2 3 3 3" xfId="9846"/>
    <cellStyle name="Percent 4 4 3 2 3 3 4" xfId="16543"/>
    <cellStyle name="Percent 4 4 3 2 3 4" xfId="9847"/>
    <cellStyle name="Percent 4 4 3 2 3 4 2" xfId="18066"/>
    <cellStyle name="Percent 4 4 3 2 3 5" xfId="9848"/>
    <cellStyle name="Percent 4 4 3 2 3 5 2" xfId="19681"/>
    <cellStyle name="Percent 4 4 3 2 3 6" xfId="9849"/>
    <cellStyle name="Percent 4 4 3 2 3 6 2" xfId="20654"/>
    <cellStyle name="Percent 4 4 3 2 3 7" xfId="13015"/>
    <cellStyle name="Percent 4 4 3 2 3 8" xfId="10855"/>
    <cellStyle name="Percent 4 4 3 2 3 9" xfId="14560"/>
    <cellStyle name="Percent 4 4 3 2 4" xfId="9850"/>
    <cellStyle name="Percent 4 4 3 2 4 2" xfId="9851"/>
    <cellStyle name="Percent 4 4 3 2 4 2 2" xfId="17100"/>
    <cellStyle name="Percent 4 4 3 2 4 3" xfId="9852"/>
    <cellStyle name="Percent 4 4 3 2 4 3 2" xfId="18623"/>
    <cellStyle name="Percent 4 4 3 2 4 4" xfId="9853"/>
    <cellStyle name="Percent 4 4 3 2 4 4 2" xfId="19924"/>
    <cellStyle name="Percent 4 4 3 2 4 5" xfId="9854"/>
    <cellStyle name="Percent 4 4 3 2 4 6" xfId="13572"/>
    <cellStyle name="Percent 4 4 3 2 4 7" xfId="11147"/>
    <cellStyle name="Percent 4 4 3 2 4 8" xfId="15119"/>
    <cellStyle name="Percent 4 4 3 2 5" xfId="9855"/>
    <cellStyle name="Percent 4 4 3 2 5 2" xfId="9856"/>
    <cellStyle name="Percent 4 4 3 2 5 3" xfId="9857"/>
    <cellStyle name="Percent 4 4 3 2 5 4" xfId="15814"/>
    <cellStyle name="Percent 4 4 3 2 6" xfId="9858"/>
    <cellStyle name="Percent 4 4 3 2 6 2" xfId="16101"/>
    <cellStyle name="Percent 4 4 3 2 7" xfId="9859"/>
    <cellStyle name="Percent 4 4 3 2 7 2" xfId="16339"/>
    <cellStyle name="Percent 4 4 3 2 8" xfId="9860"/>
    <cellStyle name="Percent 4 4 3 2 8 2" xfId="17862"/>
    <cellStyle name="Percent 4 4 3 2 9" xfId="9861"/>
    <cellStyle name="Percent 4 4 3 3" xfId="947"/>
    <cellStyle name="Percent 4 4 3 3 2" xfId="9862"/>
    <cellStyle name="Percent 4 4 3 3 2 2" xfId="9863"/>
    <cellStyle name="Percent 4 4 3 3 2 2 2" xfId="17619"/>
    <cellStyle name="Percent 4 4 3 3 2 3" xfId="9864"/>
    <cellStyle name="Percent 4 4 3 3 2 3 2" xfId="19142"/>
    <cellStyle name="Percent 4 4 3 3 2 4" xfId="9865"/>
    <cellStyle name="Percent 4 4 3 3 2 4 2" xfId="20443"/>
    <cellStyle name="Percent 4 4 3 3 2 5" xfId="9866"/>
    <cellStyle name="Percent 4 4 3 3 2 6" xfId="14091"/>
    <cellStyle name="Percent 4 4 3 3 2 7" xfId="11769"/>
    <cellStyle name="Percent 4 4 3 3 2 8" xfId="15638"/>
    <cellStyle name="Percent 4 4 3 3 3" xfId="9867"/>
    <cellStyle name="Percent 4 4 3 3 3 2" xfId="9868"/>
    <cellStyle name="Percent 4 4 3 3 3 3" xfId="9869"/>
    <cellStyle name="Percent 4 4 3 3 3 4" xfId="16667"/>
    <cellStyle name="Percent 4 4 3 3 4" xfId="9870"/>
    <cellStyle name="Percent 4 4 3 3 4 2" xfId="18190"/>
    <cellStyle name="Percent 4 4 3 3 5" xfId="9871"/>
    <cellStyle name="Percent 4 4 3 3 5 2" xfId="19682"/>
    <cellStyle name="Percent 4 4 3 3 6" xfId="9872"/>
    <cellStyle name="Percent 4 4 3 3 6 2" xfId="20778"/>
    <cellStyle name="Percent 4 4 3 3 7" xfId="13139"/>
    <cellStyle name="Percent 4 4 3 3 8" xfId="10498"/>
    <cellStyle name="Percent 4 4 3 3 9" xfId="14685"/>
    <cellStyle name="Percent 4 4 3 4" xfId="9873"/>
    <cellStyle name="Percent 4 4 3 4 2" xfId="9874"/>
    <cellStyle name="Percent 4 4 3 4 2 2" xfId="9875"/>
    <cellStyle name="Percent 4 4 3 4 2 2 2" xfId="17620"/>
    <cellStyle name="Percent 4 4 3 4 2 3" xfId="9876"/>
    <cellStyle name="Percent 4 4 3 4 2 3 2" xfId="19143"/>
    <cellStyle name="Percent 4 4 3 4 2 4" xfId="9877"/>
    <cellStyle name="Percent 4 4 3 4 2 4 2" xfId="20444"/>
    <cellStyle name="Percent 4 4 3 4 2 5" xfId="9878"/>
    <cellStyle name="Percent 4 4 3 4 2 6" xfId="14092"/>
    <cellStyle name="Percent 4 4 3 4 2 7" xfId="11770"/>
    <cellStyle name="Percent 4 4 3 4 2 8" xfId="15639"/>
    <cellStyle name="Percent 4 4 3 4 3" xfId="9879"/>
    <cellStyle name="Percent 4 4 3 4 3 2" xfId="9880"/>
    <cellStyle name="Percent 4 4 3 4 3 3" xfId="9881"/>
    <cellStyle name="Percent 4 4 3 4 3 4" xfId="16459"/>
    <cellStyle name="Percent 4 4 3 4 4" xfId="9882"/>
    <cellStyle name="Percent 4 4 3 4 4 2" xfId="17982"/>
    <cellStyle name="Percent 4 4 3 4 5" xfId="9883"/>
    <cellStyle name="Percent 4 4 3 4 5 2" xfId="19683"/>
    <cellStyle name="Percent 4 4 3 4 6" xfId="9884"/>
    <cellStyle name="Percent 4 4 3 4 6 2" xfId="20570"/>
    <cellStyle name="Percent 4 4 3 4 7" xfId="12931"/>
    <cellStyle name="Percent 4 4 3 4 8" xfId="10736"/>
    <cellStyle name="Percent 4 4 3 4 9" xfId="14468"/>
    <cellStyle name="Percent 4 4 3 5" xfId="9885"/>
    <cellStyle name="Percent 4 4 3 5 2" xfId="9886"/>
    <cellStyle name="Percent 4 4 3 5 2 2" xfId="17099"/>
    <cellStyle name="Percent 4 4 3 5 3" xfId="9887"/>
    <cellStyle name="Percent 4 4 3 5 3 2" xfId="18622"/>
    <cellStyle name="Percent 4 4 3 5 4" xfId="9888"/>
    <cellStyle name="Percent 4 4 3 5 4 2" xfId="19923"/>
    <cellStyle name="Percent 4 4 3 5 5" xfId="9889"/>
    <cellStyle name="Percent 4 4 3 5 6" xfId="13571"/>
    <cellStyle name="Percent 4 4 3 5 7" xfId="11146"/>
    <cellStyle name="Percent 4 4 3 5 8" xfId="15118"/>
    <cellStyle name="Percent 4 4 3 6" xfId="9890"/>
    <cellStyle name="Percent 4 4 3 6 2" xfId="9891"/>
    <cellStyle name="Percent 4 4 3 6 3" xfId="9892"/>
    <cellStyle name="Percent 4 4 3 6 4" xfId="15702"/>
    <cellStyle name="Percent 4 4 3 7" xfId="9893"/>
    <cellStyle name="Percent 4 4 3 7 2" xfId="16100"/>
    <cellStyle name="Percent 4 4 3 8" xfId="9894"/>
    <cellStyle name="Percent 4 4 3 8 2" xfId="16338"/>
    <cellStyle name="Percent 4 4 3 9" xfId="9895"/>
    <cellStyle name="Percent 4 4 3 9 2" xfId="17861"/>
    <cellStyle name="Percent 4 4 4" xfId="948"/>
    <cellStyle name="Percent 4 4 4 10" xfId="9896"/>
    <cellStyle name="Percent 4 4 4 11" xfId="12812"/>
    <cellStyle name="Percent 4 4 4 12" xfId="10434"/>
    <cellStyle name="Percent 4 4 4 13" xfId="14349"/>
    <cellStyle name="Percent 4 4 4 2" xfId="949"/>
    <cellStyle name="Percent 4 4 4 2 2" xfId="9897"/>
    <cellStyle name="Percent 4 4 4 2 2 2" xfId="9898"/>
    <cellStyle name="Percent 4 4 4 2 2 2 2" xfId="17621"/>
    <cellStyle name="Percent 4 4 4 2 2 3" xfId="9899"/>
    <cellStyle name="Percent 4 4 4 2 2 3 2" xfId="19144"/>
    <cellStyle name="Percent 4 4 4 2 2 4" xfId="9900"/>
    <cellStyle name="Percent 4 4 4 2 2 4 2" xfId="20445"/>
    <cellStyle name="Percent 4 4 4 2 2 5" xfId="9901"/>
    <cellStyle name="Percent 4 4 4 2 2 6" xfId="14093"/>
    <cellStyle name="Percent 4 4 4 2 2 7" xfId="11771"/>
    <cellStyle name="Percent 4 4 4 2 2 8" xfId="15640"/>
    <cellStyle name="Percent 4 4 4 2 3" xfId="9902"/>
    <cellStyle name="Percent 4 4 4 2 3 2" xfId="9903"/>
    <cellStyle name="Percent 4 4 4 2 3 3" xfId="9904"/>
    <cellStyle name="Percent 4 4 4 2 3 4" xfId="16785"/>
    <cellStyle name="Percent 4 4 4 2 4" xfId="9905"/>
    <cellStyle name="Percent 4 4 4 2 4 2" xfId="18308"/>
    <cellStyle name="Percent 4 4 4 2 5" xfId="9906"/>
    <cellStyle name="Percent 4 4 4 2 5 2" xfId="19684"/>
    <cellStyle name="Percent 4 4 4 2 6" xfId="9907"/>
    <cellStyle name="Percent 4 4 4 2 6 2" xfId="20896"/>
    <cellStyle name="Percent 4 4 4 2 7" xfId="13257"/>
    <cellStyle name="Percent 4 4 4 2 8" xfId="10611"/>
    <cellStyle name="Percent 4 4 4 2 9" xfId="14803"/>
    <cellStyle name="Percent 4 4 4 3" xfId="9908"/>
    <cellStyle name="Percent 4 4 4 3 2" xfId="9909"/>
    <cellStyle name="Percent 4 4 4 3 2 2" xfId="9910"/>
    <cellStyle name="Percent 4 4 4 3 2 2 2" xfId="17622"/>
    <cellStyle name="Percent 4 4 4 3 2 3" xfId="9911"/>
    <cellStyle name="Percent 4 4 4 3 2 3 2" xfId="19145"/>
    <cellStyle name="Percent 4 4 4 3 2 4" xfId="9912"/>
    <cellStyle name="Percent 4 4 4 3 2 4 2" xfId="20446"/>
    <cellStyle name="Percent 4 4 4 3 2 5" xfId="9913"/>
    <cellStyle name="Percent 4 4 4 3 2 6" xfId="14094"/>
    <cellStyle name="Percent 4 4 4 3 2 7" xfId="11772"/>
    <cellStyle name="Percent 4 4 4 3 2 8" xfId="15641"/>
    <cellStyle name="Percent 4 4 4 3 3" xfId="9914"/>
    <cellStyle name="Percent 4 4 4 3 3 2" xfId="9915"/>
    <cellStyle name="Percent 4 4 4 3 3 3" xfId="9916"/>
    <cellStyle name="Percent 4 4 4 3 3 4" xfId="16537"/>
    <cellStyle name="Percent 4 4 4 3 4" xfId="9917"/>
    <cellStyle name="Percent 4 4 4 3 4 2" xfId="18060"/>
    <cellStyle name="Percent 4 4 4 3 5" xfId="9918"/>
    <cellStyle name="Percent 4 4 4 3 5 2" xfId="19685"/>
    <cellStyle name="Percent 4 4 4 3 6" xfId="9919"/>
    <cellStyle name="Percent 4 4 4 3 6 2" xfId="20648"/>
    <cellStyle name="Percent 4 4 4 3 7" xfId="13009"/>
    <cellStyle name="Percent 4 4 4 3 8" xfId="10849"/>
    <cellStyle name="Percent 4 4 4 3 9" xfId="14554"/>
    <cellStyle name="Percent 4 4 4 4" xfId="9920"/>
    <cellStyle name="Percent 4 4 4 4 2" xfId="9921"/>
    <cellStyle name="Percent 4 4 4 4 2 2" xfId="17101"/>
    <cellStyle name="Percent 4 4 4 4 3" xfId="9922"/>
    <cellStyle name="Percent 4 4 4 4 3 2" xfId="18624"/>
    <cellStyle name="Percent 4 4 4 4 4" xfId="9923"/>
    <cellStyle name="Percent 4 4 4 4 4 2" xfId="19925"/>
    <cellStyle name="Percent 4 4 4 4 5" xfId="9924"/>
    <cellStyle name="Percent 4 4 4 4 6" xfId="13573"/>
    <cellStyle name="Percent 4 4 4 4 7" xfId="11148"/>
    <cellStyle name="Percent 4 4 4 4 8" xfId="15120"/>
    <cellStyle name="Percent 4 4 4 5" xfId="9925"/>
    <cellStyle name="Percent 4 4 4 5 2" xfId="9926"/>
    <cellStyle name="Percent 4 4 4 5 3" xfId="9927"/>
    <cellStyle name="Percent 4 4 4 5 4" xfId="15808"/>
    <cellStyle name="Percent 4 4 4 6" xfId="9928"/>
    <cellStyle name="Percent 4 4 4 6 2" xfId="16102"/>
    <cellStyle name="Percent 4 4 4 7" xfId="9929"/>
    <cellStyle name="Percent 4 4 4 7 2" xfId="16340"/>
    <cellStyle name="Percent 4 4 4 8" xfId="9930"/>
    <cellStyle name="Percent 4 4 4 8 2" xfId="17863"/>
    <cellStyle name="Percent 4 4 4 9" xfId="9931"/>
    <cellStyle name="Percent 4 4 5" xfId="950"/>
    <cellStyle name="Percent 4 4 5 2" xfId="9932"/>
    <cellStyle name="Percent 4 4 5 2 2" xfId="9933"/>
    <cellStyle name="Percent 4 4 5 2 2 2" xfId="17623"/>
    <cellStyle name="Percent 4 4 5 2 3" xfId="9934"/>
    <cellStyle name="Percent 4 4 5 2 3 2" xfId="19146"/>
    <cellStyle name="Percent 4 4 5 2 4" xfId="9935"/>
    <cellStyle name="Percent 4 4 5 2 4 2" xfId="20447"/>
    <cellStyle name="Percent 4 4 5 2 5" xfId="9936"/>
    <cellStyle name="Percent 4 4 5 2 6" xfId="14095"/>
    <cellStyle name="Percent 4 4 5 2 7" xfId="11773"/>
    <cellStyle name="Percent 4 4 5 2 8" xfId="15642"/>
    <cellStyle name="Percent 4 4 5 3" xfId="9937"/>
    <cellStyle name="Percent 4 4 5 3 2" xfId="9938"/>
    <cellStyle name="Percent 4 4 5 3 3" xfId="9939"/>
    <cellStyle name="Percent 4 4 5 3 4" xfId="16661"/>
    <cellStyle name="Percent 4 4 5 4" xfId="9940"/>
    <cellStyle name="Percent 4 4 5 4 2" xfId="18184"/>
    <cellStyle name="Percent 4 4 5 5" xfId="9941"/>
    <cellStyle name="Percent 4 4 5 5 2" xfId="19686"/>
    <cellStyle name="Percent 4 4 5 6" xfId="9942"/>
    <cellStyle name="Percent 4 4 5 6 2" xfId="20772"/>
    <cellStyle name="Percent 4 4 5 7" xfId="13133"/>
    <cellStyle name="Percent 4 4 5 8" xfId="10492"/>
    <cellStyle name="Percent 4 4 5 9" xfId="14679"/>
    <cellStyle name="Percent 4 4 6" xfId="9943"/>
    <cellStyle name="Percent 4 4 6 2" xfId="9944"/>
    <cellStyle name="Percent 4 4 6 2 2" xfId="9945"/>
    <cellStyle name="Percent 4 4 6 2 2 2" xfId="17624"/>
    <cellStyle name="Percent 4 4 6 2 3" xfId="9946"/>
    <cellStyle name="Percent 4 4 6 2 3 2" xfId="19147"/>
    <cellStyle name="Percent 4 4 6 2 4" xfId="9947"/>
    <cellStyle name="Percent 4 4 6 2 4 2" xfId="20448"/>
    <cellStyle name="Percent 4 4 6 2 5" xfId="9948"/>
    <cellStyle name="Percent 4 4 6 2 6" xfId="14096"/>
    <cellStyle name="Percent 4 4 6 2 7" xfId="11774"/>
    <cellStyle name="Percent 4 4 6 2 8" xfId="15643"/>
    <cellStyle name="Percent 4 4 6 3" xfId="9949"/>
    <cellStyle name="Percent 4 4 6 3 2" xfId="9950"/>
    <cellStyle name="Percent 4 4 6 3 3" xfId="9951"/>
    <cellStyle name="Percent 4 4 6 3 4" xfId="16456"/>
    <cellStyle name="Percent 4 4 6 4" xfId="9952"/>
    <cellStyle name="Percent 4 4 6 4 2" xfId="17979"/>
    <cellStyle name="Percent 4 4 6 5" xfId="9953"/>
    <cellStyle name="Percent 4 4 6 5 2" xfId="19687"/>
    <cellStyle name="Percent 4 4 6 6" xfId="9954"/>
    <cellStyle name="Percent 4 4 6 6 2" xfId="20567"/>
    <cellStyle name="Percent 4 4 6 7" xfId="12928"/>
    <cellStyle name="Percent 4 4 6 8" xfId="10730"/>
    <cellStyle name="Percent 4 4 6 9" xfId="14465"/>
    <cellStyle name="Percent 4 4 7" xfId="9955"/>
    <cellStyle name="Percent 4 4 7 2" xfId="9956"/>
    <cellStyle name="Percent 4 4 7 2 2" xfId="17094"/>
    <cellStyle name="Percent 4 4 7 3" xfId="9957"/>
    <cellStyle name="Percent 4 4 7 3 2" xfId="18617"/>
    <cellStyle name="Percent 4 4 7 4" xfId="9958"/>
    <cellStyle name="Percent 4 4 7 4 2" xfId="19918"/>
    <cellStyle name="Percent 4 4 7 5" xfId="9959"/>
    <cellStyle name="Percent 4 4 7 6" xfId="13566"/>
    <cellStyle name="Percent 4 4 7 7" xfId="11141"/>
    <cellStyle name="Percent 4 4 7 8" xfId="15113"/>
    <cellStyle name="Percent 4 4 8" xfId="9960"/>
    <cellStyle name="Percent 4 4 8 2" xfId="9961"/>
    <cellStyle name="Percent 4 4 8 3" xfId="9962"/>
    <cellStyle name="Percent 4 4 8 4" xfId="15696"/>
    <cellStyle name="Percent 4 4 9" xfId="9963"/>
    <cellStyle name="Percent 4 4 9 2" xfId="16095"/>
    <cellStyle name="Percent 4 5" xfId="951"/>
    <cellStyle name="Percent 4 6" xfId="952"/>
    <cellStyle name="Percent 5" xfId="953"/>
    <cellStyle name="Percent 5 2" xfId="954"/>
    <cellStyle name="Percent 5 3" xfId="955"/>
    <cellStyle name="Percent 6" xfId="956"/>
    <cellStyle name="Percent 7" xfId="957"/>
    <cellStyle name="Percent 8" xfId="958"/>
    <cellStyle name="Percent 9" xfId="959"/>
    <cellStyle name="Style 1" xfId="20977"/>
    <cellStyle name="Style 2" xfId="20978"/>
    <cellStyle name="Title" xfId="967" builtinId="15" customBuiltin="1"/>
    <cellStyle name="Title 2" xfId="960"/>
    <cellStyle name="Total 2" xfId="961"/>
    <cellStyle name="Total 3" xfId="9979"/>
    <cellStyle name="Warning Text 2" xfId="962"/>
    <cellStyle name="Warning Text 3" xfId="9976"/>
  </cellStyles>
  <dxfs count="399">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border outline="0">
        <left style="thin">
          <color indexed="64"/>
        </left>
        <right style="thin">
          <color auto="1"/>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border diagonalUp="0" diagonalDown="0">
        <left style="thin">
          <color auto="1"/>
        </left>
        <right/>
        <top/>
        <bottom/>
        <vertical/>
        <horizontal/>
      </border>
    </dxf>
    <dxf>
      <border outline="0">
        <right style="thin">
          <color auto="1"/>
        </right>
        <top style="thin">
          <color indexed="64"/>
        </top>
        <bottom style="thin">
          <color indexed="64"/>
        </bottom>
      </border>
    </dxf>
    <dxf>
      <border outline="0">
        <bottom style="thin">
          <color indexed="64"/>
        </bottom>
      </border>
    </dxf>
    <dxf>
      <fill>
        <patternFill patternType="solid">
          <fgColor indexed="64"/>
          <bgColor rgb="FFB8CCE4"/>
        </patternFill>
      </fill>
    </dxf>
    <dxf>
      <border outline="0">
        <left style="thin">
          <color indexed="64"/>
        </left>
        <right style="thin">
          <color indexed="64"/>
        </right>
        <top style="thin">
          <color indexed="64"/>
        </top>
        <bottom style="thin">
          <color indexed="64"/>
        </bottom>
      </border>
    </dxf>
    <dxf>
      <fill>
        <patternFill patternType="solid">
          <fgColor indexed="64"/>
          <bgColor rgb="FFB8CCE4"/>
        </patternFill>
      </fill>
    </dxf>
    <dxf>
      <numFmt numFmtId="166" formatCode="0.0"/>
      <fill>
        <patternFill patternType="solid">
          <fgColor indexed="64"/>
          <bgColor theme="0"/>
        </patternFill>
      </fill>
      <border diagonalUp="0" diagonalDown="0">
        <left/>
        <right style="thin">
          <color auto="1"/>
        </right>
        <top/>
        <bottom/>
        <vertical/>
        <horizontal/>
      </border>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top" textRotation="0" wrapText="1" indent="0" justifyLastLine="0" shrinkToFit="0" readingOrder="0"/>
    </dxf>
    <dxf>
      <numFmt numFmtId="166" formatCode="0.0"/>
      <fill>
        <patternFill patternType="solid">
          <fgColor indexed="64"/>
          <bgColor theme="0"/>
        </patternFill>
      </fill>
      <border diagonalUp="0" diagonalDown="0">
        <left/>
        <right style="thin">
          <color auto="1"/>
        </right>
        <top/>
        <bottom/>
        <vertical/>
        <horizontal/>
      </border>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top" textRotation="0" wrapText="1" indent="0" justifyLastLine="0" shrinkToFit="0" readingOrder="0"/>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dxf>
    <dxf>
      <numFmt numFmtId="166" formatCode="0.0"/>
      <fill>
        <patternFill patternType="solid">
          <fgColor indexed="64"/>
          <bgColor theme="0"/>
        </patternFill>
      </fill>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0" indent="0" justifyLastLine="0" shrinkToFit="0" readingOrder="0"/>
      <border diagonalUp="0" diagonalDown="0">
        <left style="thin">
          <color auto="1"/>
        </left>
        <right style="thin">
          <color auto="1"/>
        </right>
        <top/>
        <bottom style="thin">
          <color indexed="64"/>
        </bottom>
        <vertical/>
        <horizontal/>
      </border>
    </dxf>
    <dxf>
      <fill>
        <patternFill patternType="solid">
          <fgColor indexed="64"/>
          <bgColor theme="0"/>
        </patternFill>
      </fill>
      <border diagonalUp="0" diagonalDown="0">
        <left/>
        <right style="thin">
          <color indexed="64"/>
        </right>
        <top/>
        <bottom style="thin">
          <color indexed="64"/>
        </bottom>
        <vertical/>
        <horizontal/>
      </border>
    </dxf>
    <dxf>
      <fill>
        <patternFill patternType="solid">
          <fgColor indexed="64"/>
          <bgColor theme="0"/>
        </patternFill>
      </fill>
      <border diagonalUp="0" diagonalDown="0">
        <left/>
        <right/>
        <top/>
        <bottom style="thin">
          <color indexed="64"/>
        </bottom>
        <vertical/>
        <horizontal/>
      </border>
    </dxf>
    <dxf>
      <fill>
        <patternFill patternType="solid">
          <fgColor indexed="64"/>
          <bgColor theme="0"/>
        </patternFill>
      </fill>
      <border diagonalUp="0" diagonalDown="0">
        <left style="thin">
          <color indexed="64"/>
        </left>
        <right/>
        <top/>
        <bottom style="thin">
          <color indexed="64"/>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9" formatCode="&quot;£&quot;#,##0;\-&quot;£&quot;#,##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70" formatCode="_-&quot;£&quot;* #,##0_-;\-&quot;£&quot;* #,##0_-;_-&quot;£&quot;*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indexed="64"/>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9" formatCode="&quot;£&quot;#,##0;\-&quot;£&quot;#,##0"/>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70" formatCode="_-&quot;£&quot;* #,##0_-;\-&quot;£&quot;* #,##0_-;_-&quot;£&quot;* &quot;-&quot;??_-;_-@_-"/>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auto="1"/>
        </right>
        <top style="thin">
          <color auto="1"/>
        </top>
        <bottom style="thin">
          <color auto="1"/>
        </bottom>
        <vertical style="thin">
          <color auto="1"/>
        </vertical>
        <horizontal style="thin">
          <color auto="1"/>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style="thin">
          <color indexed="64"/>
        </bottom>
        <vertical/>
        <horizontal/>
      </border>
    </dxf>
    <dxf>
      <font>
        <b val="0"/>
        <i val="0"/>
        <strike val="0"/>
        <condense val="0"/>
        <extend val="0"/>
        <outline val="0"/>
        <shadow val="0"/>
        <u val="none"/>
        <vertAlign val="baseline"/>
        <sz val="11"/>
        <color theme="1"/>
        <name val="Calibri"/>
        <scheme val="minor"/>
      </font>
      <numFmt numFmtId="169" formatCode="#,##0.0"/>
      <fill>
        <patternFill patternType="solid">
          <fgColor indexed="64"/>
          <bgColor theme="0"/>
        </patternFill>
      </fill>
      <alignment horizontal="right"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9"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9"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general"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numFmt numFmtId="166" formatCode="0.0"/>
      <fill>
        <patternFill patternType="solid">
          <fgColor indexed="64"/>
          <bgColor rgb="FFDCE6F1"/>
        </patternFill>
      </fill>
      <border diagonalUp="0" diagonalDown="0">
        <left/>
        <right/>
        <top/>
        <bottom style="thin">
          <color indexed="64"/>
        </bottom>
        <vertical/>
        <horizontal/>
      </border>
    </dxf>
    <dxf>
      <numFmt numFmtId="166" formatCode="0.0"/>
      <fill>
        <patternFill patternType="solid">
          <fgColor indexed="64"/>
          <bgColor rgb="FFDCE6F1"/>
        </patternFill>
      </fill>
      <border diagonalUp="0" diagonalDown="0">
        <left/>
        <right style="thin">
          <color indexed="64"/>
        </right>
        <top/>
        <bottom style="thin">
          <color indexed="64"/>
        </bottom>
        <vertical/>
        <horizontal/>
      </border>
    </dxf>
    <dxf>
      <numFmt numFmtId="169" formatCode="#,##0.0"/>
      <fill>
        <patternFill patternType="solid">
          <fgColor indexed="64"/>
          <bgColor theme="0"/>
        </patternFill>
      </fill>
      <border diagonalUp="0" diagonalDown="0">
        <left/>
        <right style="thin">
          <color indexed="64"/>
        </right>
        <top/>
        <bottom style="thin">
          <color indexed="64"/>
        </bottom>
        <vertical/>
        <horizontal/>
      </border>
    </dxf>
    <dxf>
      <numFmt numFmtId="3" formatCode="#,##0"/>
      <fill>
        <patternFill patternType="solid">
          <fgColor indexed="64"/>
          <bgColor theme="0"/>
        </patternFill>
      </fill>
      <border diagonalUp="0" diagonalDown="0">
        <left/>
        <right/>
        <top/>
        <bottom style="thin">
          <color indexed="64"/>
        </bottom>
        <vertical/>
        <horizontal/>
      </border>
    </dxf>
    <dxf>
      <numFmt numFmtId="3" formatCode="#,##0"/>
      <fill>
        <patternFill patternType="solid">
          <fgColor indexed="64"/>
          <bgColor theme="0"/>
        </patternFill>
      </fill>
      <border diagonalUp="0" diagonalDown="0">
        <left style="thin">
          <color indexed="64"/>
        </left>
        <right/>
        <top/>
        <bottom style="thin">
          <color indexed="64"/>
        </bottom>
        <vertical/>
        <horizontal/>
      </border>
    </dxf>
    <dxf>
      <fill>
        <patternFill patternType="solid">
          <fgColor indexed="64"/>
          <bgColor theme="0"/>
        </patternFill>
      </fill>
    </dxf>
    <dxf>
      <border outline="0">
        <right style="thin">
          <color indexed="64"/>
        </right>
        <top style="thin">
          <color indexed="64"/>
        </top>
        <bottom style="thin">
          <color indexed="64"/>
        </bottom>
      </border>
    </dxf>
    <dxf>
      <fill>
        <patternFill>
          <bgColor theme="9" tint="0.59996337778862885"/>
        </patternFill>
      </fill>
    </dxf>
    <dxf>
      <fill>
        <patternFill>
          <bgColor theme="9" tint="0.59996337778862885"/>
        </patternFill>
      </fill>
    </dxf>
    <dxf>
      <fill>
        <patternFill>
          <bgColor theme="9" tint="0.59996337778862885"/>
        </patternFill>
      </fill>
    </dxf>
    <dxf>
      <numFmt numFmtId="166" formatCode="0.0"/>
      <fill>
        <patternFill patternType="solid">
          <fgColor indexed="64"/>
          <bgColor rgb="FFDCE6F1"/>
        </patternFill>
      </fill>
      <border diagonalUp="0" diagonalDown="0">
        <left style="thin">
          <color indexed="64"/>
        </left>
        <right/>
        <top/>
        <bottom style="thin">
          <color indexed="64"/>
        </bottom>
        <vertical/>
        <horizontal/>
      </border>
    </dxf>
    <dxf>
      <numFmt numFmtId="166" formatCode="0.0"/>
      <fill>
        <patternFill patternType="solid">
          <fgColor indexed="64"/>
          <bgColor rgb="FFDCE6F1"/>
        </patternFill>
      </fill>
      <border diagonalUp="0" diagonalDown="0">
        <left style="thin">
          <color auto="1"/>
        </left>
        <right style="thin">
          <color auto="1"/>
        </right>
        <top/>
        <bottom style="thin">
          <color indexed="64"/>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right/>
        <top/>
        <bottom style="thin">
          <color indexed="64"/>
        </bottom>
        <vertical/>
        <horizontal/>
      </border>
    </dxf>
    <dxf>
      <border outline="0">
        <left style="thin">
          <color auto="1"/>
        </left>
        <right style="thin">
          <color indexed="64"/>
        </right>
        <top style="thin">
          <color indexed="64"/>
        </top>
        <bottom style="thin">
          <color indexed="64"/>
        </bottom>
      </border>
    </dxf>
    <dxf>
      <numFmt numFmtId="166" formatCode="0.0"/>
      <fill>
        <patternFill patternType="solid">
          <fgColor indexed="64"/>
          <bgColor rgb="FFDCE6F1"/>
        </patternFill>
      </fill>
      <border diagonalUp="0" diagonalDown="0">
        <left style="thin">
          <color indexed="64"/>
        </left>
        <right/>
        <top/>
        <bottom style="thin">
          <color indexed="64"/>
        </bottom>
        <vertical/>
        <horizontal/>
      </border>
    </dxf>
    <dxf>
      <numFmt numFmtId="166" formatCode="0.0"/>
      <fill>
        <patternFill patternType="solid">
          <fgColor indexed="64"/>
          <bgColor rgb="FFDCE6F1"/>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72" formatCode="#,##0.0_ ;\-#,##0.0\ "/>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dxf>
    <dxf>
      <border outline="0">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style="thin">
          <color indexed="64"/>
        </bottom>
        <vertical/>
        <horizontal/>
      </border>
    </dxf>
    <dxf>
      <font>
        <b val="0"/>
        <i val="0"/>
        <strike val="0"/>
        <condense val="0"/>
        <extend val="0"/>
        <outline val="0"/>
        <shadow val="0"/>
        <u val="none"/>
        <vertAlign val="baseline"/>
        <sz val="11"/>
        <color theme="1"/>
        <name val="Calibri"/>
        <scheme val="minor"/>
      </font>
      <numFmt numFmtId="169" formatCode="#,##0.0"/>
      <fill>
        <patternFill patternType="solid">
          <fgColor indexed="64"/>
          <bgColor theme="0"/>
        </patternFill>
      </fill>
      <alignment horizontal="right"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dxf>
    <dxf>
      <numFmt numFmtId="3" formatCode="#,##0"/>
      <fill>
        <patternFill patternType="solid">
          <fgColor indexed="64"/>
          <bgColor theme="0"/>
        </patternFill>
      </fill>
      <border diagonalUp="0" diagonalDown="0">
        <left/>
        <right style="thin">
          <color auto="1"/>
        </right>
        <top/>
        <bottom/>
        <vertical/>
        <horizontal/>
      </border>
    </dxf>
    <dxf>
      <numFmt numFmtId="3" formatCode="#,##0"/>
      <fill>
        <patternFill patternType="solid">
          <fgColor indexed="64"/>
          <bgColor theme="0"/>
        </patternFill>
      </fill>
      <border diagonalUp="0" diagonalDown="0">
        <left style="thin">
          <color auto="1"/>
        </left>
        <right/>
        <top/>
        <bottom/>
        <vertical/>
        <horizontal/>
      </border>
    </dxf>
    <dxf>
      <fill>
        <patternFill patternType="solid">
          <fgColor indexed="64"/>
          <bgColor theme="0"/>
        </patternFill>
      </fill>
      <border diagonalUp="0" diagonalDown="0">
        <left/>
        <right style="thin">
          <color auto="1"/>
        </right>
        <top/>
        <bottom/>
        <vertical/>
        <horizontal/>
      </border>
    </dxf>
    <dxf>
      <border outline="0">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numFmt numFmtId="3" formatCode="#,##0"/>
      <fill>
        <patternFill patternType="solid">
          <fgColor indexed="64"/>
          <bgColor theme="0"/>
        </patternFill>
      </fill>
      <border diagonalUp="0" diagonalDown="0">
        <left/>
        <right style="thin">
          <color auto="1"/>
        </right>
        <top/>
        <bottom/>
        <vertical/>
        <horizontal/>
      </border>
    </dxf>
    <dxf>
      <fill>
        <patternFill patternType="solid">
          <fgColor indexed="64"/>
          <bgColor theme="0"/>
        </patternFill>
      </fill>
      <border diagonalUp="0" diagonalDown="0">
        <left style="thin">
          <color auto="1"/>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general" vertical="center" textRotation="0" wrapText="1" indent="0" justifyLastLine="0" shrinkToFit="0" readingOrder="0"/>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left" vertical="bottom" textRotation="0" wrapText="0"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alignment horizontal="right" vertical="bottom"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numFmt numFmtId="166"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9"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alignment textRotation="0" wrapText="1" indent="0" justifyLastLine="0" shrinkToFit="0" readingOrder="0"/>
    </dxf>
    <dxf>
      <fill>
        <patternFill patternType="solid">
          <fgColor indexed="64"/>
          <bgColor theme="0"/>
        </patternFill>
      </fill>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right" vertical="bottom" textRotation="0" wrapText="0" indent="0" justifyLastLine="0" shrinkToFit="0" readingOrder="0"/>
      <border diagonalUp="0" diagonalDown="0">
        <left style="thin">
          <color auto="1"/>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border diagonalUp="0" diagonalDown="0">
        <left/>
        <right style="thin">
          <color auto="1"/>
        </right>
        <top/>
        <bottom/>
        <vertical/>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1"/>
        <color theme="1"/>
        <name val="Calibri"/>
        <scheme val="minor"/>
      </font>
      <fill>
        <patternFill patternType="solid">
          <fgColor indexed="64"/>
          <bgColor rgb="FFDCE6F1"/>
        </patternFill>
      </fill>
      <border diagonalUp="0" diagonalDown="0">
        <left/>
        <right style="thin">
          <color auto="1"/>
        </right>
        <top/>
        <bottom/>
        <vertical/>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fill>
        <patternFill patternType="solid">
          <fgColor indexed="64"/>
          <bgColor rgb="FFDCE6F1"/>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right style="thin">
          <color indexed="64"/>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ill>
        <patternFill patternType="solid">
          <fgColor indexed="64"/>
          <bgColor rgb="FFDCE6F1"/>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0" formatCode="@"/>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ill>
        <patternFill patternType="solid">
          <fgColor indexed="64"/>
          <bgColor theme="0"/>
        </patternFill>
      </fill>
      <border diagonalUp="0" diagonalDown="0">
        <left/>
        <right style="thin">
          <color indexed="64"/>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alignment horizontal="right" vertical="center" textRotation="0" wrapText="0"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top" textRotation="0" wrapText="0" indent="0" justifyLastLine="0" shrinkToFit="0" readingOrder="0"/>
      <border diagonalUp="0" diagonalDown="0">
        <left style="thin">
          <color auto="1"/>
        </left>
        <right style="thin">
          <color auto="1"/>
        </right>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rgb="FFB8CCE4"/>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theme="4" tint="0.79998168889431442"/>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alignment horizontal="right"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border diagonalUp="0" diagonalDown="0">
        <left/>
        <right style="thin">
          <color auto="1"/>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rgb="FFB8CCE4"/>
        </patternFill>
      </fill>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border diagonalUp="0" diagonalDown="0">
        <left/>
        <right style="thin">
          <color auto="1"/>
        </right>
        <top/>
        <bottom/>
        <vertical/>
        <horizontal/>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rgb="FFDCE6F1"/>
        </patternFill>
      </fill>
      <alignment horizontal="right" vertical="bottom" textRotation="0" wrapText="0" indent="0" justifyLastLine="0" shrinkToFit="0" readingOrder="0"/>
      <border diagonalUp="0" diagonalDown="0">
        <left/>
        <right style="thin">
          <color auto="1"/>
        </right>
        <top/>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indexed="64"/>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1"/>
        <color indexed="8"/>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style="thin">
          <color indexed="64"/>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minor"/>
      </font>
      <fill>
        <patternFill patternType="solid">
          <fgColor indexed="64"/>
          <bgColor rgb="FFB8CCE4"/>
        </patternFill>
      </fill>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top/>
        <bottom/>
        <vertical/>
        <horizontal/>
      </border>
    </dxf>
    <dxf>
      <font>
        <b/>
        <i val="0"/>
        <strike val="0"/>
        <condense val="0"/>
        <extend val="0"/>
        <outline val="0"/>
        <shadow val="0"/>
        <u val="none"/>
        <vertAlign val="baseline"/>
        <sz val="11"/>
        <color theme="1"/>
        <name val="Calibri"/>
        <scheme val="minor"/>
      </font>
      <numFmt numFmtId="166" formatCode="0.0"/>
      <fill>
        <patternFill patternType="solid">
          <fgColor indexed="64"/>
          <bgColor rgb="FFDCE6F1"/>
        </patternFill>
      </fill>
      <alignment horizontal="right" vertical="bottom"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font>
        <b/>
        <i val="0"/>
        <strike val="0"/>
        <condense val="0"/>
        <extend val="0"/>
        <outline val="0"/>
        <shadow val="0"/>
        <u val="none"/>
        <vertAlign val="baseline"/>
        <sz val="11"/>
        <color theme="1"/>
        <name val="Calibri"/>
        <scheme val="minor"/>
      </font>
      <numFmt numFmtId="3" formatCode="#,##0"/>
      <fill>
        <patternFill patternType="solid">
          <fgColor indexed="64"/>
          <bgColor rgb="FFDCE6F1"/>
        </patternFill>
      </fill>
      <border diagonalUp="0" diagonalDown="0">
        <left/>
        <right style="thin">
          <color auto="1"/>
        </right>
        <top/>
        <bottom/>
        <vertical/>
        <horizontal/>
      </border>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dxf>
    <dxf>
      <numFmt numFmtId="3" formatCode="#,##0"/>
      <fill>
        <patternFill patternType="solid">
          <fgColor indexed="64"/>
          <bgColor theme="0"/>
        </patternFill>
      </fill>
      <border diagonalUp="0" diagonalDown="0">
        <left style="thin">
          <color indexed="64"/>
        </left>
        <right/>
        <top/>
        <bottom/>
        <vertical/>
        <horizontal/>
      </border>
    </dxf>
    <dxf>
      <fill>
        <patternFill patternType="solid">
          <fgColor indexed="64"/>
          <bgColor theme="0"/>
        </patternFill>
      </fill>
      <alignment horizontal="left" vertical="bottom" textRotation="0" wrapText="0" indent="0" justifyLastLine="0" shrinkToFit="0" readingOrder="0"/>
      <border diagonalUp="0" diagonalDown="0">
        <left/>
        <right style="thin">
          <color auto="1"/>
        </right>
        <top/>
        <bottom/>
        <vertical/>
        <horizontal/>
      </border>
    </dxf>
    <dxf>
      <border outline="0">
        <left style="thin">
          <color auto="1"/>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indexed="8"/>
        <name val="Calibri"/>
        <scheme val="minor"/>
      </font>
      <fill>
        <patternFill patternType="solid">
          <fgColor indexed="64"/>
          <bgColor rgb="FFB8CCE4"/>
        </patternFill>
      </fill>
      <alignment horizontal="right" vertical="bottom" textRotation="0" wrapText="1" indent="0" justifyLastLine="0" shrinkToFit="0" readingOrder="0"/>
    </dxf>
    <dxf>
      <font>
        <b/>
        <i val="0"/>
      </font>
      <fill>
        <patternFill>
          <bgColor rgb="FFDCE6F1"/>
        </patternFill>
      </fill>
    </dxf>
    <dxf>
      <font>
        <b/>
        <i val="0"/>
      </font>
      <fill>
        <patternFill>
          <bgColor rgb="FFD9D9D9"/>
        </patternFill>
      </fill>
    </dxf>
    <dxf>
      <font>
        <b/>
        <i val="0"/>
      </font>
      <fill>
        <patternFill>
          <bgColor rgb="FFB8CCE4"/>
        </patternFill>
      </fill>
    </dxf>
  </dxfs>
  <tableStyles count="1" defaultTableStyle="TableStyleMedium2" defaultPivotStyle="PivotStyleLight16">
    <tableStyle name="Publication Tables" pivot="0" count="3">
      <tableStyleElement type="headerRow" dxfId="398"/>
      <tableStyleElement type="totalRow" dxfId="397"/>
      <tableStyleElement type="lastColumn" dxfId="396"/>
    </tableStyle>
  </tableStyles>
  <colors>
    <mruColors>
      <color rgb="FF3333FF"/>
      <color rgb="FFDCE6F1"/>
      <color rgb="FFD9D9D9"/>
      <color rgb="FFB8CCE4"/>
      <color rgb="FF000000"/>
      <color rgb="FFB8DCE6"/>
      <color rgb="FF1F497D"/>
      <color rgb="FF1F7B4B"/>
      <color rgb="FF31547F"/>
      <color rgb="FF5383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ables/table1.xml><?xml version="1.0" encoding="utf-8"?>
<table xmlns="http://schemas.openxmlformats.org/spreadsheetml/2006/main" id="2" name="Table2" displayName="Table2" ref="A3:AA58" totalsRowShown="0" headerRowDxfId="395" headerRowBorderDxfId="394" tableBorderDxfId="393" headerRowCellStyle="Normal_NI formula">
  <tableColumns count="27">
    <tableColumn id="1" name="2014" dataDxfId="392"/>
    <tableColumn id="2" name="Male _x000a_0-4" dataDxfId="391"/>
    <tableColumn id="3" name="Male _x000a_5-15" dataDxfId="390"/>
    <tableColumn id="4" name="Male _x000a_16-44" dataDxfId="389"/>
    <tableColumn id="5" name="Male _x000a_45-64" dataDxfId="388"/>
    <tableColumn id="6" name="Male _x000a_65-74" dataDxfId="387"/>
    <tableColumn id="7" name="Male _x000a_75-84" dataDxfId="386"/>
    <tableColumn id="8" name="Male _x000a_85+" dataDxfId="385"/>
    <tableColumn id="9" name="Male _x000a_Total" dataDxfId="384"/>
    <tableColumn id="10" name="Female 0-4" dataDxfId="383"/>
    <tableColumn id="11" name="Female 5-15" dataDxfId="382"/>
    <tableColumn id="12" name="Female 16-44" dataDxfId="381"/>
    <tableColumn id="13" name="Female 45-64" dataDxfId="380"/>
    <tableColumn id="14" name="Female 65-74" dataDxfId="379"/>
    <tableColumn id="15" name="Female 75-84" dataDxfId="378"/>
    <tableColumn id="16" name="Female 85+" dataDxfId="377"/>
    <tableColumn id="17" name="Female Total" dataDxfId="376"/>
    <tableColumn id="18" name="All Persons 0-4" dataDxfId="375"/>
    <tableColumn id="19" name="All Persons 5-15" dataDxfId="374"/>
    <tableColumn id="20" name="All Persons 16-44" dataDxfId="373"/>
    <tableColumn id="21" name="All Persons 45-64" dataDxfId="372"/>
    <tableColumn id="22" name="All Persons 65-74" dataDxfId="371"/>
    <tableColumn id="23" name="All Persons 75-84" dataDxfId="370"/>
    <tableColumn id="24" name="All Persons 85+" dataDxfId="369"/>
    <tableColumn id="25" name="All Persons Total" dataDxfId="368"/>
    <tableColumn id="26" name="% Change in Registered Patients from Previous Year" dataDxfId="367"/>
    <tableColumn id="27" name="% Change in Registered Patients from 2014" dataDxfId="366"/>
  </tableColumns>
  <tableStyleInfo name="Publication Tables" showFirstColumn="0" showLastColumn="0" showRowStripes="1" showColumnStripes="0"/>
  <extLst>
    <ext xmlns:x14="http://schemas.microsoft.com/office/spreadsheetml/2009/9/main" uri="{504A1905-F514-4f6f-8877-14C23A59335A}">
      <x14:table altText="Table showing the number of registered patients" altTextSummary="Registered Patients by Gender, Age Group and Local Commissioning Group (Health Trust) by year"/>
    </ext>
  </extLst>
</table>
</file>

<file path=xl/tables/table10.xml><?xml version="1.0" encoding="utf-8"?>
<table xmlns="http://schemas.openxmlformats.org/spreadsheetml/2006/main" id="1" name="Table1" displayName="Table1" ref="A3:X58" totalsRowShown="0" headerRowDxfId="256" headerRowBorderDxfId="255" tableBorderDxfId="254">
  <tableColumns count="24">
    <tableColumn id="1" name="2014" dataDxfId="253"/>
    <tableColumn id="2" name="Male _x000a_25-39" dataDxfId="252"/>
    <tableColumn id="3" name="Male _x000a_40-44" dataDxfId="251"/>
    <tableColumn id="4" name="Male _x000a_45-49" dataDxfId="250"/>
    <tableColumn id="5" name="Male _x000a_50-54" dataDxfId="249"/>
    <tableColumn id="6" name="Male _x000a_55-59" dataDxfId="248"/>
    <tableColumn id="7" name="Male _x000a_60+" dataDxfId="247"/>
    <tableColumn id="8" name="Male _x000a_Total" dataDxfId="246"/>
    <tableColumn id="9" name="Female _x000a_25-39" dataDxfId="245"/>
    <tableColumn id="10" name="Female _x000a_40-44" dataDxfId="244"/>
    <tableColumn id="11" name="Female _x000a_45-49" dataDxfId="243"/>
    <tableColumn id="12" name="Female _x000a_50-54" dataDxfId="242"/>
    <tableColumn id="13" name="Female _x000a_55-59" dataDxfId="241"/>
    <tableColumn id="14" name="Female _x000a_60+" dataDxfId="240"/>
    <tableColumn id="15" name="Female _x000a_Total" dataDxfId="239"/>
    <tableColumn id="16" name="All GPs 25-39" dataDxfId="238"/>
    <tableColumn id="17" name="All GPs 40-44" dataDxfId="237"/>
    <tableColumn id="18" name="All GPs 45-49" dataDxfId="236"/>
    <tableColumn id="19" name="All GPs 50-54" dataDxfId="235"/>
    <tableColumn id="20" name="All GPs 55-59" dataDxfId="234"/>
    <tableColumn id="21" name="All GPs 60+" dataDxfId="233"/>
    <tableColumn id="22" name="All GPs Total" dataDxfId="232"/>
    <tableColumn id="23" name="% Change in number of GPs from Previous Year" dataDxfId="231"/>
    <tableColumn id="24" name="% Change in number of GPs from 2014" dataDxfId="230"/>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Gender, Age Group and Local Commissioning Group (Health Trust) by year"/>
    </ext>
  </extLst>
</table>
</file>

<file path=xl/tables/table11.xml><?xml version="1.0" encoding="utf-8"?>
<table xmlns="http://schemas.openxmlformats.org/spreadsheetml/2006/main" id="31" name="Table932" displayName="Table932" ref="A3:X106" totalsRowShown="0" headerRowDxfId="227" headerRowBorderDxfId="226" tableBorderDxfId="225">
  <tableColumns count="24">
    <tableColumn id="1" name="2014" dataDxfId="224"/>
    <tableColumn id="2" name="Male _x000a_25-39" dataDxfId="223"/>
    <tableColumn id="3" name="Male _x000a_40-44" dataDxfId="222"/>
    <tableColumn id="4" name="Male _x000a_45-49" dataDxfId="221"/>
    <tableColumn id="5" name="Male _x000a_50-54" dataDxfId="220"/>
    <tableColumn id="6" name="Male _x000a_55-59" dataDxfId="219"/>
    <tableColumn id="7" name="Male _x000a_60+" dataDxfId="218"/>
    <tableColumn id="8" name="Male _x000a_Total" dataDxfId="217"/>
    <tableColumn id="9" name="Female _x000a_25-39" dataDxfId="216"/>
    <tableColumn id="10" name="Female _x000a_40-44" dataDxfId="215"/>
    <tableColumn id="11" name="Female _x000a_45-49" dataDxfId="214"/>
    <tableColumn id="12" name="Female _x000a_50-54" dataDxfId="213"/>
    <tableColumn id="13" name="Female _x000a_55-59" dataDxfId="212"/>
    <tableColumn id="14" name="Female _x000a_60+" dataDxfId="211"/>
    <tableColumn id="15" name="Female _x000a_Total" dataDxfId="210"/>
    <tableColumn id="16" name="All GPs 25-39" dataDxfId="209"/>
    <tableColumn id="17" name="All GPs 40-44" dataDxfId="208"/>
    <tableColumn id="18" name="All GPs 45-49" dataDxfId="207"/>
    <tableColumn id="19" name="All GPs 50-54" dataDxfId="206"/>
    <tableColumn id="20" name="All GPs 55-59" dataDxfId="205"/>
    <tableColumn id="21" name="All GPs 60+" dataDxfId="204"/>
    <tableColumn id="22" name="All GPs Total" dataDxfId="203"/>
    <tableColumn id="23" name="% Change in number of GPs from Previous Year" dataDxfId="202"/>
    <tableColumn id="24" name="% Change in number of GPs from 2014" dataDxfId="201"/>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Gender, Age Group and Local Government District by year"/>
    </ext>
  </extLst>
</table>
</file>

<file path=xl/tables/table12.xml><?xml version="1.0" encoding="utf-8"?>
<table xmlns="http://schemas.openxmlformats.org/spreadsheetml/2006/main" id="10" name="Table10" displayName="Table10" ref="A3:J118" totalsRowShown="0" headerRowDxfId="200" headerRowBorderDxfId="199" tableBorderDxfId="198">
  <tableColumns count="10">
    <tableColumn id="1" name="2016" dataDxfId="197"/>
    <tableColumn id="16" name="All GPs 25-39" dataDxfId="196"/>
    <tableColumn id="17" name="All GPs 40-44" dataDxfId="195"/>
    <tableColumn id="18" name="All GPs 45-49" dataDxfId="194"/>
    <tableColumn id="19" name="All GPs 50-54" dataDxfId="193"/>
    <tableColumn id="20" name="All GPs 55-59" dataDxfId="192"/>
    <tableColumn id="21" name="All GPs 60+" dataDxfId="191"/>
    <tableColumn id="22" name="All GPs Total" dataDxfId="190"/>
    <tableColumn id="23" name="% Change in number of GPs from Previous Year" dataDxfId="189"/>
    <tableColumn id="24" name="% Change in number of GPs from 2016" dataDxfId="188"/>
  </tableColumns>
  <tableStyleInfo name="Publication Tables" showFirstColumn="0" showLastColumn="0" showRowStripes="1" showColumnStripes="0"/>
  <extLst>
    <ext xmlns:x14="http://schemas.microsoft.com/office/spreadsheetml/2009/9/main" uri="{504A1905-F514-4f6f-8877-14C23A59335A}">
      <x14:table altText="Table showing the number of GPs" altTextSummary="GPs by Gender, Age Group and Federation by year"/>
    </ext>
  </extLst>
</table>
</file>

<file path=xl/tables/table13.xml><?xml version="1.0" encoding="utf-8"?>
<table xmlns="http://schemas.openxmlformats.org/spreadsheetml/2006/main" id="11" name="Table11" displayName="Table11" ref="A3:F40" totalsRowShown="0" headerRowDxfId="187" headerRowBorderDxfId="186" tableBorderDxfId="185">
  <tableColumns count="6">
    <tableColumn id="1" name="Year" dataDxfId="184"/>
    <tableColumn id="2" name="Number of Male GPs" dataDxfId="183"/>
    <tableColumn id="3" name="% of _x000a_Male GPs" dataDxfId="182"/>
    <tableColumn id="4" name="Number of Female GPs" dataDxfId="181"/>
    <tableColumn id="5" name="% of Female GPs" dataDxfId="180"/>
    <tableColumn id="6" name="Total _x000a_GPs" dataDxfId="179"/>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Gender Trend, 1985 to 2021"/>
    </ext>
  </extLst>
</table>
</file>

<file path=xl/tables/table14.xml><?xml version="1.0" encoding="utf-8"?>
<table xmlns="http://schemas.openxmlformats.org/spreadsheetml/2006/main" id="12" name="Table12" displayName="Table12" ref="A3:E8" totalsRowShown="0" headerRowDxfId="178" headerRowBorderDxfId="177" tableBorderDxfId="176">
  <tableColumns count="5">
    <tableColumn id="1" name="Contract Type"/>
    <tableColumn id="2" name="2018"/>
    <tableColumn id="3" name="2019"/>
    <tableColumn id="4" name="2020"/>
    <tableColumn id="5" name="2021"/>
  </tableColumns>
  <tableStyleInfo name="Publication Tables" showFirstColumn="0" showLastColumn="0" showRowStripes="1" showColumnStripes="0"/>
  <extLst>
    <ext xmlns:x14="http://schemas.microsoft.com/office/spreadsheetml/2009/9/main" uri="{504A1905-F514-4f6f-8877-14C23A59335A}">
      <x14:table altText="Table showing Number of GPs" altTextSummary="GPs by Contractor Type by year"/>
    </ext>
  </extLst>
</table>
</file>

<file path=xl/tables/table15.xml><?xml version="1.0" encoding="utf-8"?>
<table xmlns="http://schemas.openxmlformats.org/spreadsheetml/2006/main" id="13" name="Table13" displayName="Table13" ref="A3:G58" totalsRowShown="0" headerRowDxfId="175" dataDxfId="173" headerRowBorderDxfId="174" tableBorderDxfId="172">
  <tableColumns count="7">
    <tableColumn id="1" name="2014" dataDxfId="171"/>
    <tableColumn id="2" name="No of Practices " dataDxfId="170"/>
    <tableColumn id="3" name="Avg Practice List Size" dataDxfId="169"/>
    <tableColumn id="4" name="% Change in number of GP Practices from Previous Year" dataDxfId="168"/>
    <tableColumn id="5" name="% Change in Avg Practice List Size from Previous Year" dataDxfId="167"/>
    <tableColumn id="6" name="% Change in number of GP Practices from 2014" dataDxfId="166"/>
    <tableColumn id="7" name="% Change in Avg Practice List Size from 2014" dataDxfId="165"/>
  </tableColumns>
  <tableStyleInfo name="Publication Tables" showFirstColumn="0" showLastColumn="0" showRowStripes="1" showColumnStripes="0"/>
  <extLst>
    <ext xmlns:x14="http://schemas.microsoft.com/office/spreadsheetml/2009/9/main" uri="{504A1905-F514-4f6f-8877-14C23A59335A}">
      <x14:table altText="Table showing Number of Practices and Average List Sizes" altTextSummary="GP Practices and Average List Size by Local Commissioning Group (Health Trust) by  year"/>
    </ext>
  </extLst>
</table>
</file>

<file path=xl/tables/table16.xml><?xml version="1.0" encoding="utf-8"?>
<table xmlns="http://schemas.openxmlformats.org/spreadsheetml/2006/main" id="14" name="Table14" displayName="Table14" ref="A3:G106" totalsRowShown="0" headerRowDxfId="164" dataDxfId="162" headerRowBorderDxfId="163" tableBorderDxfId="161">
  <tableColumns count="7">
    <tableColumn id="1" name="2014" dataDxfId="160"/>
    <tableColumn id="2" name="No of Practices " dataDxfId="159"/>
    <tableColumn id="3" name="Avg Practice List Size" dataDxfId="158"/>
    <tableColumn id="4" name="% Change in number of GP Practices from Previous Year" dataDxfId="157"/>
    <tableColumn id="5" name="% Change in Avg Practice List Size from Previous Year" dataDxfId="156"/>
    <tableColumn id="6" name="% Change in number of GP Practices from 2014" dataDxfId="155"/>
    <tableColumn id="7" name="% Change in Avg Practice List Size from 2014" dataDxfId="154"/>
  </tableColumns>
  <tableStyleInfo name="Publication Tables" showFirstColumn="0" showLastColumn="0" showRowStripes="1" showColumnStripes="0"/>
  <extLst>
    <ext xmlns:x14="http://schemas.microsoft.com/office/spreadsheetml/2009/9/main" uri="{504A1905-F514-4f6f-8877-14C23A59335A}">
      <x14:table altText="Table showing Number of Practices and Average List Size" altTextSummary="GP Practices and Average List Size by Local Government District by year"/>
    </ext>
  </extLst>
</table>
</file>

<file path=xl/tables/table17.xml><?xml version="1.0" encoding="utf-8"?>
<table xmlns="http://schemas.openxmlformats.org/spreadsheetml/2006/main" id="15" name="Table15" displayName="Table15" ref="A3:G118" totalsRowShown="0" headerRowDxfId="153" dataDxfId="151" headerRowBorderDxfId="152" tableBorderDxfId="150">
  <tableColumns count="7">
    <tableColumn id="1" name="2016" dataDxfId="149"/>
    <tableColumn id="2" name="No of Practices " dataDxfId="148"/>
    <tableColumn id="3" name="Avg Practice List Size" dataDxfId="147"/>
    <tableColumn id="4" name="% Change in number of GP Practices from Previous Year" dataDxfId="146"/>
    <tableColumn id="5" name="% Change in Avg Practice List Size from Previous Year" dataDxfId="145"/>
    <tableColumn id="6" name="% Change in number of GP Practices from 2016" dataDxfId="144"/>
    <tableColumn id="7" name="% Change in Avg Practice List Size from 2016" dataDxfId="143"/>
  </tableColumns>
  <tableStyleInfo name="Publication Tables" showFirstColumn="0" showLastColumn="0" showRowStripes="1" showColumnStripes="0"/>
  <extLst>
    <ext xmlns:x14="http://schemas.microsoft.com/office/spreadsheetml/2009/9/main" uri="{504A1905-F514-4f6f-8877-14C23A59335A}">
      <x14:table altText="Tables showing Number of Practices and Average List Size" altTextSummary="GP Practices and Average List Size by Federation by  year"/>
    </ext>
  </extLst>
</table>
</file>

<file path=xl/tables/table18.xml><?xml version="1.0" encoding="utf-8"?>
<table xmlns="http://schemas.openxmlformats.org/spreadsheetml/2006/main" id="16" name="Table16" displayName="Table16" ref="A3:F37" totalsRowShown="0" headerRowDxfId="142" headerRowBorderDxfId="141" tableBorderDxfId="140">
  <tableColumns count="6">
    <tableColumn id="1" name="2017" dataDxfId="139"/>
    <tableColumn id="2" name="GPs" dataDxfId="138" dataCellStyle="Comma"/>
    <tableColumn id="3" name="Registered Population" dataDxfId="137"/>
    <tableColumn id="4" name="GPs per 100,000" dataDxfId="136"/>
    <tableColumn id="5" name="% Change in number of GPs per 100,000 Registered Patients from Previous Year" dataDxfId="135"/>
    <tableColumn id="6" name="% Change in number of GPs per 100,000 Registered Patients from 2017" dataDxfId="134"/>
  </tableColumns>
  <tableStyleInfo name="Publication Tables" showFirstColumn="0" showLastColumn="0" showRowStripes="1" showColumnStripes="0"/>
  <extLst>
    <ext xmlns:x14="http://schemas.microsoft.com/office/spreadsheetml/2009/9/main" uri="{504A1905-F514-4f6f-8877-14C23A59335A}">
      <x14:table altText="Table showing Number of GPs per 100,000 Registered Population" altTextSummary="GPs per 100,000 of Registered Population by Local Commissioning Group (Health Trust) by year"/>
    </ext>
  </extLst>
</table>
</file>

<file path=xl/tables/table19.xml><?xml version="1.0" encoding="utf-8"?>
<table xmlns="http://schemas.openxmlformats.org/spreadsheetml/2006/main" id="17" name="Table17" displayName="Table17" ref="A3:F67" totalsRowShown="0" headerRowDxfId="133" headerRowBorderDxfId="132" tableBorderDxfId="131">
  <tableColumns count="6">
    <tableColumn id="1" name="2017" dataDxfId="130"/>
    <tableColumn id="2" name="GPs" dataDxfId="129" dataCellStyle="Comma"/>
    <tableColumn id="3" name="Registered Population" dataDxfId="128"/>
    <tableColumn id="4" name="GPs per 100,000" dataDxfId="127"/>
    <tableColumn id="5" name="% Change in number of GPs per 100,000 Registered Patients from Previous Year" dataDxfId="126"/>
    <tableColumn id="6" name="% Change in number of GPs per 100,000 Registered Patients from 2017" dataDxfId="125"/>
  </tableColumns>
  <tableStyleInfo name="Publication Tables" showFirstColumn="0" showLastColumn="0" showRowStripes="1" showColumnStripes="0"/>
  <extLst>
    <ext xmlns:x14="http://schemas.microsoft.com/office/spreadsheetml/2009/9/main" uri="{504A1905-F514-4f6f-8877-14C23A59335A}">
      <x14:table altText="Table showing Number of GPs per 100,000 of Registered Population" altTextSummary="GP's  per 100,000 of Registered Population by Local Government District by year"/>
    </ext>
  </extLst>
</table>
</file>

<file path=xl/tables/table2.xml><?xml version="1.0" encoding="utf-8"?>
<table xmlns="http://schemas.openxmlformats.org/spreadsheetml/2006/main" id="3" name="Table3" displayName="Table3" ref="A3:AA106" totalsRowShown="0" headerRowDxfId="365" headerRowBorderDxfId="364" tableBorderDxfId="363" headerRowCellStyle="Normal_NI formula">
  <tableColumns count="27">
    <tableColumn id="1" name="2014" dataDxfId="362"/>
    <tableColumn id="2" name="Male _x000a_0-4" dataDxfId="361" dataCellStyle="Normal_NI formula"/>
    <tableColumn id="3" name="Male _x000a_5-15" dataDxfId="360" dataCellStyle="Normal_NI formula"/>
    <tableColumn id="4" name="Male 16-44" dataDxfId="359" dataCellStyle="Normal_NI formula"/>
    <tableColumn id="5" name="Male 45-64" dataDxfId="358" dataCellStyle="Normal_NI formula"/>
    <tableColumn id="6" name="Male 65-74" dataDxfId="357" dataCellStyle="Normal_NI formula"/>
    <tableColumn id="7" name="Male 75-84" dataDxfId="356" dataCellStyle="Normal_NI formula"/>
    <tableColumn id="8" name="Male 85+" dataDxfId="355" dataCellStyle="Normal_NI formula"/>
    <tableColumn id="9" name="Male Total" dataDxfId="354"/>
    <tableColumn id="10" name="Female 0-4" dataDxfId="353" dataCellStyle="Normal_NI formula"/>
    <tableColumn id="11" name="Female 5-15" dataDxfId="352" dataCellStyle="Normal_NI formula"/>
    <tableColumn id="12" name="Female 16-44" dataDxfId="351" dataCellStyle="Normal_NI formula"/>
    <tableColumn id="13" name="Female 45-64" dataDxfId="350" dataCellStyle="Normal_NI formula"/>
    <tableColumn id="14" name="Female 65-74" dataDxfId="349" dataCellStyle="Normal_NI formula"/>
    <tableColumn id="15" name="Female 75-84" dataDxfId="348" dataCellStyle="Normal_NI formula"/>
    <tableColumn id="16" name="Female 85+" dataDxfId="347" dataCellStyle="Normal_NI formula"/>
    <tableColumn id="17" name="Female Total" dataDxfId="346"/>
    <tableColumn id="18" name="All Persons 0-4" dataDxfId="345" dataCellStyle="Normal_NI formula"/>
    <tableColumn id="19" name="All Persons 5-15" dataDxfId="344" dataCellStyle="Normal_NI formula"/>
    <tableColumn id="20" name="All Persons 16-44" dataDxfId="343" dataCellStyle="Normal_NI formula"/>
    <tableColumn id="21" name="All Persons 45-64" dataDxfId="342" dataCellStyle="Normal_NI formula"/>
    <tableColumn id="22" name="All Persons 65-74" dataDxfId="341" dataCellStyle="Normal_NI formula"/>
    <tableColumn id="23" name="All Persons 75-84" dataDxfId="340" dataCellStyle="Normal_NI formula"/>
    <tableColumn id="24" name="All Persons 85+" dataDxfId="339" dataCellStyle="Normal_NI formula"/>
    <tableColumn id="25" name="All Persons Total" dataDxfId="338" dataCellStyle="Normal_NI formula"/>
    <tableColumn id="26" name="% Change in Registered Patients from Previous Year" dataDxfId="337"/>
    <tableColumn id="27" name="% Change in Registered Patients from 2014" dataDxfId="336"/>
  </tableColumns>
  <tableStyleInfo name="Publication Tables" showFirstColumn="0" showLastColumn="0" showRowStripes="1" showColumnStripes="0"/>
  <extLst>
    <ext xmlns:x14="http://schemas.microsoft.com/office/spreadsheetml/2009/9/main" uri="{504A1905-F514-4f6f-8877-14C23A59335A}">
      <x14:table altText="Table showing the number of registered patients" altTextSummary="Registered Patients by Gender, Age Group and Local Government District by year"/>
    </ext>
  </extLst>
</table>
</file>

<file path=xl/tables/table20.xml><?xml version="1.0" encoding="utf-8"?>
<table xmlns="http://schemas.openxmlformats.org/spreadsheetml/2006/main" id="18" name="Table18" displayName="Table18" ref="A3:F98" totalsRowShown="0" headerRowDxfId="124" tableBorderDxfId="123">
  <tableColumns count="6">
    <tableColumn id="1" name="2017" dataDxfId="122"/>
    <tableColumn id="2" name="GPs" dataDxfId="121"/>
    <tableColumn id="3" name="Registered Population" dataDxfId="120" dataCellStyle="Comma"/>
    <tableColumn id="4" name="GPs per 100,000" dataDxfId="119" dataCellStyle="Comma"/>
    <tableColumn id="5" name="% Change in number of GPs per 100,000 Registered Patients from Previous Year" dataDxfId="118"/>
    <tableColumn id="6" name="% Change in number of GPs per 100,000 Registered Patients from 2017" dataDxfId="117"/>
  </tableColumns>
  <tableStyleInfo name="Publication Tables" showFirstColumn="0" showLastColumn="0" showRowStripes="1" showColumnStripes="0"/>
  <extLst>
    <ext xmlns:x14="http://schemas.microsoft.com/office/spreadsheetml/2009/9/main" uri="{504A1905-F514-4f6f-8877-14C23A59335A}">
      <x14:table altText="Table showing Number of GPs per 100,000 of registered Population" altTextSummary="GPs  per 100,000 of Registered Population by Federation by year"/>
    </ext>
  </extLst>
</table>
</file>

<file path=xl/tables/table21.xml><?xml version="1.0" encoding="utf-8"?>
<table xmlns="http://schemas.openxmlformats.org/spreadsheetml/2006/main" id="32" name="Table32" displayName="Table32" ref="A3:F30" totalsRowShown="0" headerRowDxfId="116" headerRowBorderDxfId="115" tableBorderDxfId="114">
  <tableColumns count="6">
    <tableColumn id="1" name="2018" dataDxfId="113"/>
    <tableColumn id="2" name="No of GPs" dataDxfId="112"/>
    <tableColumn id="3" name="No of Practices" dataDxfId="111"/>
    <tableColumn id="4" name="Avg GPs per Practice" dataDxfId="110" dataCellStyle="Comma"/>
    <tableColumn id="5" name="% Change in number of GPs per Practice from Previous Year" dataDxfId="109"/>
    <tableColumn id="6" name="% Change in number of GPs per Practice from 2018" dataDxfId="108"/>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Local Commissioning Group (Health Trust) by Year"/>
    </ext>
  </extLst>
</table>
</file>

<file path=xl/tables/table22.xml><?xml version="1.0" encoding="utf-8"?>
<table xmlns="http://schemas.openxmlformats.org/spreadsheetml/2006/main" id="33" name="Table33" displayName="Table33" ref="A3:F54" totalsRowShown="0" tableBorderDxfId="107">
  <tableColumns count="6">
    <tableColumn id="1" name="2018" dataDxfId="106"/>
    <tableColumn id="2" name="No of GPs" dataDxfId="105"/>
    <tableColumn id="3" name="No of Practices" dataDxfId="104"/>
    <tableColumn id="4" name="Avg GPs per Practice" dataDxfId="103" dataCellStyle="Comma"/>
    <tableColumn id="5" name="% Change in number of GPs per Practice from Previous Year" dataDxfId="102"/>
    <tableColumn id="6" name="% Change in number of GPs per Practice from 2018" dataDxfId="101"/>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Local Government District by Year"/>
    </ext>
  </extLst>
</table>
</file>

<file path=xl/tables/table23.xml><?xml version="1.0" encoding="utf-8"?>
<table xmlns="http://schemas.openxmlformats.org/spreadsheetml/2006/main" id="9" name="Table9" displayName="Table9" ref="A3:F78" totalsRowShown="0" tableBorderDxfId="97">
  <tableColumns count="6">
    <tableColumn id="1" name="2018" dataDxfId="96"/>
    <tableColumn id="2" name="No of GPs" dataDxfId="95"/>
    <tableColumn id="3" name="No of Practices" dataDxfId="94"/>
    <tableColumn id="4" name="Avg GPs per Practice" dataDxfId="93"/>
    <tableColumn id="5" name="% Change in number of GPs per Practice from Previous Year" dataDxfId="92"/>
    <tableColumn id="6" name="% Change in number of GPs per Practice from 2018" dataDxfId="91"/>
  </tableColumns>
  <tableStyleInfo name="Publication Tables" showFirstColumn="0" showLastColumn="0" showRowStripes="1" showColumnStripes="0"/>
  <extLst>
    <ext xmlns:x14="http://schemas.microsoft.com/office/spreadsheetml/2009/9/main" uri="{504A1905-F514-4f6f-8877-14C23A59335A}">
      <x14:table altText="Table showing Average Number of GPs per Practice" altTextSummary="Average number of GPs (headcount) per GP Practice by Federation by Year"/>
    </ext>
  </extLst>
</table>
</file>

<file path=xl/tables/table24.xml><?xml version="1.0" encoding="utf-8"?>
<table xmlns="http://schemas.openxmlformats.org/spreadsheetml/2006/main" id="19" name="Table19" displayName="Table19" ref="A3:F37" totalsRowShown="0" headerRowDxfId="90" headerRowBorderDxfId="89" tableBorderDxfId="88">
  <tableColumns count="6">
    <tableColumn id="1" name="2017" dataDxfId="87"/>
    <tableColumn id="2" name="Practices" dataDxfId="86"/>
    <tableColumn id="3" name="Registered Population" dataDxfId="85"/>
    <tableColumn id="4" name="Practices per 100,000" dataDxfId="84"/>
    <tableColumn id="5" name="% Change in number of GP Practices per 100,000 Registered Patients from Previous Year" dataDxfId="83"/>
    <tableColumn id="6" name="% Change in number of GP Practices per 100,000 Registered Patients from 2017" dataDxfId="82"/>
  </tableColumns>
  <tableStyleInfo name="Publication Tables" showFirstColumn="0" showLastColumn="0" showRowStripes="1" showColumnStripes="0"/>
  <extLst>
    <ext xmlns:x14="http://schemas.microsoft.com/office/spreadsheetml/2009/9/main" uri="{504A1905-F514-4f6f-8877-14C23A59335A}">
      <x14:table altText="Table showing Number of Practices per 100,000 of Registered Population" altTextSummary="GP Practices per 100,000 of Registered Population by Local Commissioning Group (Health Trust) by year"/>
    </ext>
  </extLst>
</table>
</file>

<file path=xl/tables/table25.xml><?xml version="1.0" encoding="utf-8"?>
<table xmlns="http://schemas.openxmlformats.org/spreadsheetml/2006/main" id="20" name="Table20" displayName="Table20" ref="A3:F67" totalsRowShown="0" headerRowDxfId="81" headerRowBorderDxfId="80" tableBorderDxfId="79">
  <tableColumns count="6">
    <tableColumn id="1" name="2017" dataDxfId="78"/>
    <tableColumn id="2" name="Practices" dataDxfId="77"/>
    <tableColumn id="3" name="Registered Population" dataDxfId="76"/>
    <tableColumn id="4" name="Practices per 100,000" dataDxfId="75"/>
    <tableColumn id="5" name="% Change in number of GPs per 100,000 Registered Patients from Previous Year" dataDxfId="74"/>
    <tableColumn id="6" name="% Change in number of GPs per 100,000 Registered Patients from 2017" dataDxfId="73"/>
  </tableColumns>
  <tableStyleInfo name="Publication Tables" showFirstColumn="0" showLastColumn="0" showRowStripes="1" showColumnStripes="0"/>
  <extLst>
    <ext xmlns:x14="http://schemas.microsoft.com/office/spreadsheetml/2009/9/main" uri="{504A1905-F514-4f6f-8877-14C23A59335A}">
      <x14:table altText="Table showing Number of Practices per 100,000 of Registered Population" altTextSummary="GP Practices per 100,000 of Registered Population by Local Government District by year"/>
    </ext>
  </extLst>
</table>
</file>

<file path=xl/tables/table26.xml><?xml version="1.0" encoding="utf-8"?>
<table xmlns="http://schemas.openxmlformats.org/spreadsheetml/2006/main" id="21" name="Table21" displayName="Table21" ref="A3:F98" totalsRowShown="0" headerRowDxfId="72" tableBorderDxfId="71">
  <tableColumns count="6">
    <tableColumn id="1" name="2017" dataDxfId="70"/>
    <tableColumn id="2" name="Practices" dataDxfId="69"/>
    <tableColumn id="3" name="Registered Population" dataDxfId="68" dataCellStyle="Comma"/>
    <tableColumn id="4" name="Practices per 100,000" dataDxfId="67" dataCellStyle="Comma"/>
    <tableColumn id="5" name="% Change in number of Practices per 100,000 Registered Patients from Previous Year" dataDxfId="66"/>
    <tableColumn id="6" name="% Change in number of Practices per 100,000 Registered Patients from 2017" dataDxfId="65"/>
  </tableColumns>
  <tableStyleInfo name="Publication Tables" showFirstColumn="0" showLastColumn="0" showRowStripes="1" showColumnStripes="0"/>
  <extLst>
    <ext xmlns:x14="http://schemas.microsoft.com/office/spreadsheetml/2009/9/main" uri="{504A1905-F514-4f6f-8877-14C23A59335A}">
      <x14:table altText="Table showing Number of Practices per 100,000 of Registered Population" altTextSummary="GP Practices per 100,000 of Registered Population by Federation by year"/>
    </ext>
  </extLst>
</table>
</file>

<file path=xl/tables/table27.xml><?xml version="1.0" encoding="utf-8"?>
<table xmlns="http://schemas.openxmlformats.org/spreadsheetml/2006/main" id="22" name="Table22" displayName="Table22" ref="A3:F30" totalsRowShown="0" headerRowDxfId="64" headerRowBorderDxfId="63" tableBorderDxfId="62">
  <tableColumns count="6">
    <tableColumn id="1" name="2017/2018" dataDxfId="61"/>
    <tableColumn id="2" name="Payment towards GP Services" dataDxfId="60" dataCellStyle="Currency"/>
    <tableColumn id="3" name="Registered Population" dataDxfId="59"/>
    <tableColumn id="4" name="Avg Cost per Patient" dataDxfId="58"/>
    <tableColumn id="5" name="% Change in Avg Cost per Patient from Previous Year" dataDxfId="57"/>
    <tableColumn id="6" name="% Change in Avg Cost per Patient from 2017/2018" dataDxfId="56"/>
  </tableColumns>
  <tableStyleInfo name="Publication Tables" showFirstColumn="0" showLastColumn="0" showRowStripes="1" showColumnStripes="0"/>
  <extLst>
    <ext xmlns:x14="http://schemas.microsoft.com/office/spreadsheetml/2009/9/main" uri="{504A1905-F514-4f6f-8877-14C23A59335A}">
      <x14:table altText="Table showing Average BSO Payment" altTextSummary="Average BSO Payment towards GP Services per Registered Patient, by Local Commissioning Group (Health Trust) by financial year"/>
    </ext>
  </extLst>
</table>
</file>

<file path=xl/tables/table28.xml><?xml version="1.0" encoding="utf-8"?>
<table xmlns="http://schemas.openxmlformats.org/spreadsheetml/2006/main" id="23" name="Table23" displayName="Table23" ref="A3:F54" totalsRowShown="0" headerRowDxfId="55" headerRowBorderDxfId="54" tableBorderDxfId="53">
  <tableColumns count="6">
    <tableColumn id="1" name="2017/2018" dataDxfId="52"/>
    <tableColumn id="2" name="Payment towards GP Services" dataDxfId="51" dataCellStyle="Currency"/>
    <tableColumn id="3" name="Registered Population" dataDxfId="50"/>
    <tableColumn id="4" name="Avg Cost per Patient" dataDxfId="49"/>
    <tableColumn id="5" name="% Change in Avg Cost per Patient from Previous Year" dataDxfId="48"/>
    <tableColumn id="6" name="% Change in Avg Cost per Patient from 2017/2018" dataDxfId="47"/>
  </tableColumns>
  <tableStyleInfo name="Publication Tables" showFirstColumn="0" showLastColumn="0" showRowStripes="1" showColumnStripes="0"/>
  <extLst>
    <ext xmlns:x14="http://schemas.microsoft.com/office/spreadsheetml/2009/9/main" uri="{504A1905-F514-4f6f-8877-14C23A59335A}">
      <x14:table altText="Table showing Average BSO payment" altTextSummary="Average BSO Payment towards GP Services per Registered Patient, by Local Government District by financial year"/>
    </ext>
  </extLst>
</table>
</file>

<file path=xl/tables/table29.xml><?xml version="1.0" encoding="utf-8"?>
<table xmlns="http://schemas.openxmlformats.org/spreadsheetml/2006/main" id="24" name="Table24" displayName="Table24" ref="A3:F79" totalsRowShown="0" headerRowDxfId="46" tableBorderDxfId="45">
  <tableColumns count="6">
    <tableColumn id="1" name="2017/2018" dataDxfId="44"/>
    <tableColumn id="2" name="Payment towards GP Services" dataDxfId="43"/>
    <tableColumn id="3" name="Registered Population" dataDxfId="42"/>
    <tableColumn id="4" name="Avg Cost per Patient" dataDxfId="41"/>
    <tableColumn id="5" name="% Change in Avg Cost per Patient from Previous Year" dataDxfId="40"/>
    <tableColumn id="6" name="% Change in Avg Cost per Patient from 2017/2018" dataDxfId="39"/>
  </tableColumns>
  <tableStyleInfo name="Publication Tables" showFirstColumn="0" showLastColumn="0" showRowStripes="1" showColumnStripes="0"/>
  <extLst>
    <ext xmlns:x14="http://schemas.microsoft.com/office/spreadsheetml/2009/9/main" uri="{504A1905-F514-4f6f-8877-14C23A59335A}">
      <x14:table altText="Table showing Average BSO Payment" altTextSummary="Average BSO Payment towards GP Services per Registered Patient, by Federation by financial year"/>
    </ext>
  </extLst>
</table>
</file>

<file path=xl/tables/table3.xml><?xml version="1.0" encoding="utf-8"?>
<table xmlns="http://schemas.openxmlformats.org/spreadsheetml/2006/main" id="4" name="Table4" displayName="Table4" ref="A3:AA118" totalsRowShown="0" headerRowDxfId="335" headerRowBorderDxfId="334" tableBorderDxfId="333" headerRowCellStyle="Normal_NI formula">
  <tableColumns count="27">
    <tableColumn id="1" name="2016" dataDxfId="332"/>
    <tableColumn id="2" name="Male _x000a_0-4" dataDxfId="331"/>
    <tableColumn id="3" name="Male _x000a_5-15" dataDxfId="330"/>
    <tableColumn id="4" name="Male 16-44" dataDxfId="329"/>
    <tableColumn id="5" name="Male 45-64" dataDxfId="328"/>
    <tableColumn id="6" name="Male 65-74" dataDxfId="327"/>
    <tableColumn id="7" name="Male 75-84" dataDxfId="326"/>
    <tableColumn id="8" name="Male 85+" dataDxfId="325"/>
    <tableColumn id="9" name="Male Total" dataDxfId="324"/>
    <tableColumn id="10" name="Female 0-4" dataDxfId="323"/>
    <tableColumn id="11" name="Female 5-15" dataDxfId="322"/>
    <tableColumn id="12" name="Female 16-44" dataDxfId="321"/>
    <tableColumn id="13" name="Female 45-64" dataDxfId="320"/>
    <tableColumn id="14" name="Female 65-74" dataDxfId="319"/>
    <tableColumn id="15" name="Female 75-84" dataDxfId="318"/>
    <tableColumn id="16" name="Female 85+" dataDxfId="317"/>
    <tableColumn id="17" name="Female Total" dataDxfId="316"/>
    <tableColumn id="18" name="All Persons 0-4" dataDxfId="315"/>
    <tableColumn id="19" name="All Persons 5-15" dataDxfId="314"/>
    <tableColumn id="20" name="All Persons 16-44" dataDxfId="313"/>
    <tableColumn id="21" name="All Persons 45-64" dataDxfId="312"/>
    <tableColumn id="22" name="All Persons 65-74" dataDxfId="311"/>
    <tableColumn id="23" name="All Persons 75-84" dataDxfId="310"/>
    <tableColumn id="24" name="All Persons 85+" dataDxfId="309"/>
    <tableColumn id="25" name="All Persons Total" dataDxfId="308"/>
    <tableColumn id="26" name="% Change in Registered Patients from Previous Year" dataDxfId="307"/>
    <tableColumn id="27" name="% Change in Registered Patients from 2016" dataDxfId="306"/>
  </tableColumns>
  <tableStyleInfo name="Publication Tables" showFirstColumn="0" showLastColumn="0" showRowStripes="1" showColumnStripes="0"/>
  <extLst>
    <ext xmlns:x14="http://schemas.microsoft.com/office/spreadsheetml/2009/9/main" uri="{504A1905-F514-4f6f-8877-14C23A59335A}">
      <x14:table altText="Table showing the number of registered patients" altTextSummary="Registered Patients by Gender, Age Group and Federation by year"/>
    </ext>
  </extLst>
</table>
</file>

<file path=xl/tables/table30.xml><?xml version="1.0" encoding="utf-8"?>
<table xmlns="http://schemas.openxmlformats.org/spreadsheetml/2006/main" id="25" name="Table25" displayName="Table25" ref="A3:E9" totalsRowShown="0" headerRowDxfId="38" dataDxfId="36" headerRowBorderDxfId="37" tableBorderDxfId="35">
  <tableColumns count="5">
    <tableColumn id="1" name="2021" dataDxfId="34"/>
    <tableColumn id="2" name="Avg Distance Miles" dataDxfId="33"/>
    <tableColumn id="3" name="Percentage of population within 1 mile radius" dataDxfId="32"/>
    <tableColumn id="4" name="Percentage of population within 3 mile radius" dataDxfId="31"/>
    <tableColumn id="5" name="Percentage of population within 5 mile radius" dataDxfId="30"/>
  </tableColumns>
  <tableStyleInfo name="Publication Tables" showFirstColumn="0" showLastColumn="0" showRowStripes="1" showColumnStripes="0"/>
  <extLst>
    <ext xmlns:x14="http://schemas.microsoft.com/office/spreadsheetml/2009/9/main" uri="{504A1905-F514-4f6f-8877-14C23A59335A}">
      <x14:table altText="Table showing Average Distance to Nearest Practice" altTextSummary="Population weighted Average distance and population proportion proximity to nearest GP Practice by Local Commissioning Group (Health Trust)"/>
    </ext>
  </extLst>
</table>
</file>

<file path=xl/tables/table31.xml><?xml version="1.0" encoding="utf-8"?>
<table xmlns="http://schemas.openxmlformats.org/spreadsheetml/2006/main" id="26" name="Table26" displayName="Table26" ref="A3:E15" totalsRowShown="0" headerRowDxfId="29" headerRowBorderDxfId="28" tableBorderDxfId="27">
  <tableColumns count="5">
    <tableColumn id="1" name="2021" dataDxfId="26"/>
    <tableColumn id="2" name="Avg Distance Miles" dataDxfId="25"/>
    <tableColumn id="3" name="Percentage of population within 1 mile radius" dataDxfId="24"/>
    <tableColumn id="4" name="Percentage of population within 3 mile radius" dataDxfId="23"/>
    <tableColumn id="5" name="Percentage of population within 5 mile radius" dataDxfId="22"/>
  </tableColumns>
  <tableStyleInfo name="Publication Tables" showFirstColumn="0" showLastColumn="0" showRowStripes="1" showColumnStripes="0"/>
  <extLst>
    <ext xmlns:x14="http://schemas.microsoft.com/office/spreadsheetml/2009/9/main" uri="{504A1905-F514-4f6f-8877-14C23A59335A}">
      <x14:table altText="Table showing Average Distance to Nearest Practice" altTextSummary="Population weighted Average distance and population proportion proximity to nearest GP Practice by by Local Government Group"/>
    </ext>
  </extLst>
</table>
</file>

<file path=xl/tables/table32.xml><?xml version="1.0" encoding="utf-8"?>
<table xmlns="http://schemas.openxmlformats.org/spreadsheetml/2006/main" id="27" name="Table27" displayName="Table27" ref="A3:E9" totalsRowShown="0" headerRowDxfId="21" headerRowBorderDxfId="20" tableBorderDxfId="19">
  <tableColumns count="5">
    <tableColumn id="1" name="2021" dataDxfId="18"/>
    <tableColumn id="2" name="Avg Distance Miles" dataDxfId="17"/>
    <tableColumn id="3" name="Percentage of population within 1 mile radius" dataDxfId="16"/>
    <tableColumn id="4" name="Percentage of population within 3 mile radius" dataDxfId="15"/>
    <tableColumn id="5" name="Percentage of population within 5 mile radius" dataDxfId="14"/>
  </tableColumns>
  <tableStyleInfo name="Publication Tables" showFirstColumn="0" showLastColumn="0" showRowStripes="1" showColumnStripes="0"/>
  <extLst>
    <ext xmlns:x14="http://schemas.microsoft.com/office/spreadsheetml/2009/9/main" uri="{504A1905-F514-4f6f-8877-14C23A59335A}">
      <x14:table altText="Table showing the Average Distance to Nearest Practice" altTextSummary="Population weighted Avg distance and population proportion proximity to nearest GP Practice by deprivation quintile"/>
    </ext>
  </extLst>
</table>
</file>

<file path=xl/tables/table33.xml><?xml version="1.0" encoding="utf-8"?>
<table xmlns="http://schemas.openxmlformats.org/spreadsheetml/2006/main" id="28" name="Table28" displayName="Table28" ref="A3:C27" totalsRowShown="0" headerRowDxfId="13" tableBorderDxfId="12">
  <tableColumns count="3">
    <tableColumn id="1" name="2016/2017"/>
    <tableColumn id="2" name="Male GPs"/>
    <tableColumn id="3" name="Female GPs"/>
  </tableColumns>
  <tableStyleInfo name="Publication Tables" showFirstColumn="0" showLastColumn="0" showRowStripes="1" showColumnStripes="0"/>
  <extLst>
    <ext xmlns:x14="http://schemas.microsoft.com/office/spreadsheetml/2009/9/main" uri="{504A1905-F514-4f6f-8877-14C23A59335A}">
      <x14:table altText="Table showing UK comparison of GPs" altTextSummary="GP's by Gender and UK region by financial year"/>
    </ext>
  </extLst>
</table>
</file>

<file path=xl/tables/table34.xml><?xml version="1.0" encoding="utf-8"?>
<table xmlns="http://schemas.openxmlformats.org/spreadsheetml/2006/main" id="29" name="Table29" displayName="Table29" ref="A3:F27" totalsRowShown="0" headerRowDxfId="11" headerRowBorderDxfId="10" tableBorderDxfId="9">
  <tableColumns count="6">
    <tableColumn id="1" name="2016/2017" dataDxfId="8"/>
    <tableColumn id="2" name="GPs"/>
    <tableColumn id="3" name="Registered Population"/>
    <tableColumn id="4" name="GPs per 100,000"/>
    <tableColumn id="5" name="% Change in number of GPs per 100,000 Registered Population from previous Year" dataDxfId="7"/>
    <tableColumn id="6" name="% Change in number of GPs per 100,000 Registered Population from 2016/2017" dataDxfId="6"/>
  </tableColumns>
  <tableStyleInfo name="Publication Tables" showFirstColumn="0" showLastColumn="0" showRowStripes="1" showColumnStripes="0"/>
  <extLst>
    <ext xmlns:x14="http://schemas.microsoft.com/office/spreadsheetml/2009/9/main" uri="{504A1905-F514-4f6f-8877-14C23A59335A}">
      <x14:table altText="Table Showing UK comparison of GPs per 100,000 of Registered Population" altTextSummary="GPs per 100,000 of Registered Population by UK region by financial year"/>
    </ext>
  </extLst>
</table>
</file>

<file path=xl/tables/table35.xml><?xml version="1.0" encoding="utf-8"?>
<table xmlns="http://schemas.openxmlformats.org/spreadsheetml/2006/main" id="30" name="Table30" displayName="Table30" ref="A3:F27" totalsRowShown="0" headerRowDxfId="5" headerRowBorderDxfId="4" tableBorderDxfId="3">
  <tableColumns count="6">
    <tableColumn id="1" name="2016/2017" dataDxfId="2"/>
    <tableColumn id="2" name="Practices"/>
    <tableColumn id="3" name="Registered Population"/>
    <tableColumn id="4" name="Practices per 100,000"/>
    <tableColumn id="5" name="% Change in number of GP Practices per 100,000 Registered Population from previous Year" dataDxfId="1"/>
    <tableColumn id="6" name="% Change in number of GP Practices per 100,000 Registered Population from 2016/2017" dataDxfId="0"/>
  </tableColumns>
  <tableStyleInfo name="Publication Tables" showFirstColumn="0" showLastColumn="0" showRowStripes="1" showColumnStripes="0"/>
  <extLst>
    <ext xmlns:x14="http://schemas.microsoft.com/office/spreadsheetml/2009/9/main" uri="{504A1905-F514-4f6f-8877-14C23A59335A}">
      <x14:table altText="Table showing UK comparison of Practices per 100,000 of Registered Population" altTextSummary="GP Practices per 100,000 of Registered Population by UK region by financial year"/>
    </ext>
  </extLst>
</table>
</file>

<file path=xl/tables/table4.xml><?xml version="1.0" encoding="utf-8"?>
<table xmlns="http://schemas.openxmlformats.org/spreadsheetml/2006/main" id="5" name="Table5" displayName="Table5" ref="A3:F58" totalsRowShown="0" headerRowDxfId="305" headerRowBorderDxfId="304" tableBorderDxfId="303">
  <tableColumns count="6">
    <tableColumn id="1" name="2014/2015" dataDxfId="302"/>
    <tableColumn id="2" name="New Registrations" dataDxfId="301" dataCellStyle="Comma"/>
    <tableColumn id="3" name="Within NI Transfers" dataDxfId="300" dataCellStyle="Comma"/>
    <tableColumn id="4" name="Total Registrations" dataDxfId="299" dataCellStyle="Comma"/>
    <tableColumn id="5" name="% Change in Total Registrations from Previous Year" dataDxfId="298"/>
    <tableColumn id="6" name="% Change in Total Registrations from 2014/2015" dataDxfId="297"/>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Patient Registrations by Local Commissioning Group (Health Trust) by financial year"/>
    </ext>
  </extLst>
</table>
</file>

<file path=xl/tables/table5.xml><?xml version="1.0" encoding="utf-8"?>
<table xmlns="http://schemas.openxmlformats.org/spreadsheetml/2006/main" id="6" name="Table6" displayName="Table6" ref="A3:F100" totalsRowShown="0" headerRowDxfId="296" headerRowBorderDxfId="295" tableBorderDxfId="294">
  <tableColumns count="6">
    <tableColumn id="1" name="2014/2015" dataDxfId="293"/>
    <tableColumn id="2" name="New Registrations" dataDxfId="292" dataCellStyle="Comma"/>
    <tableColumn id="3" name="Within NI Transfers" dataDxfId="291" dataCellStyle="Comma"/>
    <tableColumn id="4" name="Total Registrations" dataDxfId="290" dataCellStyle="Comma"/>
    <tableColumn id="5" name="% Change in Total Registrations from Previous Year" dataDxfId="289"/>
    <tableColumn id="6" name="% Change in Total Registrations from 2014/2015" dataDxfId="288"/>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Patient Registrations by Local Government District  by financial year"/>
    </ext>
  </extLst>
</table>
</file>

<file path=xl/tables/table6.xml><?xml version="1.0" encoding="utf-8"?>
<table xmlns="http://schemas.openxmlformats.org/spreadsheetml/2006/main" id="34" name="Table34" displayName="Table34" ref="A3:F22" totalsRowShown="0" headerRowBorderDxfId="287" tableBorderDxfId="286">
  <tableColumns count="6">
    <tableColumn id="1" name="2020/2021" dataDxfId="285"/>
    <tableColumn id="2" name="New Registrations" dataDxfId="284" dataCellStyle="Comma"/>
    <tableColumn id="3" name="Within NI Transfers" dataDxfId="283" dataCellStyle="Comma"/>
    <tableColumn id="4" name="Total Registrations" dataDxfId="282" dataCellStyle="Comma"/>
    <tableColumn id="5" name="% Change in Total Registrations from Previous Year" dataDxfId="281"/>
    <tableColumn id="6" name="% Change in Total Registrations from 2020/2021" dataDxfId="280"/>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ext>
  </extLst>
</table>
</file>

<file path=xl/tables/table7.xml><?xml version="1.0" encoding="utf-8"?>
<table xmlns="http://schemas.openxmlformats.org/spreadsheetml/2006/main" id="7" name="Table7" displayName="Table7" ref="A3:F58" totalsRowShown="0" headerRowDxfId="279" headerRowBorderDxfId="278" tableBorderDxfId="277">
  <tableColumns count="6">
    <tableColumn id="1" name="2014/2015" dataDxfId="276"/>
    <tableColumn id="2" name="Non-UK Nationals New Registrations"/>
    <tableColumn id="3" name="Non-UK Nationals Within NI Transfers"/>
    <tableColumn id="4" name="Non-UK Nationals Total Registrations"/>
    <tableColumn id="5" name="% Change in Total Registrations from Previous Year" dataDxfId="275"/>
    <tableColumn id="6" name="% Change in Total Registrations from 2014/2015" dataDxfId="274"/>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Registrations of Non-UK Nationals by Local Commissioning Group (Health Trust) by financial year"/>
    </ext>
  </extLst>
</table>
</file>

<file path=xl/tables/table8.xml><?xml version="1.0" encoding="utf-8"?>
<table xmlns="http://schemas.openxmlformats.org/spreadsheetml/2006/main" id="8" name="Table8" displayName="Table8" ref="A3:F100" totalsRowShown="0" headerRowDxfId="273" headerRowBorderDxfId="272" tableBorderDxfId="271">
  <tableColumns count="6">
    <tableColumn id="1" name="2014/2015" dataDxfId="270"/>
    <tableColumn id="2" name="Non-UK Nationals New Registrations" dataDxfId="269"/>
    <tableColumn id="3" name="Non-UK Nationals Within NI Transfers" dataDxfId="268"/>
    <tableColumn id="4" name="Non-UK Nationals Total Registrations" dataDxfId="267"/>
    <tableColumn id="5" name="% Change in Total Registrations from Previous Year" dataDxfId="266"/>
    <tableColumn id="6" name="% Change in Total Registrations from 2014/2015" dataDxfId="265"/>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 Northern Ireland Registrations of Non-UK Nationals by Local Government District by financial year"/>
    </ext>
  </extLst>
</table>
</file>

<file path=xl/tables/table9.xml><?xml version="1.0" encoding="utf-8"?>
<table xmlns="http://schemas.openxmlformats.org/spreadsheetml/2006/main" id="35" name="Table35" displayName="Table35" ref="A3:F22" totalsRowShown="0" headerRowBorderDxfId="264" tableBorderDxfId="263">
  <tableColumns count="6">
    <tableColumn id="1" name="2020/2021" dataDxfId="262"/>
    <tableColumn id="2" name="Non-UK Nationals New Registrations" dataDxfId="261" dataCellStyle="Comma"/>
    <tableColumn id="3" name="Non-UK Nationals Within NI Transfers" dataDxfId="260" dataCellStyle="Comma"/>
    <tableColumn id="4" name="Non-UK Nationals Total Registrations" dataDxfId="259" dataCellStyle="Comma"/>
    <tableColumn id="5" name="% Change in Total Registrations from Previous Year" dataDxfId="258"/>
    <tableColumn id="6" name="% Change in Total Registrations from 2020/2021" dataDxfId="257"/>
  </tableColumns>
  <tableStyleInfo name="Publication Tables" showFirstColumn="0" showLastColumn="0" showRowStripes="1" showColumnStripes="0"/>
  <extLst>
    <ext xmlns:x14="http://schemas.microsoft.com/office/spreadsheetml/2009/9/main" uri="{504A1905-F514-4f6f-8877-14C23A59335A}">
      <x14:table altText="Table showing number of patient registrations" altTextSummary="Northern Ireland GP Practice Registrations of Non-UK Nationals by Federation by financial yea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printerSettings" Target="../printerSettings/printerSettings29.bin"/><Relationship Id="rId1" Type="http://schemas.openxmlformats.org/officeDocument/2006/relationships/hyperlink" Target="https://www.nisra.gov.uk/statistics/deprivation/northern-ireland-multiple-deprivation-measure-2017-nimdm2017" TargetMode="External"/></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nisra.gov.uk/statistics/population" TargetMode="External"/><Relationship Id="rId1" Type="http://schemas.openxmlformats.org/officeDocument/2006/relationships/hyperlink" Target="https://www.opendatani.gov.uk/dataset/gp-practice-list-size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2"/>
  <sheetViews>
    <sheetView tabSelected="1" zoomScaleNormal="100" workbookViewId="0">
      <selection activeCell="C1" sqref="C1"/>
    </sheetView>
  </sheetViews>
  <sheetFormatPr defaultColWidth="0" defaultRowHeight="15" zeroHeight="1" x14ac:dyDescent="0.25"/>
  <cols>
    <col min="1" max="1" width="15.5703125" style="2" customWidth="1"/>
    <col min="2" max="2" width="136.5703125" style="1" bestFit="1" customWidth="1"/>
    <col min="3" max="3" width="9.140625" style="1" customWidth="1"/>
    <col min="4" max="9" width="9.140625" style="1" hidden="1" customWidth="1"/>
    <col min="10" max="16384" width="9.140625" style="1" hidden="1"/>
  </cols>
  <sheetData>
    <row r="1" spans="1:9" s="334" customFormat="1" ht="37.5" customHeight="1" x14ac:dyDescent="0.25">
      <c r="A1" s="512" t="s">
        <v>43</v>
      </c>
      <c r="B1" s="513"/>
      <c r="C1" s="513"/>
      <c r="D1" s="367"/>
      <c r="E1" s="367"/>
      <c r="F1" s="367"/>
      <c r="G1" s="367"/>
      <c r="H1" s="367"/>
      <c r="I1" s="367"/>
    </row>
    <row r="2" spans="1:9" x14ac:dyDescent="0.25"/>
    <row r="3" spans="1:9" x14ac:dyDescent="0.25">
      <c r="A3" s="382" t="s">
        <v>42</v>
      </c>
      <c r="B3" s="383" t="s">
        <v>41</v>
      </c>
    </row>
    <row r="4" spans="1:9" x14ac:dyDescent="0.25">
      <c r="A4" s="382" t="s">
        <v>40</v>
      </c>
      <c r="B4" s="383" t="s">
        <v>39</v>
      </c>
    </row>
    <row r="5" spans="1:9" x14ac:dyDescent="0.25">
      <c r="A5" s="382" t="s">
        <v>38</v>
      </c>
      <c r="B5" s="383" t="s">
        <v>377</v>
      </c>
    </row>
    <row r="6" spans="1:9" x14ac:dyDescent="0.25">
      <c r="A6" s="382" t="s">
        <v>36</v>
      </c>
      <c r="B6" s="383" t="s">
        <v>37</v>
      </c>
    </row>
    <row r="7" spans="1:9" x14ac:dyDescent="0.25">
      <c r="A7" s="382" t="s">
        <v>34</v>
      </c>
      <c r="B7" s="383" t="s">
        <v>35</v>
      </c>
    </row>
    <row r="8" spans="1:9" x14ac:dyDescent="0.25">
      <c r="A8" s="382" t="s">
        <v>32</v>
      </c>
      <c r="B8" s="383" t="s">
        <v>378</v>
      </c>
    </row>
    <row r="9" spans="1:9" x14ac:dyDescent="0.25">
      <c r="A9" s="382" t="s">
        <v>346</v>
      </c>
      <c r="B9" s="383" t="s">
        <v>33</v>
      </c>
    </row>
    <row r="10" spans="1:9" x14ac:dyDescent="0.25">
      <c r="A10" s="382" t="s">
        <v>350</v>
      </c>
      <c r="B10" s="383" t="s">
        <v>31</v>
      </c>
    </row>
    <row r="11" spans="1:9" x14ac:dyDescent="0.25">
      <c r="A11" s="382" t="s">
        <v>351</v>
      </c>
      <c r="B11" s="383" t="s">
        <v>379</v>
      </c>
    </row>
    <row r="12" spans="1:9" x14ac:dyDescent="0.25">
      <c r="A12" s="382" t="s">
        <v>30</v>
      </c>
      <c r="B12" s="383" t="s">
        <v>293</v>
      </c>
    </row>
    <row r="13" spans="1:9" x14ac:dyDescent="0.25">
      <c r="A13" s="382" t="s">
        <v>29</v>
      </c>
      <c r="B13" s="383" t="s">
        <v>294</v>
      </c>
    </row>
    <row r="14" spans="1:9" x14ac:dyDescent="0.25">
      <c r="A14" s="382" t="s">
        <v>28</v>
      </c>
      <c r="B14" s="383" t="s">
        <v>380</v>
      </c>
    </row>
    <row r="15" spans="1:9" x14ac:dyDescent="0.25">
      <c r="A15" s="382" t="s">
        <v>27</v>
      </c>
      <c r="B15" s="383" t="s">
        <v>295</v>
      </c>
    </row>
    <row r="16" spans="1:9" x14ac:dyDescent="0.25">
      <c r="A16" s="382" t="s">
        <v>347</v>
      </c>
      <c r="B16" s="383" t="s">
        <v>26</v>
      </c>
    </row>
    <row r="17" spans="1:2" x14ac:dyDescent="0.25">
      <c r="A17" s="382" t="s">
        <v>25</v>
      </c>
      <c r="B17" s="383" t="s">
        <v>24</v>
      </c>
    </row>
    <row r="18" spans="1:2" x14ac:dyDescent="0.25">
      <c r="A18" s="382" t="s">
        <v>23</v>
      </c>
      <c r="B18" s="383" t="s">
        <v>22</v>
      </c>
    </row>
    <row r="19" spans="1:2" x14ac:dyDescent="0.25">
      <c r="A19" s="382" t="s">
        <v>21</v>
      </c>
      <c r="B19" s="383" t="s">
        <v>381</v>
      </c>
    </row>
    <row r="20" spans="1:2" x14ac:dyDescent="0.25">
      <c r="A20" s="382" t="s">
        <v>20</v>
      </c>
      <c r="B20" s="383" t="s">
        <v>296</v>
      </c>
    </row>
    <row r="21" spans="1:2" x14ac:dyDescent="0.25">
      <c r="A21" s="382" t="s">
        <v>19</v>
      </c>
      <c r="B21" s="383" t="s">
        <v>297</v>
      </c>
    </row>
    <row r="22" spans="1:2" x14ac:dyDescent="0.25">
      <c r="A22" s="382" t="s">
        <v>18</v>
      </c>
      <c r="B22" s="383" t="s">
        <v>382</v>
      </c>
    </row>
    <row r="23" spans="1:2" x14ac:dyDescent="0.25">
      <c r="A23" s="382" t="s">
        <v>321</v>
      </c>
      <c r="B23" s="383" t="s">
        <v>324</v>
      </c>
    </row>
    <row r="24" spans="1:2" x14ac:dyDescent="0.25">
      <c r="A24" s="382" t="s">
        <v>322</v>
      </c>
      <c r="B24" s="383" t="s">
        <v>325</v>
      </c>
    </row>
    <row r="25" spans="1:2" x14ac:dyDescent="0.25">
      <c r="A25" s="382" t="s">
        <v>323</v>
      </c>
      <c r="B25" s="383" t="s">
        <v>383</v>
      </c>
    </row>
    <row r="26" spans="1:2" x14ac:dyDescent="0.25">
      <c r="A26" s="382" t="s">
        <v>17</v>
      </c>
      <c r="B26" s="383" t="s">
        <v>16</v>
      </c>
    </row>
    <row r="27" spans="1:2" x14ac:dyDescent="0.25">
      <c r="A27" s="382" t="s">
        <v>15</v>
      </c>
      <c r="B27" s="383" t="s">
        <v>14</v>
      </c>
    </row>
    <row r="28" spans="1:2" x14ac:dyDescent="0.25">
      <c r="A28" s="382" t="s">
        <v>13</v>
      </c>
      <c r="B28" s="383" t="s">
        <v>384</v>
      </c>
    </row>
    <row r="29" spans="1:2" x14ac:dyDescent="0.25">
      <c r="A29" s="382" t="s">
        <v>12</v>
      </c>
      <c r="B29" s="383" t="s">
        <v>11</v>
      </c>
    </row>
    <row r="30" spans="1:2" x14ac:dyDescent="0.25">
      <c r="A30" s="382" t="s">
        <v>10</v>
      </c>
      <c r="B30" s="383" t="s">
        <v>9</v>
      </c>
    </row>
    <row r="31" spans="1:2" x14ac:dyDescent="0.25">
      <c r="A31" s="382" t="s">
        <v>8</v>
      </c>
      <c r="B31" s="383" t="s">
        <v>385</v>
      </c>
    </row>
    <row r="32" spans="1:2" x14ac:dyDescent="0.25">
      <c r="A32" s="382" t="s">
        <v>7</v>
      </c>
      <c r="B32" s="383" t="s">
        <v>340</v>
      </c>
    </row>
    <row r="33" spans="1:8" x14ac:dyDescent="0.25">
      <c r="A33" s="382" t="s">
        <v>6</v>
      </c>
      <c r="B33" s="383" t="s">
        <v>338</v>
      </c>
    </row>
    <row r="34" spans="1:8" x14ac:dyDescent="0.25">
      <c r="A34" s="382" t="s">
        <v>5</v>
      </c>
      <c r="B34" s="383" t="s">
        <v>339</v>
      </c>
    </row>
    <row r="35" spans="1:8" x14ac:dyDescent="0.25">
      <c r="A35" s="382" t="s">
        <v>4</v>
      </c>
      <c r="B35" s="383" t="s">
        <v>298</v>
      </c>
    </row>
    <row r="36" spans="1:8" x14ac:dyDescent="0.25">
      <c r="A36" s="382" t="s">
        <v>3</v>
      </c>
      <c r="B36" s="383" t="s">
        <v>299</v>
      </c>
      <c r="C36" s="3"/>
      <c r="D36" s="3"/>
      <c r="E36" s="3"/>
      <c r="F36" s="3"/>
      <c r="G36" s="3"/>
      <c r="H36" s="3"/>
    </row>
    <row r="37" spans="1:8" x14ac:dyDescent="0.25">
      <c r="A37" s="382" t="s">
        <v>2</v>
      </c>
      <c r="B37" s="383" t="s">
        <v>1</v>
      </c>
      <c r="C37" s="3"/>
      <c r="D37" s="3"/>
      <c r="E37" s="3"/>
      <c r="F37" s="3"/>
      <c r="G37" s="3"/>
    </row>
    <row r="38" spans="1:8" x14ac:dyDescent="0.25">
      <c r="A38" s="382"/>
      <c r="B38" s="383" t="s">
        <v>0</v>
      </c>
    </row>
    <row r="39" spans="1:8" x14ac:dyDescent="0.25"/>
    <row r="40" spans="1:8" hidden="1" x14ac:dyDescent="0.25"/>
    <row r="41" spans="1:8" hidden="1" x14ac:dyDescent="0.25"/>
    <row r="42" spans="1:8" hidden="1" x14ac:dyDescent="0.25"/>
  </sheetData>
  <hyperlinks>
    <hyperlink ref="B4" location="'1.1b'!A1" display="GP Registrations by Gender, Age Group and Local Government District, 5 yr trend"/>
    <hyperlink ref="B12" location="'1.2a'!A1" display="GP's by Gender, Age Group and Local Commissioning Group (Health Trust), 5 yr trend"/>
    <hyperlink ref="B13" location="'1.2b'!A1" display="GP's by Gender, Age Group and Local Government District , 5 yr trend"/>
    <hyperlink ref="B15" location="'1.2d'!A1" display="GPs by Gender Trend, 1985 to 2020"/>
    <hyperlink ref="B17" location="'1.3a'!A1" display="GP Practices and Average List Size by Local Commissioning Group (Health Trust), 5 yr trend"/>
    <hyperlink ref="B18" location="'1.3b'!A1" display="GP Practices and Average List Size by Local Government District, 5 yr trend"/>
    <hyperlink ref="B3" location="'1.1a'!A1" display="GP Registrations by Gender, Age Group and Local Commissioning Group (Health Trust), 5 yr trend"/>
    <hyperlink ref="A3" location="'1.1a'!A1" display="1.1a"/>
    <hyperlink ref="A4" location="'1.1b'!A1" display="1.1b"/>
    <hyperlink ref="A12" location="'1.2a'!A1" display="1.2a"/>
    <hyperlink ref="A13" location="'1.2b'!A1" display="1.2b"/>
    <hyperlink ref="A15" location="'1.2d'!A1" display="1.2d"/>
    <hyperlink ref="A17" location="'1.3a'!A1" display="1.3a"/>
    <hyperlink ref="A18" location="'1.3b'!A1" display="1.3b"/>
    <hyperlink ref="B38" location="'User Guidance'!A1" display="User Guidance"/>
    <hyperlink ref="B16" location="'1.2e'!A1" display="GPs by Contractor Type"/>
    <hyperlink ref="A16" location="'1.2e'!A1" display="1.2e"/>
    <hyperlink ref="B5" location="'1.1c'!A1" display="Registered Patients by Gender, Age Group and Federation by year"/>
    <hyperlink ref="A5" location="'1.1c'!A1" display="1.1c"/>
    <hyperlink ref="B14" location="'1.2c'!A1" display="GPs by Gender, Age Group and Federation by year"/>
    <hyperlink ref="A14" location="'1.2c'!A1" display="1.2c"/>
    <hyperlink ref="A6" location="'1.1d'!A1" display="1.1d"/>
    <hyperlink ref="A7" location="'1.1e'!A1" display="1.1e"/>
    <hyperlink ref="A9" location="'1.1g'!A1" display="1.1g"/>
    <hyperlink ref="A10" location="'1.1h'!A1" display="1.1h"/>
    <hyperlink ref="B6" location="'1.1d'!A1" display="Northern Ireland Patient Registrations by Local Commissioning Group (Health Trust) by financial year"/>
    <hyperlink ref="B7" location="'1.1e'!A1" display="Northern Ireland Patient Registrations by Local Government District  by financial year"/>
    <hyperlink ref="B9" location="'1.1g'!A1" display="Northern Ireland Registrations of Non-UK Nationals by Local Commissioning Group (Health Trust) by financial year"/>
    <hyperlink ref="B10" location="'1.1h'!A1" display="Northern Ireland Registrations of Non-UK Nationals by Local Government District by financial year"/>
    <hyperlink ref="A19" location="'1.3c'!A1" display="1.3c"/>
    <hyperlink ref="B19" location="'1.3c'!A1" display="GP Practices and Average List Size by Federation by year"/>
    <hyperlink ref="A20" location="'1.4a'!A1" display="1.4a"/>
    <hyperlink ref="B20" location="'1.4a'!A1" display="GP's per 100,000 of Registered Population by Local Commissioning Group (Health Trust) by year"/>
    <hyperlink ref="A21" location="'1.4b'!A1" display="1.4b"/>
    <hyperlink ref="B21" location="'1.4b'!A1" display="GP's  per 100,000 of Registered Population by Local Government District by year"/>
    <hyperlink ref="A22" location="'1.4c'!A1" display="1.4c"/>
    <hyperlink ref="B22" location="'1.4c'!A1" display="GP's  per 100,000 of Registered Population by Federation by year"/>
    <hyperlink ref="A26" location="'1.5a'!A1" display="1.5a"/>
    <hyperlink ref="B26" location="'1.5a'!A1" display="GP Practices per 100,000 of Registered Population by Local Commissioning Group (Health Trust) by year"/>
    <hyperlink ref="A27" location="'1.5b'!A1" display="1.5b"/>
    <hyperlink ref="B27" location="'1.5b'!A1" display="GP Practices per 100,000 of Registered Population by Local Government District by year"/>
    <hyperlink ref="A28" location="'1.5c'!A1" display="1.5c"/>
    <hyperlink ref="B28" location="'1.5c'!A1" display="GP Practices per 100,000 of Registered Population by Federation by year"/>
    <hyperlink ref="A29" location="'1.6a'!A1" display="1.6a"/>
    <hyperlink ref="B29" location="'1.6a'!A1" display="Average BSO Payment towards GP Services per Registered Patient, by Local Commissioning Group (Health Trust) by financial year"/>
    <hyperlink ref="A30" location="'1.6b'!A1" display="1.6b"/>
    <hyperlink ref="B30" location="'1.6b'!A1" display="Average BSO Payment towards GP Services per Registered Patient, by Local Government District by financial year"/>
    <hyperlink ref="A31" location="'1.6c'!A1" display="1.6c"/>
    <hyperlink ref="B31" location="'1.6c'!A1" display="Average BSO Payment towards GP Services per Registered Patient, by Federation by financial year"/>
    <hyperlink ref="A32" location="'1.7a'!A1" display="1.7a"/>
    <hyperlink ref="B32" location="'1.7a'!A1" display="Population weighted average distance and population proportion proximity to nearest GP Practice by Local Commissioning Group (Health Trust), 2020"/>
    <hyperlink ref="A33" location="'1.7b'!A1" display="1.7b"/>
    <hyperlink ref="B33" location="'1.7b'!A1" display="Population weighted average distance and population proportion proximity to nearest GP Practice by Local Government Group, 2020"/>
    <hyperlink ref="A34" location="'1.7c'!A1" display="1.7c"/>
    <hyperlink ref="B34" location="'1.7c'!A1" display="Population weighted average distance and population proportion proximity to nearest GP Practice by Deprivation Quintile, 2020"/>
    <hyperlink ref="A35" location="'1.8a'!A1" display="1.8a"/>
    <hyperlink ref="B35" location="'1.8a'!A1" display="GP's by Gender and UK region by financial year"/>
    <hyperlink ref="A36" location="'1.8b'!A1" display="1.8b"/>
    <hyperlink ref="B36" location="'1.8b'!A1" display="GP's per 100,000 of Registered Population by UK region by financial year"/>
    <hyperlink ref="A37" location="'1.8c'!A1" display="1.8c"/>
    <hyperlink ref="B37" location="'1.8c'!A1" display="GP Practices per 100,000 of Registered Population by UK region by financial year"/>
    <hyperlink ref="A23" location="'1.4d'!A1" display="1.4d"/>
    <hyperlink ref="A24" location="'1.4e'!A1" display="1.4e"/>
    <hyperlink ref="A25" location="'1.4f'!A1" display="1.4f"/>
    <hyperlink ref="B23" location="'1.4d'!A1" display="Average number of GPs (headcount) per GP Practice by Local Commissioning Group (Health Trust) and Year"/>
    <hyperlink ref="B24" location="'1.4e'!A1" display="Average number of GPs (headcount) per GP Practice by Local Government District and Year"/>
    <hyperlink ref="B25" location="'1.4f'!A1" display="Average number of GPs (headcount) per GP Practice by Federation and Year"/>
    <hyperlink ref="B8" location="'1.1f'!A1" display="Northern Ireland Patient Registrations by Federation by financial year"/>
    <hyperlink ref="A8" location="'1.1f'!A1" display="1.1f"/>
    <hyperlink ref="B11" location="'1.1i'!A1" display="Northern Ireland GP Practice Registrations of Non-UK Nationals1 by Federation by financial year"/>
    <hyperlink ref="A11" location="'1.1i'!A1" display="1.1i"/>
  </hyperlinks>
  <pageMargins left="0.7" right="0.7" top="0.75" bottom="0.75" header="0.3" footer="0.3"/>
  <pageSetup paperSize="9" scale="8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workbookViewId="0">
      <selection activeCell="G1" sqref="G1"/>
    </sheetView>
  </sheetViews>
  <sheetFormatPr defaultColWidth="0" defaultRowHeight="15" zeroHeight="1" x14ac:dyDescent="0.25"/>
  <cols>
    <col min="1" max="1" width="20.42578125" customWidth="1"/>
    <col min="2" max="2" width="17.42578125" bestFit="1" customWidth="1"/>
    <col min="3" max="3" width="18.42578125" bestFit="1" customWidth="1"/>
    <col min="4" max="4" width="17.7109375" bestFit="1" customWidth="1"/>
    <col min="5" max="5" width="29.140625" bestFit="1" customWidth="1"/>
    <col min="6" max="6" width="27.140625" bestFit="1" customWidth="1"/>
    <col min="7" max="7" width="9.140625" style="1" customWidth="1"/>
    <col min="8" max="16384" width="9.140625" hidden="1"/>
  </cols>
  <sheetData>
    <row r="1" spans="1:7" ht="17.25" x14ac:dyDescent="0.25">
      <c r="A1" s="4" t="s">
        <v>388</v>
      </c>
      <c r="B1" s="1"/>
      <c r="C1" s="1"/>
      <c r="D1" s="1"/>
      <c r="E1" s="1"/>
      <c r="F1" s="1"/>
    </row>
    <row r="2" spans="1:7" ht="8.25" customHeight="1" x14ac:dyDescent="0.25">
      <c r="A2" s="1"/>
      <c r="B2" s="1"/>
      <c r="C2" s="1"/>
      <c r="D2" s="1"/>
      <c r="E2" s="1"/>
      <c r="F2" s="1"/>
    </row>
    <row r="3" spans="1:7" s="662" customFormat="1" ht="30" x14ac:dyDescent="0.25">
      <c r="A3" s="109" t="s">
        <v>284</v>
      </c>
      <c r="B3" s="110" t="s">
        <v>137</v>
      </c>
      <c r="C3" s="111" t="s">
        <v>138</v>
      </c>
      <c r="D3" s="111" t="s">
        <v>139</v>
      </c>
      <c r="E3" s="447" t="s">
        <v>301</v>
      </c>
      <c r="F3" s="215" t="s">
        <v>354</v>
      </c>
      <c r="G3" s="334"/>
    </row>
    <row r="4" spans="1:7" x14ac:dyDescent="0.25">
      <c r="A4" s="52" t="s">
        <v>97</v>
      </c>
      <c r="B4" s="73">
        <v>686</v>
      </c>
      <c r="C4" s="73">
        <v>161</v>
      </c>
      <c r="D4" s="672">
        <v>847</v>
      </c>
      <c r="E4" s="670" t="s">
        <v>71</v>
      </c>
      <c r="F4" s="674" t="s">
        <v>72</v>
      </c>
    </row>
    <row r="5" spans="1:7" x14ac:dyDescent="0.25">
      <c r="A5" s="666" t="s">
        <v>98</v>
      </c>
      <c r="B5" s="669">
        <v>130</v>
      </c>
      <c r="C5" s="73">
        <v>81</v>
      </c>
      <c r="D5" s="673">
        <v>211</v>
      </c>
      <c r="E5" s="671" t="s">
        <v>71</v>
      </c>
      <c r="F5" s="675" t="s">
        <v>72</v>
      </c>
    </row>
    <row r="6" spans="1:7" x14ac:dyDescent="0.25">
      <c r="A6" s="666" t="s">
        <v>99</v>
      </c>
      <c r="B6" s="73">
        <v>655</v>
      </c>
      <c r="C6" s="73">
        <v>196</v>
      </c>
      <c r="D6" s="673">
        <v>851</v>
      </c>
      <c r="E6" s="671" t="s">
        <v>71</v>
      </c>
      <c r="F6" s="675" t="s">
        <v>72</v>
      </c>
    </row>
    <row r="7" spans="1:7" x14ac:dyDescent="0.25">
      <c r="A7" s="666" t="s">
        <v>100</v>
      </c>
      <c r="B7" s="73">
        <v>206</v>
      </c>
      <c r="C7" s="73">
        <v>72</v>
      </c>
      <c r="D7" s="673">
        <v>278</v>
      </c>
      <c r="E7" s="671" t="s">
        <v>71</v>
      </c>
      <c r="F7" s="675" t="s">
        <v>72</v>
      </c>
    </row>
    <row r="8" spans="1:7" x14ac:dyDescent="0.25">
      <c r="A8" s="666" t="s">
        <v>101</v>
      </c>
      <c r="B8" s="73">
        <v>765</v>
      </c>
      <c r="C8" s="73">
        <v>269</v>
      </c>
      <c r="D8" s="673">
        <v>1034</v>
      </c>
      <c r="E8" s="671" t="s">
        <v>71</v>
      </c>
      <c r="F8" s="675" t="s">
        <v>72</v>
      </c>
    </row>
    <row r="9" spans="1:7" x14ac:dyDescent="0.25">
      <c r="A9" s="666" t="s">
        <v>102</v>
      </c>
      <c r="B9" s="73">
        <v>536</v>
      </c>
      <c r="C9" s="73">
        <v>83</v>
      </c>
      <c r="D9" s="673">
        <v>619</v>
      </c>
      <c r="E9" s="671" t="s">
        <v>71</v>
      </c>
      <c r="F9" s="675" t="s">
        <v>72</v>
      </c>
    </row>
    <row r="10" spans="1:7" x14ac:dyDescent="0.25">
      <c r="A10" s="666" t="s">
        <v>103</v>
      </c>
      <c r="B10" s="73">
        <v>203</v>
      </c>
      <c r="C10" s="73">
        <v>56</v>
      </c>
      <c r="D10" s="673">
        <v>259</v>
      </c>
      <c r="E10" s="671" t="s">
        <v>71</v>
      </c>
      <c r="F10" s="675" t="s">
        <v>72</v>
      </c>
    </row>
    <row r="11" spans="1:7" x14ac:dyDescent="0.25">
      <c r="A11" s="666" t="s">
        <v>104</v>
      </c>
      <c r="B11" s="73">
        <v>287</v>
      </c>
      <c r="C11" s="73">
        <v>185</v>
      </c>
      <c r="D11" s="673">
        <v>472</v>
      </c>
      <c r="E11" s="671" t="s">
        <v>71</v>
      </c>
      <c r="F11" s="675" t="s">
        <v>72</v>
      </c>
    </row>
    <row r="12" spans="1:7" x14ac:dyDescent="0.25">
      <c r="A12" s="666" t="s">
        <v>105</v>
      </c>
      <c r="B12" s="73">
        <v>889</v>
      </c>
      <c r="C12" s="73">
        <v>268</v>
      </c>
      <c r="D12" s="673">
        <v>1157</v>
      </c>
      <c r="E12" s="671" t="s">
        <v>71</v>
      </c>
      <c r="F12" s="675" t="s">
        <v>72</v>
      </c>
    </row>
    <row r="13" spans="1:7" x14ac:dyDescent="0.25">
      <c r="A13" s="666" t="s">
        <v>106</v>
      </c>
      <c r="B13" s="73">
        <v>271</v>
      </c>
      <c r="C13" s="73">
        <v>153</v>
      </c>
      <c r="D13" s="673">
        <v>424</v>
      </c>
      <c r="E13" s="671" t="s">
        <v>71</v>
      </c>
      <c r="F13" s="675" t="s">
        <v>72</v>
      </c>
    </row>
    <row r="14" spans="1:7" x14ac:dyDescent="0.25">
      <c r="A14" s="666" t="s">
        <v>107</v>
      </c>
      <c r="B14" s="73">
        <v>224</v>
      </c>
      <c r="C14" s="73">
        <v>77</v>
      </c>
      <c r="D14" s="673">
        <v>301</v>
      </c>
      <c r="E14" s="671" t="s">
        <v>71</v>
      </c>
      <c r="F14" s="675" t="s">
        <v>72</v>
      </c>
    </row>
    <row r="15" spans="1:7" x14ac:dyDescent="0.25">
      <c r="A15" s="666" t="s">
        <v>108</v>
      </c>
      <c r="B15" s="73">
        <v>614</v>
      </c>
      <c r="C15" s="73">
        <v>165</v>
      </c>
      <c r="D15" s="673">
        <v>779</v>
      </c>
      <c r="E15" s="671" t="s">
        <v>71</v>
      </c>
      <c r="F15" s="675" t="s">
        <v>72</v>
      </c>
    </row>
    <row r="16" spans="1:7" x14ac:dyDescent="0.25">
      <c r="A16" s="666" t="s">
        <v>109</v>
      </c>
      <c r="B16" s="73">
        <v>646</v>
      </c>
      <c r="C16" s="73">
        <v>199</v>
      </c>
      <c r="D16" s="673">
        <v>845</v>
      </c>
      <c r="E16" s="671" t="s">
        <v>71</v>
      </c>
      <c r="F16" s="675" t="s">
        <v>72</v>
      </c>
    </row>
    <row r="17" spans="1:6" x14ac:dyDescent="0.25">
      <c r="A17" s="666" t="s">
        <v>110</v>
      </c>
      <c r="B17" s="73">
        <v>233</v>
      </c>
      <c r="C17" s="73">
        <v>97</v>
      </c>
      <c r="D17" s="673">
        <v>330</v>
      </c>
      <c r="E17" s="671" t="s">
        <v>71</v>
      </c>
      <c r="F17" s="675" t="s">
        <v>72</v>
      </c>
    </row>
    <row r="18" spans="1:6" x14ac:dyDescent="0.25">
      <c r="A18" s="666" t="s">
        <v>111</v>
      </c>
      <c r="B18" s="73">
        <v>2657</v>
      </c>
      <c r="C18" s="73">
        <v>350</v>
      </c>
      <c r="D18" s="673">
        <v>3007</v>
      </c>
      <c r="E18" s="671" t="s">
        <v>71</v>
      </c>
      <c r="F18" s="675" t="s">
        <v>72</v>
      </c>
    </row>
    <row r="19" spans="1:6" x14ac:dyDescent="0.25">
      <c r="A19" s="666" t="s">
        <v>112</v>
      </c>
      <c r="B19" s="73">
        <v>428</v>
      </c>
      <c r="C19" s="73">
        <v>120</v>
      </c>
      <c r="D19" s="673">
        <v>548</v>
      </c>
      <c r="E19" s="671" t="s">
        <v>71</v>
      </c>
      <c r="F19" s="675" t="s">
        <v>72</v>
      </c>
    </row>
    <row r="20" spans="1:6" x14ac:dyDescent="0.25">
      <c r="A20" s="666" t="s">
        <v>113</v>
      </c>
      <c r="B20" s="73">
        <v>307</v>
      </c>
      <c r="C20" s="73">
        <v>90</v>
      </c>
      <c r="D20" s="673">
        <v>397</v>
      </c>
      <c r="E20" s="671" t="s">
        <v>71</v>
      </c>
      <c r="F20" s="675" t="s">
        <v>72</v>
      </c>
    </row>
    <row r="21" spans="1:6" ht="17.25" x14ac:dyDescent="0.25">
      <c r="A21" s="142" t="s">
        <v>72</v>
      </c>
      <c r="B21" s="73">
        <v>0</v>
      </c>
      <c r="C21" s="73">
        <v>27</v>
      </c>
      <c r="D21" s="673">
        <v>27</v>
      </c>
      <c r="E21" s="671" t="s">
        <v>71</v>
      </c>
      <c r="F21" s="675" t="s">
        <v>72</v>
      </c>
    </row>
    <row r="22" spans="1:6" x14ac:dyDescent="0.25">
      <c r="A22" s="59" t="s">
        <v>77</v>
      </c>
      <c r="B22" s="61">
        <v>9737</v>
      </c>
      <c r="C22" s="61">
        <v>2649</v>
      </c>
      <c r="D22" s="62">
        <v>12386</v>
      </c>
      <c r="E22" s="558" t="s">
        <v>71</v>
      </c>
      <c r="F22" s="460" t="s">
        <v>72</v>
      </c>
    </row>
    <row r="23" spans="1:6" x14ac:dyDescent="0.25">
      <c r="A23" s="1"/>
      <c r="B23" s="1"/>
      <c r="C23" s="1"/>
      <c r="D23" s="37"/>
      <c r="E23" s="1"/>
      <c r="F23" s="1"/>
    </row>
    <row r="24" spans="1:6" x14ac:dyDescent="0.25">
      <c r="A24" s="36" t="s">
        <v>78</v>
      </c>
      <c r="B24" s="1"/>
      <c r="C24" s="1"/>
      <c r="D24" s="37"/>
      <c r="E24" s="1"/>
      <c r="F24" s="1"/>
    </row>
    <row r="25" spans="1:6" x14ac:dyDescent="0.25">
      <c r="A25" s="38" t="s">
        <v>79</v>
      </c>
      <c r="B25" s="1"/>
      <c r="C25" s="1"/>
      <c r="D25" s="37"/>
      <c r="E25" s="1"/>
      <c r="F25" s="1"/>
    </row>
    <row r="26" spans="1:6" x14ac:dyDescent="0.25">
      <c r="A26" s="662" t="s">
        <v>328</v>
      </c>
      <c r="B26" s="1"/>
      <c r="C26" s="1"/>
      <c r="D26" s="37"/>
      <c r="E26" s="1"/>
      <c r="F26" s="1"/>
    </row>
    <row r="27" spans="1:6" x14ac:dyDescent="0.25">
      <c r="A27" s="38"/>
      <c r="B27" s="1"/>
      <c r="C27" s="1"/>
      <c r="D27" s="37"/>
      <c r="E27" s="1"/>
      <c r="F27" s="1"/>
    </row>
    <row r="28" spans="1:6" x14ac:dyDescent="0.25">
      <c r="A28" s="36" t="s">
        <v>81</v>
      </c>
      <c r="B28" s="1"/>
      <c r="C28" s="1"/>
      <c r="D28" s="37"/>
      <c r="E28" s="1"/>
      <c r="F28" s="1"/>
    </row>
    <row r="29" spans="1:6" ht="17.25" x14ac:dyDescent="0.25">
      <c r="A29" s="1" t="s">
        <v>140</v>
      </c>
      <c r="B29" s="1"/>
      <c r="C29" s="1"/>
      <c r="D29" s="37"/>
      <c r="E29" s="1"/>
      <c r="F29" s="1"/>
    </row>
    <row r="30" spans="1:6" x14ac:dyDescent="0.25">
      <c r="A30" s="38" t="s">
        <v>123</v>
      </c>
      <c r="B30" s="1"/>
      <c r="C30" s="1"/>
      <c r="D30" s="37"/>
      <c r="E30" s="1"/>
      <c r="F30" s="1"/>
    </row>
    <row r="31" spans="1:6" x14ac:dyDescent="0.25">
      <c r="A31" s="38" t="s">
        <v>375</v>
      </c>
      <c r="B31" s="1"/>
      <c r="C31" s="1"/>
      <c r="D31" s="37"/>
      <c r="E31" s="1"/>
      <c r="F31" s="1"/>
    </row>
    <row r="32" spans="1:6" x14ac:dyDescent="0.25">
      <c r="A32" s="38" t="s">
        <v>124</v>
      </c>
      <c r="B32" s="1"/>
      <c r="C32" s="1"/>
      <c r="D32" s="37"/>
      <c r="E32" s="1"/>
      <c r="F32" s="1"/>
    </row>
    <row r="33" spans="1:6" x14ac:dyDescent="0.25">
      <c r="A33" s="1"/>
      <c r="B33" s="1"/>
      <c r="C33" s="1"/>
      <c r="D33" s="37"/>
      <c r="E33" s="1"/>
      <c r="F33" s="1"/>
    </row>
    <row r="34" spans="1:6" x14ac:dyDescent="0.25">
      <c r="A34" s="381" t="s">
        <v>84</v>
      </c>
      <c r="B34" s="1"/>
      <c r="C34" s="1"/>
      <c r="D34" s="1"/>
      <c r="E34" s="1"/>
      <c r="F34" s="1"/>
    </row>
    <row r="35" spans="1:6" s="1" customFormat="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sheetData>
  <hyperlinks>
    <hyperlink ref="A34" location="'Table List'!A1" display="Back to Table List"/>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D629"/>
  <sheetViews>
    <sheetView zoomScaleNormal="100" workbookViewId="0">
      <pane xSplit="1" ySplit="2" topLeftCell="B3" activePane="bottomRight" state="frozen"/>
      <selection pane="topRight" activeCell="B1" sqref="B1"/>
      <selection pane="bottomLeft" activeCell="A3" sqref="A3"/>
      <selection pane="bottomRight" activeCell="K1" sqref="K1"/>
    </sheetView>
  </sheetViews>
  <sheetFormatPr defaultColWidth="0" defaultRowHeight="15" zeroHeight="1" x14ac:dyDescent="0.25"/>
  <cols>
    <col min="1" max="1" width="37.7109375" customWidth="1"/>
    <col min="2" max="6" width="5.7109375" bestFit="1" customWidth="1"/>
    <col min="7" max="8" width="5.5703125" bestFit="1" customWidth="1"/>
    <col min="9" max="14" width="7.5703125" customWidth="1"/>
    <col min="15" max="15" width="7.5703125" style="132" customWidth="1"/>
    <col min="16" max="20" width="7.28515625" bestFit="1" customWidth="1"/>
    <col min="21" max="22" width="7.28515625" style="132" bestFit="1" customWidth="1"/>
    <col min="23" max="23" width="22.140625" style="133" bestFit="1" customWidth="1"/>
    <col min="24" max="24" width="19.42578125" style="133" bestFit="1" customWidth="1"/>
    <col min="25" max="25" width="8.7109375" style="1" customWidth="1"/>
    <col min="26" max="47" width="0" hidden="1" customWidth="1"/>
    <col min="48" max="16384" width="9.140625" hidden="1"/>
  </cols>
  <sheetData>
    <row r="1" spans="1:24" ht="17.25" x14ac:dyDescent="0.25">
      <c r="A1" s="4" t="s">
        <v>285</v>
      </c>
      <c r="B1" s="1"/>
      <c r="C1" s="1"/>
      <c r="D1" s="1"/>
      <c r="E1" s="1"/>
      <c r="F1" s="1"/>
      <c r="G1" s="1"/>
      <c r="H1" s="1"/>
      <c r="I1" s="1"/>
      <c r="J1" s="1"/>
      <c r="K1" s="1"/>
      <c r="L1" s="1"/>
      <c r="M1" s="1"/>
      <c r="N1" s="1"/>
      <c r="O1" s="39"/>
      <c r="P1" s="39"/>
      <c r="Q1" s="1"/>
      <c r="R1" s="1"/>
      <c r="S1" s="1"/>
      <c r="T1" s="1"/>
      <c r="U1" s="39"/>
      <c r="V1" s="39"/>
      <c r="W1" s="1"/>
      <c r="X1" s="1"/>
    </row>
    <row r="2" spans="1:24" ht="8.25" customHeight="1" x14ac:dyDescent="0.25">
      <c r="A2" s="4"/>
      <c r="B2" s="1"/>
      <c r="C2" s="1"/>
      <c r="D2" s="1"/>
      <c r="E2" s="1"/>
      <c r="F2" s="1"/>
      <c r="G2" s="1"/>
      <c r="H2" s="1"/>
      <c r="I2" s="1"/>
      <c r="J2" s="1"/>
      <c r="K2" s="1"/>
      <c r="L2" s="1"/>
      <c r="M2" s="1"/>
      <c r="N2" s="1"/>
      <c r="O2" s="39"/>
      <c r="P2" s="39"/>
      <c r="Q2" s="1"/>
      <c r="R2" s="1"/>
      <c r="S2" s="1"/>
      <c r="T2" s="1"/>
      <c r="U2" s="39"/>
      <c r="V2" s="39"/>
      <c r="W2" s="1"/>
      <c r="X2" s="1"/>
    </row>
    <row r="3" spans="1:24" ht="30" customHeight="1" x14ac:dyDescent="0.25">
      <c r="A3" s="388" t="s">
        <v>277</v>
      </c>
      <c r="B3" s="285" t="s">
        <v>141</v>
      </c>
      <c r="C3" s="255" t="s">
        <v>142</v>
      </c>
      <c r="D3" s="255" t="s">
        <v>143</v>
      </c>
      <c r="E3" s="255" t="s">
        <v>144</v>
      </c>
      <c r="F3" s="255" t="s">
        <v>145</v>
      </c>
      <c r="G3" s="255" t="s">
        <v>146</v>
      </c>
      <c r="H3" s="255" t="s">
        <v>147</v>
      </c>
      <c r="I3" s="285" t="s">
        <v>148</v>
      </c>
      <c r="J3" s="255" t="s">
        <v>149</v>
      </c>
      <c r="K3" s="255" t="s">
        <v>150</v>
      </c>
      <c r="L3" s="255" t="s">
        <v>151</v>
      </c>
      <c r="M3" s="255" t="s">
        <v>152</v>
      </c>
      <c r="N3" s="255" t="s">
        <v>153</v>
      </c>
      <c r="O3" s="256" t="s">
        <v>154</v>
      </c>
      <c r="P3" s="285" t="s">
        <v>155</v>
      </c>
      <c r="Q3" s="255" t="s">
        <v>156</v>
      </c>
      <c r="R3" s="255" t="s">
        <v>157</v>
      </c>
      <c r="S3" s="255" t="s">
        <v>158</v>
      </c>
      <c r="T3" s="255" t="s">
        <v>159</v>
      </c>
      <c r="U3" s="255" t="s">
        <v>160</v>
      </c>
      <c r="V3" s="256" t="s">
        <v>161</v>
      </c>
      <c r="W3" s="286" t="s">
        <v>302</v>
      </c>
      <c r="X3" s="405" t="s">
        <v>163</v>
      </c>
    </row>
    <row r="4" spans="1:24" x14ac:dyDescent="0.25">
      <c r="A4" s="224" t="s">
        <v>70</v>
      </c>
      <c r="B4" s="118">
        <v>25</v>
      </c>
      <c r="C4" s="119">
        <v>18</v>
      </c>
      <c r="D4" s="119">
        <v>20</v>
      </c>
      <c r="E4" s="119">
        <v>26</v>
      </c>
      <c r="F4" s="119">
        <v>39</v>
      </c>
      <c r="G4" s="119">
        <v>16</v>
      </c>
      <c r="H4" s="120">
        <v>144</v>
      </c>
      <c r="I4" s="118">
        <v>42</v>
      </c>
      <c r="J4" s="121">
        <v>24</v>
      </c>
      <c r="K4" s="121">
        <v>26</v>
      </c>
      <c r="L4" s="121">
        <v>24</v>
      </c>
      <c r="M4" s="121">
        <v>17</v>
      </c>
      <c r="N4" s="121">
        <v>9</v>
      </c>
      <c r="O4" s="56">
        <v>142</v>
      </c>
      <c r="P4" s="39">
        <v>67</v>
      </c>
      <c r="Q4" s="39">
        <v>42</v>
      </c>
      <c r="R4" s="119">
        <v>46</v>
      </c>
      <c r="S4" s="119">
        <v>50</v>
      </c>
      <c r="T4" s="119">
        <v>56</v>
      </c>
      <c r="U4" s="119">
        <v>25</v>
      </c>
      <c r="V4" s="56">
        <v>286</v>
      </c>
      <c r="W4" s="41" t="s">
        <v>71</v>
      </c>
      <c r="X4" s="190" t="s">
        <v>72</v>
      </c>
    </row>
    <row r="5" spans="1:24" x14ac:dyDescent="0.25">
      <c r="A5" s="224" t="s">
        <v>73</v>
      </c>
      <c r="B5" s="118">
        <v>37</v>
      </c>
      <c r="C5" s="119">
        <v>22</v>
      </c>
      <c r="D5" s="119">
        <v>25</v>
      </c>
      <c r="E5" s="119">
        <v>23</v>
      </c>
      <c r="F5" s="119">
        <v>25</v>
      </c>
      <c r="G5" s="119">
        <v>23</v>
      </c>
      <c r="H5" s="120">
        <v>155</v>
      </c>
      <c r="I5" s="118">
        <v>42</v>
      </c>
      <c r="J5" s="121">
        <v>18</v>
      </c>
      <c r="K5" s="121">
        <v>22</v>
      </c>
      <c r="L5" s="121">
        <v>22</v>
      </c>
      <c r="M5" s="121" t="s">
        <v>164</v>
      </c>
      <c r="N5" s="121" t="s">
        <v>164</v>
      </c>
      <c r="O5" s="56">
        <v>120</v>
      </c>
      <c r="P5" s="39">
        <v>79</v>
      </c>
      <c r="Q5" s="39">
        <v>40</v>
      </c>
      <c r="R5" s="119">
        <v>47</v>
      </c>
      <c r="S5" s="119">
        <v>45</v>
      </c>
      <c r="T5" s="119" t="s">
        <v>164</v>
      </c>
      <c r="U5" s="119" t="s">
        <v>164</v>
      </c>
      <c r="V5" s="56">
        <v>275</v>
      </c>
      <c r="W5" s="41" t="s">
        <v>71</v>
      </c>
      <c r="X5" s="190" t="s">
        <v>72</v>
      </c>
    </row>
    <row r="6" spans="1:24" x14ac:dyDescent="0.25">
      <c r="A6" s="224" t="s">
        <v>74</v>
      </c>
      <c r="B6" s="118">
        <v>27</v>
      </c>
      <c r="C6" s="119">
        <v>12</v>
      </c>
      <c r="D6" s="119">
        <v>16</v>
      </c>
      <c r="E6" s="119">
        <v>20</v>
      </c>
      <c r="F6" s="119">
        <v>21</v>
      </c>
      <c r="G6" s="119">
        <v>8</v>
      </c>
      <c r="H6" s="120">
        <v>104</v>
      </c>
      <c r="I6" s="118">
        <v>36</v>
      </c>
      <c r="J6" s="121">
        <v>21</v>
      </c>
      <c r="K6" s="121">
        <v>12</v>
      </c>
      <c r="L6" s="121">
        <v>15</v>
      </c>
      <c r="M6" s="121">
        <v>9</v>
      </c>
      <c r="N6" s="121">
        <v>6</v>
      </c>
      <c r="O6" s="56">
        <v>99</v>
      </c>
      <c r="P6" s="39">
        <v>63</v>
      </c>
      <c r="Q6" s="39">
        <v>33</v>
      </c>
      <c r="R6" s="119">
        <v>28</v>
      </c>
      <c r="S6" s="119">
        <v>35</v>
      </c>
      <c r="T6" s="119">
        <v>30</v>
      </c>
      <c r="U6" s="119">
        <v>14</v>
      </c>
      <c r="V6" s="56">
        <v>203</v>
      </c>
      <c r="W6" s="41" t="s">
        <v>71</v>
      </c>
      <c r="X6" s="190" t="s">
        <v>72</v>
      </c>
    </row>
    <row r="7" spans="1:24" x14ac:dyDescent="0.25">
      <c r="A7" s="224" t="s">
        <v>75</v>
      </c>
      <c r="B7" s="118">
        <v>23</v>
      </c>
      <c r="C7" s="119">
        <v>12</v>
      </c>
      <c r="D7" s="119">
        <v>18</v>
      </c>
      <c r="E7" s="119">
        <v>22</v>
      </c>
      <c r="F7" s="119">
        <v>32</v>
      </c>
      <c r="G7" s="119">
        <v>16</v>
      </c>
      <c r="H7" s="120">
        <v>123</v>
      </c>
      <c r="I7" s="118">
        <v>31</v>
      </c>
      <c r="J7" s="121">
        <v>19</v>
      </c>
      <c r="K7" s="121">
        <v>20</v>
      </c>
      <c r="L7" s="121">
        <v>18</v>
      </c>
      <c r="M7" s="121">
        <v>11</v>
      </c>
      <c r="N7" s="121">
        <v>5</v>
      </c>
      <c r="O7" s="56">
        <v>104</v>
      </c>
      <c r="P7" s="39">
        <v>54</v>
      </c>
      <c r="Q7" s="39">
        <v>31</v>
      </c>
      <c r="R7" s="119">
        <v>38</v>
      </c>
      <c r="S7" s="119">
        <v>40</v>
      </c>
      <c r="T7" s="119">
        <v>43</v>
      </c>
      <c r="U7" s="119">
        <v>21</v>
      </c>
      <c r="V7" s="56">
        <v>227</v>
      </c>
      <c r="W7" s="41" t="s">
        <v>71</v>
      </c>
      <c r="X7" s="190" t="s">
        <v>72</v>
      </c>
    </row>
    <row r="8" spans="1:24" x14ac:dyDescent="0.25">
      <c r="A8" s="224" t="s">
        <v>76</v>
      </c>
      <c r="B8" s="118">
        <v>15</v>
      </c>
      <c r="C8" s="119">
        <v>15</v>
      </c>
      <c r="D8" s="119">
        <v>19</v>
      </c>
      <c r="E8" s="119">
        <v>35</v>
      </c>
      <c r="F8" s="119">
        <v>17</v>
      </c>
      <c r="G8" s="119">
        <v>16</v>
      </c>
      <c r="H8" s="120">
        <v>117</v>
      </c>
      <c r="I8" s="118">
        <v>25</v>
      </c>
      <c r="J8" s="121">
        <v>10</v>
      </c>
      <c r="K8" s="121">
        <v>11</v>
      </c>
      <c r="L8" s="121">
        <v>13</v>
      </c>
      <c r="M8" s="121" t="s">
        <v>164</v>
      </c>
      <c r="N8" s="121" t="s">
        <v>165</v>
      </c>
      <c r="O8" s="56">
        <v>72</v>
      </c>
      <c r="P8" s="39">
        <v>40</v>
      </c>
      <c r="Q8" s="39">
        <v>25</v>
      </c>
      <c r="R8" s="119">
        <v>30</v>
      </c>
      <c r="S8" s="119">
        <v>48</v>
      </c>
      <c r="T8" s="119" t="s">
        <v>164</v>
      </c>
      <c r="U8" s="119" t="s">
        <v>164</v>
      </c>
      <c r="V8" s="56">
        <v>189</v>
      </c>
      <c r="W8" s="41" t="s">
        <v>71</v>
      </c>
      <c r="X8" s="190" t="s">
        <v>72</v>
      </c>
    </row>
    <row r="9" spans="1:24" x14ac:dyDescent="0.25">
      <c r="A9" s="387" t="s">
        <v>77</v>
      </c>
      <c r="B9" s="122">
        <v>127</v>
      </c>
      <c r="C9" s="123">
        <v>79</v>
      </c>
      <c r="D9" s="123">
        <v>98</v>
      </c>
      <c r="E9" s="123">
        <v>126</v>
      </c>
      <c r="F9" s="123">
        <v>134</v>
      </c>
      <c r="G9" s="123">
        <v>79</v>
      </c>
      <c r="H9" s="123">
        <v>643</v>
      </c>
      <c r="I9" s="122">
        <v>176</v>
      </c>
      <c r="J9" s="123">
        <v>92</v>
      </c>
      <c r="K9" s="123">
        <v>91</v>
      </c>
      <c r="L9" s="123">
        <v>92</v>
      </c>
      <c r="M9" s="123">
        <v>60</v>
      </c>
      <c r="N9" s="123">
        <v>26</v>
      </c>
      <c r="O9" s="124">
        <v>537</v>
      </c>
      <c r="P9" s="125">
        <v>303</v>
      </c>
      <c r="Q9" s="125">
        <v>171</v>
      </c>
      <c r="R9" s="125">
        <v>189</v>
      </c>
      <c r="S9" s="125">
        <v>218</v>
      </c>
      <c r="T9" s="125">
        <v>194</v>
      </c>
      <c r="U9" s="125">
        <v>105</v>
      </c>
      <c r="V9" s="112">
        <v>1180</v>
      </c>
      <c r="W9" s="20" t="s">
        <v>71</v>
      </c>
      <c r="X9" s="195" t="s">
        <v>72</v>
      </c>
    </row>
    <row r="10" spans="1:24" ht="30" x14ac:dyDescent="0.25">
      <c r="A10" s="407">
        <v>2015</v>
      </c>
      <c r="B10" s="115" t="s">
        <v>141</v>
      </c>
      <c r="C10" s="116" t="s">
        <v>142</v>
      </c>
      <c r="D10" s="116" t="s">
        <v>143</v>
      </c>
      <c r="E10" s="116" t="s">
        <v>144</v>
      </c>
      <c r="F10" s="116" t="s">
        <v>145</v>
      </c>
      <c r="G10" s="116" t="s">
        <v>146</v>
      </c>
      <c r="H10" s="116" t="s">
        <v>147</v>
      </c>
      <c r="I10" s="115" t="s">
        <v>148</v>
      </c>
      <c r="J10" s="116" t="s">
        <v>149</v>
      </c>
      <c r="K10" s="116" t="s">
        <v>150</v>
      </c>
      <c r="L10" s="116" t="s">
        <v>151</v>
      </c>
      <c r="M10" s="116" t="s">
        <v>152</v>
      </c>
      <c r="N10" s="116" t="s">
        <v>153</v>
      </c>
      <c r="O10" s="117" t="s">
        <v>154</v>
      </c>
      <c r="P10" s="115" t="s">
        <v>155</v>
      </c>
      <c r="Q10" s="116" t="s">
        <v>156</v>
      </c>
      <c r="R10" s="116" t="s">
        <v>157</v>
      </c>
      <c r="S10" s="116" t="s">
        <v>158</v>
      </c>
      <c r="T10" s="116" t="s">
        <v>159</v>
      </c>
      <c r="U10" s="116" t="s">
        <v>160</v>
      </c>
      <c r="V10" s="117" t="s">
        <v>161</v>
      </c>
      <c r="W10" s="286" t="s">
        <v>302</v>
      </c>
      <c r="X10" s="405" t="s">
        <v>163</v>
      </c>
    </row>
    <row r="11" spans="1:24" x14ac:dyDescent="0.25">
      <c r="A11" s="224" t="s">
        <v>70</v>
      </c>
      <c r="B11" s="126">
        <v>28</v>
      </c>
      <c r="C11" s="39">
        <v>20</v>
      </c>
      <c r="D11" s="39">
        <v>20</v>
      </c>
      <c r="E11" s="39">
        <v>22</v>
      </c>
      <c r="F11" s="39">
        <v>33</v>
      </c>
      <c r="G11" s="39">
        <v>20</v>
      </c>
      <c r="H11" s="127">
        <v>143</v>
      </c>
      <c r="I11" s="126">
        <v>50</v>
      </c>
      <c r="J11" s="1">
        <v>22</v>
      </c>
      <c r="K11" s="1">
        <v>29</v>
      </c>
      <c r="L11" s="1">
        <v>24</v>
      </c>
      <c r="M11" s="1">
        <v>18</v>
      </c>
      <c r="N11" s="1">
        <v>7</v>
      </c>
      <c r="O11" s="128">
        <v>150</v>
      </c>
      <c r="P11" s="39">
        <v>78</v>
      </c>
      <c r="Q11" s="39">
        <v>42</v>
      </c>
      <c r="R11" s="39">
        <v>49</v>
      </c>
      <c r="S11" s="39">
        <v>46</v>
      </c>
      <c r="T11" s="39">
        <v>51</v>
      </c>
      <c r="U11" s="39">
        <v>27</v>
      </c>
      <c r="V11" s="128">
        <v>293</v>
      </c>
      <c r="W11" s="34">
        <v>2.4</v>
      </c>
      <c r="X11" s="198">
        <v>2.4</v>
      </c>
    </row>
    <row r="12" spans="1:24" x14ac:dyDescent="0.25">
      <c r="A12" s="224" t="s">
        <v>73</v>
      </c>
      <c r="B12" s="126">
        <v>39</v>
      </c>
      <c r="C12" s="39">
        <v>24</v>
      </c>
      <c r="D12" s="39">
        <v>27</v>
      </c>
      <c r="E12" s="39">
        <v>20</v>
      </c>
      <c r="F12" s="39">
        <v>24</v>
      </c>
      <c r="G12" s="39">
        <v>21</v>
      </c>
      <c r="H12" s="127">
        <v>155</v>
      </c>
      <c r="I12" s="126">
        <v>48</v>
      </c>
      <c r="J12" s="1">
        <v>18</v>
      </c>
      <c r="K12" s="1">
        <v>23</v>
      </c>
      <c r="L12" s="1">
        <v>24</v>
      </c>
      <c r="M12" s="1">
        <v>14</v>
      </c>
      <c r="N12" s="1">
        <v>3</v>
      </c>
      <c r="O12" s="128">
        <v>130</v>
      </c>
      <c r="P12" s="39">
        <v>87</v>
      </c>
      <c r="Q12" s="39">
        <v>42</v>
      </c>
      <c r="R12" s="39">
        <v>50</v>
      </c>
      <c r="S12" s="39">
        <v>44</v>
      </c>
      <c r="T12" s="39">
        <v>38</v>
      </c>
      <c r="U12" s="39">
        <v>24</v>
      </c>
      <c r="V12" s="128">
        <v>285</v>
      </c>
      <c r="W12" s="34">
        <v>3.6</v>
      </c>
      <c r="X12" s="198">
        <v>3.6</v>
      </c>
    </row>
    <row r="13" spans="1:24" x14ac:dyDescent="0.25">
      <c r="A13" s="224" t="s">
        <v>74</v>
      </c>
      <c r="B13" s="126">
        <v>26</v>
      </c>
      <c r="C13" s="39">
        <v>12</v>
      </c>
      <c r="D13" s="39">
        <v>15</v>
      </c>
      <c r="E13" s="39">
        <v>20</v>
      </c>
      <c r="F13" s="39">
        <v>18</v>
      </c>
      <c r="G13" s="39">
        <v>11</v>
      </c>
      <c r="H13" s="127">
        <v>102</v>
      </c>
      <c r="I13" s="126">
        <v>42</v>
      </c>
      <c r="J13" s="1">
        <v>14</v>
      </c>
      <c r="K13" s="1">
        <v>21</v>
      </c>
      <c r="L13" s="1">
        <v>14</v>
      </c>
      <c r="M13" s="1">
        <v>11</v>
      </c>
      <c r="N13" s="1">
        <v>6</v>
      </c>
      <c r="O13" s="128">
        <v>108</v>
      </c>
      <c r="P13" s="39">
        <v>68</v>
      </c>
      <c r="Q13" s="39">
        <v>26</v>
      </c>
      <c r="R13" s="39">
        <v>36</v>
      </c>
      <c r="S13" s="39">
        <v>34</v>
      </c>
      <c r="T13" s="39">
        <v>29</v>
      </c>
      <c r="U13" s="39">
        <v>17</v>
      </c>
      <c r="V13" s="128">
        <v>210</v>
      </c>
      <c r="W13" s="34">
        <v>3.4</v>
      </c>
      <c r="X13" s="198">
        <v>3.4</v>
      </c>
    </row>
    <row r="14" spans="1:24" x14ac:dyDescent="0.25">
      <c r="A14" s="224" t="s">
        <v>75</v>
      </c>
      <c r="B14" s="126">
        <v>23</v>
      </c>
      <c r="C14" s="39">
        <v>13</v>
      </c>
      <c r="D14" s="39">
        <v>14</v>
      </c>
      <c r="E14" s="39">
        <v>20</v>
      </c>
      <c r="F14" s="39">
        <v>27</v>
      </c>
      <c r="G14" s="39">
        <v>17</v>
      </c>
      <c r="H14" s="127">
        <v>114</v>
      </c>
      <c r="I14" s="126">
        <v>41</v>
      </c>
      <c r="J14" s="1">
        <v>22</v>
      </c>
      <c r="K14" s="1">
        <v>22</v>
      </c>
      <c r="L14" s="1">
        <v>18</v>
      </c>
      <c r="M14" s="1">
        <v>14</v>
      </c>
      <c r="N14" s="1">
        <v>4</v>
      </c>
      <c r="O14" s="128">
        <v>121</v>
      </c>
      <c r="P14" s="39">
        <v>64</v>
      </c>
      <c r="Q14" s="39">
        <v>35</v>
      </c>
      <c r="R14" s="39">
        <v>36</v>
      </c>
      <c r="S14" s="39">
        <v>38</v>
      </c>
      <c r="T14" s="39">
        <v>41</v>
      </c>
      <c r="U14" s="39">
        <v>21</v>
      </c>
      <c r="V14" s="128">
        <v>235</v>
      </c>
      <c r="W14" s="34">
        <v>3.5</v>
      </c>
      <c r="X14" s="198">
        <v>3.5</v>
      </c>
    </row>
    <row r="15" spans="1:24" x14ac:dyDescent="0.25">
      <c r="A15" s="224" t="s">
        <v>76</v>
      </c>
      <c r="B15" s="126">
        <v>18</v>
      </c>
      <c r="C15" s="39">
        <v>14</v>
      </c>
      <c r="D15" s="39">
        <v>14</v>
      </c>
      <c r="E15" s="39">
        <v>33</v>
      </c>
      <c r="F15" s="39">
        <v>23</v>
      </c>
      <c r="G15" s="39">
        <v>15</v>
      </c>
      <c r="H15" s="127">
        <v>117</v>
      </c>
      <c r="I15" s="126">
        <v>30</v>
      </c>
      <c r="J15" s="1">
        <v>9</v>
      </c>
      <c r="K15" s="1">
        <v>15</v>
      </c>
      <c r="L15" s="1">
        <v>9</v>
      </c>
      <c r="M15" s="1">
        <v>12</v>
      </c>
      <c r="N15" s="1">
        <v>4</v>
      </c>
      <c r="O15" s="128">
        <v>79</v>
      </c>
      <c r="P15" s="39">
        <v>48</v>
      </c>
      <c r="Q15" s="39">
        <v>23</v>
      </c>
      <c r="R15" s="39">
        <v>29</v>
      </c>
      <c r="S15" s="39">
        <v>42</v>
      </c>
      <c r="T15" s="39">
        <v>35</v>
      </c>
      <c r="U15" s="39">
        <v>19</v>
      </c>
      <c r="V15" s="128">
        <v>196</v>
      </c>
      <c r="W15" s="34">
        <v>3.7</v>
      </c>
      <c r="X15" s="198">
        <v>3.7</v>
      </c>
    </row>
    <row r="16" spans="1:24" x14ac:dyDescent="0.25">
      <c r="A16" s="387" t="s">
        <v>77</v>
      </c>
      <c r="B16" s="129">
        <v>134</v>
      </c>
      <c r="C16" s="125">
        <v>83</v>
      </c>
      <c r="D16" s="125">
        <v>90</v>
      </c>
      <c r="E16" s="125">
        <v>115</v>
      </c>
      <c r="F16" s="125">
        <v>125</v>
      </c>
      <c r="G16" s="125">
        <v>84</v>
      </c>
      <c r="H16" s="125">
        <v>631</v>
      </c>
      <c r="I16" s="129">
        <v>211</v>
      </c>
      <c r="J16" s="125">
        <v>85</v>
      </c>
      <c r="K16" s="125">
        <v>110</v>
      </c>
      <c r="L16" s="125">
        <v>89</v>
      </c>
      <c r="M16" s="125">
        <v>69</v>
      </c>
      <c r="N16" s="125">
        <v>24</v>
      </c>
      <c r="O16" s="130">
        <v>588</v>
      </c>
      <c r="P16" s="125">
        <v>345</v>
      </c>
      <c r="Q16" s="125">
        <v>168</v>
      </c>
      <c r="R16" s="125">
        <v>200</v>
      </c>
      <c r="S16" s="125">
        <v>204</v>
      </c>
      <c r="T16" s="125">
        <v>194</v>
      </c>
      <c r="U16" s="125">
        <v>108</v>
      </c>
      <c r="V16" s="35">
        <v>1219</v>
      </c>
      <c r="W16" s="28">
        <v>3.3</v>
      </c>
      <c r="X16" s="391">
        <v>3.3</v>
      </c>
    </row>
    <row r="17" spans="1:24" ht="30" x14ac:dyDescent="0.25">
      <c r="A17" s="407">
        <v>2016</v>
      </c>
      <c r="B17" s="115" t="s">
        <v>141</v>
      </c>
      <c r="C17" s="116" t="s">
        <v>142</v>
      </c>
      <c r="D17" s="116" t="s">
        <v>143</v>
      </c>
      <c r="E17" s="116" t="s">
        <v>144</v>
      </c>
      <c r="F17" s="116" t="s">
        <v>145</v>
      </c>
      <c r="G17" s="116" t="s">
        <v>146</v>
      </c>
      <c r="H17" s="116" t="s">
        <v>147</v>
      </c>
      <c r="I17" s="115" t="s">
        <v>148</v>
      </c>
      <c r="J17" s="116" t="s">
        <v>149</v>
      </c>
      <c r="K17" s="116" t="s">
        <v>150</v>
      </c>
      <c r="L17" s="116" t="s">
        <v>151</v>
      </c>
      <c r="M17" s="116" t="s">
        <v>152</v>
      </c>
      <c r="N17" s="116" t="s">
        <v>153</v>
      </c>
      <c r="O17" s="117" t="s">
        <v>154</v>
      </c>
      <c r="P17" s="115" t="s">
        <v>155</v>
      </c>
      <c r="Q17" s="116" t="s">
        <v>156</v>
      </c>
      <c r="R17" s="116" t="s">
        <v>157</v>
      </c>
      <c r="S17" s="116" t="s">
        <v>158</v>
      </c>
      <c r="T17" s="116" t="s">
        <v>159</v>
      </c>
      <c r="U17" s="116" t="s">
        <v>160</v>
      </c>
      <c r="V17" s="117" t="s">
        <v>161</v>
      </c>
      <c r="W17" s="286" t="s">
        <v>302</v>
      </c>
      <c r="X17" s="405" t="s">
        <v>163</v>
      </c>
    </row>
    <row r="18" spans="1:24" x14ac:dyDescent="0.25">
      <c r="A18" s="224" t="s">
        <v>70</v>
      </c>
      <c r="B18" s="126">
        <v>29</v>
      </c>
      <c r="C18" s="39">
        <v>20</v>
      </c>
      <c r="D18" s="39">
        <v>20</v>
      </c>
      <c r="E18" s="39">
        <v>22</v>
      </c>
      <c r="F18" s="39">
        <v>31</v>
      </c>
      <c r="G18" s="39">
        <v>19</v>
      </c>
      <c r="H18" s="127">
        <v>141</v>
      </c>
      <c r="I18" s="126">
        <v>65</v>
      </c>
      <c r="J18" s="1">
        <v>28</v>
      </c>
      <c r="K18" s="1">
        <v>23</v>
      </c>
      <c r="L18" s="1">
        <v>28</v>
      </c>
      <c r="M18" s="1">
        <v>19</v>
      </c>
      <c r="N18" s="1">
        <v>6</v>
      </c>
      <c r="O18" s="128">
        <v>169</v>
      </c>
      <c r="P18" s="39">
        <v>94</v>
      </c>
      <c r="Q18" s="39">
        <v>48</v>
      </c>
      <c r="R18" s="39">
        <v>43</v>
      </c>
      <c r="S18" s="39">
        <v>50</v>
      </c>
      <c r="T18" s="39">
        <v>50</v>
      </c>
      <c r="U18" s="39">
        <v>25</v>
      </c>
      <c r="V18" s="128">
        <v>310</v>
      </c>
      <c r="W18" s="34">
        <v>5.8</v>
      </c>
      <c r="X18" s="198">
        <v>8.4</v>
      </c>
    </row>
    <row r="19" spans="1:24" x14ac:dyDescent="0.25">
      <c r="A19" s="224" t="s">
        <v>73</v>
      </c>
      <c r="B19" s="126">
        <v>35</v>
      </c>
      <c r="C19" s="39">
        <v>21</v>
      </c>
      <c r="D19" s="39">
        <v>25</v>
      </c>
      <c r="E19" s="39">
        <v>22</v>
      </c>
      <c r="F19" s="39">
        <v>27</v>
      </c>
      <c r="G19" s="39">
        <v>20</v>
      </c>
      <c r="H19" s="127">
        <v>150</v>
      </c>
      <c r="I19" s="126">
        <v>56</v>
      </c>
      <c r="J19" s="1">
        <v>19</v>
      </c>
      <c r="K19" s="1">
        <v>22</v>
      </c>
      <c r="L19" s="1">
        <v>24</v>
      </c>
      <c r="M19" s="1">
        <v>14</v>
      </c>
      <c r="N19" s="1">
        <v>4</v>
      </c>
      <c r="O19" s="128">
        <v>139</v>
      </c>
      <c r="P19" s="39">
        <v>91</v>
      </c>
      <c r="Q19" s="39">
        <v>40</v>
      </c>
      <c r="R19" s="39">
        <v>47</v>
      </c>
      <c r="S19" s="39">
        <v>46</v>
      </c>
      <c r="T19" s="39">
        <v>41</v>
      </c>
      <c r="U19" s="39">
        <v>24</v>
      </c>
      <c r="V19" s="128">
        <v>289</v>
      </c>
      <c r="W19" s="34">
        <v>1.4</v>
      </c>
      <c r="X19" s="198">
        <v>5.0999999999999996</v>
      </c>
    </row>
    <row r="20" spans="1:24" x14ac:dyDescent="0.25">
      <c r="A20" s="224" t="s">
        <v>74</v>
      </c>
      <c r="B20" s="126">
        <v>23</v>
      </c>
      <c r="C20" s="39">
        <v>14</v>
      </c>
      <c r="D20" s="39">
        <v>14</v>
      </c>
      <c r="E20" s="39">
        <v>21</v>
      </c>
      <c r="F20" s="39">
        <v>20</v>
      </c>
      <c r="G20" s="39">
        <v>9</v>
      </c>
      <c r="H20" s="127">
        <v>101</v>
      </c>
      <c r="I20" s="126">
        <v>46</v>
      </c>
      <c r="J20" s="1">
        <v>17</v>
      </c>
      <c r="K20" s="1">
        <v>22</v>
      </c>
      <c r="L20" s="1">
        <v>11</v>
      </c>
      <c r="M20" s="1">
        <v>14</v>
      </c>
      <c r="N20" s="1">
        <v>7</v>
      </c>
      <c r="O20" s="128">
        <v>117</v>
      </c>
      <c r="P20" s="39">
        <v>69</v>
      </c>
      <c r="Q20" s="39">
        <v>31</v>
      </c>
      <c r="R20" s="39">
        <v>36</v>
      </c>
      <c r="S20" s="39">
        <v>32</v>
      </c>
      <c r="T20" s="39">
        <v>34</v>
      </c>
      <c r="U20" s="39">
        <v>16</v>
      </c>
      <c r="V20" s="128">
        <v>218</v>
      </c>
      <c r="W20" s="34">
        <v>3.8</v>
      </c>
      <c r="X20" s="198">
        <v>7.4</v>
      </c>
    </row>
    <row r="21" spans="1:24" x14ac:dyDescent="0.25">
      <c r="A21" s="224" t="s">
        <v>75</v>
      </c>
      <c r="B21" s="126">
        <v>30</v>
      </c>
      <c r="C21" s="39">
        <v>10</v>
      </c>
      <c r="D21" s="39">
        <v>15</v>
      </c>
      <c r="E21" s="39">
        <v>20</v>
      </c>
      <c r="F21" s="39">
        <v>25</v>
      </c>
      <c r="G21" s="39">
        <v>15</v>
      </c>
      <c r="H21" s="127">
        <v>115</v>
      </c>
      <c r="I21" s="126">
        <v>49</v>
      </c>
      <c r="J21" s="1">
        <v>28</v>
      </c>
      <c r="K21" s="1">
        <v>16</v>
      </c>
      <c r="L21" s="1">
        <v>21</v>
      </c>
      <c r="M21" s="1">
        <v>14</v>
      </c>
      <c r="N21" s="1">
        <v>5</v>
      </c>
      <c r="O21" s="128">
        <v>133</v>
      </c>
      <c r="P21" s="39">
        <v>79</v>
      </c>
      <c r="Q21" s="39">
        <v>38</v>
      </c>
      <c r="R21" s="39">
        <v>31</v>
      </c>
      <c r="S21" s="39">
        <v>41</v>
      </c>
      <c r="T21" s="39">
        <v>39</v>
      </c>
      <c r="U21" s="39">
        <v>20</v>
      </c>
      <c r="V21" s="128">
        <v>248</v>
      </c>
      <c r="W21" s="34">
        <v>5.5</v>
      </c>
      <c r="X21" s="198">
        <v>9.3000000000000007</v>
      </c>
    </row>
    <row r="22" spans="1:24" x14ac:dyDescent="0.25">
      <c r="A22" s="224" t="s">
        <v>76</v>
      </c>
      <c r="B22" s="126">
        <v>15</v>
      </c>
      <c r="C22" s="39">
        <v>14</v>
      </c>
      <c r="D22" s="39">
        <v>16</v>
      </c>
      <c r="E22" s="39">
        <v>27</v>
      </c>
      <c r="F22" s="39">
        <v>30</v>
      </c>
      <c r="G22" s="39">
        <v>14</v>
      </c>
      <c r="H22" s="127">
        <v>116</v>
      </c>
      <c r="I22" s="126">
        <v>35</v>
      </c>
      <c r="J22" s="1">
        <v>9</v>
      </c>
      <c r="K22" s="1">
        <v>12</v>
      </c>
      <c r="L22" s="1">
        <v>13</v>
      </c>
      <c r="M22" s="1">
        <v>14</v>
      </c>
      <c r="N22" s="1">
        <v>4</v>
      </c>
      <c r="O22" s="128">
        <v>87</v>
      </c>
      <c r="P22" s="39">
        <v>50</v>
      </c>
      <c r="Q22" s="39">
        <v>23</v>
      </c>
      <c r="R22" s="39">
        <v>28</v>
      </c>
      <c r="S22" s="39">
        <v>40</v>
      </c>
      <c r="T22" s="39">
        <v>44</v>
      </c>
      <c r="U22" s="39">
        <v>18</v>
      </c>
      <c r="V22" s="128">
        <v>203</v>
      </c>
      <c r="W22" s="34">
        <v>3.6</v>
      </c>
      <c r="X22" s="198">
        <v>7.4</v>
      </c>
    </row>
    <row r="23" spans="1:24" x14ac:dyDescent="0.25">
      <c r="A23" s="387" t="s">
        <v>77</v>
      </c>
      <c r="B23" s="129">
        <v>132</v>
      </c>
      <c r="C23" s="125">
        <v>79</v>
      </c>
      <c r="D23" s="125">
        <v>90</v>
      </c>
      <c r="E23" s="125">
        <v>112</v>
      </c>
      <c r="F23" s="125">
        <v>133</v>
      </c>
      <c r="G23" s="125">
        <v>77</v>
      </c>
      <c r="H23" s="125">
        <v>623</v>
      </c>
      <c r="I23" s="129">
        <v>251</v>
      </c>
      <c r="J23" s="125">
        <v>101</v>
      </c>
      <c r="K23" s="125">
        <v>95</v>
      </c>
      <c r="L23" s="125">
        <v>97</v>
      </c>
      <c r="M23" s="125">
        <v>75</v>
      </c>
      <c r="N23" s="125">
        <v>26</v>
      </c>
      <c r="O23" s="130">
        <v>645</v>
      </c>
      <c r="P23" s="125">
        <v>383</v>
      </c>
      <c r="Q23" s="125">
        <v>180</v>
      </c>
      <c r="R23" s="125">
        <v>185</v>
      </c>
      <c r="S23" s="125">
        <v>209</v>
      </c>
      <c r="T23" s="125">
        <v>208</v>
      </c>
      <c r="U23" s="125">
        <v>103</v>
      </c>
      <c r="V23" s="35">
        <v>1268</v>
      </c>
      <c r="W23" s="28">
        <v>4</v>
      </c>
      <c r="X23" s="391">
        <v>7.5</v>
      </c>
    </row>
    <row r="24" spans="1:24" ht="30" x14ac:dyDescent="0.25">
      <c r="A24" s="407">
        <v>2017</v>
      </c>
      <c r="B24" s="115" t="s">
        <v>141</v>
      </c>
      <c r="C24" s="116" t="s">
        <v>142</v>
      </c>
      <c r="D24" s="116" t="s">
        <v>143</v>
      </c>
      <c r="E24" s="116" t="s">
        <v>144</v>
      </c>
      <c r="F24" s="116" t="s">
        <v>145</v>
      </c>
      <c r="G24" s="116" t="s">
        <v>146</v>
      </c>
      <c r="H24" s="116" t="s">
        <v>147</v>
      </c>
      <c r="I24" s="115" t="s">
        <v>148</v>
      </c>
      <c r="J24" s="116" t="s">
        <v>149</v>
      </c>
      <c r="K24" s="116" t="s">
        <v>150</v>
      </c>
      <c r="L24" s="116" t="s">
        <v>151</v>
      </c>
      <c r="M24" s="116" t="s">
        <v>152</v>
      </c>
      <c r="N24" s="116" t="s">
        <v>153</v>
      </c>
      <c r="O24" s="117" t="s">
        <v>154</v>
      </c>
      <c r="P24" s="115" t="s">
        <v>155</v>
      </c>
      <c r="Q24" s="116" t="s">
        <v>156</v>
      </c>
      <c r="R24" s="116" t="s">
        <v>157</v>
      </c>
      <c r="S24" s="116" t="s">
        <v>158</v>
      </c>
      <c r="T24" s="116" t="s">
        <v>159</v>
      </c>
      <c r="U24" s="116" t="s">
        <v>160</v>
      </c>
      <c r="V24" s="117" t="s">
        <v>161</v>
      </c>
      <c r="W24" s="286" t="s">
        <v>302</v>
      </c>
      <c r="X24" s="405" t="s">
        <v>163</v>
      </c>
    </row>
    <row r="25" spans="1:24" x14ac:dyDescent="0.25">
      <c r="A25" s="224" t="s">
        <v>70</v>
      </c>
      <c r="B25" s="126">
        <v>27</v>
      </c>
      <c r="C25" s="39">
        <v>19</v>
      </c>
      <c r="D25" s="39">
        <v>22</v>
      </c>
      <c r="E25" s="39">
        <v>20</v>
      </c>
      <c r="F25" s="39">
        <v>28</v>
      </c>
      <c r="G25" s="39">
        <v>20</v>
      </c>
      <c r="H25" s="127">
        <v>136</v>
      </c>
      <c r="I25" s="126">
        <v>67</v>
      </c>
      <c r="J25" s="1">
        <v>27</v>
      </c>
      <c r="K25" s="1">
        <v>28</v>
      </c>
      <c r="L25" s="1">
        <v>27</v>
      </c>
      <c r="M25" s="1">
        <v>16</v>
      </c>
      <c r="N25" s="1">
        <v>9</v>
      </c>
      <c r="O25" s="128">
        <v>174</v>
      </c>
      <c r="P25" s="39">
        <v>94</v>
      </c>
      <c r="Q25" s="39">
        <v>46</v>
      </c>
      <c r="R25" s="39">
        <v>50</v>
      </c>
      <c r="S25" s="39">
        <v>47</v>
      </c>
      <c r="T25" s="39">
        <v>44</v>
      </c>
      <c r="U25" s="39">
        <v>29</v>
      </c>
      <c r="V25" s="128">
        <v>310</v>
      </c>
      <c r="W25" s="34">
        <v>0</v>
      </c>
      <c r="X25" s="198">
        <v>8.4</v>
      </c>
    </row>
    <row r="26" spans="1:24" x14ac:dyDescent="0.25">
      <c r="A26" s="224" t="s">
        <v>73</v>
      </c>
      <c r="B26" s="126">
        <v>34</v>
      </c>
      <c r="C26" s="39">
        <v>21</v>
      </c>
      <c r="D26" s="39">
        <v>21</v>
      </c>
      <c r="E26" s="39">
        <v>29</v>
      </c>
      <c r="F26" s="39">
        <v>17</v>
      </c>
      <c r="G26" s="39">
        <v>26</v>
      </c>
      <c r="H26" s="127">
        <v>148</v>
      </c>
      <c r="I26" s="126">
        <v>73</v>
      </c>
      <c r="J26" s="1">
        <v>27</v>
      </c>
      <c r="K26" s="1">
        <v>19</v>
      </c>
      <c r="L26" s="1">
        <v>27</v>
      </c>
      <c r="M26" s="1">
        <v>13</v>
      </c>
      <c r="N26" s="1">
        <v>4</v>
      </c>
      <c r="O26" s="128">
        <v>163</v>
      </c>
      <c r="P26" s="39">
        <v>107</v>
      </c>
      <c r="Q26" s="39">
        <v>48</v>
      </c>
      <c r="R26" s="39">
        <v>40</v>
      </c>
      <c r="S26" s="39">
        <v>56</v>
      </c>
      <c r="T26" s="39">
        <v>30</v>
      </c>
      <c r="U26" s="39">
        <v>30</v>
      </c>
      <c r="V26" s="128">
        <v>311</v>
      </c>
      <c r="W26" s="34">
        <v>7.6</v>
      </c>
      <c r="X26" s="198">
        <v>13.1</v>
      </c>
    </row>
    <row r="27" spans="1:24" x14ac:dyDescent="0.25">
      <c r="A27" s="224" t="s">
        <v>74</v>
      </c>
      <c r="B27" s="126">
        <v>30</v>
      </c>
      <c r="C27" s="39">
        <v>14</v>
      </c>
      <c r="D27" s="39">
        <v>12</v>
      </c>
      <c r="E27" s="39">
        <v>17</v>
      </c>
      <c r="F27" s="39">
        <v>20</v>
      </c>
      <c r="G27" s="39">
        <v>10</v>
      </c>
      <c r="H27" s="127">
        <v>103</v>
      </c>
      <c r="I27" s="126">
        <v>54</v>
      </c>
      <c r="J27" s="1">
        <v>21</v>
      </c>
      <c r="K27" s="1">
        <v>18</v>
      </c>
      <c r="L27" s="1">
        <v>13</v>
      </c>
      <c r="M27" s="1">
        <v>12</v>
      </c>
      <c r="N27" s="1">
        <v>3</v>
      </c>
      <c r="O27" s="128">
        <v>121</v>
      </c>
      <c r="P27" s="39">
        <v>84</v>
      </c>
      <c r="Q27" s="39">
        <v>35</v>
      </c>
      <c r="R27" s="39">
        <v>30</v>
      </c>
      <c r="S27" s="39">
        <v>30</v>
      </c>
      <c r="T27" s="39">
        <v>32</v>
      </c>
      <c r="U27" s="39">
        <v>13</v>
      </c>
      <c r="V27" s="128">
        <v>224</v>
      </c>
      <c r="W27" s="34">
        <v>2.8</v>
      </c>
      <c r="X27" s="198">
        <v>10.3</v>
      </c>
    </row>
    <row r="28" spans="1:24" x14ac:dyDescent="0.25">
      <c r="A28" s="224" t="s">
        <v>75</v>
      </c>
      <c r="B28" s="126">
        <v>32</v>
      </c>
      <c r="C28" s="39">
        <v>11</v>
      </c>
      <c r="D28" s="39">
        <v>15</v>
      </c>
      <c r="E28" s="39">
        <v>18</v>
      </c>
      <c r="F28" s="39">
        <v>22</v>
      </c>
      <c r="G28" s="39">
        <v>16</v>
      </c>
      <c r="H28" s="127">
        <v>114</v>
      </c>
      <c r="I28" s="126">
        <v>65</v>
      </c>
      <c r="J28" s="1">
        <v>22</v>
      </c>
      <c r="K28" s="1">
        <v>14</v>
      </c>
      <c r="L28" s="1">
        <v>26</v>
      </c>
      <c r="M28" s="1">
        <v>13</v>
      </c>
      <c r="N28" s="1">
        <v>6</v>
      </c>
      <c r="O28" s="128">
        <v>146</v>
      </c>
      <c r="P28" s="39">
        <v>97</v>
      </c>
      <c r="Q28" s="39">
        <v>33</v>
      </c>
      <c r="R28" s="39">
        <v>29</v>
      </c>
      <c r="S28" s="39">
        <v>44</v>
      </c>
      <c r="T28" s="39">
        <v>35</v>
      </c>
      <c r="U28" s="39">
        <v>22</v>
      </c>
      <c r="V28" s="128">
        <v>260</v>
      </c>
      <c r="W28" s="34">
        <v>4.8</v>
      </c>
      <c r="X28" s="198">
        <v>14.5</v>
      </c>
    </row>
    <row r="29" spans="1:24" x14ac:dyDescent="0.25">
      <c r="A29" s="224" t="s">
        <v>76</v>
      </c>
      <c r="B29" s="126">
        <v>16</v>
      </c>
      <c r="C29" s="39">
        <v>12</v>
      </c>
      <c r="D29" s="39">
        <v>15</v>
      </c>
      <c r="E29" s="39">
        <v>22</v>
      </c>
      <c r="F29" s="39">
        <v>34</v>
      </c>
      <c r="G29" s="39">
        <v>13</v>
      </c>
      <c r="H29" s="127">
        <v>112</v>
      </c>
      <c r="I29" s="126">
        <v>38</v>
      </c>
      <c r="J29" s="1">
        <v>11</v>
      </c>
      <c r="K29" s="1">
        <v>10</v>
      </c>
      <c r="L29" s="1">
        <v>13</v>
      </c>
      <c r="M29" s="1">
        <v>13</v>
      </c>
      <c r="N29" s="1">
        <v>4</v>
      </c>
      <c r="O29" s="128">
        <v>89</v>
      </c>
      <c r="P29" s="39">
        <v>54</v>
      </c>
      <c r="Q29" s="39">
        <v>23</v>
      </c>
      <c r="R29" s="39">
        <v>25</v>
      </c>
      <c r="S29" s="39">
        <v>35</v>
      </c>
      <c r="T29" s="39">
        <v>47</v>
      </c>
      <c r="U29" s="39">
        <v>17</v>
      </c>
      <c r="V29" s="128">
        <v>201</v>
      </c>
      <c r="W29" s="34">
        <v>-1</v>
      </c>
      <c r="X29" s="198">
        <v>6.3</v>
      </c>
    </row>
    <row r="30" spans="1:24" x14ac:dyDescent="0.25">
      <c r="A30" s="387" t="s">
        <v>77</v>
      </c>
      <c r="B30" s="129">
        <v>139</v>
      </c>
      <c r="C30" s="125">
        <v>77</v>
      </c>
      <c r="D30" s="125">
        <v>85</v>
      </c>
      <c r="E30" s="125">
        <v>106</v>
      </c>
      <c r="F30" s="125">
        <v>121</v>
      </c>
      <c r="G30" s="125">
        <v>85</v>
      </c>
      <c r="H30" s="125">
        <v>613</v>
      </c>
      <c r="I30" s="129">
        <v>297</v>
      </c>
      <c r="J30" s="125">
        <v>108</v>
      </c>
      <c r="K30" s="125">
        <v>89</v>
      </c>
      <c r="L30" s="125">
        <v>106</v>
      </c>
      <c r="M30" s="125">
        <v>67</v>
      </c>
      <c r="N30" s="125">
        <v>26</v>
      </c>
      <c r="O30" s="130">
        <v>693</v>
      </c>
      <c r="P30" s="125">
        <v>436</v>
      </c>
      <c r="Q30" s="125">
        <v>185</v>
      </c>
      <c r="R30" s="125">
        <v>174</v>
      </c>
      <c r="S30" s="125">
        <v>212</v>
      </c>
      <c r="T30" s="125">
        <v>188</v>
      </c>
      <c r="U30" s="125">
        <v>111</v>
      </c>
      <c r="V30" s="35">
        <v>1306</v>
      </c>
      <c r="W30" s="28">
        <v>3</v>
      </c>
      <c r="X30" s="391">
        <v>10.7</v>
      </c>
    </row>
    <row r="31" spans="1:24" ht="30" x14ac:dyDescent="0.25">
      <c r="A31" s="407">
        <v>2018</v>
      </c>
      <c r="B31" s="115" t="s">
        <v>141</v>
      </c>
      <c r="C31" s="116" t="s">
        <v>142</v>
      </c>
      <c r="D31" s="116" t="s">
        <v>143</v>
      </c>
      <c r="E31" s="116" t="s">
        <v>144</v>
      </c>
      <c r="F31" s="116" t="s">
        <v>145</v>
      </c>
      <c r="G31" s="116" t="s">
        <v>146</v>
      </c>
      <c r="H31" s="116" t="s">
        <v>147</v>
      </c>
      <c r="I31" s="115" t="s">
        <v>148</v>
      </c>
      <c r="J31" s="116" t="s">
        <v>149</v>
      </c>
      <c r="K31" s="116" t="s">
        <v>150</v>
      </c>
      <c r="L31" s="116" t="s">
        <v>151</v>
      </c>
      <c r="M31" s="116" t="s">
        <v>152</v>
      </c>
      <c r="N31" s="116" t="s">
        <v>153</v>
      </c>
      <c r="O31" s="117" t="s">
        <v>154</v>
      </c>
      <c r="P31" s="115" t="s">
        <v>155</v>
      </c>
      <c r="Q31" s="116" t="s">
        <v>156</v>
      </c>
      <c r="R31" s="116" t="s">
        <v>157</v>
      </c>
      <c r="S31" s="116" t="s">
        <v>158</v>
      </c>
      <c r="T31" s="116" t="s">
        <v>159</v>
      </c>
      <c r="U31" s="116" t="s">
        <v>160</v>
      </c>
      <c r="V31" s="117" t="s">
        <v>161</v>
      </c>
      <c r="W31" s="286" t="s">
        <v>302</v>
      </c>
      <c r="X31" s="405" t="s">
        <v>163</v>
      </c>
    </row>
    <row r="32" spans="1:24" x14ac:dyDescent="0.25">
      <c r="A32" s="224" t="s">
        <v>70</v>
      </c>
      <c r="B32" s="126">
        <v>29</v>
      </c>
      <c r="C32" s="39">
        <v>17</v>
      </c>
      <c r="D32" s="39">
        <v>17</v>
      </c>
      <c r="E32" s="39">
        <v>24</v>
      </c>
      <c r="F32" s="39">
        <v>26</v>
      </c>
      <c r="G32" s="39">
        <v>18</v>
      </c>
      <c r="H32" s="127">
        <v>131</v>
      </c>
      <c r="I32" s="126">
        <v>82</v>
      </c>
      <c r="J32" s="1">
        <v>21</v>
      </c>
      <c r="K32" s="1">
        <v>24</v>
      </c>
      <c r="L32" s="1">
        <v>29</v>
      </c>
      <c r="M32" s="1">
        <v>18</v>
      </c>
      <c r="N32" s="1">
        <v>11</v>
      </c>
      <c r="O32" s="128">
        <v>185</v>
      </c>
      <c r="P32" s="39">
        <v>111</v>
      </c>
      <c r="Q32" s="39">
        <v>38</v>
      </c>
      <c r="R32" s="39">
        <v>41</v>
      </c>
      <c r="S32" s="39">
        <v>53</v>
      </c>
      <c r="T32" s="39">
        <v>44</v>
      </c>
      <c r="U32" s="39">
        <v>29</v>
      </c>
      <c r="V32" s="128">
        <v>316</v>
      </c>
      <c r="W32" s="34">
        <v>1.9</v>
      </c>
      <c r="X32" s="198">
        <v>10.5</v>
      </c>
    </row>
    <row r="33" spans="1:24" x14ac:dyDescent="0.25">
      <c r="A33" s="224" t="s">
        <v>73</v>
      </c>
      <c r="B33" s="126">
        <v>32</v>
      </c>
      <c r="C33" s="39">
        <v>21</v>
      </c>
      <c r="D33" s="39">
        <v>24</v>
      </c>
      <c r="E33" s="39">
        <v>26</v>
      </c>
      <c r="F33" s="39">
        <v>19</v>
      </c>
      <c r="G33" s="39">
        <v>23</v>
      </c>
      <c r="H33" s="127">
        <v>145</v>
      </c>
      <c r="I33" s="126">
        <v>73</v>
      </c>
      <c r="J33" s="1">
        <v>30</v>
      </c>
      <c r="K33" s="1">
        <v>19</v>
      </c>
      <c r="L33" s="1">
        <v>26</v>
      </c>
      <c r="M33" s="1">
        <v>13</v>
      </c>
      <c r="N33" s="1">
        <v>6</v>
      </c>
      <c r="O33" s="128">
        <v>167</v>
      </c>
      <c r="P33" s="39">
        <v>105</v>
      </c>
      <c r="Q33" s="39">
        <v>51</v>
      </c>
      <c r="R33" s="39">
        <v>43</v>
      </c>
      <c r="S33" s="39">
        <v>52</v>
      </c>
      <c r="T33" s="39">
        <v>32</v>
      </c>
      <c r="U33" s="39">
        <v>29</v>
      </c>
      <c r="V33" s="128">
        <v>312</v>
      </c>
      <c r="W33" s="34">
        <v>0.3</v>
      </c>
      <c r="X33" s="198">
        <v>13.5</v>
      </c>
    </row>
    <row r="34" spans="1:24" x14ac:dyDescent="0.25">
      <c r="A34" s="224" t="s">
        <v>74</v>
      </c>
      <c r="B34" s="126">
        <v>28</v>
      </c>
      <c r="C34" s="39">
        <v>15</v>
      </c>
      <c r="D34" s="39">
        <v>12</v>
      </c>
      <c r="E34" s="39">
        <v>15</v>
      </c>
      <c r="F34" s="39">
        <v>20</v>
      </c>
      <c r="G34" s="39">
        <v>11</v>
      </c>
      <c r="H34" s="127">
        <v>101</v>
      </c>
      <c r="I34" s="126">
        <v>59</v>
      </c>
      <c r="J34" s="1">
        <v>23</v>
      </c>
      <c r="K34" s="1">
        <v>22</v>
      </c>
      <c r="L34" s="1">
        <v>13</v>
      </c>
      <c r="M34" s="1">
        <v>11</v>
      </c>
      <c r="N34" s="1">
        <v>5</v>
      </c>
      <c r="O34" s="128">
        <v>133</v>
      </c>
      <c r="P34" s="39">
        <v>87</v>
      </c>
      <c r="Q34" s="39">
        <v>38</v>
      </c>
      <c r="R34" s="39">
        <v>34</v>
      </c>
      <c r="S34" s="39">
        <v>28</v>
      </c>
      <c r="T34" s="39">
        <v>31</v>
      </c>
      <c r="U34" s="39">
        <v>16</v>
      </c>
      <c r="V34" s="128">
        <v>234</v>
      </c>
      <c r="W34" s="34">
        <v>4.5</v>
      </c>
      <c r="X34" s="198">
        <v>15.3</v>
      </c>
    </row>
    <row r="35" spans="1:24" x14ac:dyDescent="0.25">
      <c r="A35" s="224" t="s">
        <v>75</v>
      </c>
      <c r="B35" s="126">
        <v>36</v>
      </c>
      <c r="C35" s="39">
        <v>12</v>
      </c>
      <c r="D35" s="39">
        <v>13</v>
      </c>
      <c r="E35" s="39">
        <v>13</v>
      </c>
      <c r="F35" s="39">
        <v>19</v>
      </c>
      <c r="G35" s="39">
        <v>14</v>
      </c>
      <c r="H35" s="127">
        <v>107</v>
      </c>
      <c r="I35" s="126">
        <v>67</v>
      </c>
      <c r="J35" s="1">
        <v>18</v>
      </c>
      <c r="K35" s="1">
        <v>19</v>
      </c>
      <c r="L35" s="1">
        <v>25</v>
      </c>
      <c r="M35" s="1">
        <v>12</v>
      </c>
      <c r="N35" s="1">
        <v>7</v>
      </c>
      <c r="O35" s="128">
        <v>148</v>
      </c>
      <c r="P35" s="39">
        <v>103</v>
      </c>
      <c r="Q35" s="39">
        <v>30</v>
      </c>
      <c r="R35" s="39">
        <v>32</v>
      </c>
      <c r="S35" s="39">
        <v>38</v>
      </c>
      <c r="T35" s="39">
        <v>31</v>
      </c>
      <c r="U35" s="39">
        <v>21</v>
      </c>
      <c r="V35" s="128">
        <v>255</v>
      </c>
      <c r="W35" s="34">
        <v>-1.9</v>
      </c>
      <c r="X35" s="198">
        <v>12.3</v>
      </c>
    </row>
    <row r="36" spans="1:24" x14ac:dyDescent="0.25">
      <c r="A36" s="224" t="s">
        <v>76</v>
      </c>
      <c r="B36" s="126">
        <v>15</v>
      </c>
      <c r="C36" s="39">
        <v>19</v>
      </c>
      <c r="D36" s="39">
        <v>12</v>
      </c>
      <c r="E36" s="39">
        <v>19</v>
      </c>
      <c r="F36" s="39">
        <v>34</v>
      </c>
      <c r="G36" s="39">
        <v>11</v>
      </c>
      <c r="H36" s="127">
        <v>110</v>
      </c>
      <c r="I36" s="126">
        <v>43</v>
      </c>
      <c r="J36" s="1">
        <v>10</v>
      </c>
      <c r="K36" s="1">
        <v>13</v>
      </c>
      <c r="L36" s="1">
        <v>13</v>
      </c>
      <c r="M36" s="1">
        <v>12</v>
      </c>
      <c r="N36" s="1">
        <v>5</v>
      </c>
      <c r="O36" s="128">
        <v>96</v>
      </c>
      <c r="P36" s="39">
        <v>58</v>
      </c>
      <c r="Q36" s="39">
        <v>29</v>
      </c>
      <c r="R36" s="39">
        <v>25</v>
      </c>
      <c r="S36" s="39">
        <v>32</v>
      </c>
      <c r="T36" s="39">
        <v>46</v>
      </c>
      <c r="U36" s="39">
        <v>16</v>
      </c>
      <c r="V36" s="128">
        <v>206</v>
      </c>
      <c r="W36" s="34">
        <v>2.5</v>
      </c>
      <c r="X36" s="198">
        <v>9</v>
      </c>
    </row>
    <row r="37" spans="1:24" x14ac:dyDescent="0.25">
      <c r="A37" s="387" t="s">
        <v>77</v>
      </c>
      <c r="B37" s="129">
        <v>140</v>
      </c>
      <c r="C37" s="125">
        <v>84</v>
      </c>
      <c r="D37" s="125">
        <v>78</v>
      </c>
      <c r="E37" s="125">
        <v>97</v>
      </c>
      <c r="F37" s="125">
        <v>118</v>
      </c>
      <c r="G37" s="125">
        <v>77</v>
      </c>
      <c r="H37" s="125">
        <v>594</v>
      </c>
      <c r="I37" s="129">
        <v>324</v>
      </c>
      <c r="J37" s="125">
        <v>102</v>
      </c>
      <c r="K37" s="125">
        <v>97</v>
      </c>
      <c r="L37" s="125">
        <v>106</v>
      </c>
      <c r="M37" s="125">
        <v>66</v>
      </c>
      <c r="N37" s="125">
        <v>34</v>
      </c>
      <c r="O37" s="130">
        <v>729</v>
      </c>
      <c r="P37" s="125">
        <v>464</v>
      </c>
      <c r="Q37" s="125">
        <v>186</v>
      </c>
      <c r="R37" s="125">
        <v>175</v>
      </c>
      <c r="S37" s="125">
        <v>203</v>
      </c>
      <c r="T37" s="125">
        <v>184</v>
      </c>
      <c r="U37" s="125">
        <v>111</v>
      </c>
      <c r="V37" s="35">
        <v>1323</v>
      </c>
      <c r="W37" s="28">
        <v>1.3</v>
      </c>
      <c r="X37" s="391">
        <v>12.1</v>
      </c>
    </row>
    <row r="38" spans="1:24" ht="30" x14ac:dyDescent="0.25">
      <c r="A38" s="407">
        <v>2019</v>
      </c>
      <c r="B38" s="115" t="s">
        <v>141</v>
      </c>
      <c r="C38" s="116" t="s">
        <v>142</v>
      </c>
      <c r="D38" s="116" t="s">
        <v>143</v>
      </c>
      <c r="E38" s="116" t="s">
        <v>144</v>
      </c>
      <c r="F38" s="116" t="s">
        <v>145</v>
      </c>
      <c r="G38" s="116" t="s">
        <v>146</v>
      </c>
      <c r="H38" s="116" t="s">
        <v>147</v>
      </c>
      <c r="I38" s="115" t="s">
        <v>148</v>
      </c>
      <c r="J38" s="116" t="s">
        <v>149</v>
      </c>
      <c r="K38" s="116" t="s">
        <v>150</v>
      </c>
      <c r="L38" s="116" t="s">
        <v>151</v>
      </c>
      <c r="M38" s="116" t="s">
        <v>152</v>
      </c>
      <c r="N38" s="116" t="s">
        <v>153</v>
      </c>
      <c r="O38" s="117" t="s">
        <v>154</v>
      </c>
      <c r="P38" s="115" t="s">
        <v>155</v>
      </c>
      <c r="Q38" s="116" t="s">
        <v>156</v>
      </c>
      <c r="R38" s="116" t="s">
        <v>157</v>
      </c>
      <c r="S38" s="116" t="s">
        <v>158</v>
      </c>
      <c r="T38" s="116" t="s">
        <v>159</v>
      </c>
      <c r="U38" s="116" t="s">
        <v>160</v>
      </c>
      <c r="V38" s="117" t="s">
        <v>161</v>
      </c>
      <c r="W38" s="99" t="s">
        <v>162</v>
      </c>
      <c r="X38" s="404" t="s">
        <v>163</v>
      </c>
    </row>
    <row r="39" spans="1:24" x14ac:dyDescent="0.25">
      <c r="A39" s="224" t="s">
        <v>70</v>
      </c>
      <c r="B39" s="126">
        <v>30</v>
      </c>
      <c r="C39" s="39">
        <v>19</v>
      </c>
      <c r="D39" s="39">
        <v>18</v>
      </c>
      <c r="E39" s="39">
        <v>19</v>
      </c>
      <c r="F39" s="39">
        <v>24</v>
      </c>
      <c r="G39" s="39">
        <v>22</v>
      </c>
      <c r="H39" s="127">
        <v>132</v>
      </c>
      <c r="I39" s="126">
        <v>72</v>
      </c>
      <c r="J39" s="1">
        <v>37</v>
      </c>
      <c r="K39" s="1">
        <v>22</v>
      </c>
      <c r="L39" s="1">
        <v>26</v>
      </c>
      <c r="M39" s="1">
        <v>18</v>
      </c>
      <c r="N39" s="1">
        <v>11</v>
      </c>
      <c r="O39" s="128">
        <v>186</v>
      </c>
      <c r="P39" s="39">
        <f t="shared" ref="P39:U43" si="0">I39+B39</f>
        <v>102</v>
      </c>
      <c r="Q39" s="39">
        <f t="shared" si="0"/>
        <v>56</v>
      </c>
      <c r="R39" s="39">
        <f t="shared" si="0"/>
        <v>40</v>
      </c>
      <c r="S39" s="39">
        <f t="shared" si="0"/>
        <v>45</v>
      </c>
      <c r="T39" s="39">
        <f t="shared" si="0"/>
        <v>42</v>
      </c>
      <c r="U39" s="39">
        <f t="shared" si="0"/>
        <v>33</v>
      </c>
      <c r="V39" s="128">
        <v>318</v>
      </c>
      <c r="W39" s="34">
        <v>0.6</v>
      </c>
      <c r="X39" s="198">
        <v>11.2</v>
      </c>
    </row>
    <row r="40" spans="1:24" x14ac:dyDescent="0.25">
      <c r="A40" s="224" t="s">
        <v>73</v>
      </c>
      <c r="B40" s="126">
        <v>33</v>
      </c>
      <c r="C40" s="39">
        <v>26</v>
      </c>
      <c r="D40" s="39">
        <v>24</v>
      </c>
      <c r="E40" s="39">
        <v>22</v>
      </c>
      <c r="F40" s="39">
        <v>19</v>
      </c>
      <c r="G40" s="39">
        <v>19</v>
      </c>
      <c r="H40" s="127">
        <v>143</v>
      </c>
      <c r="I40" s="126">
        <v>75</v>
      </c>
      <c r="J40" s="1">
        <v>26</v>
      </c>
      <c r="K40" s="1">
        <v>24</v>
      </c>
      <c r="L40" s="1">
        <v>24</v>
      </c>
      <c r="M40" s="1">
        <v>19</v>
      </c>
      <c r="N40" s="1">
        <v>6</v>
      </c>
      <c r="O40" s="128">
        <v>174</v>
      </c>
      <c r="P40" s="39">
        <f t="shared" si="0"/>
        <v>108</v>
      </c>
      <c r="Q40" s="39">
        <f t="shared" si="0"/>
        <v>52</v>
      </c>
      <c r="R40" s="39">
        <f t="shared" si="0"/>
        <v>48</v>
      </c>
      <c r="S40" s="39">
        <f t="shared" si="0"/>
        <v>46</v>
      </c>
      <c r="T40" s="39">
        <f t="shared" si="0"/>
        <v>38</v>
      </c>
      <c r="U40" s="39">
        <f t="shared" si="0"/>
        <v>25</v>
      </c>
      <c r="V40" s="128">
        <v>317</v>
      </c>
      <c r="W40" s="34">
        <v>1.6</v>
      </c>
      <c r="X40" s="198">
        <v>15.3</v>
      </c>
    </row>
    <row r="41" spans="1:24" x14ac:dyDescent="0.25">
      <c r="A41" s="224" t="s">
        <v>74</v>
      </c>
      <c r="B41" s="126">
        <v>20</v>
      </c>
      <c r="C41" s="39">
        <v>14</v>
      </c>
      <c r="D41" s="39">
        <v>15</v>
      </c>
      <c r="E41" s="39">
        <v>16</v>
      </c>
      <c r="F41" s="39">
        <v>16</v>
      </c>
      <c r="G41" s="39">
        <v>12</v>
      </c>
      <c r="H41" s="127">
        <v>93</v>
      </c>
      <c r="I41" s="126">
        <v>59</v>
      </c>
      <c r="J41" s="1">
        <v>24</v>
      </c>
      <c r="K41" s="1">
        <v>19</v>
      </c>
      <c r="L41" s="1">
        <v>14</v>
      </c>
      <c r="M41" s="1">
        <v>10</v>
      </c>
      <c r="N41" s="1">
        <v>6</v>
      </c>
      <c r="O41" s="128">
        <v>132</v>
      </c>
      <c r="P41" s="39">
        <f t="shared" si="0"/>
        <v>79</v>
      </c>
      <c r="Q41" s="39">
        <f t="shared" si="0"/>
        <v>38</v>
      </c>
      <c r="R41" s="39">
        <f t="shared" si="0"/>
        <v>34</v>
      </c>
      <c r="S41" s="39">
        <f t="shared" si="0"/>
        <v>30</v>
      </c>
      <c r="T41" s="39">
        <f t="shared" si="0"/>
        <v>26</v>
      </c>
      <c r="U41" s="39">
        <f t="shared" si="0"/>
        <v>18</v>
      </c>
      <c r="V41" s="128">
        <v>225</v>
      </c>
      <c r="W41" s="34">
        <v>-3.8</v>
      </c>
      <c r="X41" s="198">
        <v>10.8</v>
      </c>
    </row>
    <row r="42" spans="1:24" x14ac:dyDescent="0.25">
      <c r="A42" s="224" t="s">
        <v>75</v>
      </c>
      <c r="B42" s="126">
        <v>38</v>
      </c>
      <c r="C42" s="39">
        <v>13</v>
      </c>
      <c r="D42" s="39">
        <v>10</v>
      </c>
      <c r="E42" s="39">
        <v>16</v>
      </c>
      <c r="F42" s="39">
        <v>18</v>
      </c>
      <c r="G42" s="39">
        <v>12</v>
      </c>
      <c r="H42" s="127">
        <v>107</v>
      </c>
      <c r="I42" s="126">
        <v>68</v>
      </c>
      <c r="J42" s="1">
        <v>24</v>
      </c>
      <c r="K42" s="1">
        <v>20</v>
      </c>
      <c r="L42" s="1">
        <v>18</v>
      </c>
      <c r="M42" s="1">
        <v>18</v>
      </c>
      <c r="N42" s="1">
        <v>11</v>
      </c>
      <c r="O42" s="128">
        <v>159</v>
      </c>
      <c r="P42" s="39">
        <f t="shared" si="0"/>
        <v>106</v>
      </c>
      <c r="Q42" s="39">
        <f t="shared" si="0"/>
        <v>37</v>
      </c>
      <c r="R42" s="39">
        <f t="shared" si="0"/>
        <v>30</v>
      </c>
      <c r="S42" s="39">
        <f t="shared" si="0"/>
        <v>34</v>
      </c>
      <c r="T42" s="39">
        <f t="shared" si="0"/>
        <v>36</v>
      </c>
      <c r="U42" s="39">
        <f t="shared" si="0"/>
        <v>23</v>
      </c>
      <c r="V42" s="128">
        <v>266</v>
      </c>
      <c r="W42" s="34">
        <v>4.3</v>
      </c>
      <c r="X42" s="198">
        <v>17.2</v>
      </c>
    </row>
    <row r="43" spans="1:24" x14ac:dyDescent="0.25">
      <c r="A43" s="224" t="s">
        <v>76</v>
      </c>
      <c r="B43" s="126">
        <v>12</v>
      </c>
      <c r="C43" s="39">
        <v>19</v>
      </c>
      <c r="D43" s="39">
        <v>15</v>
      </c>
      <c r="E43" s="39">
        <v>17</v>
      </c>
      <c r="F43" s="39">
        <v>35</v>
      </c>
      <c r="G43" s="39">
        <v>9</v>
      </c>
      <c r="H43" s="127">
        <v>107</v>
      </c>
      <c r="I43" s="126">
        <v>46</v>
      </c>
      <c r="J43" s="1">
        <v>16</v>
      </c>
      <c r="K43" s="1">
        <v>12</v>
      </c>
      <c r="L43" s="1">
        <v>10</v>
      </c>
      <c r="M43" s="1">
        <v>13</v>
      </c>
      <c r="N43" s="1">
        <v>4</v>
      </c>
      <c r="O43" s="128">
        <v>101</v>
      </c>
      <c r="P43" s="39">
        <f t="shared" si="0"/>
        <v>58</v>
      </c>
      <c r="Q43" s="39">
        <f t="shared" si="0"/>
        <v>35</v>
      </c>
      <c r="R43" s="39">
        <f t="shared" si="0"/>
        <v>27</v>
      </c>
      <c r="S43" s="39">
        <f t="shared" si="0"/>
        <v>27</v>
      </c>
      <c r="T43" s="39">
        <f t="shared" si="0"/>
        <v>48</v>
      </c>
      <c r="U43" s="39">
        <f t="shared" si="0"/>
        <v>13</v>
      </c>
      <c r="V43" s="128">
        <v>208</v>
      </c>
      <c r="W43" s="34">
        <v>1</v>
      </c>
      <c r="X43" s="198">
        <v>10.1</v>
      </c>
    </row>
    <row r="44" spans="1:24" x14ac:dyDescent="0.25">
      <c r="A44" s="387" t="s">
        <v>77</v>
      </c>
      <c r="B44" s="129">
        <v>133</v>
      </c>
      <c r="C44" s="125">
        <v>91</v>
      </c>
      <c r="D44" s="125">
        <v>82</v>
      </c>
      <c r="E44" s="125">
        <v>90</v>
      </c>
      <c r="F44" s="125">
        <v>112</v>
      </c>
      <c r="G44" s="125">
        <v>74</v>
      </c>
      <c r="H44" s="125">
        <v>582</v>
      </c>
      <c r="I44" s="129">
        <v>320</v>
      </c>
      <c r="J44" s="125">
        <v>127</v>
      </c>
      <c r="K44" s="125">
        <v>97</v>
      </c>
      <c r="L44" s="125">
        <v>92</v>
      </c>
      <c r="M44" s="125">
        <v>78</v>
      </c>
      <c r="N44" s="125">
        <v>38</v>
      </c>
      <c r="O44" s="130">
        <v>752</v>
      </c>
      <c r="P44" s="125">
        <v>453</v>
      </c>
      <c r="Q44" s="125">
        <v>218</v>
      </c>
      <c r="R44" s="125">
        <v>179</v>
      </c>
      <c r="S44" s="125">
        <v>182</v>
      </c>
      <c r="T44" s="125">
        <v>190</v>
      </c>
      <c r="U44" s="125">
        <v>112</v>
      </c>
      <c r="V44" s="35">
        <v>1334</v>
      </c>
      <c r="W44" s="28">
        <v>0.8</v>
      </c>
      <c r="X44" s="391">
        <v>13.1</v>
      </c>
    </row>
    <row r="45" spans="1:24" ht="30" x14ac:dyDescent="0.25">
      <c r="A45" s="407">
        <v>2020</v>
      </c>
      <c r="B45" s="115" t="s">
        <v>141</v>
      </c>
      <c r="C45" s="116" t="s">
        <v>142</v>
      </c>
      <c r="D45" s="116" t="s">
        <v>143</v>
      </c>
      <c r="E45" s="116" t="s">
        <v>144</v>
      </c>
      <c r="F45" s="116" t="s">
        <v>145</v>
      </c>
      <c r="G45" s="116" t="s">
        <v>146</v>
      </c>
      <c r="H45" s="116" t="s">
        <v>147</v>
      </c>
      <c r="I45" s="115" t="s">
        <v>148</v>
      </c>
      <c r="J45" s="116" t="s">
        <v>149</v>
      </c>
      <c r="K45" s="116" t="s">
        <v>150</v>
      </c>
      <c r="L45" s="116" t="s">
        <v>151</v>
      </c>
      <c r="M45" s="116" t="s">
        <v>152</v>
      </c>
      <c r="N45" s="116" t="s">
        <v>153</v>
      </c>
      <c r="O45" s="117" t="s">
        <v>154</v>
      </c>
      <c r="P45" s="115" t="s">
        <v>155</v>
      </c>
      <c r="Q45" s="116" t="s">
        <v>156</v>
      </c>
      <c r="R45" s="116" t="s">
        <v>157</v>
      </c>
      <c r="S45" s="116" t="s">
        <v>158</v>
      </c>
      <c r="T45" s="116" t="s">
        <v>159</v>
      </c>
      <c r="U45" s="116" t="s">
        <v>160</v>
      </c>
      <c r="V45" s="117" t="s">
        <v>161</v>
      </c>
      <c r="W45" s="286" t="s">
        <v>302</v>
      </c>
      <c r="X45" s="405" t="s">
        <v>163</v>
      </c>
    </row>
    <row r="46" spans="1:24" x14ac:dyDescent="0.25">
      <c r="A46" s="224" t="s">
        <v>70</v>
      </c>
      <c r="B46" s="126">
        <v>36</v>
      </c>
      <c r="C46" s="39">
        <v>18</v>
      </c>
      <c r="D46" s="39">
        <v>18</v>
      </c>
      <c r="E46" s="39">
        <v>20</v>
      </c>
      <c r="F46" s="39">
        <v>21</v>
      </c>
      <c r="G46" s="39">
        <v>20</v>
      </c>
      <c r="H46" s="127">
        <v>133</v>
      </c>
      <c r="I46" s="126">
        <v>66</v>
      </c>
      <c r="J46" s="1">
        <v>48</v>
      </c>
      <c r="K46" s="1">
        <v>18</v>
      </c>
      <c r="L46" s="1">
        <v>28</v>
      </c>
      <c r="M46" s="1">
        <v>18</v>
      </c>
      <c r="N46" s="1">
        <v>10</v>
      </c>
      <c r="O46" s="128">
        <v>188</v>
      </c>
      <c r="P46" s="39">
        <v>102</v>
      </c>
      <c r="Q46" s="39">
        <v>66</v>
      </c>
      <c r="R46" s="39">
        <v>36</v>
      </c>
      <c r="S46" s="39">
        <v>48</v>
      </c>
      <c r="T46" s="39">
        <v>39</v>
      </c>
      <c r="U46" s="39">
        <v>30</v>
      </c>
      <c r="V46" s="128">
        <v>321</v>
      </c>
      <c r="W46" s="34">
        <v>0.9</v>
      </c>
      <c r="X46" s="198">
        <v>12.2</v>
      </c>
    </row>
    <row r="47" spans="1:24" x14ac:dyDescent="0.25">
      <c r="A47" s="224" t="s">
        <v>73</v>
      </c>
      <c r="B47" s="126">
        <v>30</v>
      </c>
      <c r="C47" s="39">
        <v>26</v>
      </c>
      <c r="D47" s="39">
        <v>25</v>
      </c>
      <c r="E47" s="39">
        <v>23</v>
      </c>
      <c r="F47" s="39">
        <v>21</v>
      </c>
      <c r="G47" s="39">
        <v>14</v>
      </c>
      <c r="H47" s="127">
        <v>139</v>
      </c>
      <c r="I47" s="126">
        <v>86</v>
      </c>
      <c r="J47" s="1">
        <v>30</v>
      </c>
      <c r="K47" s="1">
        <v>21</v>
      </c>
      <c r="L47" s="1">
        <v>24</v>
      </c>
      <c r="M47" s="1">
        <v>19</v>
      </c>
      <c r="N47" s="1">
        <v>8</v>
      </c>
      <c r="O47" s="128">
        <v>188</v>
      </c>
      <c r="P47" s="39">
        <v>116</v>
      </c>
      <c r="Q47" s="39">
        <v>56</v>
      </c>
      <c r="R47" s="39">
        <v>46</v>
      </c>
      <c r="S47" s="39">
        <v>47</v>
      </c>
      <c r="T47" s="39">
        <v>40</v>
      </c>
      <c r="U47" s="39">
        <v>22</v>
      </c>
      <c r="V47" s="128">
        <v>327</v>
      </c>
      <c r="W47" s="34">
        <v>3.2</v>
      </c>
      <c r="X47" s="198">
        <v>18.899999999999999</v>
      </c>
    </row>
    <row r="48" spans="1:24" x14ac:dyDescent="0.25">
      <c r="A48" s="224" t="s">
        <v>74</v>
      </c>
      <c r="B48" s="126">
        <v>23</v>
      </c>
      <c r="C48" s="39">
        <v>13</v>
      </c>
      <c r="D48" s="39">
        <v>15</v>
      </c>
      <c r="E48" s="39">
        <v>16</v>
      </c>
      <c r="F48" s="39">
        <v>16</v>
      </c>
      <c r="G48" s="39">
        <v>11</v>
      </c>
      <c r="H48" s="127">
        <v>94</v>
      </c>
      <c r="I48" s="126">
        <v>53</v>
      </c>
      <c r="J48" s="1">
        <v>31</v>
      </c>
      <c r="K48" s="1">
        <v>14</v>
      </c>
      <c r="L48" s="1">
        <v>21</v>
      </c>
      <c r="M48" s="1">
        <v>11</v>
      </c>
      <c r="N48" s="1">
        <v>5</v>
      </c>
      <c r="O48" s="128">
        <v>135</v>
      </c>
      <c r="P48" s="39">
        <v>76</v>
      </c>
      <c r="Q48" s="39">
        <v>44</v>
      </c>
      <c r="R48" s="39">
        <v>29</v>
      </c>
      <c r="S48" s="39">
        <v>37</v>
      </c>
      <c r="T48" s="39">
        <v>27</v>
      </c>
      <c r="U48" s="39">
        <v>16</v>
      </c>
      <c r="V48" s="128">
        <v>229</v>
      </c>
      <c r="W48" s="34">
        <v>1.8</v>
      </c>
      <c r="X48" s="198">
        <v>12.8</v>
      </c>
    </row>
    <row r="49" spans="1:24" x14ac:dyDescent="0.25">
      <c r="A49" s="224" t="s">
        <v>75</v>
      </c>
      <c r="B49" s="126">
        <v>31</v>
      </c>
      <c r="C49" s="39">
        <v>20</v>
      </c>
      <c r="D49" s="39">
        <v>11</v>
      </c>
      <c r="E49" s="39">
        <v>11</v>
      </c>
      <c r="F49" s="39">
        <v>17</v>
      </c>
      <c r="G49" s="39">
        <v>15</v>
      </c>
      <c r="H49" s="127">
        <v>105</v>
      </c>
      <c r="I49" s="126">
        <v>71</v>
      </c>
      <c r="J49" s="1">
        <v>25</v>
      </c>
      <c r="K49" s="1">
        <v>23</v>
      </c>
      <c r="L49" s="1">
        <v>18</v>
      </c>
      <c r="M49" s="1">
        <v>16</v>
      </c>
      <c r="N49" s="1">
        <v>9</v>
      </c>
      <c r="O49" s="128">
        <v>162</v>
      </c>
      <c r="P49" s="39">
        <v>102</v>
      </c>
      <c r="Q49" s="39">
        <v>45</v>
      </c>
      <c r="R49" s="39">
        <v>34</v>
      </c>
      <c r="S49" s="39">
        <v>29</v>
      </c>
      <c r="T49" s="39">
        <v>33</v>
      </c>
      <c r="U49" s="39">
        <v>24</v>
      </c>
      <c r="V49" s="128">
        <v>267</v>
      </c>
      <c r="W49" s="34">
        <v>0.4</v>
      </c>
      <c r="X49" s="198">
        <v>17.600000000000001</v>
      </c>
    </row>
    <row r="50" spans="1:24" x14ac:dyDescent="0.25">
      <c r="A50" s="224" t="s">
        <v>76</v>
      </c>
      <c r="B50" s="126">
        <v>14</v>
      </c>
      <c r="C50" s="39">
        <v>20</v>
      </c>
      <c r="D50" s="39">
        <v>14</v>
      </c>
      <c r="E50" s="39">
        <v>13</v>
      </c>
      <c r="F50" s="39">
        <v>34</v>
      </c>
      <c r="G50" s="39">
        <v>11</v>
      </c>
      <c r="H50" s="127">
        <v>106</v>
      </c>
      <c r="I50" s="126">
        <v>53</v>
      </c>
      <c r="J50" s="1">
        <v>18</v>
      </c>
      <c r="K50" s="1">
        <v>13</v>
      </c>
      <c r="L50" s="1">
        <v>14</v>
      </c>
      <c r="M50" s="1">
        <v>11</v>
      </c>
      <c r="N50" s="1">
        <v>5</v>
      </c>
      <c r="O50" s="128">
        <v>114</v>
      </c>
      <c r="P50" s="39">
        <v>67</v>
      </c>
      <c r="Q50" s="39">
        <v>38</v>
      </c>
      <c r="R50" s="39">
        <v>27</v>
      </c>
      <c r="S50" s="39">
        <v>27</v>
      </c>
      <c r="T50" s="39">
        <v>45</v>
      </c>
      <c r="U50" s="39">
        <v>16</v>
      </c>
      <c r="V50" s="128">
        <v>220</v>
      </c>
      <c r="W50" s="34">
        <v>5.8</v>
      </c>
      <c r="X50" s="198">
        <v>16.399999999999999</v>
      </c>
    </row>
    <row r="51" spans="1:24" x14ac:dyDescent="0.25">
      <c r="A51" s="387" t="s">
        <v>77</v>
      </c>
      <c r="B51" s="129">
        <v>134</v>
      </c>
      <c r="C51" s="125">
        <v>97</v>
      </c>
      <c r="D51" s="125">
        <v>83</v>
      </c>
      <c r="E51" s="125">
        <v>83</v>
      </c>
      <c r="F51" s="125">
        <v>109</v>
      </c>
      <c r="G51" s="125">
        <v>71</v>
      </c>
      <c r="H51" s="125">
        <v>577</v>
      </c>
      <c r="I51" s="129">
        <f t="shared" ref="I51:O51" si="1">SUM(I46:I50)</f>
        <v>329</v>
      </c>
      <c r="J51" s="125">
        <f t="shared" si="1"/>
        <v>152</v>
      </c>
      <c r="K51" s="125">
        <f t="shared" si="1"/>
        <v>89</v>
      </c>
      <c r="L51" s="125">
        <f t="shared" si="1"/>
        <v>105</v>
      </c>
      <c r="M51" s="125">
        <f t="shared" si="1"/>
        <v>75</v>
      </c>
      <c r="N51" s="125">
        <f t="shared" si="1"/>
        <v>37</v>
      </c>
      <c r="O51" s="130">
        <f t="shared" si="1"/>
        <v>787</v>
      </c>
      <c r="P51" s="125">
        <v>463</v>
      </c>
      <c r="Q51" s="125">
        <v>249</v>
      </c>
      <c r="R51" s="125">
        <v>172</v>
      </c>
      <c r="S51" s="125">
        <v>188</v>
      </c>
      <c r="T51" s="125">
        <v>184</v>
      </c>
      <c r="U51" s="125">
        <v>108</v>
      </c>
      <c r="V51" s="35">
        <v>1364</v>
      </c>
      <c r="W51" s="28">
        <v>2.2000000000000002</v>
      </c>
      <c r="X51" s="391">
        <v>15.6</v>
      </c>
    </row>
    <row r="52" spans="1:24" ht="30" x14ac:dyDescent="0.25">
      <c r="A52" s="407">
        <v>2021</v>
      </c>
      <c r="B52" s="115" t="s">
        <v>141</v>
      </c>
      <c r="C52" s="116" t="s">
        <v>142</v>
      </c>
      <c r="D52" s="116" t="s">
        <v>143</v>
      </c>
      <c r="E52" s="116" t="s">
        <v>144</v>
      </c>
      <c r="F52" s="116" t="s">
        <v>145</v>
      </c>
      <c r="G52" s="116" t="s">
        <v>146</v>
      </c>
      <c r="H52" s="116" t="s">
        <v>147</v>
      </c>
      <c r="I52" s="115" t="s">
        <v>148</v>
      </c>
      <c r="J52" s="116" t="s">
        <v>149</v>
      </c>
      <c r="K52" s="116" t="s">
        <v>150</v>
      </c>
      <c r="L52" s="116" t="s">
        <v>151</v>
      </c>
      <c r="M52" s="116" t="s">
        <v>152</v>
      </c>
      <c r="N52" s="116" t="s">
        <v>153</v>
      </c>
      <c r="O52" s="117" t="s">
        <v>154</v>
      </c>
      <c r="P52" s="115" t="s">
        <v>155</v>
      </c>
      <c r="Q52" s="116" t="s">
        <v>156</v>
      </c>
      <c r="R52" s="116" t="s">
        <v>157</v>
      </c>
      <c r="S52" s="116" t="s">
        <v>158</v>
      </c>
      <c r="T52" s="116" t="s">
        <v>159</v>
      </c>
      <c r="U52" s="116" t="s">
        <v>160</v>
      </c>
      <c r="V52" s="117" t="s">
        <v>161</v>
      </c>
      <c r="W52" s="286" t="s">
        <v>302</v>
      </c>
      <c r="X52" s="405" t="s">
        <v>163</v>
      </c>
    </row>
    <row r="53" spans="1:24" x14ac:dyDescent="0.25">
      <c r="A53" s="224" t="s">
        <v>70</v>
      </c>
      <c r="B53" s="126">
        <v>39</v>
      </c>
      <c r="C53" s="39">
        <v>20</v>
      </c>
      <c r="D53" s="39">
        <v>19</v>
      </c>
      <c r="E53" s="39">
        <v>19</v>
      </c>
      <c r="F53" s="39">
        <v>16</v>
      </c>
      <c r="G53" s="39">
        <v>21</v>
      </c>
      <c r="H53" s="127">
        <v>134</v>
      </c>
      <c r="I53" s="126">
        <v>70</v>
      </c>
      <c r="J53" s="1">
        <v>52</v>
      </c>
      <c r="K53" s="1">
        <v>25</v>
      </c>
      <c r="L53" s="1">
        <v>24</v>
      </c>
      <c r="M53" s="1">
        <v>23</v>
      </c>
      <c r="N53" s="1">
        <v>8</v>
      </c>
      <c r="O53" s="128">
        <v>202</v>
      </c>
      <c r="P53" s="39">
        <v>109</v>
      </c>
      <c r="Q53" s="39">
        <v>72</v>
      </c>
      <c r="R53" s="39">
        <v>44</v>
      </c>
      <c r="S53" s="39">
        <v>43</v>
      </c>
      <c r="T53" s="39">
        <v>39</v>
      </c>
      <c r="U53" s="39">
        <v>29</v>
      </c>
      <c r="V53" s="128">
        <v>336</v>
      </c>
      <c r="W53" s="34">
        <v>4.7</v>
      </c>
      <c r="X53" s="198">
        <v>17.5</v>
      </c>
    </row>
    <row r="54" spans="1:24" x14ac:dyDescent="0.25">
      <c r="A54" s="224" t="s">
        <v>73</v>
      </c>
      <c r="B54" s="126">
        <v>34</v>
      </c>
      <c r="C54" s="39">
        <v>27</v>
      </c>
      <c r="D54" s="39">
        <v>21</v>
      </c>
      <c r="E54" s="39">
        <v>27</v>
      </c>
      <c r="F54" s="39">
        <v>21</v>
      </c>
      <c r="G54" s="39">
        <v>17</v>
      </c>
      <c r="H54" s="127">
        <v>147</v>
      </c>
      <c r="I54" s="126">
        <v>80</v>
      </c>
      <c r="J54" s="1">
        <v>37</v>
      </c>
      <c r="K54" s="1">
        <v>24</v>
      </c>
      <c r="L54" s="1">
        <v>23</v>
      </c>
      <c r="M54" s="1">
        <v>18</v>
      </c>
      <c r="N54" s="1">
        <v>6</v>
      </c>
      <c r="O54" s="128">
        <v>188</v>
      </c>
      <c r="P54" s="39">
        <v>114</v>
      </c>
      <c r="Q54" s="39">
        <v>64</v>
      </c>
      <c r="R54" s="39">
        <v>45</v>
      </c>
      <c r="S54" s="39">
        <v>50</v>
      </c>
      <c r="T54" s="39">
        <v>39</v>
      </c>
      <c r="U54" s="39">
        <v>23</v>
      </c>
      <c r="V54" s="128">
        <v>335</v>
      </c>
      <c r="W54" s="34">
        <v>2.4</v>
      </c>
      <c r="X54" s="198">
        <v>21.8</v>
      </c>
    </row>
    <row r="55" spans="1:24" x14ac:dyDescent="0.25">
      <c r="A55" s="224" t="s">
        <v>74</v>
      </c>
      <c r="B55" s="126">
        <v>21</v>
      </c>
      <c r="C55" s="39">
        <v>12</v>
      </c>
      <c r="D55" s="39">
        <v>17</v>
      </c>
      <c r="E55" s="39">
        <v>14</v>
      </c>
      <c r="F55" s="39">
        <v>18</v>
      </c>
      <c r="G55" s="39">
        <v>11</v>
      </c>
      <c r="H55" s="127">
        <v>93</v>
      </c>
      <c r="I55" s="126">
        <v>51</v>
      </c>
      <c r="J55" s="1">
        <v>32</v>
      </c>
      <c r="K55" s="1">
        <v>18</v>
      </c>
      <c r="L55" s="1">
        <v>21</v>
      </c>
      <c r="M55" s="1">
        <v>8</v>
      </c>
      <c r="N55" s="1">
        <v>6</v>
      </c>
      <c r="O55" s="128">
        <v>136</v>
      </c>
      <c r="P55" s="39">
        <v>72</v>
      </c>
      <c r="Q55" s="39">
        <v>44</v>
      </c>
      <c r="R55" s="39">
        <v>35</v>
      </c>
      <c r="S55" s="39">
        <v>35</v>
      </c>
      <c r="T55" s="39">
        <v>26</v>
      </c>
      <c r="U55" s="39">
        <v>17</v>
      </c>
      <c r="V55" s="128">
        <v>229</v>
      </c>
      <c r="W55" s="34">
        <v>0</v>
      </c>
      <c r="X55" s="198">
        <v>12.8</v>
      </c>
    </row>
    <row r="56" spans="1:24" x14ac:dyDescent="0.25">
      <c r="A56" s="224" t="s">
        <v>75</v>
      </c>
      <c r="B56" s="126">
        <v>30</v>
      </c>
      <c r="C56" s="39">
        <v>26</v>
      </c>
      <c r="D56" s="39">
        <v>9</v>
      </c>
      <c r="E56" s="39">
        <v>13</v>
      </c>
      <c r="F56" s="39">
        <v>17</v>
      </c>
      <c r="G56" s="39">
        <v>14</v>
      </c>
      <c r="H56" s="127">
        <v>109</v>
      </c>
      <c r="I56" s="126">
        <v>72</v>
      </c>
      <c r="J56" s="1">
        <v>33</v>
      </c>
      <c r="K56" s="1">
        <v>28</v>
      </c>
      <c r="L56" s="1">
        <v>13</v>
      </c>
      <c r="M56" s="1">
        <v>21</v>
      </c>
      <c r="N56" s="1">
        <v>11</v>
      </c>
      <c r="O56" s="128">
        <v>178</v>
      </c>
      <c r="P56" s="39">
        <v>102</v>
      </c>
      <c r="Q56" s="39">
        <v>59</v>
      </c>
      <c r="R56" s="39">
        <v>37</v>
      </c>
      <c r="S56" s="39">
        <v>26</v>
      </c>
      <c r="T56" s="39">
        <v>38</v>
      </c>
      <c r="U56" s="39">
        <v>25</v>
      </c>
      <c r="V56" s="128">
        <v>287</v>
      </c>
      <c r="W56" s="34">
        <v>7.5</v>
      </c>
      <c r="X56" s="198">
        <v>26.4</v>
      </c>
    </row>
    <row r="57" spans="1:24" x14ac:dyDescent="0.25">
      <c r="A57" s="224" t="s">
        <v>76</v>
      </c>
      <c r="B57" s="126">
        <v>13</v>
      </c>
      <c r="C57" s="39">
        <v>21</v>
      </c>
      <c r="D57" s="39">
        <v>15</v>
      </c>
      <c r="E57" s="39">
        <v>15</v>
      </c>
      <c r="F57" s="39">
        <v>27</v>
      </c>
      <c r="G57" s="39">
        <v>14</v>
      </c>
      <c r="H57" s="127">
        <v>105</v>
      </c>
      <c r="I57" s="126">
        <v>48</v>
      </c>
      <c r="J57" s="1">
        <v>27</v>
      </c>
      <c r="K57" s="1">
        <v>11</v>
      </c>
      <c r="L57" s="1">
        <v>13</v>
      </c>
      <c r="M57" s="1">
        <v>13</v>
      </c>
      <c r="N57" s="1">
        <v>6</v>
      </c>
      <c r="O57" s="128">
        <v>118</v>
      </c>
      <c r="P57" s="39">
        <v>61</v>
      </c>
      <c r="Q57" s="39">
        <v>48</v>
      </c>
      <c r="R57" s="39">
        <v>26</v>
      </c>
      <c r="S57" s="39">
        <v>28</v>
      </c>
      <c r="T57" s="39">
        <v>40</v>
      </c>
      <c r="U57" s="39">
        <v>20</v>
      </c>
      <c r="V57" s="128">
        <v>223</v>
      </c>
      <c r="W57" s="34">
        <v>1.4</v>
      </c>
      <c r="X57" s="198">
        <v>18</v>
      </c>
    </row>
    <row r="58" spans="1:24" x14ac:dyDescent="0.25">
      <c r="A58" s="395" t="s">
        <v>77</v>
      </c>
      <c r="B58" s="408">
        <v>137</v>
      </c>
      <c r="C58" s="409">
        <v>106</v>
      </c>
      <c r="D58" s="409">
        <v>81</v>
      </c>
      <c r="E58" s="409">
        <v>88</v>
      </c>
      <c r="F58" s="409">
        <v>99</v>
      </c>
      <c r="G58" s="409">
        <v>77</v>
      </c>
      <c r="H58" s="409">
        <v>588</v>
      </c>
      <c r="I58" s="408">
        <v>321</v>
      </c>
      <c r="J58" s="409">
        <v>181</v>
      </c>
      <c r="K58" s="409">
        <v>106</v>
      </c>
      <c r="L58" s="409">
        <v>94</v>
      </c>
      <c r="M58" s="409">
        <v>83</v>
      </c>
      <c r="N58" s="409">
        <v>37</v>
      </c>
      <c r="O58" s="410">
        <v>822</v>
      </c>
      <c r="P58" s="409">
        <v>458</v>
      </c>
      <c r="Q58" s="409">
        <v>287</v>
      </c>
      <c r="R58" s="409">
        <v>187</v>
      </c>
      <c r="S58" s="409">
        <v>182</v>
      </c>
      <c r="T58" s="409">
        <v>182</v>
      </c>
      <c r="U58" s="409">
        <v>114</v>
      </c>
      <c r="V58" s="396">
        <v>1410</v>
      </c>
      <c r="W58" s="67">
        <v>3.4</v>
      </c>
      <c r="X58" s="398">
        <v>19.5</v>
      </c>
    </row>
    <row r="59" spans="1:24" s="1" customFormat="1" ht="15" customHeight="1" x14ac:dyDescent="0.25">
      <c r="A59" s="4"/>
      <c r="O59" s="39"/>
      <c r="U59" s="39"/>
      <c r="V59" s="39"/>
      <c r="W59" s="131"/>
      <c r="X59" s="131"/>
    </row>
    <row r="60" spans="1:24" s="1" customFormat="1" x14ac:dyDescent="0.25">
      <c r="A60" s="36" t="s">
        <v>78</v>
      </c>
      <c r="W60" s="131"/>
      <c r="X60" s="131"/>
    </row>
    <row r="61" spans="1:24" s="1" customFormat="1" x14ac:dyDescent="0.25">
      <c r="A61" s="38" t="s">
        <v>356</v>
      </c>
      <c r="O61" s="39"/>
      <c r="U61" s="39"/>
      <c r="V61" s="39"/>
      <c r="W61" s="131"/>
      <c r="X61" s="131"/>
    </row>
    <row r="62" spans="1:24" s="1" customFormat="1" x14ac:dyDescent="0.25">
      <c r="A62" s="38" t="s">
        <v>80</v>
      </c>
      <c r="O62" s="39"/>
      <c r="U62" s="39"/>
      <c r="V62" s="39"/>
      <c r="W62" s="131"/>
      <c r="X62" s="131"/>
    </row>
    <row r="63" spans="1:24" s="1" customFormat="1" x14ac:dyDescent="0.25">
      <c r="A63" s="38"/>
      <c r="O63" s="39"/>
      <c r="U63" s="39"/>
      <c r="V63" s="39"/>
      <c r="W63" s="131"/>
      <c r="X63" s="131"/>
    </row>
    <row r="64" spans="1:24" s="1" customFormat="1" x14ac:dyDescent="0.25">
      <c r="A64" s="36" t="s">
        <v>81</v>
      </c>
      <c r="O64" s="39"/>
      <c r="U64" s="39"/>
      <c r="V64" s="39"/>
      <c r="W64" s="131"/>
      <c r="X64" s="131"/>
    </row>
    <row r="65" spans="1:16384" s="1" customFormat="1" ht="17.25" x14ac:dyDescent="0.25">
      <c r="A65" s="38" t="s">
        <v>373</v>
      </c>
      <c r="O65" s="39"/>
      <c r="U65" s="39"/>
      <c r="V65" s="39"/>
      <c r="W65" s="131"/>
      <c r="X65" s="131"/>
    </row>
    <row r="66" spans="1:16384" s="1" customFormat="1" x14ac:dyDescent="0.25">
      <c r="A66" s="38" t="s">
        <v>166</v>
      </c>
      <c r="B66" s="38"/>
      <c r="C66" s="38"/>
      <c r="D66" s="38"/>
      <c r="E66" s="38"/>
      <c r="F66" s="38"/>
      <c r="G66" s="38"/>
      <c r="H66" s="38"/>
      <c r="I66" s="38"/>
      <c r="J66" s="38"/>
      <c r="K66" s="38"/>
      <c r="L66" s="38"/>
      <c r="M66" s="38"/>
      <c r="N66" s="38"/>
      <c r="O66" s="38"/>
      <c r="P66" s="38"/>
      <c r="Q66" s="38"/>
      <c r="R66" s="38"/>
      <c r="S66" s="38"/>
      <c r="T66" s="38"/>
      <c r="U66" s="38"/>
      <c r="V66" s="38"/>
      <c r="W66" s="38"/>
      <c r="X66" s="38"/>
      <c r="Y66" s="38"/>
      <c r="Z66" s="38" t="s">
        <v>166</v>
      </c>
      <c r="AA66" s="38" t="s">
        <v>166</v>
      </c>
      <c r="AB66" s="38" t="s">
        <v>166</v>
      </c>
      <c r="AC66" s="38" t="s">
        <v>166</v>
      </c>
      <c r="AD66" s="38" t="s">
        <v>166</v>
      </c>
      <c r="AE66" s="38" t="s">
        <v>166</v>
      </c>
      <c r="AF66" s="38" t="s">
        <v>166</v>
      </c>
      <c r="AG66" s="38" t="s">
        <v>166</v>
      </c>
      <c r="AH66" s="38" t="s">
        <v>166</v>
      </c>
      <c r="AI66" s="38" t="s">
        <v>166</v>
      </c>
      <c r="AJ66" s="38" t="s">
        <v>166</v>
      </c>
      <c r="AK66" s="38" t="s">
        <v>166</v>
      </c>
      <c r="AL66" s="38" t="s">
        <v>166</v>
      </c>
      <c r="AM66" s="38" t="s">
        <v>166</v>
      </c>
      <c r="AN66" s="38" t="s">
        <v>166</v>
      </c>
      <c r="AO66" s="38" t="s">
        <v>166</v>
      </c>
      <c r="AP66" s="38" t="s">
        <v>166</v>
      </c>
      <c r="AQ66" s="38" t="s">
        <v>166</v>
      </c>
      <c r="AR66" s="38" t="s">
        <v>166</v>
      </c>
      <c r="AS66" s="38" t="s">
        <v>166</v>
      </c>
      <c r="AT66" s="38" t="s">
        <v>166</v>
      </c>
      <c r="AU66" s="38" t="s">
        <v>166</v>
      </c>
      <c r="AV66" s="38" t="s">
        <v>166</v>
      </c>
      <c r="AW66" s="38" t="s">
        <v>166</v>
      </c>
      <c r="AX66" s="38" t="s">
        <v>166</v>
      </c>
      <c r="AY66" s="38" t="s">
        <v>166</v>
      </c>
      <c r="AZ66" s="38" t="s">
        <v>166</v>
      </c>
      <c r="BA66" s="38" t="s">
        <v>166</v>
      </c>
      <c r="BB66" s="38" t="s">
        <v>166</v>
      </c>
      <c r="BC66" s="38" t="s">
        <v>166</v>
      </c>
      <c r="BD66" s="38" t="s">
        <v>166</v>
      </c>
      <c r="BE66" s="38" t="s">
        <v>166</v>
      </c>
      <c r="BF66" s="38" t="s">
        <v>166</v>
      </c>
      <c r="BG66" s="38" t="s">
        <v>166</v>
      </c>
      <c r="BH66" s="38" t="s">
        <v>166</v>
      </c>
      <c r="BI66" s="38" t="s">
        <v>166</v>
      </c>
      <c r="BJ66" s="38" t="s">
        <v>166</v>
      </c>
      <c r="BK66" s="38" t="s">
        <v>166</v>
      </c>
      <c r="BL66" s="38" t="s">
        <v>166</v>
      </c>
      <c r="BM66" s="38" t="s">
        <v>166</v>
      </c>
      <c r="BN66" s="38" t="s">
        <v>166</v>
      </c>
      <c r="BO66" s="38" t="s">
        <v>166</v>
      </c>
      <c r="BP66" s="38" t="s">
        <v>166</v>
      </c>
      <c r="BQ66" s="38" t="s">
        <v>166</v>
      </c>
      <c r="BR66" s="38" t="s">
        <v>166</v>
      </c>
      <c r="BS66" s="38" t="s">
        <v>166</v>
      </c>
      <c r="BT66" s="38" t="s">
        <v>166</v>
      </c>
      <c r="BU66" s="38" t="s">
        <v>166</v>
      </c>
      <c r="BV66" s="38" t="s">
        <v>166</v>
      </c>
      <c r="BW66" s="38" t="s">
        <v>166</v>
      </c>
      <c r="BX66" s="38" t="s">
        <v>166</v>
      </c>
      <c r="BY66" s="38" t="s">
        <v>166</v>
      </c>
      <c r="BZ66" s="38" t="s">
        <v>166</v>
      </c>
      <c r="CA66" s="38" t="s">
        <v>166</v>
      </c>
      <c r="CB66" s="38" t="s">
        <v>166</v>
      </c>
      <c r="CC66" s="38" t="s">
        <v>166</v>
      </c>
      <c r="CD66" s="38" t="s">
        <v>166</v>
      </c>
      <c r="CE66" s="38" t="s">
        <v>166</v>
      </c>
      <c r="CF66" s="38" t="s">
        <v>166</v>
      </c>
      <c r="CG66" s="38" t="s">
        <v>166</v>
      </c>
      <c r="CH66" s="38" t="s">
        <v>166</v>
      </c>
      <c r="CI66" s="38" t="s">
        <v>166</v>
      </c>
      <c r="CJ66" s="38" t="s">
        <v>166</v>
      </c>
      <c r="CK66" s="38" t="s">
        <v>166</v>
      </c>
      <c r="CL66" s="38" t="s">
        <v>166</v>
      </c>
      <c r="CM66" s="38" t="s">
        <v>166</v>
      </c>
      <c r="CN66" s="38" t="s">
        <v>166</v>
      </c>
      <c r="CO66" s="38" t="s">
        <v>166</v>
      </c>
      <c r="CP66" s="38" t="s">
        <v>166</v>
      </c>
      <c r="CQ66" s="38" t="s">
        <v>166</v>
      </c>
      <c r="CR66" s="38" t="s">
        <v>166</v>
      </c>
      <c r="CS66" s="38" t="s">
        <v>166</v>
      </c>
      <c r="CT66" s="38" t="s">
        <v>166</v>
      </c>
      <c r="CU66" s="38" t="s">
        <v>166</v>
      </c>
      <c r="CV66" s="38" t="s">
        <v>166</v>
      </c>
      <c r="CW66" s="38" t="s">
        <v>166</v>
      </c>
      <c r="CX66" s="38" t="s">
        <v>166</v>
      </c>
      <c r="CY66" s="38" t="s">
        <v>166</v>
      </c>
      <c r="CZ66" s="38" t="s">
        <v>166</v>
      </c>
      <c r="DA66" s="38" t="s">
        <v>166</v>
      </c>
      <c r="DB66" s="38" t="s">
        <v>166</v>
      </c>
      <c r="DC66" s="38" t="s">
        <v>166</v>
      </c>
      <c r="DD66" s="38" t="s">
        <v>166</v>
      </c>
      <c r="DE66" s="38" t="s">
        <v>166</v>
      </c>
      <c r="DF66" s="38" t="s">
        <v>166</v>
      </c>
      <c r="DG66" s="38" t="s">
        <v>166</v>
      </c>
      <c r="DH66" s="38" t="s">
        <v>166</v>
      </c>
      <c r="DI66" s="38" t="s">
        <v>166</v>
      </c>
      <c r="DJ66" s="38" t="s">
        <v>166</v>
      </c>
      <c r="DK66" s="38" t="s">
        <v>166</v>
      </c>
      <c r="DL66" s="38" t="s">
        <v>166</v>
      </c>
      <c r="DM66" s="38" t="s">
        <v>166</v>
      </c>
      <c r="DN66" s="38" t="s">
        <v>166</v>
      </c>
      <c r="DO66" s="38" t="s">
        <v>166</v>
      </c>
      <c r="DP66" s="38" t="s">
        <v>166</v>
      </c>
      <c r="DQ66" s="38" t="s">
        <v>166</v>
      </c>
      <c r="DR66" s="38" t="s">
        <v>166</v>
      </c>
      <c r="DS66" s="38" t="s">
        <v>166</v>
      </c>
      <c r="DT66" s="38" t="s">
        <v>166</v>
      </c>
      <c r="DU66" s="38" t="s">
        <v>166</v>
      </c>
      <c r="DV66" s="38" t="s">
        <v>166</v>
      </c>
      <c r="DW66" s="38" t="s">
        <v>166</v>
      </c>
      <c r="DX66" s="38" t="s">
        <v>166</v>
      </c>
      <c r="DY66" s="38" t="s">
        <v>166</v>
      </c>
      <c r="DZ66" s="38" t="s">
        <v>166</v>
      </c>
      <c r="EA66" s="38" t="s">
        <v>166</v>
      </c>
      <c r="EB66" s="38" t="s">
        <v>166</v>
      </c>
      <c r="EC66" s="38" t="s">
        <v>166</v>
      </c>
      <c r="ED66" s="38" t="s">
        <v>166</v>
      </c>
      <c r="EE66" s="38" t="s">
        <v>166</v>
      </c>
      <c r="EF66" s="38" t="s">
        <v>166</v>
      </c>
      <c r="EG66" s="38" t="s">
        <v>166</v>
      </c>
      <c r="EH66" s="38" t="s">
        <v>166</v>
      </c>
      <c r="EI66" s="38" t="s">
        <v>166</v>
      </c>
      <c r="EJ66" s="38" t="s">
        <v>166</v>
      </c>
      <c r="EK66" s="38" t="s">
        <v>166</v>
      </c>
      <c r="EL66" s="38" t="s">
        <v>166</v>
      </c>
      <c r="EM66" s="38" t="s">
        <v>166</v>
      </c>
      <c r="EN66" s="38" t="s">
        <v>166</v>
      </c>
      <c r="EO66" s="38" t="s">
        <v>166</v>
      </c>
      <c r="EP66" s="38" t="s">
        <v>166</v>
      </c>
      <c r="EQ66" s="38" t="s">
        <v>166</v>
      </c>
      <c r="ER66" s="38" t="s">
        <v>166</v>
      </c>
      <c r="ES66" s="38" t="s">
        <v>166</v>
      </c>
      <c r="ET66" s="38" t="s">
        <v>166</v>
      </c>
      <c r="EU66" s="38" t="s">
        <v>166</v>
      </c>
      <c r="EV66" s="38" t="s">
        <v>166</v>
      </c>
      <c r="EW66" s="38" t="s">
        <v>166</v>
      </c>
      <c r="EX66" s="38" t="s">
        <v>166</v>
      </c>
      <c r="EY66" s="38" t="s">
        <v>166</v>
      </c>
      <c r="EZ66" s="38" t="s">
        <v>166</v>
      </c>
      <c r="FA66" s="38" t="s">
        <v>166</v>
      </c>
      <c r="FB66" s="38" t="s">
        <v>166</v>
      </c>
      <c r="FC66" s="38" t="s">
        <v>166</v>
      </c>
      <c r="FD66" s="38" t="s">
        <v>166</v>
      </c>
      <c r="FE66" s="38" t="s">
        <v>166</v>
      </c>
      <c r="FF66" s="38" t="s">
        <v>166</v>
      </c>
      <c r="FG66" s="38" t="s">
        <v>166</v>
      </c>
      <c r="FH66" s="38" t="s">
        <v>166</v>
      </c>
      <c r="FI66" s="38" t="s">
        <v>166</v>
      </c>
      <c r="FJ66" s="38" t="s">
        <v>166</v>
      </c>
      <c r="FK66" s="38" t="s">
        <v>166</v>
      </c>
      <c r="FL66" s="38" t="s">
        <v>166</v>
      </c>
      <c r="FM66" s="38" t="s">
        <v>166</v>
      </c>
      <c r="FN66" s="38" t="s">
        <v>166</v>
      </c>
      <c r="FO66" s="38" t="s">
        <v>166</v>
      </c>
      <c r="FP66" s="38" t="s">
        <v>166</v>
      </c>
      <c r="FQ66" s="38" t="s">
        <v>166</v>
      </c>
      <c r="FR66" s="38" t="s">
        <v>166</v>
      </c>
      <c r="FS66" s="38" t="s">
        <v>166</v>
      </c>
      <c r="FT66" s="38" t="s">
        <v>166</v>
      </c>
      <c r="FU66" s="38" t="s">
        <v>166</v>
      </c>
      <c r="FV66" s="38" t="s">
        <v>166</v>
      </c>
      <c r="FW66" s="38" t="s">
        <v>166</v>
      </c>
      <c r="FX66" s="38" t="s">
        <v>166</v>
      </c>
      <c r="FY66" s="38" t="s">
        <v>166</v>
      </c>
      <c r="FZ66" s="38" t="s">
        <v>166</v>
      </c>
      <c r="GA66" s="38" t="s">
        <v>166</v>
      </c>
      <c r="GB66" s="38" t="s">
        <v>166</v>
      </c>
      <c r="GC66" s="38" t="s">
        <v>166</v>
      </c>
      <c r="GD66" s="38" t="s">
        <v>166</v>
      </c>
      <c r="GE66" s="38" t="s">
        <v>166</v>
      </c>
      <c r="GF66" s="38" t="s">
        <v>166</v>
      </c>
      <c r="GG66" s="38" t="s">
        <v>166</v>
      </c>
      <c r="GH66" s="38" t="s">
        <v>166</v>
      </c>
      <c r="GI66" s="38" t="s">
        <v>166</v>
      </c>
      <c r="GJ66" s="38" t="s">
        <v>166</v>
      </c>
      <c r="GK66" s="38" t="s">
        <v>166</v>
      </c>
      <c r="GL66" s="38" t="s">
        <v>166</v>
      </c>
      <c r="GM66" s="38" t="s">
        <v>166</v>
      </c>
      <c r="GN66" s="38" t="s">
        <v>166</v>
      </c>
      <c r="GO66" s="38" t="s">
        <v>166</v>
      </c>
      <c r="GP66" s="38" t="s">
        <v>166</v>
      </c>
      <c r="GQ66" s="38" t="s">
        <v>166</v>
      </c>
      <c r="GR66" s="38" t="s">
        <v>166</v>
      </c>
      <c r="GS66" s="38" t="s">
        <v>166</v>
      </c>
      <c r="GT66" s="38" t="s">
        <v>166</v>
      </c>
      <c r="GU66" s="38" t="s">
        <v>166</v>
      </c>
      <c r="GV66" s="38" t="s">
        <v>166</v>
      </c>
      <c r="GW66" s="38" t="s">
        <v>166</v>
      </c>
      <c r="GX66" s="38" t="s">
        <v>166</v>
      </c>
      <c r="GY66" s="38" t="s">
        <v>166</v>
      </c>
      <c r="GZ66" s="38" t="s">
        <v>166</v>
      </c>
      <c r="HA66" s="38" t="s">
        <v>166</v>
      </c>
      <c r="HB66" s="38" t="s">
        <v>166</v>
      </c>
      <c r="HC66" s="38" t="s">
        <v>166</v>
      </c>
      <c r="HD66" s="38" t="s">
        <v>166</v>
      </c>
      <c r="HE66" s="38" t="s">
        <v>166</v>
      </c>
      <c r="HF66" s="38" t="s">
        <v>166</v>
      </c>
      <c r="HG66" s="38" t="s">
        <v>166</v>
      </c>
      <c r="HH66" s="38" t="s">
        <v>166</v>
      </c>
      <c r="HI66" s="38" t="s">
        <v>166</v>
      </c>
      <c r="HJ66" s="38" t="s">
        <v>166</v>
      </c>
      <c r="HK66" s="38" t="s">
        <v>166</v>
      </c>
      <c r="HL66" s="38" t="s">
        <v>166</v>
      </c>
      <c r="HM66" s="38" t="s">
        <v>166</v>
      </c>
      <c r="HN66" s="38" t="s">
        <v>166</v>
      </c>
      <c r="HO66" s="38" t="s">
        <v>166</v>
      </c>
      <c r="HP66" s="38" t="s">
        <v>166</v>
      </c>
      <c r="HQ66" s="38" t="s">
        <v>166</v>
      </c>
      <c r="HR66" s="38" t="s">
        <v>166</v>
      </c>
      <c r="HS66" s="38" t="s">
        <v>166</v>
      </c>
      <c r="HT66" s="38" t="s">
        <v>166</v>
      </c>
      <c r="HU66" s="38" t="s">
        <v>166</v>
      </c>
      <c r="HV66" s="38" t="s">
        <v>166</v>
      </c>
      <c r="HW66" s="38" t="s">
        <v>166</v>
      </c>
      <c r="HX66" s="38" t="s">
        <v>166</v>
      </c>
      <c r="HY66" s="38" t="s">
        <v>166</v>
      </c>
      <c r="HZ66" s="38" t="s">
        <v>166</v>
      </c>
      <c r="IA66" s="38" t="s">
        <v>166</v>
      </c>
      <c r="IB66" s="38" t="s">
        <v>166</v>
      </c>
      <c r="IC66" s="38" t="s">
        <v>166</v>
      </c>
      <c r="ID66" s="38" t="s">
        <v>166</v>
      </c>
      <c r="IE66" s="38" t="s">
        <v>166</v>
      </c>
      <c r="IF66" s="38" t="s">
        <v>166</v>
      </c>
      <c r="IG66" s="38" t="s">
        <v>166</v>
      </c>
      <c r="IH66" s="38" t="s">
        <v>166</v>
      </c>
      <c r="II66" s="38" t="s">
        <v>166</v>
      </c>
      <c r="IJ66" s="38" t="s">
        <v>166</v>
      </c>
      <c r="IK66" s="38" t="s">
        <v>166</v>
      </c>
      <c r="IL66" s="38" t="s">
        <v>166</v>
      </c>
      <c r="IM66" s="38" t="s">
        <v>166</v>
      </c>
      <c r="IN66" s="38" t="s">
        <v>166</v>
      </c>
      <c r="IO66" s="38" t="s">
        <v>166</v>
      </c>
      <c r="IP66" s="38" t="s">
        <v>166</v>
      </c>
      <c r="IQ66" s="38" t="s">
        <v>166</v>
      </c>
      <c r="IR66" s="38" t="s">
        <v>166</v>
      </c>
      <c r="IS66" s="38" t="s">
        <v>166</v>
      </c>
      <c r="IT66" s="38" t="s">
        <v>166</v>
      </c>
      <c r="IU66" s="38" t="s">
        <v>166</v>
      </c>
      <c r="IV66" s="38" t="s">
        <v>166</v>
      </c>
      <c r="IW66" s="38" t="s">
        <v>166</v>
      </c>
      <c r="IX66" s="38" t="s">
        <v>166</v>
      </c>
      <c r="IY66" s="38" t="s">
        <v>166</v>
      </c>
      <c r="IZ66" s="38" t="s">
        <v>166</v>
      </c>
      <c r="JA66" s="38" t="s">
        <v>166</v>
      </c>
      <c r="JB66" s="38" t="s">
        <v>166</v>
      </c>
      <c r="JC66" s="38" t="s">
        <v>166</v>
      </c>
      <c r="JD66" s="38" t="s">
        <v>166</v>
      </c>
      <c r="JE66" s="38" t="s">
        <v>166</v>
      </c>
      <c r="JF66" s="38" t="s">
        <v>166</v>
      </c>
      <c r="JG66" s="38" t="s">
        <v>166</v>
      </c>
      <c r="JH66" s="38" t="s">
        <v>166</v>
      </c>
      <c r="JI66" s="38" t="s">
        <v>166</v>
      </c>
      <c r="JJ66" s="38" t="s">
        <v>166</v>
      </c>
      <c r="JK66" s="38" t="s">
        <v>166</v>
      </c>
      <c r="JL66" s="38" t="s">
        <v>166</v>
      </c>
      <c r="JM66" s="38" t="s">
        <v>166</v>
      </c>
      <c r="JN66" s="38" t="s">
        <v>166</v>
      </c>
      <c r="JO66" s="38" t="s">
        <v>166</v>
      </c>
      <c r="JP66" s="38" t="s">
        <v>166</v>
      </c>
      <c r="JQ66" s="38" t="s">
        <v>166</v>
      </c>
      <c r="JR66" s="38" t="s">
        <v>166</v>
      </c>
      <c r="JS66" s="38" t="s">
        <v>166</v>
      </c>
      <c r="JT66" s="38" t="s">
        <v>166</v>
      </c>
      <c r="JU66" s="38" t="s">
        <v>166</v>
      </c>
      <c r="JV66" s="38" t="s">
        <v>166</v>
      </c>
      <c r="JW66" s="38" t="s">
        <v>166</v>
      </c>
      <c r="JX66" s="38" t="s">
        <v>166</v>
      </c>
      <c r="JY66" s="38" t="s">
        <v>166</v>
      </c>
      <c r="JZ66" s="38" t="s">
        <v>166</v>
      </c>
      <c r="KA66" s="38" t="s">
        <v>166</v>
      </c>
      <c r="KB66" s="38" t="s">
        <v>166</v>
      </c>
      <c r="KC66" s="38" t="s">
        <v>166</v>
      </c>
      <c r="KD66" s="38" t="s">
        <v>166</v>
      </c>
      <c r="KE66" s="38" t="s">
        <v>166</v>
      </c>
      <c r="KF66" s="38" t="s">
        <v>166</v>
      </c>
      <c r="KG66" s="38" t="s">
        <v>166</v>
      </c>
      <c r="KH66" s="38" t="s">
        <v>166</v>
      </c>
      <c r="KI66" s="38" t="s">
        <v>166</v>
      </c>
      <c r="KJ66" s="38" t="s">
        <v>166</v>
      </c>
      <c r="KK66" s="38" t="s">
        <v>166</v>
      </c>
      <c r="KL66" s="38" t="s">
        <v>166</v>
      </c>
      <c r="KM66" s="38" t="s">
        <v>166</v>
      </c>
      <c r="KN66" s="38" t="s">
        <v>166</v>
      </c>
      <c r="KO66" s="38" t="s">
        <v>166</v>
      </c>
      <c r="KP66" s="38" t="s">
        <v>166</v>
      </c>
      <c r="KQ66" s="38" t="s">
        <v>166</v>
      </c>
      <c r="KR66" s="38" t="s">
        <v>166</v>
      </c>
      <c r="KS66" s="38" t="s">
        <v>166</v>
      </c>
      <c r="KT66" s="38" t="s">
        <v>166</v>
      </c>
      <c r="KU66" s="38" t="s">
        <v>166</v>
      </c>
      <c r="KV66" s="38" t="s">
        <v>166</v>
      </c>
      <c r="KW66" s="38" t="s">
        <v>166</v>
      </c>
      <c r="KX66" s="38" t="s">
        <v>166</v>
      </c>
      <c r="KY66" s="38" t="s">
        <v>166</v>
      </c>
      <c r="KZ66" s="38" t="s">
        <v>166</v>
      </c>
      <c r="LA66" s="38" t="s">
        <v>166</v>
      </c>
      <c r="LB66" s="38" t="s">
        <v>166</v>
      </c>
      <c r="LC66" s="38" t="s">
        <v>166</v>
      </c>
      <c r="LD66" s="38" t="s">
        <v>166</v>
      </c>
      <c r="LE66" s="38" t="s">
        <v>166</v>
      </c>
      <c r="LF66" s="38" t="s">
        <v>166</v>
      </c>
      <c r="LG66" s="38" t="s">
        <v>166</v>
      </c>
      <c r="LH66" s="38" t="s">
        <v>166</v>
      </c>
      <c r="LI66" s="38" t="s">
        <v>166</v>
      </c>
      <c r="LJ66" s="38" t="s">
        <v>166</v>
      </c>
      <c r="LK66" s="38" t="s">
        <v>166</v>
      </c>
      <c r="LL66" s="38" t="s">
        <v>166</v>
      </c>
      <c r="LM66" s="38" t="s">
        <v>166</v>
      </c>
      <c r="LN66" s="38" t="s">
        <v>166</v>
      </c>
      <c r="LO66" s="38" t="s">
        <v>166</v>
      </c>
      <c r="LP66" s="38" t="s">
        <v>166</v>
      </c>
      <c r="LQ66" s="38" t="s">
        <v>166</v>
      </c>
      <c r="LR66" s="38" t="s">
        <v>166</v>
      </c>
      <c r="LS66" s="38" t="s">
        <v>166</v>
      </c>
      <c r="LT66" s="38" t="s">
        <v>166</v>
      </c>
      <c r="LU66" s="38" t="s">
        <v>166</v>
      </c>
      <c r="LV66" s="38" t="s">
        <v>166</v>
      </c>
      <c r="LW66" s="38" t="s">
        <v>166</v>
      </c>
      <c r="LX66" s="38" t="s">
        <v>166</v>
      </c>
      <c r="LY66" s="38" t="s">
        <v>166</v>
      </c>
      <c r="LZ66" s="38" t="s">
        <v>166</v>
      </c>
      <c r="MA66" s="38" t="s">
        <v>166</v>
      </c>
      <c r="MB66" s="38" t="s">
        <v>166</v>
      </c>
      <c r="MC66" s="38" t="s">
        <v>166</v>
      </c>
      <c r="MD66" s="38" t="s">
        <v>166</v>
      </c>
      <c r="ME66" s="38" t="s">
        <v>166</v>
      </c>
      <c r="MF66" s="38" t="s">
        <v>166</v>
      </c>
      <c r="MG66" s="38" t="s">
        <v>166</v>
      </c>
      <c r="MH66" s="38" t="s">
        <v>166</v>
      </c>
      <c r="MI66" s="38" t="s">
        <v>166</v>
      </c>
      <c r="MJ66" s="38" t="s">
        <v>166</v>
      </c>
      <c r="MK66" s="38" t="s">
        <v>166</v>
      </c>
      <c r="ML66" s="38" t="s">
        <v>166</v>
      </c>
      <c r="MM66" s="38" t="s">
        <v>166</v>
      </c>
      <c r="MN66" s="38" t="s">
        <v>166</v>
      </c>
      <c r="MO66" s="38" t="s">
        <v>166</v>
      </c>
      <c r="MP66" s="38" t="s">
        <v>166</v>
      </c>
      <c r="MQ66" s="38" t="s">
        <v>166</v>
      </c>
      <c r="MR66" s="38" t="s">
        <v>166</v>
      </c>
      <c r="MS66" s="38" t="s">
        <v>166</v>
      </c>
      <c r="MT66" s="38" t="s">
        <v>166</v>
      </c>
      <c r="MU66" s="38" t="s">
        <v>166</v>
      </c>
      <c r="MV66" s="38" t="s">
        <v>166</v>
      </c>
      <c r="MW66" s="38" t="s">
        <v>166</v>
      </c>
      <c r="MX66" s="38" t="s">
        <v>166</v>
      </c>
      <c r="MY66" s="38" t="s">
        <v>166</v>
      </c>
      <c r="MZ66" s="38" t="s">
        <v>166</v>
      </c>
      <c r="NA66" s="38" t="s">
        <v>166</v>
      </c>
      <c r="NB66" s="38" t="s">
        <v>166</v>
      </c>
      <c r="NC66" s="38" t="s">
        <v>166</v>
      </c>
      <c r="ND66" s="38" t="s">
        <v>166</v>
      </c>
      <c r="NE66" s="38" t="s">
        <v>166</v>
      </c>
      <c r="NF66" s="38" t="s">
        <v>166</v>
      </c>
      <c r="NG66" s="38" t="s">
        <v>166</v>
      </c>
      <c r="NH66" s="38" t="s">
        <v>166</v>
      </c>
      <c r="NI66" s="38" t="s">
        <v>166</v>
      </c>
      <c r="NJ66" s="38" t="s">
        <v>166</v>
      </c>
      <c r="NK66" s="38" t="s">
        <v>166</v>
      </c>
      <c r="NL66" s="38" t="s">
        <v>166</v>
      </c>
      <c r="NM66" s="38" t="s">
        <v>166</v>
      </c>
      <c r="NN66" s="38" t="s">
        <v>166</v>
      </c>
      <c r="NO66" s="38" t="s">
        <v>166</v>
      </c>
      <c r="NP66" s="38" t="s">
        <v>166</v>
      </c>
      <c r="NQ66" s="38" t="s">
        <v>166</v>
      </c>
      <c r="NR66" s="38" t="s">
        <v>166</v>
      </c>
      <c r="NS66" s="38" t="s">
        <v>166</v>
      </c>
      <c r="NT66" s="38" t="s">
        <v>166</v>
      </c>
      <c r="NU66" s="38" t="s">
        <v>166</v>
      </c>
      <c r="NV66" s="38" t="s">
        <v>166</v>
      </c>
      <c r="NW66" s="38" t="s">
        <v>166</v>
      </c>
      <c r="NX66" s="38" t="s">
        <v>166</v>
      </c>
      <c r="NY66" s="38" t="s">
        <v>166</v>
      </c>
      <c r="NZ66" s="38" t="s">
        <v>166</v>
      </c>
      <c r="OA66" s="38" t="s">
        <v>166</v>
      </c>
      <c r="OB66" s="38" t="s">
        <v>166</v>
      </c>
      <c r="OC66" s="38" t="s">
        <v>166</v>
      </c>
      <c r="OD66" s="38" t="s">
        <v>166</v>
      </c>
      <c r="OE66" s="38" t="s">
        <v>166</v>
      </c>
      <c r="OF66" s="38" t="s">
        <v>166</v>
      </c>
      <c r="OG66" s="38" t="s">
        <v>166</v>
      </c>
      <c r="OH66" s="38" t="s">
        <v>166</v>
      </c>
      <c r="OI66" s="38" t="s">
        <v>166</v>
      </c>
      <c r="OJ66" s="38" t="s">
        <v>166</v>
      </c>
      <c r="OK66" s="38" t="s">
        <v>166</v>
      </c>
      <c r="OL66" s="38" t="s">
        <v>166</v>
      </c>
      <c r="OM66" s="38" t="s">
        <v>166</v>
      </c>
      <c r="ON66" s="38" t="s">
        <v>166</v>
      </c>
      <c r="OO66" s="38" t="s">
        <v>166</v>
      </c>
      <c r="OP66" s="38" t="s">
        <v>166</v>
      </c>
      <c r="OQ66" s="38" t="s">
        <v>166</v>
      </c>
      <c r="OR66" s="38" t="s">
        <v>166</v>
      </c>
      <c r="OS66" s="38" t="s">
        <v>166</v>
      </c>
      <c r="OT66" s="38" t="s">
        <v>166</v>
      </c>
      <c r="OU66" s="38" t="s">
        <v>166</v>
      </c>
      <c r="OV66" s="38" t="s">
        <v>166</v>
      </c>
      <c r="OW66" s="38" t="s">
        <v>166</v>
      </c>
      <c r="OX66" s="38" t="s">
        <v>166</v>
      </c>
      <c r="OY66" s="38" t="s">
        <v>166</v>
      </c>
      <c r="OZ66" s="38" t="s">
        <v>166</v>
      </c>
      <c r="PA66" s="38" t="s">
        <v>166</v>
      </c>
      <c r="PB66" s="38" t="s">
        <v>166</v>
      </c>
      <c r="PC66" s="38" t="s">
        <v>166</v>
      </c>
      <c r="PD66" s="38" t="s">
        <v>166</v>
      </c>
      <c r="PE66" s="38" t="s">
        <v>166</v>
      </c>
      <c r="PF66" s="38" t="s">
        <v>166</v>
      </c>
      <c r="PG66" s="38" t="s">
        <v>166</v>
      </c>
      <c r="PH66" s="38" t="s">
        <v>166</v>
      </c>
      <c r="PI66" s="38" t="s">
        <v>166</v>
      </c>
      <c r="PJ66" s="38" t="s">
        <v>166</v>
      </c>
      <c r="PK66" s="38" t="s">
        <v>166</v>
      </c>
      <c r="PL66" s="38" t="s">
        <v>166</v>
      </c>
      <c r="PM66" s="38" t="s">
        <v>166</v>
      </c>
      <c r="PN66" s="38" t="s">
        <v>166</v>
      </c>
      <c r="PO66" s="38" t="s">
        <v>166</v>
      </c>
      <c r="PP66" s="38" t="s">
        <v>166</v>
      </c>
      <c r="PQ66" s="38" t="s">
        <v>166</v>
      </c>
      <c r="PR66" s="38" t="s">
        <v>166</v>
      </c>
      <c r="PS66" s="38" t="s">
        <v>166</v>
      </c>
      <c r="PT66" s="38" t="s">
        <v>166</v>
      </c>
      <c r="PU66" s="38" t="s">
        <v>166</v>
      </c>
      <c r="PV66" s="38" t="s">
        <v>166</v>
      </c>
      <c r="PW66" s="38" t="s">
        <v>166</v>
      </c>
      <c r="PX66" s="38" t="s">
        <v>166</v>
      </c>
      <c r="PY66" s="38" t="s">
        <v>166</v>
      </c>
      <c r="PZ66" s="38" t="s">
        <v>166</v>
      </c>
      <c r="QA66" s="38" t="s">
        <v>166</v>
      </c>
      <c r="QB66" s="38" t="s">
        <v>166</v>
      </c>
      <c r="QC66" s="38" t="s">
        <v>166</v>
      </c>
      <c r="QD66" s="38" t="s">
        <v>166</v>
      </c>
      <c r="QE66" s="38" t="s">
        <v>166</v>
      </c>
      <c r="QF66" s="38" t="s">
        <v>166</v>
      </c>
      <c r="QG66" s="38" t="s">
        <v>166</v>
      </c>
      <c r="QH66" s="38" t="s">
        <v>166</v>
      </c>
      <c r="QI66" s="38" t="s">
        <v>166</v>
      </c>
      <c r="QJ66" s="38" t="s">
        <v>166</v>
      </c>
      <c r="QK66" s="38" t="s">
        <v>166</v>
      </c>
      <c r="QL66" s="38" t="s">
        <v>166</v>
      </c>
      <c r="QM66" s="38" t="s">
        <v>166</v>
      </c>
      <c r="QN66" s="38" t="s">
        <v>166</v>
      </c>
      <c r="QO66" s="38" t="s">
        <v>166</v>
      </c>
      <c r="QP66" s="38" t="s">
        <v>166</v>
      </c>
      <c r="QQ66" s="38" t="s">
        <v>166</v>
      </c>
      <c r="QR66" s="38" t="s">
        <v>166</v>
      </c>
      <c r="QS66" s="38" t="s">
        <v>166</v>
      </c>
      <c r="QT66" s="38" t="s">
        <v>166</v>
      </c>
      <c r="QU66" s="38" t="s">
        <v>166</v>
      </c>
      <c r="QV66" s="38" t="s">
        <v>166</v>
      </c>
      <c r="QW66" s="38" t="s">
        <v>166</v>
      </c>
      <c r="QX66" s="38" t="s">
        <v>166</v>
      </c>
      <c r="QY66" s="38" t="s">
        <v>166</v>
      </c>
      <c r="QZ66" s="38" t="s">
        <v>166</v>
      </c>
      <c r="RA66" s="38" t="s">
        <v>166</v>
      </c>
      <c r="RB66" s="38" t="s">
        <v>166</v>
      </c>
      <c r="RC66" s="38" t="s">
        <v>166</v>
      </c>
      <c r="RD66" s="38" t="s">
        <v>166</v>
      </c>
      <c r="RE66" s="38" t="s">
        <v>166</v>
      </c>
      <c r="RF66" s="38" t="s">
        <v>166</v>
      </c>
      <c r="RG66" s="38" t="s">
        <v>166</v>
      </c>
      <c r="RH66" s="38" t="s">
        <v>166</v>
      </c>
      <c r="RI66" s="38" t="s">
        <v>166</v>
      </c>
      <c r="RJ66" s="38" t="s">
        <v>166</v>
      </c>
      <c r="RK66" s="38" t="s">
        <v>166</v>
      </c>
      <c r="RL66" s="38" t="s">
        <v>166</v>
      </c>
      <c r="RM66" s="38" t="s">
        <v>166</v>
      </c>
      <c r="RN66" s="38" t="s">
        <v>166</v>
      </c>
      <c r="RO66" s="38" t="s">
        <v>166</v>
      </c>
      <c r="RP66" s="38" t="s">
        <v>166</v>
      </c>
      <c r="RQ66" s="38" t="s">
        <v>166</v>
      </c>
      <c r="RR66" s="38" t="s">
        <v>166</v>
      </c>
      <c r="RS66" s="38" t="s">
        <v>166</v>
      </c>
      <c r="RT66" s="38" t="s">
        <v>166</v>
      </c>
      <c r="RU66" s="38" t="s">
        <v>166</v>
      </c>
      <c r="RV66" s="38" t="s">
        <v>166</v>
      </c>
      <c r="RW66" s="38" t="s">
        <v>166</v>
      </c>
      <c r="RX66" s="38" t="s">
        <v>166</v>
      </c>
      <c r="RY66" s="38" t="s">
        <v>166</v>
      </c>
      <c r="RZ66" s="38" t="s">
        <v>166</v>
      </c>
      <c r="SA66" s="38" t="s">
        <v>166</v>
      </c>
      <c r="SB66" s="38" t="s">
        <v>166</v>
      </c>
      <c r="SC66" s="38" t="s">
        <v>166</v>
      </c>
      <c r="SD66" s="38" t="s">
        <v>166</v>
      </c>
      <c r="SE66" s="38" t="s">
        <v>166</v>
      </c>
      <c r="SF66" s="38" t="s">
        <v>166</v>
      </c>
      <c r="SG66" s="38" t="s">
        <v>166</v>
      </c>
      <c r="SH66" s="38" t="s">
        <v>166</v>
      </c>
      <c r="SI66" s="38" t="s">
        <v>166</v>
      </c>
      <c r="SJ66" s="38" t="s">
        <v>166</v>
      </c>
      <c r="SK66" s="38" t="s">
        <v>166</v>
      </c>
      <c r="SL66" s="38" t="s">
        <v>166</v>
      </c>
      <c r="SM66" s="38" t="s">
        <v>166</v>
      </c>
      <c r="SN66" s="38" t="s">
        <v>166</v>
      </c>
      <c r="SO66" s="38" t="s">
        <v>166</v>
      </c>
      <c r="SP66" s="38" t="s">
        <v>166</v>
      </c>
      <c r="SQ66" s="38" t="s">
        <v>166</v>
      </c>
      <c r="SR66" s="38" t="s">
        <v>166</v>
      </c>
      <c r="SS66" s="38" t="s">
        <v>166</v>
      </c>
      <c r="ST66" s="38" t="s">
        <v>166</v>
      </c>
      <c r="SU66" s="38" t="s">
        <v>166</v>
      </c>
      <c r="SV66" s="38" t="s">
        <v>166</v>
      </c>
      <c r="SW66" s="38" t="s">
        <v>166</v>
      </c>
      <c r="SX66" s="38" t="s">
        <v>166</v>
      </c>
      <c r="SY66" s="38" t="s">
        <v>166</v>
      </c>
      <c r="SZ66" s="38" t="s">
        <v>166</v>
      </c>
      <c r="TA66" s="38" t="s">
        <v>166</v>
      </c>
      <c r="TB66" s="38" t="s">
        <v>166</v>
      </c>
      <c r="TC66" s="38" t="s">
        <v>166</v>
      </c>
      <c r="TD66" s="38" t="s">
        <v>166</v>
      </c>
      <c r="TE66" s="38" t="s">
        <v>166</v>
      </c>
      <c r="TF66" s="38" t="s">
        <v>166</v>
      </c>
      <c r="TG66" s="38" t="s">
        <v>166</v>
      </c>
      <c r="TH66" s="38" t="s">
        <v>166</v>
      </c>
      <c r="TI66" s="38" t="s">
        <v>166</v>
      </c>
      <c r="TJ66" s="38" t="s">
        <v>166</v>
      </c>
      <c r="TK66" s="38" t="s">
        <v>166</v>
      </c>
      <c r="TL66" s="38" t="s">
        <v>166</v>
      </c>
      <c r="TM66" s="38" t="s">
        <v>166</v>
      </c>
      <c r="TN66" s="38" t="s">
        <v>166</v>
      </c>
      <c r="TO66" s="38" t="s">
        <v>166</v>
      </c>
      <c r="TP66" s="38" t="s">
        <v>166</v>
      </c>
      <c r="TQ66" s="38" t="s">
        <v>166</v>
      </c>
      <c r="TR66" s="38" t="s">
        <v>166</v>
      </c>
      <c r="TS66" s="38" t="s">
        <v>166</v>
      </c>
      <c r="TT66" s="38" t="s">
        <v>166</v>
      </c>
      <c r="TU66" s="38" t="s">
        <v>166</v>
      </c>
      <c r="TV66" s="38" t="s">
        <v>166</v>
      </c>
      <c r="TW66" s="38" t="s">
        <v>166</v>
      </c>
      <c r="TX66" s="38" t="s">
        <v>166</v>
      </c>
      <c r="TY66" s="38" t="s">
        <v>166</v>
      </c>
      <c r="TZ66" s="38" t="s">
        <v>166</v>
      </c>
      <c r="UA66" s="38" t="s">
        <v>166</v>
      </c>
      <c r="UB66" s="38" t="s">
        <v>166</v>
      </c>
      <c r="UC66" s="38" t="s">
        <v>166</v>
      </c>
      <c r="UD66" s="38" t="s">
        <v>166</v>
      </c>
      <c r="UE66" s="38" t="s">
        <v>166</v>
      </c>
      <c r="UF66" s="38" t="s">
        <v>166</v>
      </c>
      <c r="UG66" s="38" t="s">
        <v>166</v>
      </c>
      <c r="UH66" s="38" t="s">
        <v>166</v>
      </c>
      <c r="UI66" s="38" t="s">
        <v>166</v>
      </c>
      <c r="UJ66" s="38" t="s">
        <v>166</v>
      </c>
      <c r="UK66" s="38" t="s">
        <v>166</v>
      </c>
      <c r="UL66" s="38" t="s">
        <v>166</v>
      </c>
      <c r="UM66" s="38" t="s">
        <v>166</v>
      </c>
      <c r="UN66" s="38" t="s">
        <v>166</v>
      </c>
      <c r="UO66" s="38" t="s">
        <v>166</v>
      </c>
      <c r="UP66" s="38" t="s">
        <v>166</v>
      </c>
      <c r="UQ66" s="38" t="s">
        <v>166</v>
      </c>
      <c r="UR66" s="38" t="s">
        <v>166</v>
      </c>
      <c r="US66" s="38" t="s">
        <v>166</v>
      </c>
      <c r="UT66" s="38" t="s">
        <v>166</v>
      </c>
      <c r="UU66" s="38" t="s">
        <v>166</v>
      </c>
      <c r="UV66" s="38" t="s">
        <v>166</v>
      </c>
      <c r="UW66" s="38" t="s">
        <v>166</v>
      </c>
      <c r="UX66" s="38" t="s">
        <v>166</v>
      </c>
      <c r="UY66" s="38" t="s">
        <v>166</v>
      </c>
      <c r="UZ66" s="38" t="s">
        <v>166</v>
      </c>
      <c r="VA66" s="38" t="s">
        <v>166</v>
      </c>
      <c r="VB66" s="38" t="s">
        <v>166</v>
      </c>
      <c r="VC66" s="38" t="s">
        <v>166</v>
      </c>
      <c r="VD66" s="38" t="s">
        <v>166</v>
      </c>
      <c r="VE66" s="38" t="s">
        <v>166</v>
      </c>
      <c r="VF66" s="38" t="s">
        <v>166</v>
      </c>
      <c r="VG66" s="38" t="s">
        <v>166</v>
      </c>
      <c r="VH66" s="38" t="s">
        <v>166</v>
      </c>
      <c r="VI66" s="38" t="s">
        <v>166</v>
      </c>
      <c r="VJ66" s="38" t="s">
        <v>166</v>
      </c>
      <c r="VK66" s="38" t="s">
        <v>166</v>
      </c>
      <c r="VL66" s="38" t="s">
        <v>166</v>
      </c>
      <c r="VM66" s="38" t="s">
        <v>166</v>
      </c>
      <c r="VN66" s="38" t="s">
        <v>166</v>
      </c>
      <c r="VO66" s="38" t="s">
        <v>166</v>
      </c>
      <c r="VP66" s="38" t="s">
        <v>166</v>
      </c>
      <c r="VQ66" s="38" t="s">
        <v>166</v>
      </c>
      <c r="VR66" s="38" t="s">
        <v>166</v>
      </c>
      <c r="VS66" s="38" t="s">
        <v>166</v>
      </c>
      <c r="VT66" s="38" t="s">
        <v>166</v>
      </c>
      <c r="VU66" s="38" t="s">
        <v>166</v>
      </c>
      <c r="VV66" s="38" t="s">
        <v>166</v>
      </c>
      <c r="VW66" s="38" t="s">
        <v>166</v>
      </c>
      <c r="VX66" s="38" t="s">
        <v>166</v>
      </c>
      <c r="VY66" s="38" t="s">
        <v>166</v>
      </c>
      <c r="VZ66" s="38" t="s">
        <v>166</v>
      </c>
      <c r="WA66" s="38" t="s">
        <v>166</v>
      </c>
      <c r="WB66" s="38" t="s">
        <v>166</v>
      </c>
      <c r="WC66" s="38" t="s">
        <v>166</v>
      </c>
      <c r="WD66" s="38" t="s">
        <v>166</v>
      </c>
      <c r="WE66" s="38" t="s">
        <v>166</v>
      </c>
      <c r="WF66" s="38" t="s">
        <v>166</v>
      </c>
      <c r="WG66" s="38" t="s">
        <v>166</v>
      </c>
      <c r="WH66" s="38" t="s">
        <v>166</v>
      </c>
      <c r="WI66" s="38" t="s">
        <v>166</v>
      </c>
      <c r="WJ66" s="38" t="s">
        <v>166</v>
      </c>
      <c r="WK66" s="38" t="s">
        <v>166</v>
      </c>
      <c r="WL66" s="38" t="s">
        <v>166</v>
      </c>
      <c r="WM66" s="38" t="s">
        <v>166</v>
      </c>
      <c r="WN66" s="38" t="s">
        <v>166</v>
      </c>
      <c r="WO66" s="38" t="s">
        <v>166</v>
      </c>
      <c r="WP66" s="38" t="s">
        <v>166</v>
      </c>
      <c r="WQ66" s="38" t="s">
        <v>166</v>
      </c>
      <c r="WR66" s="38" t="s">
        <v>166</v>
      </c>
      <c r="WS66" s="38" t="s">
        <v>166</v>
      </c>
      <c r="WT66" s="38" t="s">
        <v>166</v>
      </c>
      <c r="WU66" s="38" t="s">
        <v>166</v>
      </c>
      <c r="WV66" s="38" t="s">
        <v>166</v>
      </c>
      <c r="WW66" s="38" t="s">
        <v>166</v>
      </c>
      <c r="WX66" s="38" t="s">
        <v>166</v>
      </c>
      <c r="WY66" s="38" t="s">
        <v>166</v>
      </c>
      <c r="WZ66" s="38" t="s">
        <v>166</v>
      </c>
      <c r="XA66" s="38" t="s">
        <v>166</v>
      </c>
      <c r="XB66" s="38" t="s">
        <v>166</v>
      </c>
      <c r="XC66" s="38" t="s">
        <v>166</v>
      </c>
      <c r="XD66" s="38" t="s">
        <v>166</v>
      </c>
      <c r="XE66" s="38" t="s">
        <v>166</v>
      </c>
      <c r="XF66" s="38" t="s">
        <v>166</v>
      </c>
      <c r="XG66" s="38" t="s">
        <v>166</v>
      </c>
      <c r="XH66" s="38" t="s">
        <v>166</v>
      </c>
      <c r="XI66" s="38" t="s">
        <v>166</v>
      </c>
      <c r="XJ66" s="38" t="s">
        <v>166</v>
      </c>
      <c r="XK66" s="38" t="s">
        <v>166</v>
      </c>
      <c r="XL66" s="38" t="s">
        <v>166</v>
      </c>
      <c r="XM66" s="38" t="s">
        <v>166</v>
      </c>
      <c r="XN66" s="38" t="s">
        <v>166</v>
      </c>
      <c r="XO66" s="38" t="s">
        <v>166</v>
      </c>
      <c r="XP66" s="38" t="s">
        <v>166</v>
      </c>
      <c r="XQ66" s="38" t="s">
        <v>166</v>
      </c>
      <c r="XR66" s="38" t="s">
        <v>166</v>
      </c>
      <c r="XS66" s="38" t="s">
        <v>166</v>
      </c>
      <c r="XT66" s="38" t="s">
        <v>166</v>
      </c>
      <c r="XU66" s="38" t="s">
        <v>166</v>
      </c>
      <c r="XV66" s="38" t="s">
        <v>166</v>
      </c>
      <c r="XW66" s="38" t="s">
        <v>166</v>
      </c>
      <c r="XX66" s="38" t="s">
        <v>166</v>
      </c>
      <c r="XY66" s="38" t="s">
        <v>166</v>
      </c>
      <c r="XZ66" s="38" t="s">
        <v>166</v>
      </c>
      <c r="YA66" s="38" t="s">
        <v>166</v>
      </c>
      <c r="YB66" s="38" t="s">
        <v>166</v>
      </c>
      <c r="YC66" s="38" t="s">
        <v>166</v>
      </c>
      <c r="YD66" s="38" t="s">
        <v>166</v>
      </c>
      <c r="YE66" s="38" t="s">
        <v>166</v>
      </c>
      <c r="YF66" s="38" t="s">
        <v>166</v>
      </c>
      <c r="YG66" s="38" t="s">
        <v>166</v>
      </c>
      <c r="YH66" s="38" t="s">
        <v>166</v>
      </c>
      <c r="YI66" s="38" t="s">
        <v>166</v>
      </c>
      <c r="YJ66" s="38" t="s">
        <v>166</v>
      </c>
      <c r="YK66" s="38" t="s">
        <v>166</v>
      </c>
      <c r="YL66" s="38" t="s">
        <v>166</v>
      </c>
      <c r="YM66" s="38" t="s">
        <v>166</v>
      </c>
      <c r="YN66" s="38" t="s">
        <v>166</v>
      </c>
      <c r="YO66" s="38" t="s">
        <v>166</v>
      </c>
      <c r="YP66" s="38" t="s">
        <v>166</v>
      </c>
      <c r="YQ66" s="38" t="s">
        <v>166</v>
      </c>
      <c r="YR66" s="38" t="s">
        <v>166</v>
      </c>
      <c r="YS66" s="38" t="s">
        <v>166</v>
      </c>
      <c r="YT66" s="38" t="s">
        <v>166</v>
      </c>
      <c r="YU66" s="38" t="s">
        <v>166</v>
      </c>
      <c r="YV66" s="38" t="s">
        <v>166</v>
      </c>
      <c r="YW66" s="38" t="s">
        <v>166</v>
      </c>
      <c r="YX66" s="38" t="s">
        <v>166</v>
      </c>
      <c r="YY66" s="38" t="s">
        <v>166</v>
      </c>
      <c r="YZ66" s="38" t="s">
        <v>166</v>
      </c>
      <c r="ZA66" s="38" t="s">
        <v>166</v>
      </c>
      <c r="ZB66" s="38" t="s">
        <v>166</v>
      </c>
      <c r="ZC66" s="38" t="s">
        <v>166</v>
      </c>
      <c r="ZD66" s="38" t="s">
        <v>166</v>
      </c>
      <c r="ZE66" s="38" t="s">
        <v>166</v>
      </c>
      <c r="ZF66" s="38" t="s">
        <v>166</v>
      </c>
      <c r="ZG66" s="38" t="s">
        <v>166</v>
      </c>
      <c r="ZH66" s="38" t="s">
        <v>166</v>
      </c>
      <c r="ZI66" s="38" t="s">
        <v>166</v>
      </c>
      <c r="ZJ66" s="38" t="s">
        <v>166</v>
      </c>
      <c r="ZK66" s="38" t="s">
        <v>166</v>
      </c>
      <c r="ZL66" s="38" t="s">
        <v>166</v>
      </c>
      <c r="ZM66" s="38" t="s">
        <v>166</v>
      </c>
      <c r="ZN66" s="38" t="s">
        <v>166</v>
      </c>
      <c r="ZO66" s="38" t="s">
        <v>166</v>
      </c>
      <c r="ZP66" s="38" t="s">
        <v>166</v>
      </c>
      <c r="ZQ66" s="38" t="s">
        <v>166</v>
      </c>
      <c r="ZR66" s="38" t="s">
        <v>166</v>
      </c>
      <c r="ZS66" s="38" t="s">
        <v>166</v>
      </c>
      <c r="ZT66" s="38" t="s">
        <v>166</v>
      </c>
      <c r="ZU66" s="38" t="s">
        <v>166</v>
      </c>
      <c r="ZV66" s="38" t="s">
        <v>166</v>
      </c>
      <c r="ZW66" s="38" t="s">
        <v>166</v>
      </c>
      <c r="ZX66" s="38" t="s">
        <v>166</v>
      </c>
      <c r="ZY66" s="38" t="s">
        <v>166</v>
      </c>
      <c r="ZZ66" s="38" t="s">
        <v>166</v>
      </c>
      <c r="AAA66" s="38" t="s">
        <v>166</v>
      </c>
      <c r="AAB66" s="38" t="s">
        <v>166</v>
      </c>
      <c r="AAC66" s="38" t="s">
        <v>166</v>
      </c>
      <c r="AAD66" s="38" t="s">
        <v>166</v>
      </c>
      <c r="AAE66" s="38" t="s">
        <v>166</v>
      </c>
      <c r="AAF66" s="38" t="s">
        <v>166</v>
      </c>
      <c r="AAG66" s="38" t="s">
        <v>166</v>
      </c>
      <c r="AAH66" s="38" t="s">
        <v>166</v>
      </c>
      <c r="AAI66" s="38" t="s">
        <v>166</v>
      </c>
      <c r="AAJ66" s="38" t="s">
        <v>166</v>
      </c>
      <c r="AAK66" s="38" t="s">
        <v>166</v>
      </c>
      <c r="AAL66" s="38" t="s">
        <v>166</v>
      </c>
      <c r="AAM66" s="38" t="s">
        <v>166</v>
      </c>
      <c r="AAN66" s="38" t="s">
        <v>166</v>
      </c>
      <c r="AAO66" s="38" t="s">
        <v>166</v>
      </c>
      <c r="AAP66" s="38" t="s">
        <v>166</v>
      </c>
      <c r="AAQ66" s="38" t="s">
        <v>166</v>
      </c>
      <c r="AAR66" s="38" t="s">
        <v>166</v>
      </c>
      <c r="AAS66" s="38" t="s">
        <v>166</v>
      </c>
      <c r="AAT66" s="38" t="s">
        <v>166</v>
      </c>
      <c r="AAU66" s="38" t="s">
        <v>166</v>
      </c>
      <c r="AAV66" s="38" t="s">
        <v>166</v>
      </c>
      <c r="AAW66" s="38" t="s">
        <v>166</v>
      </c>
      <c r="AAX66" s="38" t="s">
        <v>166</v>
      </c>
      <c r="AAY66" s="38" t="s">
        <v>166</v>
      </c>
      <c r="AAZ66" s="38" t="s">
        <v>166</v>
      </c>
      <c r="ABA66" s="38" t="s">
        <v>166</v>
      </c>
      <c r="ABB66" s="38" t="s">
        <v>166</v>
      </c>
      <c r="ABC66" s="38" t="s">
        <v>166</v>
      </c>
      <c r="ABD66" s="38" t="s">
        <v>166</v>
      </c>
      <c r="ABE66" s="38" t="s">
        <v>166</v>
      </c>
      <c r="ABF66" s="38" t="s">
        <v>166</v>
      </c>
      <c r="ABG66" s="38" t="s">
        <v>166</v>
      </c>
      <c r="ABH66" s="38" t="s">
        <v>166</v>
      </c>
      <c r="ABI66" s="38" t="s">
        <v>166</v>
      </c>
      <c r="ABJ66" s="38" t="s">
        <v>166</v>
      </c>
      <c r="ABK66" s="38" t="s">
        <v>166</v>
      </c>
      <c r="ABL66" s="38" t="s">
        <v>166</v>
      </c>
      <c r="ABM66" s="38" t="s">
        <v>166</v>
      </c>
      <c r="ABN66" s="38" t="s">
        <v>166</v>
      </c>
      <c r="ABO66" s="38" t="s">
        <v>166</v>
      </c>
      <c r="ABP66" s="38" t="s">
        <v>166</v>
      </c>
      <c r="ABQ66" s="38" t="s">
        <v>166</v>
      </c>
      <c r="ABR66" s="38" t="s">
        <v>166</v>
      </c>
      <c r="ABS66" s="38" t="s">
        <v>166</v>
      </c>
      <c r="ABT66" s="38" t="s">
        <v>166</v>
      </c>
      <c r="ABU66" s="38" t="s">
        <v>166</v>
      </c>
      <c r="ABV66" s="38" t="s">
        <v>166</v>
      </c>
      <c r="ABW66" s="38" t="s">
        <v>166</v>
      </c>
      <c r="ABX66" s="38" t="s">
        <v>166</v>
      </c>
      <c r="ABY66" s="38" t="s">
        <v>166</v>
      </c>
      <c r="ABZ66" s="38" t="s">
        <v>166</v>
      </c>
      <c r="ACA66" s="38" t="s">
        <v>166</v>
      </c>
      <c r="ACB66" s="38" t="s">
        <v>166</v>
      </c>
      <c r="ACC66" s="38" t="s">
        <v>166</v>
      </c>
      <c r="ACD66" s="38" t="s">
        <v>166</v>
      </c>
      <c r="ACE66" s="38" t="s">
        <v>166</v>
      </c>
      <c r="ACF66" s="38" t="s">
        <v>166</v>
      </c>
      <c r="ACG66" s="38" t="s">
        <v>166</v>
      </c>
      <c r="ACH66" s="38" t="s">
        <v>166</v>
      </c>
      <c r="ACI66" s="38" t="s">
        <v>166</v>
      </c>
      <c r="ACJ66" s="38" t="s">
        <v>166</v>
      </c>
      <c r="ACK66" s="38" t="s">
        <v>166</v>
      </c>
      <c r="ACL66" s="38" t="s">
        <v>166</v>
      </c>
      <c r="ACM66" s="38" t="s">
        <v>166</v>
      </c>
      <c r="ACN66" s="38" t="s">
        <v>166</v>
      </c>
      <c r="ACO66" s="38" t="s">
        <v>166</v>
      </c>
      <c r="ACP66" s="38" t="s">
        <v>166</v>
      </c>
      <c r="ACQ66" s="38" t="s">
        <v>166</v>
      </c>
      <c r="ACR66" s="38" t="s">
        <v>166</v>
      </c>
      <c r="ACS66" s="38" t="s">
        <v>166</v>
      </c>
      <c r="ACT66" s="38" t="s">
        <v>166</v>
      </c>
      <c r="ACU66" s="38" t="s">
        <v>166</v>
      </c>
      <c r="ACV66" s="38" t="s">
        <v>166</v>
      </c>
      <c r="ACW66" s="38" t="s">
        <v>166</v>
      </c>
      <c r="ACX66" s="38" t="s">
        <v>166</v>
      </c>
      <c r="ACY66" s="38" t="s">
        <v>166</v>
      </c>
      <c r="ACZ66" s="38" t="s">
        <v>166</v>
      </c>
      <c r="ADA66" s="38" t="s">
        <v>166</v>
      </c>
      <c r="ADB66" s="38" t="s">
        <v>166</v>
      </c>
      <c r="ADC66" s="38" t="s">
        <v>166</v>
      </c>
      <c r="ADD66" s="38" t="s">
        <v>166</v>
      </c>
      <c r="ADE66" s="38" t="s">
        <v>166</v>
      </c>
      <c r="ADF66" s="38" t="s">
        <v>166</v>
      </c>
      <c r="ADG66" s="38" t="s">
        <v>166</v>
      </c>
      <c r="ADH66" s="38" t="s">
        <v>166</v>
      </c>
      <c r="ADI66" s="38" t="s">
        <v>166</v>
      </c>
      <c r="ADJ66" s="38" t="s">
        <v>166</v>
      </c>
      <c r="ADK66" s="38" t="s">
        <v>166</v>
      </c>
      <c r="ADL66" s="38" t="s">
        <v>166</v>
      </c>
      <c r="ADM66" s="38" t="s">
        <v>166</v>
      </c>
      <c r="ADN66" s="38" t="s">
        <v>166</v>
      </c>
      <c r="ADO66" s="38" t="s">
        <v>166</v>
      </c>
      <c r="ADP66" s="38" t="s">
        <v>166</v>
      </c>
      <c r="ADQ66" s="38" t="s">
        <v>166</v>
      </c>
      <c r="ADR66" s="38" t="s">
        <v>166</v>
      </c>
      <c r="ADS66" s="38" t="s">
        <v>166</v>
      </c>
      <c r="ADT66" s="38" t="s">
        <v>166</v>
      </c>
      <c r="ADU66" s="38" t="s">
        <v>166</v>
      </c>
      <c r="ADV66" s="38" t="s">
        <v>166</v>
      </c>
      <c r="ADW66" s="38" t="s">
        <v>166</v>
      </c>
      <c r="ADX66" s="38" t="s">
        <v>166</v>
      </c>
      <c r="ADY66" s="38" t="s">
        <v>166</v>
      </c>
      <c r="ADZ66" s="38" t="s">
        <v>166</v>
      </c>
      <c r="AEA66" s="38" t="s">
        <v>166</v>
      </c>
      <c r="AEB66" s="38" t="s">
        <v>166</v>
      </c>
      <c r="AEC66" s="38" t="s">
        <v>166</v>
      </c>
      <c r="AED66" s="38" t="s">
        <v>166</v>
      </c>
      <c r="AEE66" s="38" t="s">
        <v>166</v>
      </c>
      <c r="AEF66" s="38" t="s">
        <v>166</v>
      </c>
      <c r="AEG66" s="38" t="s">
        <v>166</v>
      </c>
      <c r="AEH66" s="38" t="s">
        <v>166</v>
      </c>
      <c r="AEI66" s="38" t="s">
        <v>166</v>
      </c>
      <c r="AEJ66" s="38" t="s">
        <v>166</v>
      </c>
      <c r="AEK66" s="38" t="s">
        <v>166</v>
      </c>
      <c r="AEL66" s="38" t="s">
        <v>166</v>
      </c>
      <c r="AEM66" s="38" t="s">
        <v>166</v>
      </c>
      <c r="AEN66" s="38" t="s">
        <v>166</v>
      </c>
      <c r="AEO66" s="38" t="s">
        <v>166</v>
      </c>
      <c r="AEP66" s="38" t="s">
        <v>166</v>
      </c>
      <c r="AEQ66" s="38" t="s">
        <v>166</v>
      </c>
      <c r="AER66" s="38" t="s">
        <v>166</v>
      </c>
      <c r="AES66" s="38" t="s">
        <v>166</v>
      </c>
      <c r="AET66" s="38" t="s">
        <v>166</v>
      </c>
      <c r="AEU66" s="38" t="s">
        <v>166</v>
      </c>
      <c r="AEV66" s="38" t="s">
        <v>166</v>
      </c>
      <c r="AEW66" s="38" t="s">
        <v>166</v>
      </c>
      <c r="AEX66" s="38" t="s">
        <v>166</v>
      </c>
      <c r="AEY66" s="38" t="s">
        <v>166</v>
      </c>
      <c r="AEZ66" s="38" t="s">
        <v>166</v>
      </c>
      <c r="AFA66" s="38" t="s">
        <v>166</v>
      </c>
      <c r="AFB66" s="38" t="s">
        <v>166</v>
      </c>
      <c r="AFC66" s="38" t="s">
        <v>166</v>
      </c>
      <c r="AFD66" s="38" t="s">
        <v>166</v>
      </c>
      <c r="AFE66" s="38" t="s">
        <v>166</v>
      </c>
      <c r="AFF66" s="38" t="s">
        <v>166</v>
      </c>
      <c r="AFG66" s="38" t="s">
        <v>166</v>
      </c>
      <c r="AFH66" s="38" t="s">
        <v>166</v>
      </c>
      <c r="AFI66" s="38" t="s">
        <v>166</v>
      </c>
      <c r="AFJ66" s="38" t="s">
        <v>166</v>
      </c>
      <c r="AFK66" s="38" t="s">
        <v>166</v>
      </c>
      <c r="AFL66" s="38" t="s">
        <v>166</v>
      </c>
      <c r="AFM66" s="38" t="s">
        <v>166</v>
      </c>
      <c r="AFN66" s="38" t="s">
        <v>166</v>
      </c>
      <c r="AFO66" s="38" t="s">
        <v>166</v>
      </c>
      <c r="AFP66" s="38" t="s">
        <v>166</v>
      </c>
      <c r="AFQ66" s="38" t="s">
        <v>166</v>
      </c>
      <c r="AFR66" s="38" t="s">
        <v>166</v>
      </c>
      <c r="AFS66" s="38" t="s">
        <v>166</v>
      </c>
      <c r="AFT66" s="38" t="s">
        <v>166</v>
      </c>
      <c r="AFU66" s="38" t="s">
        <v>166</v>
      </c>
      <c r="AFV66" s="38" t="s">
        <v>166</v>
      </c>
      <c r="AFW66" s="38" t="s">
        <v>166</v>
      </c>
      <c r="AFX66" s="38" t="s">
        <v>166</v>
      </c>
      <c r="AFY66" s="38" t="s">
        <v>166</v>
      </c>
      <c r="AFZ66" s="38" t="s">
        <v>166</v>
      </c>
      <c r="AGA66" s="38" t="s">
        <v>166</v>
      </c>
      <c r="AGB66" s="38" t="s">
        <v>166</v>
      </c>
      <c r="AGC66" s="38" t="s">
        <v>166</v>
      </c>
      <c r="AGD66" s="38" t="s">
        <v>166</v>
      </c>
      <c r="AGE66" s="38" t="s">
        <v>166</v>
      </c>
      <c r="AGF66" s="38" t="s">
        <v>166</v>
      </c>
      <c r="AGG66" s="38" t="s">
        <v>166</v>
      </c>
      <c r="AGH66" s="38" t="s">
        <v>166</v>
      </c>
      <c r="AGI66" s="38" t="s">
        <v>166</v>
      </c>
      <c r="AGJ66" s="38" t="s">
        <v>166</v>
      </c>
      <c r="AGK66" s="38" t="s">
        <v>166</v>
      </c>
      <c r="AGL66" s="38" t="s">
        <v>166</v>
      </c>
      <c r="AGM66" s="38" t="s">
        <v>166</v>
      </c>
      <c r="AGN66" s="38" t="s">
        <v>166</v>
      </c>
      <c r="AGO66" s="38" t="s">
        <v>166</v>
      </c>
      <c r="AGP66" s="38" t="s">
        <v>166</v>
      </c>
      <c r="AGQ66" s="38" t="s">
        <v>166</v>
      </c>
      <c r="AGR66" s="38" t="s">
        <v>166</v>
      </c>
      <c r="AGS66" s="38" t="s">
        <v>166</v>
      </c>
      <c r="AGT66" s="38" t="s">
        <v>166</v>
      </c>
      <c r="AGU66" s="38" t="s">
        <v>166</v>
      </c>
      <c r="AGV66" s="38" t="s">
        <v>166</v>
      </c>
      <c r="AGW66" s="38" t="s">
        <v>166</v>
      </c>
      <c r="AGX66" s="38" t="s">
        <v>166</v>
      </c>
      <c r="AGY66" s="38" t="s">
        <v>166</v>
      </c>
      <c r="AGZ66" s="38" t="s">
        <v>166</v>
      </c>
      <c r="AHA66" s="38" t="s">
        <v>166</v>
      </c>
      <c r="AHB66" s="38" t="s">
        <v>166</v>
      </c>
      <c r="AHC66" s="38" t="s">
        <v>166</v>
      </c>
      <c r="AHD66" s="38" t="s">
        <v>166</v>
      </c>
      <c r="AHE66" s="38" t="s">
        <v>166</v>
      </c>
      <c r="AHF66" s="38" t="s">
        <v>166</v>
      </c>
      <c r="AHG66" s="38" t="s">
        <v>166</v>
      </c>
      <c r="AHH66" s="38" t="s">
        <v>166</v>
      </c>
      <c r="AHI66" s="38" t="s">
        <v>166</v>
      </c>
      <c r="AHJ66" s="38" t="s">
        <v>166</v>
      </c>
      <c r="AHK66" s="38" t="s">
        <v>166</v>
      </c>
      <c r="AHL66" s="38" t="s">
        <v>166</v>
      </c>
      <c r="AHM66" s="38" t="s">
        <v>166</v>
      </c>
      <c r="AHN66" s="38" t="s">
        <v>166</v>
      </c>
      <c r="AHO66" s="38" t="s">
        <v>166</v>
      </c>
      <c r="AHP66" s="38" t="s">
        <v>166</v>
      </c>
      <c r="AHQ66" s="38" t="s">
        <v>166</v>
      </c>
      <c r="AHR66" s="38" t="s">
        <v>166</v>
      </c>
      <c r="AHS66" s="38" t="s">
        <v>166</v>
      </c>
      <c r="AHT66" s="38" t="s">
        <v>166</v>
      </c>
      <c r="AHU66" s="38" t="s">
        <v>166</v>
      </c>
      <c r="AHV66" s="38" t="s">
        <v>166</v>
      </c>
      <c r="AHW66" s="38" t="s">
        <v>166</v>
      </c>
      <c r="AHX66" s="38" t="s">
        <v>166</v>
      </c>
      <c r="AHY66" s="38" t="s">
        <v>166</v>
      </c>
      <c r="AHZ66" s="38" t="s">
        <v>166</v>
      </c>
      <c r="AIA66" s="38" t="s">
        <v>166</v>
      </c>
      <c r="AIB66" s="38" t="s">
        <v>166</v>
      </c>
      <c r="AIC66" s="38" t="s">
        <v>166</v>
      </c>
      <c r="AID66" s="38" t="s">
        <v>166</v>
      </c>
      <c r="AIE66" s="38" t="s">
        <v>166</v>
      </c>
      <c r="AIF66" s="38" t="s">
        <v>166</v>
      </c>
      <c r="AIG66" s="38" t="s">
        <v>166</v>
      </c>
      <c r="AIH66" s="38" t="s">
        <v>166</v>
      </c>
      <c r="AII66" s="38" t="s">
        <v>166</v>
      </c>
      <c r="AIJ66" s="38" t="s">
        <v>166</v>
      </c>
      <c r="AIK66" s="38" t="s">
        <v>166</v>
      </c>
      <c r="AIL66" s="38" t="s">
        <v>166</v>
      </c>
      <c r="AIM66" s="38" t="s">
        <v>166</v>
      </c>
      <c r="AIN66" s="38" t="s">
        <v>166</v>
      </c>
      <c r="AIO66" s="38" t="s">
        <v>166</v>
      </c>
      <c r="AIP66" s="38" t="s">
        <v>166</v>
      </c>
      <c r="AIQ66" s="38" t="s">
        <v>166</v>
      </c>
      <c r="AIR66" s="38" t="s">
        <v>166</v>
      </c>
      <c r="AIS66" s="38" t="s">
        <v>166</v>
      </c>
      <c r="AIT66" s="38" t="s">
        <v>166</v>
      </c>
      <c r="AIU66" s="38" t="s">
        <v>166</v>
      </c>
      <c r="AIV66" s="38" t="s">
        <v>166</v>
      </c>
      <c r="AIW66" s="38" t="s">
        <v>166</v>
      </c>
      <c r="AIX66" s="38" t="s">
        <v>166</v>
      </c>
      <c r="AIY66" s="38" t="s">
        <v>166</v>
      </c>
      <c r="AIZ66" s="38" t="s">
        <v>166</v>
      </c>
      <c r="AJA66" s="38" t="s">
        <v>166</v>
      </c>
      <c r="AJB66" s="38" t="s">
        <v>166</v>
      </c>
      <c r="AJC66" s="38" t="s">
        <v>166</v>
      </c>
      <c r="AJD66" s="38" t="s">
        <v>166</v>
      </c>
      <c r="AJE66" s="38" t="s">
        <v>166</v>
      </c>
      <c r="AJF66" s="38" t="s">
        <v>166</v>
      </c>
      <c r="AJG66" s="38" t="s">
        <v>166</v>
      </c>
      <c r="AJH66" s="38" t="s">
        <v>166</v>
      </c>
      <c r="AJI66" s="38" t="s">
        <v>166</v>
      </c>
      <c r="AJJ66" s="38" t="s">
        <v>166</v>
      </c>
      <c r="AJK66" s="38" t="s">
        <v>166</v>
      </c>
      <c r="AJL66" s="38" t="s">
        <v>166</v>
      </c>
      <c r="AJM66" s="38" t="s">
        <v>166</v>
      </c>
      <c r="AJN66" s="38" t="s">
        <v>166</v>
      </c>
      <c r="AJO66" s="38" t="s">
        <v>166</v>
      </c>
      <c r="AJP66" s="38" t="s">
        <v>166</v>
      </c>
      <c r="AJQ66" s="38" t="s">
        <v>166</v>
      </c>
      <c r="AJR66" s="38" t="s">
        <v>166</v>
      </c>
      <c r="AJS66" s="38" t="s">
        <v>166</v>
      </c>
      <c r="AJT66" s="38" t="s">
        <v>166</v>
      </c>
      <c r="AJU66" s="38" t="s">
        <v>166</v>
      </c>
      <c r="AJV66" s="38" t="s">
        <v>166</v>
      </c>
      <c r="AJW66" s="38" t="s">
        <v>166</v>
      </c>
      <c r="AJX66" s="38" t="s">
        <v>166</v>
      </c>
      <c r="AJY66" s="38" t="s">
        <v>166</v>
      </c>
      <c r="AJZ66" s="38" t="s">
        <v>166</v>
      </c>
      <c r="AKA66" s="38" t="s">
        <v>166</v>
      </c>
      <c r="AKB66" s="38" t="s">
        <v>166</v>
      </c>
      <c r="AKC66" s="38" t="s">
        <v>166</v>
      </c>
      <c r="AKD66" s="38" t="s">
        <v>166</v>
      </c>
      <c r="AKE66" s="38" t="s">
        <v>166</v>
      </c>
      <c r="AKF66" s="38" t="s">
        <v>166</v>
      </c>
      <c r="AKG66" s="38" t="s">
        <v>166</v>
      </c>
      <c r="AKH66" s="38" t="s">
        <v>166</v>
      </c>
      <c r="AKI66" s="38" t="s">
        <v>166</v>
      </c>
      <c r="AKJ66" s="38" t="s">
        <v>166</v>
      </c>
      <c r="AKK66" s="38" t="s">
        <v>166</v>
      </c>
      <c r="AKL66" s="38" t="s">
        <v>166</v>
      </c>
      <c r="AKM66" s="38" t="s">
        <v>166</v>
      </c>
      <c r="AKN66" s="38" t="s">
        <v>166</v>
      </c>
      <c r="AKO66" s="38" t="s">
        <v>166</v>
      </c>
      <c r="AKP66" s="38" t="s">
        <v>166</v>
      </c>
      <c r="AKQ66" s="38" t="s">
        <v>166</v>
      </c>
      <c r="AKR66" s="38" t="s">
        <v>166</v>
      </c>
      <c r="AKS66" s="38" t="s">
        <v>166</v>
      </c>
      <c r="AKT66" s="38" t="s">
        <v>166</v>
      </c>
      <c r="AKU66" s="38" t="s">
        <v>166</v>
      </c>
      <c r="AKV66" s="38" t="s">
        <v>166</v>
      </c>
      <c r="AKW66" s="38" t="s">
        <v>166</v>
      </c>
      <c r="AKX66" s="38" t="s">
        <v>166</v>
      </c>
      <c r="AKY66" s="38" t="s">
        <v>166</v>
      </c>
      <c r="AKZ66" s="38" t="s">
        <v>166</v>
      </c>
      <c r="ALA66" s="38" t="s">
        <v>166</v>
      </c>
      <c r="ALB66" s="38" t="s">
        <v>166</v>
      </c>
      <c r="ALC66" s="38" t="s">
        <v>166</v>
      </c>
      <c r="ALD66" s="38" t="s">
        <v>166</v>
      </c>
      <c r="ALE66" s="38" t="s">
        <v>166</v>
      </c>
      <c r="ALF66" s="38" t="s">
        <v>166</v>
      </c>
      <c r="ALG66" s="38" t="s">
        <v>166</v>
      </c>
      <c r="ALH66" s="38" t="s">
        <v>166</v>
      </c>
      <c r="ALI66" s="38" t="s">
        <v>166</v>
      </c>
      <c r="ALJ66" s="38" t="s">
        <v>166</v>
      </c>
      <c r="ALK66" s="38" t="s">
        <v>166</v>
      </c>
      <c r="ALL66" s="38" t="s">
        <v>166</v>
      </c>
      <c r="ALM66" s="38" t="s">
        <v>166</v>
      </c>
      <c r="ALN66" s="38" t="s">
        <v>166</v>
      </c>
      <c r="ALO66" s="38" t="s">
        <v>166</v>
      </c>
      <c r="ALP66" s="38" t="s">
        <v>166</v>
      </c>
      <c r="ALQ66" s="38" t="s">
        <v>166</v>
      </c>
      <c r="ALR66" s="38" t="s">
        <v>166</v>
      </c>
      <c r="ALS66" s="38" t="s">
        <v>166</v>
      </c>
      <c r="ALT66" s="38" t="s">
        <v>166</v>
      </c>
      <c r="ALU66" s="38" t="s">
        <v>166</v>
      </c>
      <c r="ALV66" s="38" t="s">
        <v>166</v>
      </c>
      <c r="ALW66" s="38" t="s">
        <v>166</v>
      </c>
      <c r="ALX66" s="38" t="s">
        <v>166</v>
      </c>
      <c r="ALY66" s="38" t="s">
        <v>166</v>
      </c>
      <c r="ALZ66" s="38" t="s">
        <v>166</v>
      </c>
      <c r="AMA66" s="38" t="s">
        <v>166</v>
      </c>
      <c r="AMB66" s="38" t="s">
        <v>166</v>
      </c>
      <c r="AMC66" s="38" t="s">
        <v>166</v>
      </c>
      <c r="AMD66" s="38" t="s">
        <v>166</v>
      </c>
      <c r="AME66" s="38" t="s">
        <v>166</v>
      </c>
      <c r="AMF66" s="38" t="s">
        <v>166</v>
      </c>
      <c r="AMG66" s="38" t="s">
        <v>166</v>
      </c>
      <c r="AMH66" s="38" t="s">
        <v>166</v>
      </c>
      <c r="AMI66" s="38" t="s">
        <v>166</v>
      </c>
      <c r="AMJ66" s="38" t="s">
        <v>166</v>
      </c>
      <c r="AMK66" s="38" t="s">
        <v>166</v>
      </c>
      <c r="AML66" s="38" t="s">
        <v>166</v>
      </c>
      <c r="AMM66" s="38" t="s">
        <v>166</v>
      </c>
      <c r="AMN66" s="38" t="s">
        <v>166</v>
      </c>
      <c r="AMO66" s="38" t="s">
        <v>166</v>
      </c>
      <c r="AMP66" s="38" t="s">
        <v>166</v>
      </c>
      <c r="AMQ66" s="38" t="s">
        <v>166</v>
      </c>
      <c r="AMR66" s="38" t="s">
        <v>166</v>
      </c>
      <c r="AMS66" s="38" t="s">
        <v>166</v>
      </c>
      <c r="AMT66" s="38" t="s">
        <v>166</v>
      </c>
      <c r="AMU66" s="38" t="s">
        <v>166</v>
      </c>
      <c r="AMV66" s="38" t="s">
        <v>166</v>
      </c>
      <c r="AMW66" s="38" t="s">
        <v>166</v>
      </c>
      <c r="AMX66" s="38" t="s">
        <v>166</v>
      </c>
      <c r="AMY66" s="38" t="s">
        <v>166</v>
      </c>
      <c r="AMZ66" s="38" t="s">
        <v>166</v>
      </c>
      <c r="ANA66" s="38" t="s">
        <v>166</v>
      </c>
      <c r="ANB66" s="38" t="s">
        <v>166</v>
      </c>
      <c r="ANC66" s="38" t="s">
        <v>166</v>
      </c>
      <c r="AND66" s="38" t="s">
        <v>166</v>
      </c>
      <c r="ANE66" s="38" t="s">
        <v>166</v>
      </c>
      <c r="ANF66" s="38" t="s">
        <v>166</v>
      </c>
      <c r="ANG66" s="38" t="s">
        <v>166</v>
      </c>
      <c r="ANH66" s="38" t="s">
        <v>166</v>
      </c>
      <c r="ANI66" s="38" t="s">
        <v>166</v>
      </c>
      <c r="ANJ66" s="38" t="s">
        <v>166</v>
      </c>
      <c r="ANK66" s="38" t="s">
        <v>166</v>
      </c>
      <c r="ANL66" s="38" t="s">
        <v>166</v>
      </c>
      <c r="ANM66" s="38" t="s">
        <v>166</v>
      </c>
      <c r="ANN66" s="38" t="s">
        <v>166</v>
      </c>
      <c r="ANO66" s="38" t="s">
        <v>166</v>
      </c>
      <c r="ANP66" s="38" t="s">
        <v>166</v>
      </c>
      <c r="ANQ66" s="38" t="s">
        <v>166</v>
      </c>
      <c r="ANR66" s="38" t="s">
        <v>166</v>
      </c>
      <c r="ANS66" s="38" t="s">
        <v>166</v>
      </c>
      <c r="ANT66" s="38" t="s">
        <v>166</v>
      </c>
      <c r="ANU66" s="38" t="s">
        <v>166</v>
      </c>
      <c r="ANV66" s="38" t="s">
        <v>166</v>
      </c>
      <c r="ANW66" s="38" t="s">
        <v>166</v>
      </c>
      <c r="ANX66" s="38" t="s">
        <v>166</v>
      </c>
      <c r="ANY66" s="38" t="s">
        <v>166</v>
      </c>
      <c r="ANZ66" s="38" t="s">
        <v>166</v>
      </c>
      <c r="AOA66" s="38" t="s">
        <v>166</v>
      </c>
      <c r="AOB66" s="38" t="s">
        <v>166</v>
      </c>
      <c r="AOC66" s="38" t="s">
        <v>166</v>
      </c>
      <c r="AOD66" s="38" t="s">
        <v>166</v>
      </c>
      <c r="AOE66" s="38" t="s">
        <v>166</v>
      </c>
      <c r="AOF66" s="38" t="s">
        <v>166</v>
      </c>
      <c r="AOG66" s="38" t="s">
        <v>166</v>
      </c>
      <c r="AOH66" s="38" t="s">
        <v>166</v>
      </c>
      <c r="AOI66" s="38" t="s">
        <v>166</v>
      </c>
      <c r="AOJ66" s="38" t="s">
        <v>166</v>
      </c>
      <c r="AOK66" s="38" t="s">
        <v>166</v>
      </c>
      <c r="AOL66" s="38" t="s">
        <v>166</v>
      </c>
      <c r="AOM66" s="38" t="s">
        <v>166</v>
      </c>
      <c r="AON66" s="38" t="s">
        <v>166</v>
      </c>
      <c r="AOO66" s="38" t="s">
        <v>166</v>
      </c>
      <c r="AOP66" s="38" t="s">
        <v>166</v>
      </c>
      <c r="AOQ66" s="38" t="s">
        <v>166</v>
      </c>
      <c r="AOR66" s="38" t="s">
        <v>166</v>
      </c>
      <c r="AOS66" s="38" t="s">
        <v>166</v>
      </c>
      <c r="AOT66" s="38" t="s">
        <v>166</v>
      </c>
      <c r="AOU66" s="38" t="s">
        <v>166</v>
      </c>
      <c r="AOV66" s="38" t="s">
        <v>166</v>
      </c>
      <c r="AOW66" s="38" t="s">
        <v>166</v>
      </c>
      <c r="AOX66" s="38" t="s">
        <v>166</v>
      </c>
      <c r="AOY66" s="38" t="s">
        <v>166</v>
      </c>
      <c r="AOZ66" s="38" t="s">
        <v>166</v>
      </c>
      <c r="APA66" s="38" t="s">
        <v>166</v>
      </c>
      <c r="APB66" s="38" t="s">
        <v>166</v>
      </c>
      <c r="APC66" s="38" t="s">
        <v>166</v>
      </c>
      <c r="APD66" s="38" t="s">
        <v>166</v>
      </c>
      <c r="APE66" s="38" t="s">
        <v>166</v>
      </c>
      <c r="APF66" s="38" t="s">
        <v>166</v>
      </c>
      <c r="APG66" s="38" t="s">
        <v>166</v>
      </c>
      <c r="APH66" s="38" t="s">
        <v>166</v>
      </c>
      <c r="API66" s="38" t="s">
        <v>166</v>
      </c>
      <c r="APJ66" s="38" t="s">
        <v>166</v>
      </c>
      <c r="APK66" s="38" t="s">
        <v>166</v>
      </c>
      <c r="APL66" s="38" t="s">
        <v>166</v>
      </c>
      <c r="APM66" s="38" t="s">
        <v>166</v>
      </c>
      <c r="APN66" s="38" t="s">
        <v>166</v>
      </c>
      <c r="APO66" s="38" t="s">
        <v>166</v>
      </c>
      <c r="APP66" s="38" t="s">
        <v>166</v>
      </c>
      <c r="APQ66" s="38" t="s">
        <v>166</v>
      </c>
      <c r="APR66" s="38" t="s">
        <v>166</v>
      </c>
      <c r="APS66" s="38" t="s">
        <v>166</v>
      </c>
      <c r="APT66" s="38" t="s">
        <v>166</v>
      </c>
      <c r="APU66" s="38" t="s">
        <v>166</v>
      </c>
      <c r="APV66" s="38" t="s">
        <v>166</v>
      </c>
      <c r="APW66" s="38" t="s">
        <v>166</v>
      </c>
      <c r="APX66" s="38" t="s">
        <v>166</v>
      </c>
      <c r="APY66" s="38" t="s">
        <v>166</v>
      </c>
      <c r="APZ66" s="38" t="s">
        <v>166</v>
      </c>
      <c r="AQA66" s="38" t="s">
        <v>166</v>
      </c>
      <c r="AQB66" s="38" t="s">
        <v>166</v>
      </c>
      <c r="AQC66" s="38" t="s">
        <v>166</v>
      </c>
      <c r="AQD66" s="38" t="s">
        <v>166</v>
      </c>
      <c r="AQE66" s="38" t="s">
        <v>166</v>
      </c>
      <c r="AQF66" s="38" t="s">
        <v>166</v>
      </c>
      <c r="AQG66" s="38" t="s">
        <v>166</v>
      </c>
      <c r="AQH66" s="38" t="s">
        <v>166</v>
      </c>
      <c r="AQI66" s="38" t="s">
        <v>166</v>
      </c>
      <c r="AQJ66" s="38" t="s">
        <v>166</v>
      </c>
      <c r="AQK66" s="38" t="s">
        <v>166</v>
      </c>
      <c r="AQL66" s="38" t="s">
        <v>166</v>
      </c>
      <c r="AQM66" s="38" t="s">
        <v>166</v>
      </c>
      <c r="AQN66" s="38" t="s">
        <v>166</v>
      </c>
      <c r="AQO66" s="38" t="s">
        <v>166</v>
      </c>
      <c r="AQP66" s="38" t="s">
        <v>166</v>
      </c>
      <c r="AQQ66" s="38" t="s">
        <v>166</v>
      </c>
      <c r="AQR66" s="38" t="s">
        <v>166</v>
      </c>
      <c r="AQS66" s="38" t="s">
        <v>166</v>
      </c>
      <c r="AQT66" s="38" t="s">
        <v>166</v>
      </c>
      <c r="AQU66" s="38" t="s">
        <v>166</v>
      </c>
      <c r="AQV66" s="38" t="s">
        <v>166</v>
      </c>
      <c r="AQW66" s="38" t="s">
        <v>166</v>
      </c>
      <c r="AQX66" s="38" t="s">
        <v>166</v>
      </c>
      <c r="AQY66" s="38" t="s">
        <v>166</v>
      </c>
      <c r="AQZ66" s="38" t="s">
        <v>166</v>
      </c>
      <c r="ARA66" s="38" t="s">
        <v>166</v>
      </c>
      <c r="ARB66" s="38" t="s">
        <v>166</v>
      </c>
      <c r="ARC66" s="38" t="s">
        <v>166</v>
      </c>
      <c r="ARD66" s="38" t="s">
        <v>166</v>
      </c>
      <c r="ARE66" s="38" t="s">
        <v>166</v>
      </c>
      <c r="ARF66" s="38" t="s">
        <v>166</v>
      </c>
      <c r="ARG66" s="38" t="s">
        <v>166</v>
      </c>
      <c r="ARH66" s="38" t="s">
        <v>166</v>
      </c>
      <c r="ARI66" s="38" t="s">
        <v>166</v>
      </c>
      <c r="ARJ66" s="38" t="s">
        <v>166</v>
      </c>
      <c r="ARK66" s="38" t="s">
        <v>166</v>
      </c>
      <c r="ARL66" s="38" t="s">
        <v>166</v>
      </c>
      <c r="ARM66" s="38" t="s">
        <v>166</v>
      </c>
      <c r="ARN66" s="38" t="s">
        <v>166</v>
      </c>
      <c r="ARO66" s="38" t="s">
        <v>166</v>
      </c>
      <c r="ARP66" s="38" t="s">
        <v>166</v>
      </c>
      <c r="ARQ66" s="38" t="s">
        <v>166</v>
      </c>
      <c r="ARR66" s="38" t="s">
        <v>166</v>
      </c>
      <c r="ARS66" s="38" t="s">
        <v>166</v>
      </c>
      <c r="ART66" s="38" t="s">
        <v>166</v>
      </c>
      <c r="ARU66" s="38" t="s">
        <v>166</v>
      </c>
      <c r="ARV66" s="38" t="s">
        <v>166</v>
      </c>
      <c r="ARW66" s="38" t="s">
        <v>166</v>
      </c>
      <c r="ARX66" s="38" t="s">
        <v>166</v>
      </c>
      <c r="ARY66" s="38" t="s">
        <v>166</v>
      </c>
      <c r="ARZ66" s="38" t="s">
        <v>166</v>
      </c>
      <c r="ASA66" s="38" t="s">
        <v>166</v>
      </c>
      <c r="ASB66" s="38" t="s">
        <v>166</v>
      </c>
      <c r="ASC66" s="38" t="s">
        <v>166</v>
      </c>
      <c r="ASD66" s="38" t="s">
        <v>166</v>
      </c>
      <c r="ASE66" s="38" t="s">
        <v>166</v>
      </c>
      <c r="ASF66" s="38" t="s">
        <v>166</v>
      </c>
      <c r="ASG66" s="38" t="s">
        <v>166</v>
      </c>
      <c r="ASH66" s="38" t="s">
        <v>166</v>
      </c>
      <c r="ASI66" s="38" t="s">
        <v>166</v>
      </c>
      <c r="ASJ66" s="38" t="s">
        <v>166</v>
      </c>
      <c r="ASK66" s="38" t="s">
        <v>166</v>
      </c>
      <c r="ASL66" s="38" t="s">
        <v>166</v>
      </c>
      <c r="ASM66" s="38" t="s">
        <v>166</v>
      </c>
      <c r="ASN66" s="38" t="s">
        <v>166</v>
      </c>
      <c r="ASO66" s="38" t="s">
        <v>166</v>
      </c>
      <c r="ASP66" s="38" t="s">
        <v>166</v>
      </c>
      <c r="ASQ66" s="38" t="s">
        <v>166</v>
      </c>
      <c r="ASR66" s="38" t="s">
        <v>166</v>
      </c>
      <c r="ASS66" s="38" t="s">
        <v>166</v>
      </c>
      <c r="AST66" s="38" t="s">
        <v>166</v>
      </c>
      <c r="ASU66" s="38" t="s">
        <v>166</v>
      </c>
      <c r="ASV66" s="38" t="s">
        <v>166</v>
      </c>
      <c r="ASW66" s="38" t="s">
        <v>166</v>
      </c>
      <c r="ASX66" s="38" t="s">
        <v>166</v>
      </c>
      <c r="ASY66" s="38" t="s">
        <v>166</v>
      </c>
      <c r="ASZ66" s="38" t="s">
        <v>166</v>
      </c>
      <c r="ATA66" s="38" t="s">
        <v>166</v>
      </c>
      <c r="ATB66" s="38" t="s">
        <v>166</v>
      </c>
      <c r="ATC66" s="38" t="s">
        <v>166</v>
      </c>
      <c r="ATD66" s="38" t="s">
        <v>166</v>
      </c>
      <c r="ATE66" s="38" t="s">
        <v>166</v>
      </c>
      <c r="ATF66" s="38" t="s">
        <v>166</v>
      </c>
      <c r="ATG66" s="38" t="s">
        <v>166</v>
      </c>
      <c r="ATH66" s="38" t="s">
        <v>166</v>
      </c>
      <c r="ATI66" s="38" t="s">
        <v>166</v>
      </c>
      <c r="ATJ66" s="38" t="s">
        <v>166</v>
      </c>
      <c r="ATK66" s="38" t="s">
        <v>166</v>
      </c>
      <c r="ATL66" s="38" t="s">
        <v>166</v>
      </c>
      <c r="ATM66" s="38" t="s">
        <v>166</v>
      </c>
      <c r="ATN66" s="38" t="s">
        <v>166</v>
      </c>
      <c r="ATO66" s="38" t="s">
        <v>166</v>
      </c>
      <c r="ATP66" s="38" t="s">
        <v>166</v>
      </c>
      <c r="ATQ66" s="38" t="s">
        <v>166</v>
      </c>
      <c r="ATR66" s="38" t="s">
        <v>166</v>
      </c>
      <c r="ATS66" s="38" t="s">
        <v>166</v>
      </c>
      <c r="ATT66" s="38" t="s">
        <v>166</v>
      </c>
      <c r="ATU66" s="38" t="s">
        <v>166</v>
      </c>
      <c r="ATV66" s="38" t="s">
        <v>166</v>
      </c>
      <c r="ATW66" s="38" t="s">
        <v>166</v>
      </c>
      <c r="ATX66" s="38" t="s">
        <v>166</v>
      </c>
      <c r="ATY66" s="38" t="s">
        <v>166</v>
      </c>
      <c r="ATZ66" s="38" t="s">
        <v>166</v>
      </c>
      <c r="AUA66" s="38" t="s">
        <v>166</v>
      </c>
      <c r="AUB66" s="38" t="s">
        <v>166</v>
      </c>
      <c r="AUC66" s="38" t="s">
        <v>166</v>
      </c>
      <c r="AUD66" s="38" t="s">
        <v>166</v>
      </c>
      <c r="AUE66" s="38" t="s">
        <v>166</v>
      </c>
      <c r="AUF66" s="38" t="s">
        <v>166</v>
      </c>
      <c r="AUG66" s="38" t="s">
        <v>166</v>
      </c>
      <c r="AUH66" s="38" t="s">
        <v>166</v>
      </c>
      <c r="AUI66" s="38" t="s">
        <v>166</v>
      </c>
      <c r="AUJ66" s="38" t="s">
        <v>166</v>
      </c>
      <c r="AUK66" s="38" t="s">
        <v>166</v>
      </c>
      <c r="AUL66" s="38" t="s">
        <v>166</v>
      </c>
      <c r="AUM66" s="38" t="s">
        <v>166</v>
      </c>
      <c r="AUN66" s="38" t="s">
        <v>166</v>
      </c>
      <c r="AUO66" s="38" t="s">
        <v>166</v>
      </c>
      <c r="AUP66" s="38" t="s">
        <v>166</v>
      </c>
      <c r="AUQ66" s="38" t="s">
        <v>166</v>
      </c>
      <c r="AUR66" s="38" t="s">
        <v>166</v>
      </c>
      <c r="AUS66" s="38" t="s">
        <v>166</v>
      </c>
      <c r="AUT66" s="38" t="s">
        <v>166</v>
      </c>
      <c r="AUU66" s="38" t="s">
        <v>166</v>
      </c>
      <c r="AUV66" s="38" t="s">
        <v>166</v>
      </c>
      <c r="AUW66" s="38" t="s">
        <v>166</v>
      </c>
      <c r="AUX66" s="38" t="s">
        <v>166</v>
      </c>
      <c r="AUY66" s="38" t="s">
        <v>166</v>
      </c>
      <c r="AUZ66" s="38" t="s">
        <v>166</v>
      </c>
      <c r="AVA66" s="38" t="s">
        <v>166</v>
      </c>
      <c r="AVB66" s="38" t="s">
        <v>166</v>
      </c>
      <c r="AVC66" s="38" t="s">
        <v>166</v>
      </c>
      <c r="AVD66" s="38" t="s">
        <v>166</v>
      </c>
      <c r="AVE66" s="38" t="s">
        <v>166</v>
      </c>
      <c r="AVF66" s="38" t="s">
        <v>166</v>
      </c>
      <c r="AVG66" s="38" t="s">
        <v>166</v>
      </c>
      <c r="AVH66" s="38" t="s">
        <v>166</v>
      </c>
      <c r="AVI66" s="38" t="s">
        <v>166</v>
      </c>
      <c r="AVJ66" s="38" t="s">
        <v>166</v>
      </c>
      <c r="AVK66" s="38" t="s">
        <v>166</v>
      </c>
      <c r="AVL66" s="38" t="s">
        <v>166</v>
      </c>
      <c r="AVM66" s="38" t="s">
        <v>166</v>
      </c>
      <c r="AVN66" s="38" t="s">
        <v>166</v>
      </c>
      <c r="AVO66" s="38" t="s">
        <v>166</v>
      </c>
      <c r="AVP66" s="38" t="s">
        <v>166</v>
      </c>
      <c r="AVQ66" s="38" t="s">
        <v>166</v>
      </c>
      <c r="AVR66" s="38" t="s">
        <v>166</v>
      </c>
      <c r="AVS66" s="38" t="s">
        <v>166</v>
      </c>
      <c r="AVT66" s="38" t="s">
        <v>166</v>
      </c>
      <c r="AVU66" s="38" t="s">
        <v>166</v>
      </c>
      <c r="AVV66" s="38" t="s">
        <v>166</v>
      </c>
      <c r="AVW66" s="38" t="s">
        <v>166</v>
      </c>
      <c r="AVX66" s="38" t="s">
        <v>166</v>
      </c>
      <c r="AVY66" s="38" t="s">
        <v>166</v>
      </c>
      <c r="AVZ66" s="38" t="s">
        <v>166</v>
      </c>
      <c r="AWA66" s="38" t="s">
        <v>166</v>
      </c>
      <c r="AWB66" s="38" t="s">
        <v>166</v>
      </c>
      <c r="AWC66" s="38" t="s">
        <v>166</v>
      </c>
      <c r="AWD66" s="38" t="s">
        <v>166</v>
      </c>
      <c r="AWE66" s="38" t="s">
        <v>166</v>
      </c>
      <c r="AWF66" s="38" t="s">
        <v>166</v>
      </c>
      <c r="AWG66" s="38" t="s">
        <v>166</v>
      </c>
      <c r="AWH66" s="38" t="s">
        <v>166</v>
      </c>
      <c r="AWI66" s="38" t="s">
        <v>166</v>
      </c>
      <c r="AWJ66" s="38" t="s">
        <v>166</v>
      </c>
      <c r="AWK66" s="38" t="s">
        <v>166</v>
      </c>
      <c r="AWL66" s="38" t="s">
        <v>166</v>
      </c>
      <c r="AWM66" s="38" t="s">
        <v>166</v>
      </c>
      <c r="AWN66" s="38" t="s">
        <v>166</v>
      </c>
      <c r="AWO66" s="38" t="s">
        <v>166</v>
      </c>
      <c r="AWP66" s="38" t="s">
        <v>166</v>
      </c>
      <c r="AWQ66" s="38" t="s">
        <v>166</v>
      </c>
      <c r="AWR66" s="38" t="s">
        <v>166</v>
      </c>
      <c r="AWS66" s="38" t="s">
        <v>166</v>
      </c>
      <c r="AWT66" s="38" t="s">
        <v>166</v>
      </c>
      <c r="AWU66" s="38" t="s">
        <v>166</v>
      </c>
      <c r="AWV66" s="38" t="s">
        <v>166</v>
      </c>
      <c r="AWW66" s="38" t="s">
        <v>166</v>
      </c>
      <c r="AWX66" s="38" t="s">
        <v>166</v>
      </c>
      <c r="AWY66" s="38" t="s">
        <v>166</v>
      </c>
      <c r="AWZ66" s="38" t="s">
        <v>166</v>
      </c>
      <c r="AXA66" s="38" t="s">
        <v>166</v>
      </c>
      <c r="AXB66" s="38" t="s">
        <v>166</v>
      </c>
      <c r="AXC66" s="38" t="s">
        <v>166</v>
      </c>
      <c r="AXD66" s="38" t="s">
        <v>166</v>
      </c>
      <c r="AXE66" s="38" t="s">
        <v>166</v>
      </c>
      <c r="AXF66" s="38" t="s">
        <v>166</v>
      </c>
      <c r="AXG66" s="38" t="s">
        <v>166</v>
      </c>
      <c r="AXH66" s="38" t="s">
        <v>166</v>
      </c>
      <c r="AXI66" s="38" t="s">
        <v>166</v>
      </c>
      <c r="AXJ66" s="38" t="s">
        <v>166</v>
      </c>
      <c r="AXK66" s="38" t="s">
        <v>166</v>
      </c>
      <c r="AXL66" s="38" t="s">
        <v>166</v>
      </c>
      <c r="AXM66" s="38" t="s">
        <v>166</v>
      </c>
      <c r="AXN66" s="38" t="s">
        <v>166</v>
      </c>
      <c r="AXO66" s="38" t="s">
        <v>166</v>
      </c>
      <c r="AXP66" s="38" t="s">
        <v>166</v>
      </c>
      <c r="AXQ66" s="38" t="s">
        <v>166</v>
      </c>
      <c r="AXR66" s="38" t="s">
        <v>166</v>
      </c>
      <c r="AXS66" s="38" t="s">
        <v>166</v>
      </c>
      <c r="AXT66" s="38" t="s">
        <v>166</v>
      </c>
      <c r="AXU66" s="38" t="s">
        <v>166</v>
      </c>
      <c r="AXV66" s="38" t="s">
        <v>166</v>
      </c>
      <c r="AXW66" s="38" t="s">
        <v>166</v>
      </c>
      <c r="AXX66" s="38" t="s">
        <v>166</v>
      </c>
      <c r="AXY66" s="38" t="s">
        <v>166</v>
      </c>
      <c r="AXZ66" s="38" t="s">
        <v>166</v>
      </c>
      <c r="AYA66" s="38" t="s">
        <v>166</v>
      </c>
      <c r="AYB66" s="38" t="s">
        <v>166</v>
      </c>
      <c r="AYC66" s="38" t="s">
        <v>166</v>
      </c>
      <c r="AYD66" s="38" t="s">
        <v>166</v>
      </c>
      <c r="AYE66" s="38" t="s">
        <v>166</v>
      </c>
      <c r="AYF66" s="38" t="s">
        <v>166</v>
      </c>
      <c r="AYG66" s="38" t="s">
        <v>166</v>
      </c>
      <c r="AYH66" s="38" t="s">
        <v>166</v>
      </c>
      <c r="AYI66" s="38" t="s">
        <v>166</v>
      </c>
      <c r="AYJ66" s="38" t="s">
        <v>166</v>
      </c>
      <c r="AYK66" s="38" t="s">
        <v>166</v>
      </c>
      <c r="AYL66" s="38" t="s">
        <v>166</v>
      </c>
      <c r="AYM66" s="38" t="s">
        <v>166</v>
      </c>
      <c r="AYN66" s="38" t="s">
        <v>166</v>
      </c>
      <c r="AYO66" s="38" t="s">
        <v>166</v>
      </c>
      <c r="AYP66" s="38" t="s">
        <v>166</v>
      </c>
      <c r="AYQ66" s="38" t="s">
        <v>166</v>
      </c>
      <c r="AYR66" s="38" t="s">
        <v>166</v>
      </c>
      <c r="AYS66" s="38" t="s">
        <v>166</v>
      </c>
      <c r="AYT66" s="38" t="s">
        <v>166</v>
      </c>
      <c r="AYU66" s="38" t="s">
        <v>166</v>
      </c>
      <c r="AYV66" s="38" t="s">
        <v>166</v>
      </c>
      <c r="AYW66" s="38" t="s">
        <v>166</v>
      </c>
      <c r="AYX66" s="38" t="s">
        <v>166</v>
      </c>
      <c r="AYY66" s="38" t="s">
        <v>166</v>
      </c>
      <c r="AYZ66" s="38" t="s">
        <v>166</v>
      </c>
      <c r="AZA66" s="38" t="s">
        <v>166</v>
      </c>
      <c r="AZB66" s="38" t="s">
        <v>166</v>
      </c>
      <c r="AZC66" s="38" t="s">
        <v>166</v>
      </c>
      <c r="AZD66" s="38" t="s">
        <v>166</v>
      </c>
      <c r="AZE66" s="38" t="s">
        <v>166</v>
      </c>
      <c r="AZF66" s="38" t="s">
        <v>166</v>
      </c>
      <c r="AZG66" s="38" t="s">
        <v>166</v>
      </c>
      <c r="AZH66" s="38" t="s">
        <v>166</v>
      </c>
      <c r="AZI66" s="38" t="s">
        <v>166</v>
      </c>
      <c r="AZJ66" s="38" t="s">
        <v>166</v>
      </c>
      <c r="AZK66" s="38" t="s">
        <v>166</v>
      </c>
      <c r="AZL66" s="38" t="s">
        <v>166</v>
      </c>
      <c r="AZM66" s="38" t="s">
        <v>166</v>
      </c>
      <c r="AZN66" s="38" t="s">
        <v>166</v>
      </c>
      <c r="AZO66" s="38" t="s">
        <v>166</v>
      </c>
      <c r="AZP66" s="38" t="s">
        <v>166</v>
      </c>
      <c r="AZQ66" s="38" t="s">
        <v>166</v>
      </c>
      <c r="AZR66" s="38" t="s">
        <v>166</v>
      </c>
      <c r="AZS66" s="38" t="s">
        <v>166</v>
      </c>
      <c r="AZT66" s="38" t="s">
        <v>166</v>
      </c>
      <c r="AZU66" s="38" t="s">
        <v>166</v>
      </c>
      <c r="AZV66" s="38" t="s">
        <v>166</v>
      </c>
      <c r="AZW66" s="38" t="s">
        <v>166</v>
      </c>
      <c r="AZX66" s="38" t="s">
        <v>166</v>
      </c>
      <c r="AZY66" s="38" t="s">
        <v>166</v>
      </c>
      <c r="AZZ66" s="38" t="s">
        <v>166</v>
      </c>
      <c r="BAA66" s="38" t="s">
        <v>166</v>
      </c>
      <c r="BAB66" s="38" t="s">
        <v>166</v>
      </c>
      <c r="BAC66" s="38" t="s">
        <v>166</v>
      </c>
      <c r="BAD66" s="38" t="s">
        <v>166</v>
      </c>
      <c r="BAE66" s="38" t="s">
        <v>166</v>
      </c>
      <c r="BAF66" s="38" t="s">
        <v>166</v>
      </c>
      <c r="BAG66" s="38" t="s">
        <v>166</v>
      </c>
      <c r="BAH66" s="38" t="s">
        <v>166</v>
      </c>
      <c r="BAI66" s="38" t="s">
        <v>166</v>
      </c>
      <c r="BAJ66" s="38" t="s">
        <v>166</v>
      </c>
      <c r="BAK66" s="38" t="s">
        <v>166</v>
      </c>
      <c r="BAL66" s="38" t="s">
        <v>166</v>
      </c>
      <c r="BAM66" s="38" t="s">
        <v>166</v>
      </c>
      <c r="BAN66" s="38" t="s">
        <v>166</v>
      </c>
      <c r="BAO66" s="38" t="s">
        <v>166</v>
      </c>
      <c r="BAP66" s="38" t="s">
        <v>166</v>
      </c>
      <c r="BAQ66" s="38" t="s">
        <v>166</v>
      </c>
      <c r="BAR66" s="38" t="s">
        <v>166</v>
      </c>
      <c r="BAS66" s="38" t="s">
        <v>166</v>
      </c>
      <c r="BAT66" s="38" t="s">
        <v>166</v>
      </c>
      <c r="BAU66" s="38" t="s">
        <v>166</v>
      </c>
      <c r="BAV66" s="38" t="s">
        <v>166</v>
      </c>
      <c r="BAW66" s="38" t="s">
        <v>166</v>
      </c>
      <c r="BAX66" s="38" t="s">
        <v>166</v>
      </c>
      <c r="BAY66" s="38" t="s">
        <v>166</v>
      </c>
      <c r="BAZ66" s="38" t="s">
        <v>166</v>
      </c>
      <c r="BBA66" s="38" t="s">
        <v>166</v>
      </c>
      <c r="BBB66" s="38" t="s">
        <v>166</v>
      </c>
      <c r="BBC66" s="38" t="s">
        <v>166</v>
      </c>
      <c r="BBD66" s="38" t="s">
        <v>166</v>
      </c>
      <c r="BBE66" s="38" t="s">
        <v>166</v>
      </c>
      <c r="BBF66" s="38" t="s">
        <v>166</v>
      </c>
      <c r="BBG66" s="38" t="s">
        <v>166</v>
      </c>
      <c r="BBH66" s="38" t="s">
        <v>166</v>
      </c>
      <c r="BBI66" s="38" t="s">
        <v>166</v>
      </c>
      <c r="BBJ66" s="38" t="s">
        <v>166</v>
      </c>
      <c r="BBK66" s="38" t="s">
        <v>166</v>
      </c>
      <c r="BBL66" s="38" t="s">
        <v>166</v>
      </c>
      <c r="BBM66" s="38" t="s">
        <v>166</v>
      </c>
      <c r="BBN66" s="38" t="s">
        <v>166</v>
      </c>
      <c r="BBO66" s="38" t="s">
        <v>166</v>
      </c>
      <c r="BBP66" s="38" t="s">
        <v>166</v>
      </c>
      <c r="BBQ66" s="38" t="s">
        <v>166</v>
      </c>
      <c r="BBR66" s="38" t="s">
        <v>166</v>
      </c>
      <c r="BBS66" s="38" t="s">
        <v>166</v>
      </c>
      <c r="BBT66" s="38" t="s">
        <v>166</v>
      </c>
      <c r="BBU66" s="38" t="s">
        <v>166</v>
      </c>
      <c r="BBV66" s="38" t="s">
        <v>166</v>
      </c>
      <c r="BBW66" s="38" t="s">
        <v>166</v>
      </c>
      <c r="BBX66" s="38" t="s">
        <v>166</v>
      </c>
      <c r="BBY66" s="38" t="s">
        <v>166</v>
      </c>
      <c r="BBZ66" s="38" t="s">
        <v>166</v>
      </c>
      <c r="BCA66" s="38" t="s">
        <v>166</v>
      </c>
      <c r="BCB66" s="38" t="s">
        <v>166</v>
      </c>
      <c r="BCC66" s="38" t="s">
        <v>166</v>
      </c>
      <c r="BCD66" s="38" t="s">
        <v>166</v>
      </c>
      <c r="BCE66" s="38" t="s">
        <v>166</v>
      </c>
      <c r="BCF66" s="38" t="s">
        <v>166</v>
      </c>
      <c r="BCG66" s="38" t="s">
        <v>166</v>
      </c>
      <c r="BCH66" s="38" t="s">
        <v>166</v>
      </c>
      <c r="BCI66" s="38" t="s">
        <v>166</v>
      </c>
      <c r="BCJ66" s="38" t="s">
        <v>166</v>
      </c>
      <c r="BCK66" s="38" t="s">
        <v>166</v>
      </c>
      <c r="BCL66" s="38" t="s">
        <v>166</v>
      </c>
      <c r="BCM66" s="38" t="s">
        <v>166</v>
      </c>
      <c r="BCN66" s="38" t="s">
        <v>166</v>
      </c>
      <c r="BCO66" s="38" t="s">
        <v>166</v>
      </c>
      <c r="BCP66" s="38" t="s">
        <v>166</v>
      </c>
      <c r="BCQ66" s="38" t="s">
        <v>166</v>
      </c>
      <c r="BCR66" s="38" t="s">
        <v>166</v>
      </c>
      <c r="BCS66" s="38" t="s">
        <v>166</v>
      </c>
      <c r="BCT66" s="38" t="s">
        <v>166</v>
      </c>
      <c r="BCU66" s="38" t="s">
        <v>166</v>
      </c>
      <c r="BCV66" s="38" t="s">
        <v>166</v>
      </c>
      <c r="BCW66" s="38" t="s">
        <v>166</v>
      </c>
      <c r="BCX66" s="38" t="s">
        <v>166</v>
      </c>
      <c r="BCY66" s="38" t="s">
        <v>166</v>
      </c>
      <c r="BCZ66" s="38" t="s">
        <v>166</v>
      </c>
      <c r="BDA66" s="38" t="s">
        <v>166</v>
      </c>
      <c r="BDB66" s="38" t="s">
        <v>166</v>
      </c>
      <c r="BDC66" s="38" t="s">
        <v>166</v>
      </c>
      <c r="BDD66" s="38" t="s">
        <v>166</v>
      </c>
      <c r="BDE66" s="38" t="s">
        <v>166</v>
      </c>
      <c r="BDF66" s="38" t="s">
        <v>166</v>
      </c>
      <c r="BDG66" s="38" t="s">
        <v>166</v>
      </c>
      <c r="BDH66" s="38" t="s">
        <v>166</v>
      </c>
      <c r="BDI66" s="38" t="s">
        <v>166</v>
      </c>
      <c r="BDJ66" s="38" t="s">
        <v>166</v>
      </c>
      <c r="BDK66" s="38" t="s">
        <v>166</v>
      </c>
      <c r="BDL66" s="38" t="s">
        <v>166</v>
      </c>
      <c r="BDM66" s="38" t="s">
        <v>166</v>
      </c>
      <c r="BDN66" s="38" t="s">
        <v>166</v>
      </c>
      <c r="BDO66" s="38" t="s">
        <v>166</v>
      </c>
      <c r="BDP66" s="38" t="s">
        <v>166</v>
      </c>
      <c r="BDQ66" s="38" t="s">
        <v>166</v>
      </c>
      <c r="BDR66" s="38" t="s">
        <v>166</v>
      </c>
      <c r="BDS66" s="38" t="s">
        <v>166</v>
      </c>
      <c r="BDT66" s="38" t="s">
        <v>166</v>
      </c>
      <c r="BDU66" s="38" t="s">
        <v>166</v>
      </c>
      <c r="BDV66" s="38" t="s">
        <v>166</v>
      </c>
      <c r="BDW66" s="38" t="s">
        <v>166</v>
      </c>
      <c r="BDX66" s="38" t="s">
        <v>166</v>
      </c>
      <c r="BDY66" s="38" t="s">
        <v>166</v>
      </c>
      <c r="BDZ66" s="38" t="s">
        <v>166</v>
      </c>
      <c r="BEA66" s="38" t="s">
        <v>166</v>
      </c>
      <c r="BEB66" s="38" t="s">
        <v>166</v>
      </c>
      <c r="BEC66" s="38" t="s">
        <v>166</v>
      </c>
      <c r="BED66" s="38" t="s">
        <v>166</v>
      </c>
      <c r="BEE66" s="38" t="s">
        <v>166</v>
      </c>
      <c r="BEF66" s="38" t="s">
        <v>166</v>
      </c>
      <c r="BEG66" s="38" t="s">
        <v>166</v>
      </c>
      <c r="BEH66" s="38" t="s">
        <v>166</v>
      </c>
      <c r="BEI66" s="38" t="s">
        <v>166</v>
      </c>
      <c r="BEJ66" s="38" t="s">
        <v>166</v>
      </c>
      <c r="BEK66" s="38" t="s">
        <v>166</v>
      </c>
      <c r="BEL66" s="38" t="s">
        <v>166</v>
      </c>
      <c r="BEM66" s="38" t="s">
        <v>166</v>
      </c>
      <c r="BEN66" s="38" t="s">
        <v>166</v>
      </c>
      <c r="BEO66" s="38" t="s">
        <v>166</v>
      </c>
      <c r="BEP66" s="38" t="s">
        <v>166</v>
      </c>
      <c r="BEQ66" s="38" t="s">
        <v>166</v>
      </c>
      <c r="BER66" s="38" t="s">
        <v>166</v>
      </c>
      <c r="BES66" s="38" t="s">
        <v>166</v>
      </c>
      <c r="BET66" s="38" t="s">
        <v>166</v>
      </c>
      <c r="BEU66" s="38" t="s">
        <v>166</v>
      </c>
      <c r="BEV66" s="38" t="s">
        <v>166</v>
      </c>
      <c r="BEW66" s="38" t="s">
        <v>166</v>
      </c>
      <c r="BEX66" s="38" t="s">
        <v>166</v>
      </c>
      <c r="BEY66" s="38" t="s">
        <v>166</v>
      </c>
      <c r="BEZ66" s="38" t="s">
        <v>166</v>
      </c>
      <c r="BFA66" s="38" t="s">
        <v>166</v>
      </c>
      <c r="BFB66" s="38" t="s">
        <v>166</v>
      </c>
      <c r="BFC66" s="38" t="s">
        <v>166</v>
      </c>
      <c r="BFD66" s="38" t="s">
        <v>166</v>
      </c>
      <c r="BFE66" s="38" t="s">
        <v>166</v>
      </c>
      <c r="BFF66" s="38" t="s">
        <v>166</v>
      </c>
      <c r="BFG66" s="38" t="s">
        <v>166</v>
      </c>
      <c r="BFH66" s="38" t="s">
        <v>166</v>
      </c>
      <c r="BFI66" s="38" t="s">
        <v>166</v>
      </c>
      <c r="BFJ66" s="38" t="s">
        <v>166</v>
      </c>
      <c r="BFK66" s="38" t="s">
        <v>166</v>
      </c>
      <c r="BFL66" s="38" t="s">
        <v>166</v>
      </c>
      <c r="BFM66" s="38" t="s">
        <v>166</v>
      </c>
      <c r="BFN66" s="38" t="s">
        <v>166</v>
      </c>
      <c r="BFO66" s="38" t="s">
        <v>166</v>
      </c>
      <c r="BFP66" s="38" t="s">
        <v>166</v>
      </c>
      <c r="BFQ66" s="38" t="s">
        <v>166</v>
      </c>
      <c r="BFR66" s="38" t="s">
        <v>166</v>
      </c>
      <c r="BFS66" s="38" t="s">
        <v>166</v>
      </c>
      <c r="BFT66" s="38" t="s">
        <v>166</v>
      </c>
      <c r="BFU66" s="38" t="s">
        <v>166</v>
      </c>
      <c r="BFV66" s="38" t="s">
        <v>166</v>
      </c>
      <c r="BFW66" s="38" t="s">
        <v>166</v>
      </c>
      <c r="BFX66" s="38" t="s">
        <v>166</v>
      </c>
      <c r="BFY66" s="38" t="s">
        <v>166</v>
      </c>
      <c r="BFZ66" s="38" t="s">
        <v>166</v>
      </c>
      <c r="BGA66" s="38" t="s">
        <v>166</v>
      </c>
      <c r="BGB66" s="38" t="s">
        <v>166</v>
      </c>
      <c r="BGC66" s="38" t="s">
        <v>166</v>
      </c>
      <c r="BGD66" s="38" t="s">
        <v>166</v>
      </c>
      <c r="BGE66" s="38" t="s">
        <v>166</v>
      </c>
      <c r="BGF66" s="38" t="s">
        <v>166</v>
      </c>
      <c r="BGG66" s="38" t="s">
        <v>166</v>
      </c>
      <c r="BGH66" s="38" t="s">
        <v>166</v>
      </c>
      <c r="BGI66" s="38" t="s">
        <v>166</v>
      </c>
      <c r="BGJ66" s="38" t="s">
        <v>166</v>
      </c>
      <c r="BGK66" s="38" t="s">
        <v>166</v>
      </c>
      <c r="BGL66" s="38" t="s">
        <v>166</v>
      </c>
      <c r="BGM66" s="38" t="s">
        <v>166</v>
      </c>
      <c r="BGN66" s="38" t="s">
        <v>166</v>
      </c>
      <c r="BGO66" s="38" t="s">
        <v>166</v>
      </c>
      <c r="BGP66" s="38" t="s">
        <v>166</v>
      </c>
      <c r="BGQ66" s="38" t="s">
        <v>166</v>
      </c>
      <c r="BGR66" s="38" t="s">
        <v>166</v>
      </c>
      <c r="BGS66" s="38" t="s">
        <v>166</v>
      </c>
      <c r="BGT66" s="38" t="s">
        <v>166</v>
      </c>
      <c r="BGU66" s="38" t="s">
        <v>166</v>
      </c>
      <c r="BGV66" s="38" t="s">
        <v>166</v>
      </c>
      <c r="BGW66" s="38" t="s">
        <v>166</v>
      </c>
      <c r="BGX66" s="38" t="s">
        <v>166</v>
      </c>
      <c r="BGY66" s="38" t="s">
        <v>166</v>
      </c>
      <c r="BGZ66" s="38" t="s">
        <v>166</v>
      </c>
      <c r="BHA66" s="38" t="s">
        <v>166</v>
      </c>
      <c r="BHB66" s="38" t="s">
        <v>166</v>
      </c>
      <c r="BHC66" s="38" t="s">
        <v>166</v>
      </c>
      <c r="BHD66" s="38" t="s">
        <v>166</v>
      </c>
      <c r="BHE66" s="38" t="s">
        <v>166</v>
      </c>
      <c r="BHF66" s="38" t="s">
        <v>166</v>
      </c>
      <c r="BHG66" s="38" t="s">
        <v>166</v>
      </c>
      <c r="BHH66" s="38" t="s">
        <v>166</v>
      </c>
      <c r="BHI66" s="38" t="s">
        <v>166</v>
      </c>
      <c r="BHJ66" s="38" t="s">
        <v>166</v>
      </c>
      <c r="BHK66" s="38" t="s">
        <v>166</v>
      </c>
      <c r="BHL66" s="38" t="s">
        <v>166</v>
      </c>
      <c r="BHM66" s="38" t="s">
        <v>166</v>
      </c>
      <c r="BHN66" s="38" t="s">
        <v>166</v>
      </c>
      <c r="BHO66" s="38" t="s">
        <v>166</v>
      </c>
      <c r="BHP66" s="38" t="s">
        <v>166</v>
      </c>
      <c r="BHQ66" s="38" t="s">
        <v>166</v>
      </c>
      <c r="BHR66" s="38" t="s">
        <v>166</v>
      </c>
      <c r="BHS66" s="38" t="s">
        <v>166</v>
      </c>
      <c r="BHT66" s="38" t="s">
        <v>166</v>
      </c>
      <c r="BHU66" s="38" t="s">
        <v>166</v>
      </c>
      <c r="BHV66" s="38" t="s">
        <v>166</v>
      </c>
      <c r="BHW66" s="38" t="s">
        <v>166</v>
      </c>
      <c r="BHX66" s="38" t="s">
        <v>166</v>
      </c>
      <c r="BHY66" s="38" t="s">
        <v>166</v>
      </c>
      <c r="BHZ66" s="38" t="s">
        <v>166</v>
      </c>
      <c r="BIA66" s="38" t="s">
        <v>166</v>
      </c>
      <c r="BIB66" s="38" t="s">
        <v>166</v>
      </c>
      <c r="BIC66" s="38" t="s">
        <v>166</v>
      </c>
      <c r="BID66" s="38" t="s">
        <v>166</v>
      </c>
      <c r="BIE66" s="38" t="s">
        <v>166</v>
      </c>
      <c r="BIF66" s="38" t="s">
        <v>166</v>
      </c>
      <c r="BIG66" s="38" t="s">
        <v>166</v>
      </c>
      <c r="BIH66" s="38" t="s">
        <v>166</v>
      </c>
      <c r="BII66" s="38" t="s">
        <v>166</v>
      </c>
      <c r="BIJ66" s="38" t="s">
        <v>166</v>
      </c>
      <c r="BIK66" s="38" t="s">
        <v>166</v>
      </c>
      <c r="BIL66" s="38" t="s">
        <v>166</v>
      </c>
      <c r="BIM66" s="38" t="s">
        <v>166</v>
      </c>
      <c r="BIN66" s="38" t="s">
        <v>166</v>
      </c>
      <c r="BIO66" s="38" t="s">
        <v>166</v>
      </c>
      <c r="BIP66" s="38" t="s">
        <v>166</v>
      </c>
      <c r="BIQ66" s="38" t="s">
        <v>166</v>
      </c>
      <c r="BIR66" s="38" t="s">
        <v>166</v>
      </c>
      <c r="BIS66" s="38" t="s">
        <v>166</v>
      </c>
      <c r="BIT66" s="38" t="s">
        <v>166</v>
      </c>
      <c r="BIU66" s="38" t="s">
        <v>166</v>
      </c>
      <c r="BIV66" s="38" t="s">
        <v>166</v>
      </c>
      <c r="BIW66" s="38" t="s">
        <v>166</v>
      </c>
      <c r="BIX66" s="38" t="s">
        <v>166</v>
      </c>
      <c r="BIY66" s="38" t="s">
        <v>166</v>
      </c>
      <c r="BIZ66" s="38" t="s">
        <v>166</v>
      </c>
      <c r="BJA66" s="38" t="s">
        <v>166</v>
      </c>
      <c r="BJB66" s="38" t="s">
        <v>166</v>
      </c>
      <c r="BJC66" s="38" t="s">
        <v>166</v>
      </c>
      <c r="BJD66" s="38" t="s">
        <v>166</v>
      </c>
      <c r="BJE66" s="38" t="s">
        <v>166</v>
      </c>
      <c r="BJF66" s="38" t="s">
        <v>166</v>
      </c>
      <c r="BJG66" s="38" t="s">
        <v>166</v>
      </c>
      <c r="BJH66" s="38" t="s">
        <v>166</v>
      </c>
      <c r="BJI66" s="38" t="s">
        <v>166</v>
      </c>
      <c r="BJJ66" s="38" t="s">
        <v>166</v>
      </c>
      <c r="BJK66" s="38" t="s">
        <v>166</v>
      </c>
      <c r="BJL66" s="38" t="s">
        <v>166</v>
      </c>
      <c r="BJM66" s="38" t="s">
        <v>166</v>
      </c>
      <c r="BJN66" s="38" t="s">
        <v>166</v>
      </c>
      <c r="BJO66" s="38" t="s">
        <v>166</v>
      </c>
      <c r="BJP66" s="38" t="s">
        <v>166</v>
      </c>
      <c r="BJQ66" s="38" t="s">
        <v>166</v>
      </c>
      <c r="BJR66" s="38" t="s">
        <v>166</v>
      </c>
      <c r="BJS66" s="38" t="s">
        <v>166</v>
      </c>
      <c r="BJT66" s="38" t="s">
        <v>166</v>
      </c>
      <c r="BJU66" s="38" t="s">
        <v>166</v>
      </c>
      <c r="BJV66" s="38" t="s">
        <v>166</v>
      </c>
      <c r="BJW66" s="38" t="s">
        <v>166</v>
      </c>
      <c r="BJX66" s="38" t="s">
        <v>166</v>
      </c>
      <c r="BJY66" s="38" t="s">
        <v>166</v>
      </c>
      <c r="BJZ66" s="38" t="s">
        <v>166</v>
      </c>
      <c r="BKA66" s="38" t="s">
        <v>166</v>
      </c>
      <c r="BKB66" s="38" t="s">
        <v>166</v>
      </c>
      <c r="BKC66" s="38" t="s">
        <v>166</v>
      </c>
      <c r="BKD66" s="38" t="s">
        <v>166</v>
      </c>
      <c r="BKE66" s="38" t="s">
        <v>166</v>
      </c>
      <c r="BKF66" s="38" t="s">
        <v>166</v>
      </c>
      <c r="BKG66" s="38" t="s">
        <v>166</v>
      </c>
      <c r="BKH66" s="38" t="s">
        <v>166</v>
      </c>
      <c r="BKI66" s="38" t="s">
        <v>166</v>
      </c>
      <c r="BKJ66" s="38" t="s">
        <v>166</v>
      </c>
      <c r="BKK66" s="38" t="s">
        <v>166</v>
      </c>
      <c r="BKL66" s="38" t="s">
        <v>166</v>
      </c>
      <c r="BKM66" s="38" t="s">
        <v>166</v>
      </c>
      <c r="BKN66" s="38" t="s">
        <v>166</v>
      </c>
      <c r="BKO66" s="38" t="s">
        <v>166</v>
      </c>
      <c r="BKP66" s="38" t="s">
        <v>166</v>
      </c>
      <c r="BKQ66" s="38" t="s">
        <v>166</v>
      </c>
      <c r="BKR66" s="38" t="s">
        <v>166</v>
      </c>
      <c r="BKS66" s="38" t="s">
        <v>166</v>
      </c>
      <c r="BKT66" s="38" t="s">
        <v>166</v>
      </c>
      <c r="BKU66" s="38" t="s">
        <v>166</v>
      </c>
      <c r="BKV66" s="38" t="s">
        <v>166</v>
      </c>
      <c r="BKW66" s="38" t="s">
        <v>166</v>
      </c>
      <c r="BKX66" s="38" t="s">
        <v>166</v>
      </c>
      <c r="BKY66" s="38" t="s">
        <v>166</v>
      </c>
      <c r="BKZ66" s="38" t="s">
        <v>166</v>
      </c>
      <c r="BLA66" s="38" t="s">
        <v>166</v>
      </c>
      <c r="BLB66" s="38" t="s">
        <v>166</v>
      </c>
      <c r="BLC66" s="38" t="s">
        <v>166</v>
      </c>
      <c r="BLD66" s="38" t="s">
        <v>166</v>
      </c>
      <c r="BLE66" s="38" t="s">
        <v>166</v>
      </c>
      <c r="BLF66" s="38" t="s">
        <v>166</v>
      </c>
      <c r="BLG66" s="38" t="s">
        <v>166</v>
      </c>
      <c r="BLH66" s="38" t="s">
        <v>166</v>
      </c>
      <c r="BLI66" s="38" t="s">
        <v>166</v>
      </c>
      <c r="BLJ66" s="38" t="s">
        <v>166</v>
      </c>
      <c r="BLK66" s="38" t="s">
        <v>166</v>
      </c>
      <c r="BLL66" s="38" t="s">
        <v>166</v>
      </c>
      <c r="BLM66" s="38" t="s">
        <v>166</v>
      </c>
      <c r="BLN66" s="38" t="s">
        <v>166</v>
      </c>
      <c r="BLO66" s="38" t="s">
        <v>166</v>
      </c>
      <c r="BLP66" s="38" t="s">
        <v>166</v>
      </c>
      <c r="BLQ66" s="38" t="s">
        <v>166</v>
      </c>
      <c r="BLR66" s="38" t="s">
        <v>166</v>
      </c>
      <c r="BLS66" s="38" t="s">
        <v>166</v>
      </c>
      <c r="BLT66" s="38" t="s">
        <v>166</v>
      </c>
      <c r="BLU66" s="38" t="s">
        <v>166</v>
      </c>
      <c r="BLV66" s="38" t="s">
        <v>166</v>
      </c>
      <c r="BLW66" s="38" t="s">
        <v>166</v>
      </c>
      <c r="BLX66" s="38" t="s">
        <v>166</v>
      </c>
      <c r="BLY66" s="38" t="s">
        <v>166</v>
      </c>
      <c r="BLZ66" s="38" t="s">
        <v>166</v>
      </c>
      <c r="BMA66" s="38" t="s">
        <v>166</v>
      </c>
      <c r="BMB66" s="38" t="s">
        <v>166</v>
      </c>
      <c r="BMC66" s="38" t="s">
        <v>166</v>
      </c>
      <c r="BMD66" s="38" t="s">
        <v>166</v>
      </c>
      <c r="BME66" s="38" t="s">
        <v>166</v>
      </c>
      <c r="BMF66" s="38" t="s">
        <v>166</v>
      </c>
      <c r="BMG66" s="38" t="s">
        <v>166</v>
      </c>
      <c r="BMH66" s="38" t="s">
        <v>166</v>
      </c>
      <c r="BMI66" s="38" t="s">
        <v>166</v>
      </c>
      <c r="BMJ66" s="38" t="s">
        <v>166</v>
      </c>
      <c r="BMK66" s="38" t="s">
        <v>166</v>
      </c>
      <c r="BML66" s="38" t="s">
        <v>166</v>
      </c>
      <c r="BMM66" s="38" t="s">
        <v>166</v>
      </c>
      <c r="BMN66" s="38" t="s">
        <v>166</v>
      </c>
      <c r="BMO66" s="38" t="s">
        <v>166</v>
      </c>
      <c r="BMP66" s="38" t="s">
        <v>166</v>
      </c>
      <c r="BMQ66" s="38" t="s">
        <v>166</v>
      </c>
      <c r="BMR66" s="38" t="s">
        <v>166</v>
      </c>
      <c r="BMS66" s="38" t="s">
        <v>166</v>
      </c>
      <c r="BMT66" s="38" t="s">
        <v>166</v>
      </c>
      <c r="BMU66" s="38" t="s">
        <v>166</v>
      </c>
      <c r="BMV66" s="38" t="s">
        <v>166</v>
      </c>
      <c r="BMW66" s="38" t="s">
        <v>166</v>
      </c>
      <c r="BMX66" s="38" t="s">
        <v>166</v>
      </c>
      <c r="BMY66" s="38" t="s">
        <v>166</v>
      </c>
      <c r="BMZ66" s="38" t="s">
        <v>166</v>
      </c>
      <c r="BNA66" s="38" t="s">
        <v>166</v>
      </c>
      <c r="BNB66" s="38" t="s">
        <v>166</v>
      </c>
      <c r="BNC66" s="38" t="s">
        <v>166</v>
      </c>
      <c r="BND66" s="38" t="s">
        <v>166</v>
      </c>
      <c r="BNE66" s="38" t="s">
        <v>166</v>
      </c>
      <c r="BNF66" s="38" t="s">
        <v>166</v>
      </c>
      <c r="BNG66" s="38" t="s">
        <v>166</v>
      </c>
      <c r="BNH66" s="38" t="s">
        <v>166</v>
      </c>
      <c r="BNI66" s="38" t="s">
        <v>166</v>
      </c>
      <c r="BNJ66" s="38" t="s">
        <v>166</v>
      </c>
      <c r="BNK66" s="38" t="s">
        <v>166</v>
      </c>
      <c r="BNL66" s="38" t="s">
        <v>166</v>
      </c>
      <c r="BNM66" s="38" t="s">
        <v>166</v>
      </c>
      <c r="BNN66" s="38" t="s">
        <v>166</v>
      </c>
      <c r="BNO66" s="38" t="s">
        <v>166</v>
      </c>
      <c r="BNP66" s="38" t="s">
        <v>166</v>
      </c>
      <c r="BNQ66" s="38" t="s">
        <v>166</v>
      </c>
      <c r="BNR66" s="38" t="s">
        <v>166</v>
      </c>
      <c r="BNS66" s="38" t="s">
        <v>166</v>
      </c>
      <c r="BNT66" s="38" t="s">
        <v>166</v>
      </c>
      <c r="BNU66" s="38" t="s">
        <v>166</v>
      </c>
      <c r="BNV66" s="38" t="s">
        <v>166</v>
      </c>
      <c r="BNW66" s="38" t="s">
        <v>166</v>
      </c>
      <c r="BNX66" s="38" t="s">
        <v>166</v>
      </c>
      <c r="BNY66" s="38" t="s">
        <v>166</v>
      </c>
      <c r="BNZ66" s="38" t="s">
        <v>166</v>
      </c>
      <c r="BOA66" s="38" t="s">
        <v>166</v>
      </c>
      <c r="BOB66" s="38" t="s">
        <v>166</v>
      </c>
      <c r="BOC66" s="38" t="s">
        <v>166</v>
      </c>
      <c r="BOD66" s="38" t="s">
        <v>166</v>
      </c>
      <c r="BOE66" s="38" t="s">
        <v>166</v>
      </c>
      <c r="BOF66" s="38" t="s">
        <v>166</v>
      </c>
      <c r="BOG66" s="38" t="s">
        <v>166</v>
      </c>
      <c r="BOH66" s="38" t="s">
        <v>166</v>
      </c>
      <c r="BOI66" s="38" t="s">
        <v>166</v>
      </c>
      <c r="BOJ66" s="38" t="s">
        <v>166</v>
      </c>
      <c r="BOK66" s="38" t="s">
        <v>166</v>
      </c>
      <c r="BOL66" s="38" t="s">
        <v>166</v>
      </c>
      <c r="BOM66" s="38" t="s">
        <v>166</v>
      </c>
      <c r="BON66" s="38" t="s">
        <v>166</v>
      </c>
      <c r="BOO66" s="38" t="s">
        <v>166</v>
      </c>
      <c r="BOP66" s="38" t="s">
        <v>166</v>
      </c>
      <c r="BOQ66" s="38" t="s">
        <v>166</v>
      </c>
      <c r="BOR66" s="38" t="s">
        <v>166</v>
      </c>
      <c r="BOS66" s="38" t="s">
        <v>166</v>
      </c>
      <c r="BOT66" s="38" t="s">
        <v>166</v>
      </c>
      <c r="BOU66" s="38" t="s">
        <v>166</v>
      </c>
      <c r="BOV66" s="38" t="s">
        <v>166</v>
      </c>
      <c r="BOW66" s="38" t="s">
        <v>166</v>
      </c>
      <c r="BOX66" s="38" t="s">
        <v>166</v>
      </c>
      <c r="BOY66" s="38" t="s">
        <v>166</v>
      </c>
      <c r="BOZ66" s="38" t="s">
        <v>166</v>
      </c>
      <c r="BPA66" s="38" t="s">
        <v>166</v>
      </c>
      <c r="BPB66" s="38" t="s">
        <v>166</v>
      </c>
      <c r="BPC66" s="38" t="s">
        <v>166</v>
      </c>
      <c r="BPD66" s="38" t="s">
        <v>166</v>
      </c>
      <c r="BPE66" s="38" t="s">
        <v>166</v>
      </c>
      <c r="BPF66" s="38" t="s">
        <v>166</v>
      </c>
      <c r="BPG66" s="38" t="s">
        <v>166</v>
      </c>
      <c r="BPH66" s="38" t="s">
        <v>166</v>
      </c>
      <c r="BPI66" s="38" t="s">
        <v>166</v>
      </c>
      <c r="BPJ66" s="38" t="s">
        <v>166</v>
      </c>
      <c r="BPK66" s="38" t="s">
        <v>166</v>
      </c>
      <c r="BPL66" s="38" t="s">
        <v>166</v>
      </c>
      <c r="BPM66" s="38" t="s">
        <v>166</v>
      </c>
      <c r="BPN66" s="38" t="s">
        <v>166</v>
      </c>
      <c r="BPO66" s="38" t="s">
        <v>166</v>
      </c>
      <c r="BPP66" s="38" t="s">
        <v>166</v>
      </c>
      <c r="BPQ66" s="38" t="s">
        <v>166</v>
      </c>
      <c r="BPR66" s="38" t="s">
        <v>166</v>
      </c>
      <c r="BPS66" s="38" t="s">
        <v>166</v>
      </c>
      <c r="BPT66" s="38" t="s">
        <v>166</v>
      </c>
      <c r="BPU66" s="38" t="s">
        <v>166</v>
      </c>
      <c r="BPV66" s="38" t="s">
        <v>166</v>
      </c>
      <c r="BPW66" s="38" t="s">
        <v>166</v>
      </c>
      <c r="BPX66" s="38" t="s">
        <v>166</v>
      </c>
      <c r="BPY66" s="38" t="s">
        <v>166</v>
      </c>
      <c r="BPZ66" s="38" t="s">
        <v>166</v>
      </c>
      <c r="BQA66" s="38" t="s">
        <v>166</v>
      </c>
      <c r="BQB66" s="38" t="s">
        <v>166</v>
      </c>
      <c r="BQC66" s="38" t="s">
        <v>166</v>
      </c>
      <c r="BQD66" s="38" t="s">
        <v>166</v>
      </c>
      <c r="BQE66" s="38" t="s">
        <v>166</v>
      </c>
      <c r="BQF66" s="38" t="s">
        <v>166</v>
      </c>
      <c r="BQG66" s="38" t="s">
        <v>166</v>
      </c>
      <c r="BQH66" s="38" t="s">
        <v>166</v>
      </c>
      <c r="BQI66" s="38" t="s">
        <v>166</v>
      </c>
      <c r="BQJ66" s="38" t="s">
        <v>166</v>
      </c>
      <c r="BQK66" s="38" t="s">
        <v>166</v>
      </c>
      <c r="BQL66" s="38" t="s">
        <v>166</v>
      </c>
      <c r="BQM66" s="38" t="s">
        <v>166</v>
      </c>
      <c r="BQN66" s="38" t="s">
        <v>166</v>
      </c>
      <c r="BQO66" s="38" t="s">
        <v>166</v>
      </c>
      <c r="BQP66" s="38" t="s">
        <v>166</v>
      </c>
      <c r="BQQ66" s="38" t="s">
        <v>166</v>
      </c>
      <c r="BQR66" s="38" t="s">
        <v>166</v>
      </c>
      <c r="BQS66" s="38" t="s">
        <v>166</v>
      </c>
      <c r="BQT66" s="38" t="s">
        <v>166</v>
      </c>
      <c r="BQU66" s="38" t="s">
        <v>166</v>
      </c>
      <c r="BQV66" s="38" t="s">
        <v>166</v>
      </c>
      <c r="BQW66" s="38" t="s">
        <v>166</v>
      </c>
      <c r="BQX66" s="38" t="s">
        <v>166</v>
      </c>
      <c r="BQY66" s="38" t="s">
        <v>166</v>
      </c>
      <c r="BQZ66" s="38" t="s">
        <v>166</v>
      </c>
      <c r="BRA66" s="38" t="s">
        <v>166</v>
      </c>
      <c r="BRB66" s="38" t="s">
        <v>166</v>
      </c>
      <c r="BRC66" s="38" t="s">
        <v>166</v>
      </c>
      <c r="BRD66" s="38" t="s">
        <v>166</v>
      </c>
      <c r="BRE66" s="38" t="s">
        <v>166</v>
      </c>
      <c r="BRF66" s="38" t="s">
        <v>166</v>
      </c>
      <c r="BRG66" s="38" t="s">
        <v>166</v>
      </c>
      <c r="BRH66" s="38" t="s">
        <v>166</v>
      </c>
      <c r="BRI66" s="38" t="s">
        <v>166</v>
      </c>
      <c r="BRJ66" s="38" t="s">
        <v>166</v>
      </c>
      <c r="BRK66" s="38" t="s">
        <v>166</v>
      </c>
      <c r="BRL66" s="38" t="s">
        <v>166</v>
      </c>
      <c r="BRM66" s="38" t="s">
        <v>166</v>
      </c>
      <c r="BRN66" s="38" t="s">
        <v>166</v>
      </c>
      <c r="BRO66" s="38" t="s">
        <v>166</v>
      </c>
      <c r="BRP66" s="38" t="s">
        <v>166</v>
      </c>
      <c r="BRQ66" s="38" t="s">
        <v>166</v>
      </c>
      <c r="BRR66" s="38" t="s">
        <v>166</v>
      </c>
      <c r="BRS66" s="38" t="s">
        <v>166</v>
      </c>
      <c r="BRT66" s="38" t="s">
        <v>166</v>
      </c>
      <c r="BRU66" s="38" t="s">
        <v>166</v>
      </c>
      <c r="BRV66" s="38" t="s">
        <v>166</v>
      </c>
      <c r="BRW66" s="38" t="s">
        <v>166</v>
      </c>
      <c r="BRX66" s="38" t="s">
        <v>166</v>
      </c>
      <c r="BRY66" s="38" t="s">
        <v>166</v>
      </c>
      <c r="BRZ66" s="38" t="s">
        <v>166</v>
      </c>
      <c r="BSA66" s="38" t="s">
        <v>166</v>
      </c>
      <c r="BSB66" s="38" t="s">
        <v>166</v>
      </c>
      <c r="BSC66" s="38" t="s">
        <v>166</v>
      </c>
      <c r="BSD66" s="38" t="s">
        <v>166</v>
      </c>
      <c r="BSE66" s="38" t="s">
        <v>166</v>
      </c>
      <c r="BSF66" s="38" t="s">
        <v>166</v>
      </c>
      <c r="BSG66" s="38" t="s">
        <v>166</v>
      </c>
      <c r="BSH66" s="38" t="s">
        <v>166</v>
      </c>
      <c r="BSI66" s="38" t="s">
        <v>166</v>
      </c>
      <c r="BSJ66" s="38" t="s">
        <v>166</v>
      </c>
      <c r="BSK66" s="38" t="s">
        <v>166</v>
      </c>
      <c r="BSL66" s="38" t="s">
        <v>166</v>
      </c>
      <c r="BSM66" s="38" t="s">
        <v>166</v>
      </c>
      <c r="BSN66" s="38" t="s">
        <v>166</v>
      </c>
      <c r="BSO66" s="38" t="s">
        <v>166</v>
      </c>
      <c r="BSP66" s="38" t="s">
        <v>166</v>
      </c>
      <c r="BSQ66" s="38" t="s">
        <v>166</v>
      </c>
      <c r="BSR66" s="38" t="s">
        <v>166</v>
      </c>
      <c r="BSS66" s="38" t="s">
        <v>166</v>
      </c>
      <c r="BST66" s="38" t="s">
        <v>166</v>
      </c>
      <c r="BSU66" s="38" t="s">
        <v>166</v>
      </c>
      <c r="BSV66" s="38" t="s">
        <v>166</v>
      </c>
      <c r="BSW66" s="38" t="s">
        <v>166</v>
      </c>
      <c r="BSX66" s="38" t="s">
        <v>166</v>
      </c>
      <c r="BSY66" s="38" t="s">
        <v>166</v>
      </c>
      <c r="BSZ66" s="38" t="s">
        <v>166</v>
      </c>
      <c r="BTA66" s="38" t="s">
        <v>166</v>
      </c>
      <c r="BTB66" s="38" t="s">
        <v>166</v>
      </c>
      <c r="BTC66" s="38" t="s">
        <v>166</v>
      </c>
      <c r="BTD66" s="38" t="s">
        <v>166</v>
      </c>
      <c r="BTE66" s="38" t="s">
        <v>166</v>
      </c>
      <c r="BTF66" s="38" t="s">
        <v>166</v>
      </c>
      <c r="BTG66" s="38" t="s">
        <v>166</v>
      </c>
      <c r="BTH66" s="38" t="s">
        <v>166</v>
      </c>
      <c r="BTI66" s="38" t="s">
        <v>166</v>
      </c>
      <c r="BTJ66" s="38" t="s">
        <v>166</v>
      </c>
      <c r="BTK66" s="38" t="s">
        <v>166</v>
      </c>
      <c r="BTL66" s="38" t="s">
        <v>166</v>
      </c>
      <c r="BTM66" s="38" t="s">
        <v>166</v>
      </c>
      <c r="BTN66" s="38" t="s">
        <v>166</v>
      </c>
      <c r="BTO66" s="38" t="s">
        <v>166</v>
      </c>
      <c r="BTP66" s="38" t="s">
        <v>166</v>
      </c>
      <c r="BTQ66" s="38" t="s">
        <v>166</v>
      </c>
      <c r="BTR66" s="38" t="s">
        <v>166</v>
      </c>
      <c r="BTS66" s="38" t="s">
        <v>166</v>
      </c>
      <c r="BTT66" s="38" t="s">
        <v>166</v>
      </c>
      <c r="BTU66" s="38" t="s">
        <v>166</v>
      </c>
      <c r="BTV66" s="38" t="s">
        <v>166</v>
      </c>
      <c r="BTW66" s="38" t="s">
        <v>166</v>
      </c>
      <c r="BTX66" s="38" t="s">
        <v>166</v>
      </c>
      <c r="BTY66" s="38" t="s">
        <v>166</v>
      </c>
      <c r="BTZ66" s="38" t="s">
        <v>166</v>
      </c>
      <c r="BUA66" s="38" t="s">
        <v>166</v>
      </c>
      <c r="BUB66" s="38" t="s">
        <v>166</v>
      </c>
      <c r="BUC66" s="38" t="s">
        <v>166</v>
      </c>
      <c r="BUD66" s="38" t="s">
        <v>166</v>
      </c>
      <c r="BUE66" s="38" t="s">
        <v>166</v>
      </c>
      <c r="BUF66" s="38" t="s">
        <v>166</v>
      </c>
      <c r="BUG66" s="38" t="s">
        <v>166</v>
      </c>
      <c r="BUH66" s="38" t="s">
        <v>166</v>
      </c>
      <c r="BUI66" s="38" t="s">
        <v>166</v>
      </c>
      <c r="BUJ66" s="38" t="s">
        <v>166</v>
      </c>
      <c r="BUK66" s="38" t="s">
        <v>166</v>
      </c>
      <c r="BUL66" s="38" t="s">
        <v>166</v>
      </c>
      <c r="BUM66" s="38" t="s">
        <v>166</v>
      </c>
      <c r="BUN66" s="38" t="s">
        <v>166</v>
      </c>
      <c r="BUO66" s="38" t="s">
        <v>166</v>
      </c>
      <c r="BUP66" s="38" t="s">
        <v>166</v>
      </c>
      <c r="BUQ66" s="38" t="s">
        <v>166</v>
      </c>
      <c r="BUR66" s="38" t="s">
        <v>166</v>
      </c>
      <c r="BUS66" s="38" t="s">
        <v>166</v>
      </c>
      <c r="BUT66" s="38" t="s">
        <v>166</v>
      </c>
      <c r="BUU66" s="38" t="s">
        <v>166</v>
      </c>
      <c r="BUV66" s="38" t="s">
        <v>166</v>
      </c>
      <c r="BUW66" s="38" t="s">
        <v>166</v>
      </c>
      <c r="BUX66" s="38" t="s">
        <v>166</v>
      </c>
      <c r="BUY66" s="38" t="s">
        <v>166</v>
      </c>
      <c r="BUZ66" s="38" t="s">
        <v>166</v>
      </c>
      <c r="BVA66" s="38" t="s">
        <v>166</v>
      </c>
      <c r="BVB66" s="38" t="s">
        <v>166</v>
      </c>
      <c r="BVC66" s="38" t="s">
        <v>166</v>
      </c>
      <c r="BVD66" s="38" t="s">
        <v>166</v>
      </c>
      <c r="BVE66" s="38" t="s">
        <v>166</v>
      </c>
      <c r="BVF66" s="38" t="s">
        <v>166</v>
      </c>
      <c r="BVG66" s="38" t="s">
        <v>166</v>
      </c>
      <c r="BVH66" s="38" t="s">
        <v>166</v>
      </c>
      <c r="BVI66" s="38" t="s">
        <v>166</v>
      </c>
      <c r="BVJ66" s="38" t="s">
        <v>166</v>
      </c>
      <c r="BVK66" s="38" t="s">
        <v>166</v>
      </c>
      <c r="BVL66" s="38" t="s">
        <v>166</v>
      </c>
      <c r="BVM66" s="38" t="s">
        <v>166</v>
      </c>
      <c r="BVN66" s="38" t="s">
        <v>166</v>
      </c>
      <c r="BVO66" s="38" t="s">
        <v>166</v>
      </c>
      <c r="BVP66" s="38" t="s">
        <v>166</v>
      </c>
      <c r="BVQ66" s="38" t="s">
        <v>166</v>
      </c>
      <c r="BVR66" s="38" t="s">
        <v>166</v>
      </c>
      <c r="BVS66" s="38" t="s">
        <v>166</v>
      </c>
      <c r="BVT66" s="38" t="s">
        <v>166</v>
      </c>
      <c r="BVU66" s="38" t="s">
        <v>166</v>
      </c>
      <c r="BVV66" s="38" t="s">
        <v>166</v>
      </c>
      <c r="BVW66" s="38" t="s">
        <v>166</v>
      </c>
      <c r="BVX66" s="38" t="s">
        <v>166</v>
      </c>
      <c r="BVY66" s="38" t="s">
        <v>166</v>
      </c>
      <c r="BVZ66" s="38" t="s">
        <v>166</v>
      </c>
      <c r="BWA66" s="38" t="s">
        <v>166</v>
      </c>
      <c r="BWB66" s="38" t="s">
        <v>166</v>
      </c>
      <c r="BWC66" s="38" t="s">
        <v>166</v>
      </c>
      <c r="BWD66" s="38" t="s">
        <v>166</v>
      </c>
      <c r="BWE66" s="38" t="s">
        <v>166</v>
      </c>
      <c r="BWF66" s="38" t="s">
        <v>166</v>
      </c>
      <c r="BWG66" s="38" t="s">
        <v>166</v>
      </c>
      <c r="BWH66" s="38" t="s">
        <v>166</v>
      </c>
      <c r="BWI66" s="38" t="s">
        <v>166</v>
      </c>
      <c r="BWJ66" s="38" t="s">
        <v>166</v>
      </c>
      <c r="BWK66" s="38" t="s">
        <v>166</v>
      </c>
      <c r="BWL66" s="38" t="s">
        <v>166</v>
      </c>
      <c r="BWM66" s="38" t="s">
        <v>166</v>
      </c>
      <c r="BWN66" s="38" t="s">
        <v>166</v>
      </c>
      <c r="BWO66" s="38" t="s">
        <v>166</v>
      </c>
      <c r="BWP66" s="38" t="s">
        <v>166</v>
      </c>
      <c r="BWQ66" s="38" t="s">
        <v>166</v>
      </c>
      <c r="BWR66" s="38" t="s">
        <v>166</v>
      </c>
      <c r="BWS66" s="38" t="s">
        <v>166</v>
      </c>
      <c r="BWT66" s="38" t="s">
        <v>166</v>
      </c>
      <c r="BWU66" s="38" t="s">
        <v>166</v>
      </c>
      <c r="BWV66" s="38" t="s">
        <v>166</v>
      </c>
      <c r="BWW66" s="38" t="s">
        <v>166</v>
      </c>
      <c r="BWX66" s="38" t="s">
        <v>166</v>
      </c>
      <c r="BWY66" s="38" t="s">
        <v>166</v>
      </c>
      <c r="BWZ66" s="38" t="s">
        <v>166</v>
      </c>
      <c r="BXA66" s="38" t="s">
        <v>166</v>
      </c>
      <c r="BXB66" s="38" t="s">
        <v>166</v>
      </c>
      <c r="BXC66" s="38" t="s">
        <v>166</v>
      </c>
      <c r="BXD66" s="38" t="s">
        <v>166</v>
      </c>
      <c r="BXE66" s="38" t="s">
        <v>166</v>
      </c>
      <c r="BXF66" s="38" t="s">
        <v>166</v>
      </c>
      <c r="BXG66" s="38" t="s">
        <v>166</v>
      </c>
      <c r="BXH66" s="38" t="s">
        <v>166</v>
      </c>
      <c r="BXI66" s="38" t="s">
        <v>166</v>
      </c>
      <c r="BXJ66" s="38" t="s">
        <v>166</v>
      </c>
      <c r="BXK66" s="38" t="s">
        <v>166</v>
      </c>
      <c r="BXL66" s="38" t="s">
        <v>166</v>
      </c>
      <c r="BXM66" s="38" t="s">
        <v>166</v>
      </c>
      <c r="BXN66" s="38" t="s">
        <v>166</v>
      </c>
      <c r="BXO66" s="38" t="s">
        <v>166</v>
      </c>
      <c r="BXP66" s="38" t="s">
        <v>166</v>
      </c>
      <c r="BXQ66" s="38" t="s">
        <v>166</v>
      </c>
      <c r="BXR66" s="38" t="s">
        <v>166</v>
      </c>
      <c r="BXS66" s="38" t="s">
        <v>166</v>
      </c>
      <c r="BXT66" s="38" t="s">
        <v>166</v>
      </c>
      <c r="BXU66" s="38" t="s">
        <v>166</v>
      </c>
      <c r="BXV66" s="38" t="s">
        <v>166</v>
      </c>
      <c r="BXW66" s="38" t="s">
        <v>166</v>
      </c>
      <c r="BXX66" s="38" t="s">
        <v>166</v>
      </c>
      <c r="BXY66" s="38" t="s">
        <v>166</v>
      </c>
      <c r="BXZ66" s="38" t="s">
        <v>166</v>
      </c>
      <c r="BYA66" s="38" t="s">
        <v>166</v>
      </c>
      <c r="BYB66" s="38" t="s">
        <v>166</v>
      </c>
      <c r="BYC66" s="38" t="s">
        <v>166</v>
      </c>
      <c r="BYD66" s="38" t="s">
        <v>166</v>
      </c>
      <c r="BYE66" s="38" t="s">
        <v>166</v>
      </c>
      <c r="BYF66" s="38" t="s">
        <v>166</v>
      </c>
      <c r="BYG66" s="38" t="s">
        <v>166</v>
      </c>
      <c r="BYH66" s="38" t="s">
        <v>166</v>
      </c>
      <c r="BYI66" s="38" t="s">
        <v>166</v>
      </c>
      <c r="BYJ66" s="38" t="s">
        <v>166</v>
      </c>
      <c r="BYK66" s="38" t="s">
        <v>166</v>
      </c>
      <c r="BYL66" s="38" t="s">
        <v>166</v>
      </c>
      <c r="BYM66" s="38" t="s">
        <v>166</v>
      </c>
      <c r="BYN66" s="38" t="s">
        <v>166</v>
      </c>
      <c r="BYO66" s="38" t="s">
        <v>166</v>
      </c>
      <c r="BYP66" s="38" t="s">
        <v>166</v>
      </c>
      <c r="BYQ66" s="38" t="s">
        <v>166</v>
      </c>
      <c r="BYR66" s="38" t="s">
        <v>166</v>
      </c>
      <c r="BYS66" s="38" t="s">
        <v>166</v>
      </c>
      <c r="BYT66" s="38" t="s">
        <v>166</v>
      </c>
      <c r="BYU66" s="38" t="s">
        <v>166</v>
      </c>
      <c r="BYV66" s="38" t="s">
        <v>166</v>
      </c>
      <c r="BYW66" s="38" t="s">
        <v>166</v>
      </c>
      <c r="BYX66" s="38" t="s">
        <v>166</v>
      </c>
      <c r="BYY66" s="38" t="s">
        <v>166</v>
      </c>
      <c r="BYZ66" s="38" t="s">
        <v>166</v>
      </c>
      <c r="BZA66" s="38" t="s">
        <v>166</v>
      </c>
      <c r="BZB66" s="38" t="s">
        <v>166</v>
      </c>
      <c r="BZC66" s="38" t="s">
        <v>166</v>
      </c>
      <c r="BZD66" s="38" t="s">
        <v>166</v>
      </c>
      <c r="BZE66" s="38" t="s">
        <v>166</v>
      </c>
      <c r="BZF66" s="38" t="s">
        <v>166</v>
      </c>
      <c r="BZG66" s="38" t="s">
        <v>166</v>
      </c>
      <c r="BZH66" s="38" t="s">
        <v>166</v>
      </c>
      <c r="BZI66" s="38" t="s">
        <v>166</v>
      </c>
      <c r="BZJ66" s="38" t="s">
        <v>166</v>
      </c>
      <c r="BZK66" s="38" t="s">
        <v>166</v>
      </c>
      <c r="BZL66" s="38" t="s">
        <v>166</v>
      </c>
      <c r="BZM66" s="38" t="s">
        <v>166</v>
      </c>
      <c r="BZN66" s="38" t="s">
        <v>166</v>
      </c>
      <c r="BZO66" s="38" t="s">
        <v>166</v>
      </c>
      <c r="BZP66" s="38" t="s">
        <v>166</v>
      </c>
      <c r="BZQ66" s="38" t="s">
        <v>166</v>
      </c>
      <c r="BZR66" s="38" t="s">
        <v>166</v>
      </c>
      <c r="BZS66" s="38" t="s">
        <v>166</v>
      </c>
      <c r="BZT66" s="38" t="s">
        <v>166</v>
      </c>
      <c r="BZU66" s="38" t="s">
        <v>166</v>
      </c>
      <c r="BZV66" s="38" t="s">
        <v>166</v>
      </c>
      <c r="BZW66" s="38" t="s">
        <v>166</v>
      </c>
      <c r="BZX66" s="38" t="s">
        <v>166</v>
      </c>
      <c r="BZY66" s="38" t="s">
        <v>166</v>
      </c>
      <c r="BZZ66" s="38" t="s">
        <v>166</v>
      </c>
      <c r="CAA66" s="38" t="s">
        <v>166</v>
      </c>
      <c r="CAB66" s="38" t="s">
        <v>166</v>
      </c>
      <c r="CAC66" s="38" t="s">
        <v>166</v>
      </c>
      <c r="CAD66" s="38" t="s">
        <v>166</v>
      </c>
      <c r="CAE66" s="38" t="s">
        <v>166</v>
      </c>
      <c r="CAF66" s="38" t="s">
        <v>166</v>
      </c>
      <c r="CAG66" s="38" t="s">
        <v>166</v>
      </c>
      <c r="CAH66" s="38" t="s">
        <v>166</v>
      </c>
      <c r="CAI66" s="38" t="s">
        <v>166</v>
      </c>
      <c r="CAJ66" s="38" t="s">
        <v>166</v>
      </c>
      <c r="CAK66" s="38" t="s">
        <v>166</v>
      </c>
      <c r="CAL66" s="38" t="s">
        <v>166</v>
      </c>
      <c r="CAM66" s="38" t="s">
        <v>166</v>
      </c>
      <c r="CAN66" s="38" t="s">
        <v>166</v>
      </c>
      <c r="CAO66" s="38" t="s">
        <v>166</v>
      </c>
      <c r="CAP66" s="38" t="s">
        <v>166</v>
      </c>
      <c r="CAQ66" s="38" t="s">
        <v>166</v>
      </c>
      <c r="CAR66" s="38" t="s">
        <v>166</v>
      </c>
      <c r="CAS66" s="38" t="s">
        <v>166</v>
      </c>
      <c r="CAT66" s="38" t="s">
        <v>166</v>
      </c>
      <c r="CAU66" s="38" t="s">
        <v>166</v>
      </c>
      <c r="CAV66" s="38" t="s">
        <v>166</v>
      </c>
      <c r="CAW66" s="38" t="s">
        <v>166</v>
      </c>
      <c r="CAX66" s="38" t="s">
        <v>166</v>
      </c>
      <c r="CAY66" s="38" t="s">
        <v>166</v>
      </c>
      <c r="CAZ66" s="38" t="s">
        <v>166</v>
      </c>
      <c r="CBA66" s="38" t="s">
        <v>166</v>
      </c>
      <c r="CBB66" s="38" t="s">
        <v>166</v>
      </c>
      <c r="CBC66" s="38" t="s">
        <v>166</v>
      </c>
      <c r="CBD66" s="38" t="s">
        <v>166</v>
      </c>
      <c r="CBE66" s="38" t="s">
        <v>166</v>
      </c>
      <c r="CBF66" s="38" t="s">
        <v>166</v>
      </c>
      <c r="CBG66" s="38" t="s">
        <v>166</v>
      </c>
      <c r="CBH66" s="38" t="s">
        <v>166</v>
      </c>
      <c r="CBI66" s="38" t="s">
        <v>166</v>
      </c>
      <c r="CBJ66" s="38" t="s">
        <v>166</v>
      </c>
      <c r="CBK66" s="38" t="s">
        <v>166</v>
      </c>
      <c r="CBL66" s="38" t="s">
        <v>166</v>
      </c>
      <c r="CBM66" s="38" t="s">
        <v>166</v>
      </c>
      <c r="CBN66" s="38" t="s">
        <v>166</v>
      </c>
      <c r="CBO66" s="38" t="s">
        <v>166</v>
      </c>
      <c r="CBP66" s="38" t="s">
        <v>166</v>
      </c>
      <c r="CBQ66" s="38" t="s">
        <v>166</v>
      </c>
      <c r="CBR66" s="38" t="s">
        <v>166</v>
      </c>
      <c r="CBS66" s="38" t="s">
        <v>166</v>
      </c>
      <c r="CBT66" s="38" t="s">
        <v>166</v>
      </c>
      <c r="CBU66" s="38" t="s">
        <v>166</v>
      </c>
      <c r="CBV66" s="38" t="s">
        <v>166</v>
      </c>
      <c r="CBW66" s="38" t="s">
        <v>166</v>
      </c>
      <c r="CBX66" s="38" t="s">
        <v>166</v>
      </c>
      <c r="CBY66" s="38" t="s">
        <v>166</v>
      </c>
      <c r="CBZ66" s="38" t="s">
        <v>166</v>
      </c>
      <c r="CCA66" s="38" t="s">
        <v>166</v>
      </c>
      <c r="CCB66" s="38" t="s">
        <v>166</v>
      </c>
      <c r="CCC66" s="38" t="s">
        <v>166</v>
      </c>
      <c r="CCD66" s="38" t="s">
        <v>166</v>
      </c>
      <c r="CCE66" s="38" t="s">
        <v>166</v>
      </c>
      <c r="CCF66" s="38" t="s">
        <v>166</v>
      </c>
      <c r="CCG66" s="38" t="s">
        <v>166</v>
      </c>
      <c r="CCH66" s="38" t="s">
        <v>166</v>
      </c>
      <c r="CCI66" s="38" t="s">
        <v>166</v>
      </c>
      <c r="CCJ66" s="38" t="s">
        <v>166</v>
      </c>
      <c r="CCK66" s="38" t="s">
        <v>166</v>
      </c>
      <c r="CCL66" s="38" t="s">
        <v>166</v>
      </c>
      <c r="CCM66" s="38" t="s">
        <v>166</v>
      </c>
      <c r="CCN66" s="38" t="s">
        <v>166</v>
      </c>
      <c r="CCO66" s="38" t="s">
        <v>166</v>
      </c>
      <c r="CCP66" s="38" t="s">
        <v>166</v>
      </c>
      <c r="CCQ66" s="38" t="s">
        <v>166</v>
      </c>
      <c r="CCR66" s="38" t="s">
        <v>166</v>
      </c>
      <c r="CCS66" s="38" t="s">
        <v>166</v>
      </c>
      <c r="CCT66" s="38" t="s">
        <v>166</v>
      </c>
      <c r="CCU66" s="38" t="s">
        <v>166</v>
      </c>
      <c r="CCV66" s="38" t="s">
        <v>166</v>
      </c>
      <c r="CCW66" s="38" t="s">
        <v>166</v>
      </c>
      <c r="CCX66" s="38" t="s">
        <v>166</v>
      </c>
      <c r="CCY66" s="38" t="s">
        <v>166</v>
      </c>
      <c r="CCZ66" s="38" t="s">
        <v>166</v>
      </c>
      <c r="CDA66" s="38" t="s">
        <v>166</v>
      </c>
      <c r="CDB66" s="38" t="s">
        <v>166</v>
      </c>
      <c r="CDC66" s="38" t="s">
        <v>166</v>
      </c>
      <c r="CDD66" s="38" t="s">
        <v>166</v>
      </c>
      <c r="CDE66" s="38" t="s">
        <v>166</v>
      </c>
      <c r="CDF66" s="38" t="s">
        <v>166</v>
      </c>
      <c r="CDG66" s="38" t="s">
        <v>166</v>
      </c>
      <c r="CDH66" s="38" t="s">
        <v>166</v>
      </c>
      <c r="CDI66" s="38" t="s">
        <v>166</v>
      </c>
      <c r="CDJ66" s="38" t="s">
        <v>166</v>
      </c>
      <c r="CDK66" s="38" t="s">
        <v>166</v>
      </c>
      <c r="CDL66" s="38" t="s">
        <v>166</v>
      </c>
      <c r="CDM66" s="38" t="s">
        <v>166</v>
      </c>
      <c r="CDN66" s="38" t="s">
        <v>166</v>
      </c>
      <c r="CDO66" s="38" t="s">
        <v>166</v>
      </c>
      <c r="CDP66" s="38" t="s">
        <v>166</v>
      </c>
      <c r="CDQ66" s="38" t="s">
        <v>166</v>
      </c>
      <c r="CDR66" s="38" t="s">
        <v>166</v>
      </c>
      <c r="CDS66" s="38" t="s">
        <v>166</v>
      </c>
      <c r="CDT66" s="38" t="s">
        <v>166</v>
      </c>
      <c r="CDU66" s="38" t="s">
        <v>166</v>
      </c>
      <c r="CDV66" s="38" t="s">
        <v>166</v>
      </c>
      <c r="CDW66" s="38" t="s">
        <v>166</v>
      </c>
      <c r="CDX66" s="38" t="s">
        <v>166</v>
      </c>
      <c r="CDY66" s="38" t="s">
        <v>166</v>
      </c>
      <c r="CDZ66" s="38" t="s">
        <v>166</v>
      </c>
      <c r="CEA66" s="38" t="s">
        <v>166</v>
      </c>
      <c r="CEB66" s="38" t="s">
        <v>166</v>
      </c>
      <c r="CEC66" s="38" t="s">
        <v>166</v>
      </c>
      <c r="CED66" s="38" t="s">
        <v>166</v>
      </c>
      <c r="CEE66" s="38" t="s">
        <v>166</v>
      </c>
      <c r="CEF66" s="38" t="s">
        <v>166</v>
      </c>
      <c r="CEG66" s="38" t="s">
        <v>166</v>
      </c>
      <c r="CEH66" s="38" t="s">
        <v>166</v>
      </c>
      <c r="CEI66" s="38" t="s">
        <v>166</v>
      </c>
      <c r="CEJ66" s="38" t="s">
        <v>166</v>
      </c>
      <c r="CEK66" s="38" t="s">
        <v>166</v>
      </c>
      <c r="CEL66" s="38" t="s">
        <v>166</v>
      </c>
      <c r="CEM66" s="38" t="s">
        <v>166</v>
      </c>
      <c r="CEN66" s="38" t="s">
        <v>166</v>
      </c>
      <c r="CEO66" s="38" t="s">
        <v>166</v>
      </c>
      <c r="CEP66" s="38" t="s">
        <v>166</v>
      </c>
      <c r="CEQ66" s="38" t="s">
        <v>166</v>
      </c>
      <c r="CER66" s="38" t="s">
        <v>166</v>
      </c>
      <c r="CES66" s="38" t="s">
        <v>166</v>
      </c>
      <c r="CET66" s="38" t="s">
        <v>166</v>
      </c>
      <c r="CEU66" s="38" t="s">
        <v>166</v>
      </c>
      <c r="CEV66" s="38" t="s">
        <v>166</v>
      </c>
      <c r="CEW66" s="38" t="s">
        <v>166</v>
      </c>
      <c r="CEX66" s="38" t="s">
        <v>166</v>
      </c>
      <c r="CEY66" s="38" t="s">
        <v>166</v>
      </c>
      <c r="CEZ66" s="38" t="s">
        <v>166</v>
      </c>
      <c r="CFA66" s="38" t="s">
        <v>166</v>
      </c>
      <c r="CFB66" s="38" t="s">
        <v>166</v>
      </c>
      <c r="CFC66" s="38" t="s">
        <v>166</v>
      </c>
      <c r="CFD66" s="38" t="s">
        <v>166</v>
      </c>
      <c r="CFE66" s="38" t="s">
        <v>166</v>
      </c>
      <c r="CFF66" s="38" t="s">
        <v>166</v>
      </c>
      <c r="CFG66" s="38" t="s">
        <v>166</v>
      </c>
      <c r="CFH66" s="38" t="s">
        <v>166</v>
      </c>
      <c r="CFI66" s="38" t="s">
        <v>166</v>
      </c>
      <c r="CFJ66" s="38" t="s">
        <v>166</v>
      </c>
      <c r="CFK66" s="38" t="s">
        <v>166</v>
      </c>
      <c r="CFL66" s="38" t="s">
        <v>166</v>
      </c>
      <c r="CFM66" s="38" t="s">
        <v>166</v>
      </c>
      <c r="CFN66" s="38" t="s">
        <v>166</v>
      </c>
      <c r="CFO66" s="38" t="s">
        <v>166</v>
      </c>
      <c r="CFP66" s="38" t="s">
        <v>166</v>
      </c>
      <c r="CFQ66" s="38" t="s">
        <v>166</v>
      </c>
      <c r="CFR66" s="38" t="s">
        <v>166</v>
      </c>
      <c r="CFS66" s="38" t="s">
        <v>166</v>
      </c>
      <c r="CFT66" s="38" t="s">
        <v>166</v>
      </c>
      <c r="CFU66" s="38" t="s">
        <v>166</v>
      </c>
      <c r="CFV66" s="38" t="s">
        <v>166</v>
      </c>
      <c r="CFW66" s="38" t="s">
        <v>166</v>
      </c>
      <c r="CFX66" s="38" t="s">
        <v>166</v>
      </c>
      <c r="CFY66" s="38" t="s">
        <v>166</v>
      </c>
      <c r="CFZ66" s="38" t="s">
        <v>166</v>
      </c>
      <c r="CGA66" s="38" t="s">
        <v>166</v>
      </c>
      <c r="CGB66" s="38" t="s">
        <v>166</v>
      </c>
      <c r="CGC66" s="38" t="s">
        <v>166</v>
      </c>
      <c r="CGD66" s="38" t="s">
        <v>166</v>
      </c>
      <c r="CGE66" s="38" t="s">
        <v>166</v>
      </c>
      <c r="CGF66" s="38" t="s">
        <v>166</v>
      </c>
      <c r="CGG66" s="38" t="s">
        <v>166</v>
      </c>
      <c r="CGH66" s="38" t="s">
        <v>166</v>
      </c>
      <c r="CGI66" s="38" t="s">
        <v>166</v>
      </c>
      <c r="CGJ66" s="38" t="s">
        <v>166</v>
      </c>
      <c r="CGK66" s="38" t="s">
        <v>166</v>
      </c>
      <c r="CGL66" s="38" t="s">
        <v>166</v>
      </c>
      <c r="CGM66" s="38" t="s">
        <v>166</v>
      </c>
      <c r="CGN66" s="38" t="s">
        <v>166</v>
      </c>
      <c r="CGO66" s="38" t="s">
        <v>166</v>
      </c>
      <c r="CGP66" s="38" t="s">
        <v>166</v>
      </c>
      <c r="CGQ66" s="38" t="s">
        <v>166</v>
      </c>
      <c r="CGR66" s="38" t="s">
        <v>166</v>
      </c>
      <c r="CGS66" s="38" t="s">
        <v>166</v>
      </c>
      <c r="CGT66" s="38" t="s">
        <v>166</v>
      </c>
      <c r="CGU66" s="38" t="s">
        <v>166</v>
      </c>
      <c r="CGV66" s="38" t="s">
        <v>166</v>
      </c>
      <c r="CGW66" s="38" t="s">
        <v>166</v>
      </c>
      <c r="CGX66" s="38" t="s">
        <v>166</v>
      </c>
      <c r="CGY66" s="38" t="s">
        <v>166</v>
      </c>
      <c r="CGZ66" s="38" t="s">
        <v>166</v>
      </c>
      <c r="CHA66" s="38" t="s">
        <v>166</v>
      </c>
      <c r="CHB66" s="38" t="s">
        <v>166</v>
      </c>
      <c r="CHC66" s="38" t="s">
        <v>166</v>
      </c>
      <c r="CHD66" s="38" t="s">
        <v>166</v>
      </c>
      <c r="CHE66" s="38" t="s">
        <v>166</v>
      </c>
      <c r="CHF66" s="38" t="s">
        <v>166</v>
      </c>
      <c r="CHG66" s="38" t="s">
        <v>166</v>
      </c>
      <c r="CHH66" s="38" t="s">
        <v>166</v>
      </c>
      <c r="CHI66" s="38" t="s">
        <v>166</v>
      </c>
      <c r="CHJ66" s="38" t="s">
        <v>166</v>
      </c>
      <c r="CHK66" s="38" t="s">
        <v>166</v>
      </c>
      <c r="CHL66" s="38" t="s">
        <v>166</v>
      </c>
      <c r="CHM66" s="38" t="s">
        <v>166</v>
      </c>
      <c r="CHN66" s="38" t="s">
        <v>166</v>
      </c>
      <c r="CHO66" s="38" t="s">
        <v>166</v>
      </c>
      <c r="CHP66" s="38" t="s">
        <v>166</v>
      </c>
      <c r="CHQ66" s="38" t="s">
        <v>166</v>
      </c>
      <c r="CHR66" s="38" t="s">
        <v>166</v>
      </c>
      <c r="CHS66" s="38" t="s">
        <v>166</v>
      </c>
      <c r="CHT66" s="38" t="s">
        <v>166</v>
      </c>
      <c r="CHU66" s="38" t="s">
        <v>166</v>
      </c>
      <c r="CHV66" s="38" t="s">
        <v>166</v>
      </c>
      <c r="CHW66" s="38" t="s">
        <v>166</v>
      </c>
      <c r="CHX66" s="38" t="s">
        <v>166</v>
      </c>
      <c r="CHY66" s="38" t="s">
        <v>166</v>
      </c>
      <c r="CHZ66" s="38" t="s">
        <v>166</v>
      </c>
      <c r="CIA66" s="38" t="s">
        <v>166</v>
      </c>
      <c r="CIB66" s="38" t="s">
        <v>166</v>
      </c>
      <c r="CIC66" s="38" t="s">
        <v>166</v>
      </c>
      <c r="CID66" s="38" t="s">
        <v>166</v>
      </c>
      <c r="CIE66" s="38" t="s">
        <v>166</v>
      </c>
      <c r="CIF66" s="38" t="s">
        <v>166</v>
      </c>
      <c r="CIG66" s="38" t="s">
        <v>166</v>
      </c>
      <c r="CIH66" s="38" t="s">
        <v>166</v>
      </c>
      <c r="CII66" s="38" t="s">
        <v>166</v>
      </c>
      <c r="CIJ66" s="38" t="s">
        <v>166</v>
      </c>
      <c r="CIK66" s="38" t="s">
        <v>166</v>
      </c>
      <c r="CIL66" s="38" t="s">
        <v>166</v>
      </c>
      <c r="CIM66" s="38" t="s">
        <v>166</v>
      </c>
      <c r="CIN66" s="38" t="s">
        <v>166</v>
      </c>
      <c r="CIO66" s="38" t="s">
        <v>166</v>
      </c>
      <c r="CIP66" s="38" t="s">
        <v>166</v>
      </c>
      <c r="CIQ66" s="38" t="s">
        <v>166</v>
      </c>
      <c r="CIR66" s="38" t="s">
        <v>166</v>
      </c>
      <c r="CIS66" s="38" t="s">
        <v>166</v>
      </c>
      <c r="CIT66" s="38" t="s">
        <v>166</v>
      </c>
      <c r="CIU66" s="38" t="s">
        <v>166</v>
      </c>
      <c r="CIV66" s="38" t="s">
        <v>166</v>
      </c>
      <c r="CIW66" s="38" t="s">
        <v>166</v>
      </c>
      <c r="CIX66" s="38" t="s">
        <v>166</v>
      </c>
      <c r="CIY66" s="38" t="s">
        <v>166</v>
      </c>
      <c r="CIZ66" s="38" t="s">
        <v>166</v>
      </c>
      <c r="CJA66" s="38" t="s">
        <v>166</v>
      </c>
      <c r="CJB66" s="38" t="s">
        <v>166</v>
      </c>
      <c r="CJC66" s="38" t="s">
        <v>166</v>
      </c>
      <c r="CJD66" s="38" t="s">
        <v>166</v>
      </c>
      <c r="CJE66" s="38" t="s">
        <v>166</v>
      </c>
      <c r="CJF66" s="38" t="s">
        <v>166</v>
      </c>
      <c r="CJG66" s="38" t="s">
        <v>166</v>
      </c>
      <c r="CJH66" s="38" t="s">
        <v>166</v>
      </c>
      <c r="CJI66" s="38" t="s">
        <v>166</v>
      </c>
      <c r="CJJ66" s="38" t="s">
        <v>166</v>
      </c>
      <c r="CJK66" s="38" t="s">
        <v>166</v>
      </c>
      <c r="CJL66" s="38" t="s">
        <v>166</v>
      </c>
      <c r="CJM66" s="38" t="s">
        <v>166</v>
      </c>
      <c r="CJN66" s="38" t="s">
        <v>166</v>
      </c>
      <c r="CJO66" s="38" t="s">
        <v>166</v>
      </c>
      <c r="CJP66" s="38" t="s">
        <v>166</v>
      </c>
      <c r="CJQ66" s="38" t="s">
        <v>166</v>
      </c>
      <c r="CJR66" s="38" t="s">
        <v>166</v>
      </c>
      <c r="CJS66" s="38" t="s">
        <v>166</v>
      </c>
      <c r="CJT66" s="38" t="s">
        <v>166</v>
      </c>
      <c r="CJU66" s="38" t="s">
        <v>166</v>
      </c>
      <c r="CJV66" s="38" t="s">
        <v>166</v>
      </c>
      <c r="CJW66" s="38" t="s">
        <v>166</v>
      </c>
      <c r="CJX66" s="38" t="s">
        <v>166</v>
      </c>
      <c r="CJY66" s="38" t="s">
        <v>166</v>
      </c>
      <c r="CJZ66" s="38" t="s">
        <v>166</v>
      </c>
      <c r="CKA66" s="38" t="s">
        <v>166</v>
      </c>
      <c r="CKB66" s="38" t="s">
        <v>166</v>
      </c>
      <c r="CKC66" s="38" t="s">
        <v>166</v>
      </c>
      <c r="CKD66" s="38" t="s">
        <v>166</v>
      </c>
      <c r="CKE66" s="38" t="s">
        <v>166</v>
      </c>
      <c r="CKF66" s="38" t="s">
        <v>166</v>
      </c>
      <c r="CKG66" s="38" t="s">
        <v>166</v>
      </c>
      <c r="CKH66" s="38" t="s">
        <v>166</v>
      </c>
      <c r="CKI66" s="38" t="s">
        <v>166</v>
      </c>
      <c r="CKJ66" s="38" t="s">
        <v>166</v>
      </c>
      <c r="CKK66" s="38" t="s">
        <v>166</v>
      </c>
      <c r="CKL66" s="38" t="s">
        <v>166</v>
      </c>
      <c r="CKM66" s="38" t="s">
        <v>166</v>
      </c>
      <c r="CKN66" s="38" t="s">
        <v>166</v>
      </c>
      <c r="CKO66" s="38" t="s">
        <v>166</v>
      </c>
      <c r="CKP66" s="38" t="s">
        <v>166</v>
      </c>
      <c r="CKQ66" s="38" t="s">
        <v>166</v>
      </c>
      <c r="CKR66" s="38" t="s">
        <v>166</v>
      </c>
      <c r="CKS66" s="38" t="s">
        <v>166</v>
      </c>
      <c r="CKT66" s="38" t="s">
        <v>166</v>
      </c>
      <c r="CKU66" s="38" t="s">
        <v>166</v>
      </c>
      <c r="CKV66" s="38" t="s">
        <v>166</v>
      </c>
      <c r="CKW66" s="38" t="s">
        <v>166</v>
      </c>
      <c r="CKX66" s="38" t="s">
        <v>166</v>
      </c>
      <c r="CKY66" s="38" t="s">
        <v>166</v>
      </c>
      <c r="CKZ66" s="38" t="s">
        <v>166</v>
      </c>
      <c r="CLA66" s="38" t="s">
        <v>166</v>
      </c>
      <c r="CLB66" s="38" t="s">
        <v>166</v>
      </c>
      <c r="CLC66" s="38" t="s">
        <v>166</v>
      </c>
      <c r="CLD66" s="38" t="s">
        <v>166</v>
      </c>
      <c r="CLE66" s="38" t="s">
        <v>166</v>
      </c>
      <c r="CLF66" s="38" t="s">
        <v>166</v>
      </c>
      <c r="CLG66" s="38" t="s">
        <v>166</v>
      </c>
      <c r="CLH66" s="38" t="s">
        <v>166</v>
      </c>
      <c r="CLI66" s="38" t="s">
        <v>166</v>
      </c>
      <c r="CLJ66" s="38" t="s">
        <v>166</v>
      </c>
      <c r="CLK66" s="38" t="s">
        <v>166</v>
      </c>
      <c r="CLL66" s="38" t="s">
        <v>166</v>
      </c>
      <c r="CLM66" s="38" t="s">
        <v>166</v>
      </c>
      <c r="CLN66" s="38" t="s">
        <v>166</v>
      </c>
      <c r="CLO66" s="38" t="s">
        <v>166</v>
      </c>
      <c r="CLP66" s="38" t="s">
        <v>166</v>
      </c>
      <c r="CLQ66" s="38" t="s">
        <v>166</v>
      </c>
      <c r="CLR66" s="38" t="s">
        <v>166</v>
      </c>
      <c r="CLS66" s="38" t="s">
        <v>166</v>
      </c>
      <c r="CLT66" s="38" t="s">
        <v>166</v>
      </c>
      <c r="CLU66" s="38" t="s">
        <v>166</v>
      </c>
      <c r="CLV66" s="38" t="s">
        <v>166</v>
      </c>
      <c r="CLW66" s="38" t="s">
        <v>166</v>
      </c>
      <c r="CLX66" s="38" t="s">
        <v>166</v>
      </c>
      <c r="CLY66" s="38" t="s">
        <v>166</v>
      </c>
      <c r="CLZ66" s="38" t="s">
        <v>166</v>
      </c>
      <c r="CMA66" s="38" t="s">
        <v>166</v>
      </c>
      <c r="CMB66" s="38" t="s">
        <v>166</v>
      </c>
      <c r="CMC66" s="38" t="s">
        <v>166</v>
      </c>
      <c r="CMD66" s="38" t="s">
        <v>166</v>
      </c>
      <c r="CME66" s="38" t="s">
        <v>166</v>
      </c>
      <c r="CMF66" s="38" t="s">
        <v>166</v>
      </c>
      <c r="CMG66" s="38" t="s">
        <v>166</v>
      </c>
      <c r="CMH66" s="38" t="s">
        <v>166</v>
      </c>
      <c r="CMI66" s="38" t="s">
        <v>166</v>
      </c>
      <c r="CMJ66" s="38" t="s">
        <v>166</v>
      </c>
      <c r="CMK66" s="38" t="s">
        <v>166</v>
      </c>
      <c r="CML66" s="38" t="s">
        <v>166</v>
      </c>
      <c r="CMM66" s="38" t="s">
        <v>166</v>
      </c>
      <c r="CMN66" s="38" t="s">
        <v>166</v>
      </c>
      <c r="CMO66" s="38" t="s">
        <v>166</v>
      </c>
      <c r="CMP66" s="38" t="s">
        <v>166</v>
      </c>
      <c r="CMQ66" s="38" t="s">
        <v>166</v>
      </c>
      <c r="CMR66" s="38" t="s">
        <v>166</v>
      </c>
      <c r="CMS66" s="38" t="s">
        <v>166</v>
      </c>
      <c r="CMT66" s="38" t="s">
        <v>166</v>
      </c>
      <c r="CMU66" s="38" t="s">
        <v>166</v>
      </c>
      <c r="CMV66" s="38" t="s">
        <v>166</v>
      </c>
      <c r="CMW66" s="38" t="s">
        <v>166</v>
      </c>
      <c r="CMX66" s="38" t="s">
        <v>166</v>
      </c>
      <c r="CMY66" s="38" t="s">
        <v>166</v>
      </c>
      <c r="CMZ66" s="38" t="s">
        <v>166</v>
      </c>
      <c r="CNA66" s="38" t="s">
        <v>166</v>
      </c>
      <c r="CNB66" s="38" t="s">
        <v>166</v>
      </c>
      <c r="CNC66" s="38" t="s">
        <v>166</v>
      </c>
      <c r="CND66" s="38" t="s">
        <v>166</v>
      </c>
      <c r="CNE66" s="38" t="s">
        <v>166</v>
      </c>
      <c r="CNF66" s="38" t="s">
        <v>166</v>
      </c>
      <c r="CNG66" s="38" t="s">
        <v>166</v>
      </c>
      <c r="CNH66" s="38" t="s">
        <v>166</v>
      </c>
      <c r="CNI66" s="38" t="s">
        <v>166</v>
      </c>
      <c r="CNJ66" s="38" t="s">
        <v>166</v>
      </c>
      <c r="CNK66" s="38" t="s">
        <v>166</v>
      </c>
      <c r="CNL66" s="38" t="s">
        <v>166</v>
      </c>
      <c r="CNM66" s="38" t="s">
        <v>166</v>
      </c>
      <c r="CNN66" s="38" t="s">
        <v>166</v>
      </c>
      <c r="CNO66" s="38" t="s">
        <v>166</v>
      </c>
      <c r="CNP66" s="38" t="s">
        <v>166</v>
      </c>
      <c r="CNQ66" s="38" t="s">
        <v>166</v>
      </c>
      <c r="CNR66" s="38" t="s">
        <v>166</v>
      </c>
      <c r="CNS66" s="38" t="s">
        <v>166</v>
      </c>
      <c r="CNT66" s="38" t="s">
        <v>166</v>
      </c>
      <c r="CNU66" s="38" t="s">
        <v>166</v>
      </c>
      <c r="CNV66" s="38" t="s">
        <v>166</v>
      </c>
      <c r="CNW66" s="38" t="s">
        <v>166</v>
      </c>
      <c r="CNX66" s="38" t="s">
        <v>166</v>
      </c>
      <c r="CNY66" s="38" t="s">
        <v>166</v>
      </c>
      <c r="CNZ66" s="38" t="s">
        <v>166</v>
      </c>
      <c r="COA66" s="38" t="s">
        <v>166</v>
      </c>
      <c r="COB66" s="38" t="s">
        <v>166</v>
      </c>
      <c r="COC66" s="38" t="s">
        <v>166</v>
      </c>
      <c r="COD66" s="38" t="s">
        <v>166</v>
      </c>
      <c r="COE66" s="38" t="s">
        <v>166</v>
      </c>
      <c r="COF66" s="38" t="s">
        <v>166</v>
      </c>
      <c r="COG66" s="38" t="s">
        <v>166</v>
      </c>
      <c r="COH66" s="38" t="s">
        <v>166</v>
      </c>
      <c r="COI66" s="38" t="s">
        <v>166</v>
      </c>
      <c r="COJ66" s="38" t="s">
        <v>166</v>
      </c>
      <c r="COK66" s="38" t="s">
        <v>166</v>
      </c>
      <c r="COL66" s="38" t="s">
        <v>166</v>
      </c>
      <c r="COM66" s="38" t="s">
        <v>166</v>
      </c>
      <c r="CON66" s="38" t="s">
        <v>166</v>
      </c>
      <c r="COO66" s="38" t="s">
        <v>166</v>
      </c>
      <c r="COP66" s="38" t="s">
        <v>166</v>
      </c>
      <c r="COQ66" s="38" t="s">
        <v>166</v>
      </c>
      <c r="COR66" s="38" t="s">
        <v>166</v>
      </c>
      <c r="COS66" s="38" t="s">
        <v>166</v>
      </c>
      <c r="COT66" s="38" t="s">
        <v>166</v>
      </c>
      <c r="COU66" s="38" t="s">
        <v>166</v>
      </c>
      <c r="COV66" s="38" t="s">
        <v>166</v>
      </c>
      <c r="COW66" s="38" t="s">
        <v>166</v>
      </c>
      <c r="COX66" s="38" t="s">
        <v>166</v>
      </c>
      <c r="COY66" s="38" t="s">
        <v>166</v>
      </c>
      <c r="COZ66" s="38" t="s">
        <v>166</v>
      </c>
      <c r="CPA66" s="38" t="s">
        <v>166</v>
      </c>
      <c r="CPB66" s="38" t="s">
        <v>166</v>
      </c>
      <c r="CPC66" s="38" t="s">
        <v>166</v>
      </c>
      <c r="CPD66" s="38" t="s">
        <v>166</v>
      </c>
      <c r="CPE66" s="38" t="s">
        <v>166</v>
      </c>
      <c r="CPF66" s="38" t="s">
        <v>166</v>
      </c>
      <c r="CPG66" s="38" t="s">
        <v>166</v>
      </c>
      <c r="CPH66" s="38" t="s">
        <v>166</v>
      </c>
      <c r="CPI66" s="38" t="s">
        <v>166</v>
      </c>
      <c r="CPJ66" s="38" t="s">
        <v>166</v>
      </c>
      <c r="CPK66" s="38" t="s">
        <v>166</v>
      </c>
      <c r="CPL66" s="38" t="s">
        <v>166</v>
      </c>
      <c r="CPM66" s="38" t="s">
        <v>166</v>
      </c>
      <c r="CPN66" s="38" t="s">
        <v>166</v>
      </c>
      <c r="CPO66" s="38" t="s">
        <v>166</v>
      </c>
      <c r="CPP66" s="38" t="s">
        <v>166</v>
      </c>
      <c r="CPQ66" s="38" t="s">
        <v>166</v>
      </c>
      <c r="CPR66" s="38" t="s">
        <v>166</v>
      </c>
      <c r="CPS66" s="38" t="s">
        <v>166</v>
      </c>
      <c r="CPT66" s="38" t="s">
        <v>166</v>
      </c>
      <c r="CPU66" s="38" t="s">
        <v>166</v>
      </c>
      <c r="CPV66" s="38" t="s">
        <v>166</v>
      </c>
      <c r="CPW66" s="38" t="s">
        <v>166</v>
      </c>
      <c r="CPX66" s="38" t="s">
        <v>166</v>
      </c>
      <c r="CPY66" s="38" t="s">
        <v>166</v>
      </c>
      <c r="CPZ66" s="38" t="s">
        <v>166</v>
      </c>
      <c r="CQA66" s="38" t="s">
        <v>166</v>
      </c>
      <c r="CQB66" s="38" t="s">
        <v>166</v>
      </c>
      <c r="CQC66" s="38" t="s">
        <v>166</v>
      </c>
      <c r="CQD66" s="38" t="s">
        <v>166</v>
      </c>
      <c r="CQE66" s="38" t="s">
        <v>166</v>
      </c>
      <c r="CQF66" s="38" t="s">
        <v>166</v>
      </c>
      <c r="CQG66" s="38" t="s">
        <v>166</v>
      </c>
      <c r="CQH66" s="38" t="s">
        <v>166</v>
      </c>
      <c r="CQI66" s="38" t="s">
        <v>166</v>
      </c>
      <c r="CQJ66" s="38" t="s">
        <v>166</v>
      </c>
      <c r="CQK66" s="38" t="s">
        <v>166</v>
      </c>
      <c r="CQL66" s="38" t="s">
        <v>166</v>
      </c>
      <c r="CQM66" s="38" t="s">
        <v>166</v>
      </c>
      <c r="CQN66" s="38" t="s">
        <v>166</v>
      </c>
      <c r="CQO66" s="38" t="s">
        <v>166</v>
      </c>
      <c r="CQP66" s="38" t="s">
        <v>166</v>
      </c>
      <c r="CQQ66" s="38" t="s">
        <v>166</v>
      </c>
      <c r="CQR66" s="38" t="s">
        <v>166</v>
      </c>
      <c r="CQS66" s="38" t="s">
        <v>166</v>
      </c>
      <c r="CQT66" s="38" t="s">
        <v>166</v>
      </c>
      <c r="CQU66" s="38" t="s">
        <v>166</v>
      </c>
      <c r="CQV66" s="38" t="s">
        <v>166</v>
      </c>
      <c r="CQW66" s="38" t="s">
        <v>166</v>
      </c>
      <c r="CQX66" s="38" t="s">
        <v>166</v>
      </c>
      <c r="CQY66" s="38" t="s">
        <v>166</v>
      </c>
      <c r="CQZ66" s="38" t="s">
        <v>166</v>
      </c>
      <c r="CRA66" s="38" t="s">
        <v>166</v>
      </c>
      <c r="CRB66" s="38" t="s">
        <v>166</v>
      </c>
      <c r="CRC66" s="38" t="s">
        <v>166</v>
      </c>
      <c r="CRD66" s="38" t="s">
        <v>166</v>
      </c>
      <c r="CRE66" s="38" t="s">
        <v>166</v>
      </c>
      <c r="CRF66" s="38" t="s">
        <v>166</v>
      </c>
      <c r="CRG66" s="38" t="s">
        <v>166</v>
      </c>
      <c r="CRH66" s="38" t="s">
        <v>166</v>
      </c>
      <c r="CRI66" s="38" t="s">
        <v>166</v>
      </c>
      <c r="CRJ66" s="38" t="s">
        <v>166</v>
      </c>
      <c r="CRK66" s="38" t="s">
        <v>166</v>
      </c>
      <c r="CRL66" s="38" t="s">
        <v>166</v>
      </c>
      <c r="CRM66" s="38" t="s">
        <v>166</v>
      </c>
      <c r="CRN66" s="38" t="s">
        <v>166</v>
      </c>
      <c r="CRO66" s="38" t="s">
        <v>166</v>
      </c>
      <c r="CRP66" s="38" t="s">
        <v>166</v>
      </c>
      <c r="CRQ66" s="38" t="s">
        <v>166</v>
      </c>
      <c r="CRR66" s="38" t="s">
        <v>166</v>
      </c>
      <c r="CRS66" s="38" t="s">
        <v>166</v>
      </c>
      <c r="CRT66" s="38" t="s">
        <v>166</v>
      </c>
      <c r="CRU66" s="38" t="s">
        <v>166</v>
      </c>
      <c r="CRV66" s="38" t="s">
        <v>166</v>
      </c>
      <c r="CRW66" s="38" t="s">
        <v>166</v>
      </c>
      <c r="CRX66" s="38" t="s">
        <v>166</v>
      </c>
      <c r="CRY66" s="38" t="s">
        <v>166</v>
      </c>
      <c r="CRZ66" s="38" t="s">
        <v>166</v>
      </c>
      <c r="CSA66" s="38" t="s">
        <v>166</v>
      </c>
      <c r="CSB66" s="38" t="s">
        <v>166</v>
      </c>
      <c r="CSC66" s="38" t="s">
        <v>166</v>
      </c>
      <c r="CSD66" s="38" t="s">
        <v>166</v>
      </c>
      <c r="CSE66" s="38" t="s">
        <v>166</v>
      </c>
      <c r="CSF66" s="38" t="s">
        <v>166</v>
      </c>
      <c r="CSG66" s="38" t="s">
        <v>166</v>
      </c>
      <c r="CSH66" s="38" t="s">
        <v>166</v>
      </c>
      <c r="CSI66" s="38" t="s">
        <v>166</v>
      </c>
      <c r="CSJ66" s="38" t="s">
        <v>166</v>
      </c>
      <c r="CSK66" s="38" t="s">
        <v>166</v>
      </c>
      <c r="CSL66" s="38" t="s">
        <v>166</v>
      </c>
      <c r="CSM66" s="38" t="s">
        <v>166</v>
      </c>
      <c r="CSN66" s="38" t="s">
        <v>166</v>
      </c>
      <c r="CSO66" s="38" t="s">
        <v>166</v>
      </c>
      <c r="CSP66" s="38" t="s">
        <v>166</v>
      </c>
      <c r="CSQ66" s="38" t="s">
        <v>166</v>
      </c>
      <c r="CSR66" s="38" t="s">
        <v>166</v>
      </c>
      <c r="CSS66" s="38" t="s">
        <v>166</v>
      </c>
      <c r="CST66" s="38" t="s">
        <v>166</v>
      </c>
      <c r="CSU66" s="38" t="s">
        <v>166</v>
      </c>
      <c r="CSV66" s="38" t="s">
        <v>166</v>
      </c>
      <c r="CSW66" s="38" t="s">
        <v>166</v>
      </c>
      <c r="CSX66" s="38" t="s">
        <v>166</v>
      </c>
      <c r="CSY66" s="38" t="s">
        <v>166</v>
      </c>
      <c r="CSZ66" s="38" t="s">
        <v>166</v>
      </c>
      <c r="CTA66" s="38" t="s">
        <v>166</v>
      </c>
      <c r="CTB66" s="38" t="s">
        <v>166</v>
      </c>
      <c r="CTC66" s="38" t="s">
        <v>166</v>
      </c>
      <c r="CTD66" s="38" t="s">
        <v>166</v>
      </c>
      <c r="CTE66" s="38" t="s">
        <v>166</v>
      </c>
      <c r="CTF66" s="38" t="s">
        <v>166</v>
      </c>
      <c r="CTG66" s="38" t="s">
        <v>166</v>
      </c>
      <c r="CTH66" s="38" t="s">
        <v>166</v>
      </c>
      <c r="CTI66" s="38" t="s">
        <v>166</v>
      </c>
      <c r="CTJ66" s="38" t="s">
        <v>166</v>
      </c>
      <c r="CTK66" s="38" t="s">
        <v>166</v>
      </c>
      <c r="CTL66" s="38" t="s">
        <v>166</v>
      </c>
      <c r="CTM66" s="38" t="s">
        <v>166</v>
      </c>
      <c r="CTN66" s="38" t="s">
        <v>166</v>
      </c>
      <c r="CTO66" s="38" t="s">
        <v>166</v>
      </c>
      <c r="CTP66" s="38" t="s">
        <v>166</v>
      </c>
      <c r="CTQ66" s="38" t="s">
        <v>166</v>
      </c>
      <c r="CTR66" s="38" t="s">
        <v>166</v>
      </c>
      <c r="CTS66" s="38" t="s">
        <v>166</v>
      </c>
      <c r="CTT66" s="38" t="s">
        <v>166</v>
      </c>
      <c r="CTU66" s="38" t="s">
        <v>166</v>
      </c>
      <c r="CTV66" s="38" t="s">
        <v>166</v>
      </c>
      <c r="CTW66" s="38" t="s">
        <v>166</v>
      </c>
      <c r="CTX66" s="38" t="s">
        <v>166</v>
      </c>
      <c r="CTY66" s="38" t="s">
        <v>166</v>
      </c>
      <c r="CTZ66" s="38" t="s">
        <v>166</v>
      </c>
      <c r="CUA66" s="38" t="s">
        <v>166</v>
      </c>
      <c r="CUB66" s="38" t="s">
        <v>166</v>
      </c>
      <c r="CUC66" s="38" t="s">
        <v>166</v>
      </c>
      <c r="CUD66" s="38" t="s">
        <v>166</v>
      </c>
      <c r="CUE66" s="38" t="s">
        <v>166</v>
      </c>
      <c r="CUF66" s="38" t="s">
        <v>166</v>
      </c>
      <c r="CUG66" s="38" t="s">
        <v>166</v>
      </c>
      <c r="CUH66" s="38" t="s">
        <v>166</v>
      </c>
      <c r="CUI66" s="38" t="s">
        <v>166</v>
      </c>
      <c r="CUJ66" s="38" t="s">
        <v>166</v>
      </c>
      <c r="CUK66" s="38" t="s">
        <v>166</v>
      </c>
      <c r="CUL66" s="38" t="s">
        <v>166</v>
      </c>
      <c r="CUM66" s="38" t="s">
        <v>166</v>
      </c>
      <c r="CUN66" s="38" t="s">
        <v>166</v>
      </c>
      <c r="CUO66" s="38" t="s">
        <v>166</v>
      </c>
      <c r="CUP66" s="38" t="s">
        <v>166</v>
      </c>
      <c r="CUQ66" s="38" t="s">
        <v>166</v>
      </c>
      <c r="CUR66" s="38" t="s">
        <v>166</v>
      </c>
      <c r="CUS66" s="38" t="s">
        <v>166</v>
      </c>
      <c r="CUT66" s="38" t="s">
        <v>166</v>
      </c>
      <c r="CUU66" s="38" t="s">
        <v>166</v>
      </c>
      <c r="CUV66" s="38" t="s">
        <v>166</v>
      </c>
      <c r="CUW66" s="38" t="s">
        <v>166</v>
      </c>
      <c r="CUX66" s="38" t="s">
        <v>166</v>
      </c>
      <c r="CUY66" s="38" t="s">
        <v>166</v>
      </c>
      <c r="CUZ66" s="38" t="s">
        <v>166</v>
      </c>
      <c r="CVA66" s="38" t="s">
        <v>166</v>
      </c>
      <c r="CVB66" s="38" t="s">
        <v>166</v>
      </c>
      <c r="CVC66" s="38" t="s">
        <v>166</v>
      </c>
      <c r="CVD66" s="38" t="s">
        <v>166</v>
      </c>
      <c r="CVE66" s="38" t="s">
        <v>166</v>
      </c>
      <c r="CVF66" s="38" t="s">
        <v>166</v>
      </c>
      <c r="CVG66" s="38" t="s">
        <v>166</v>
      </c>
      <c r="CVH66" s="38" t="s">
        <v>166</v>
      </c>
      <c r="CVI66" s="38" t="s">
        <v>166</v>
      </c>
      <c r="CVJ66" s="38" t="s">
        <v>166</v>
      </c>
      <c r="CVK66" s="38" t="s">
        <v>166</v>
      </c>
      <c r="CVL66" s="38" t="s">
        <v>166</v>
      </c>
      <c r="CVM66" s="38" t="s">
        <v>166</v>
      </c>
      <c r="CVN66" s="38" t="s">
        <v>166</v>
      </c>
      <c r="CVO66" s="38" t="s">
        <v>166</v>
      </c>
      <c r="CVP66" s="38" t="s">
        <v>166</v>
      </c>
      <c r="CVQ66" s="38" t="s">
        <v>166</v>
      </c>
      <c r="CVR66" s="38" t="s">
        <v>166</v>
      </c>
      <c r="CVS66" s="38" t="s">
        <v>166</v>
      </c>
      <c r="CVT66" s="38" t="s">
        <v>166</v>
      </c>
      <c r="CVU66" s="38" t="s">
        <v>166</v>
      </c>
      <c r="CVV66" s="38" t="s">
        <v>166</v>
      </c>
      <c r="CVW66" s="38" t="s">
        <v>166</v>
      </c>
      <c r="CVX66" s="38" t="s">
        <v>166</v>
      </c>
      <c r="CVY66" s="38" t="s">
        <v>166</v>
      </c>
      <c r="CVZ66" s="38" t="s">
        <v>166</v>
      </c>
      <c r="CWA66" s="38" t="s">
        <v>166</v>
      </c>
      <c r="CWB66" s="38" t="s">
        <v>166</v>
      </c>
      <c r="CWC66" s="38" t="s">
        <v>166</v>
      </c>
      <c r="CWD66" s="38" t="s">
        <v>166</v>
      </c>
      <c r="CWE66" s="38" t="s">
        <v>166</v>
      </c>
      <c r="CWF66" s="38" t="s">
        <v>166</v>
      </c>
      <c r="CWG66" s="38" t="s">
        <v>166</v>
      </c>
      <c r="CWH66" s="38" t="s">
        <v>166</v>
      </c>
      <c r="CWI66" s="38" t="s">
        <v>166</v>
      </c>
      <c r="CWJ66" s="38" t="s">
        <v>166</v>
      </c>
      <c r="CWK66" s="38" t="s">
        <v>166</v>
      </c>
      <c r="CWL66" s="38" t="s">
        <v>166</v>
      </c>
      <c r="CWM66" s="38" t="s">
        <v>166</v>
      </c>
      <c r="CWN66" s="38" t="s">
        <v>166</v>
      </c>
      <c r="CWO66" s="38" t="s">
        <v>166</v>
      </c>
      <c r="CWP66" s="38" t="s">
        <v>166</v>
      </c>
      <c r="CWQ66" s="38" t="s">
        <v>166</v>
      </c>
      <c r="CWR66" s="38" t="s">
        <v>166</v>
      </c>
      <c r="CWS66" s="38" t="s">
        <v>166</v>
      </c>
      <c r="CWT66" s="38" t="s">
        <v>166</v>
      </c>
      <c r="CWU66" s="38" t="s">
        <v>166</v>
      </c>
      <c r="CWV66" s="38" t="s">
        <v>166</v>
      </c>
      <c r="CWW66" s="38" t="s">
        <v>166</v>
      </c>
      <c r="CWX66" s="38" t="s">
        <v>166</v>
      </c>
      <c r="CWY66" s="38" t="s">
        <v>166</v>
      </c>
      <c r="CWZ66" s="38" t="s">
        <v>166</v>
      </c>
      <c r="CXA66" s="38" t="s">
        <v>166</v>
      </c>
      <c r="CXB66" s="38" t="s">
        <v>166</v>
      </c>
      <c r="CXC66" s="38" t="s">
        <v>166</v>
      </c>
      <c r="CXD66" s="38" t="s">
        <v>166</v>
      </c>
      <c r="CXE66" s="38" t="s">
        <v>166</v>
      </c>
      <c r="CXF66" s="38" t="s">
        <v>166</v>
      </c>
      <c r="CXG66" s="38" t="s">
        <v>166</v>
      </c>
      <c r="CXH66" s="38" t="s">
        <v>166</v>
      </c>
      <c r="CXI66" s="38" t="s">
        <v>166</v>
      </c>
      <c r="CXJ66" s="38" t="s">
        <v>166</v>
      </c>
      <c r="CXK66" s="38" t="s">
        <v>166</v>
      </c>
      <c r="CXL66" s="38" t="s">
        <v>166</v>
      </c>
      <c r="CXM66" s="38" t="s">
        <v>166</v>
      </c>
      <c r="CXN66" s="38" t="s">
        <v>166</v>
      </c>
      <c r="CXO66" s="38" t="s">
        <v>166</v>
      </c>
      <c r="CXP66" s="38" t="s">
        <v>166</v>
      </c>
      <c r="CXQ66" s="38" t="s">
        <v>166</v>
      </c>
      <c r="CXR66" s="38" t="s">
        <v>166</v>
      </c>
      <c r="CXS66" s="38" t="s">
        <v>166</v>
      </c>
      <c r="CXT66" s="38" t="s">
        <v>166</v>
      </c>
      <c r="CXU66" s="38" t="s">
        <v>166</v>
      </c>
      <c r="CXV66" s="38" t="s">
        <v>166</v>
      </c>
      <c r="CXW66" s="38" t="s">
        <v>166</v>
      </c>
      <c r="CXX66" s="38" t="s">
        <v>166</v>
      </c>
      <c r="CXY66" s="38" t="s">
        <v>166</v>
      </c>
      <c r="CXZ66" s="38" t="s">
        <v>166</v>
      </c>
      <c r="CYA66" s="38" t="s">
        <v>166</v>
      </c>
      <c r="CYB66" s="38" t="s">
        <v>166</v>
      </c>
      <c r="CYC66" s="38" t="s">
        <v>166</v>
      </c>
      <c r="CYD66" s="38" t="s">
        <v>166</v>
      </c>
      <c r="CYE66" s="38" t="s">
        <v>166</v>
      </c>
      <c r="CYF66" s="38" t="s">
        <v>166</v>
      </c>
      <c r="CYG66" s="38" t="s">
        <v>166</v>
      </c>
      <c r="CYH66" s="38" t="s">
        <v>166</v>
      </c>
      <c r="CYI66" s="38" t="s">
        <v>166</v>
      </c>
      <c r="CYJ66" s="38" t="s">
        <v>166</v>
      </c>
      <c r="CYK66" s="38" t="s">
        <v>166</v>
      </c>
      <c r="CYL66" s="38" t="s">
        <v>166</v>
      </c>
      <c r="CYM66" s="38" t="s">
        <v>166</v>
      </c>
      <c r="CYN66" s="38" t="s">
        <v>166</v>
      </c>
      <c r="CYO66" s="38" t="s">
        <v>166</v>
      </c>
      <c r="CYP66" s="38" t="s">
        <v>166</v>
      </c>
      <c r="CYQ66" s="38" t="s">
        <v>166</v>
      </c>
      <c r="CYR66" s="38" t="s">
        <v>166</v>
      </c>
      <c r="CYS66" s="38" t="s">
        <v>166</v>
      </c>
      <c r="CYT66" s="38" t="s">
        <v>166</v>
      </c>
      <c r="CYU66" s="38" t="s">
        <v>166</v>
      </c>
      <c r="CYV66" s="38" t="s">
        <v>166</v>
      </c>
      <c r="CYW66" s="38" t="s">
        <v>166</v>
      </c>
      <c r="CYX66" s="38" t="s">
        <v>166</v>
      </c>
      <c r="CYY66" s="38" t="s">
        <v>166</v>
      </c>
      <c r="CYZ66" s="38" t="s">
        <v>166</v>
      </c>
      <c r="CZA66" s="38" t="s">
        <v>166</v>
      </c>
      <c r="CZB66" s="38" t="s">
        <v>166</v>
      </c>
      <c r="CZC66" s="38" t="s">
        <v>166</v>
      </c>
      <c r="CZD66" s="38" t="s">
        <v>166</v>
      </c>
      <c r="CZE66" s="38" t="s">
        <v>166</v>
      </c>
      <c r="CZF66" s="38" t="s">
        <v>166</v>
      </c>
      <c r="CZG66" s="38" t="s">
        <v>166</v>
      </c>
      <c r="CZH66" s="38" t="s">
        <v>166</v>
      </c>
      <c r="CZI66" s="38" t="s">
        <v>166</v>
      </c>
      <c r="CZJ66" s="38" t="s">
        <v>166</v>
      </c>
      <c r="CZK66" s="38" t="s">
        <v>166</v>
      </c>
      <c r="CZL66" s="38" t="s">
        <v>166</v>
      </c>
      <c r="CZM66" s="38" t="s">
        <v>166</v>
      </c>
      <c r="CZN66" s="38" t="s">
        <v>166</v>
      </c>
      <c r="CZO66" s="38" t="s">
        <v>166</v>
      </c>
      <c r="CZP66" s="38" t="s">
        <v>166</v>
      </c>
      <c r="CZQ66" s="38" t="s">
        <v>166</v>
      </c>
      <c r="CZR66" s="38" t="s">
        <v>166</v>
      </c>
      <c r="CZS66" s="38" t="s">
        <v>166</v>
      </c>
      <c r="CZT66" s="38" t="s">
        <v>166</v>
      </c>
      <c r="CZU66" s="38" t="s">
        <v>166</v>
      </c>
      <c r="CZV66" s="38" t="s">
        <v>166</v>
      </c>
      <c r="CZW66" s="38" t="s">
        <v>166</v>
      </c>
      <c r="CZX66" s="38" t="s">
        <v>166</v>
      </c>
      <c r="CZY66" s="38" t="s">
        <v>166</v>
      </c>
      <c r="CZZ66" s="38" t="s">
        <v>166</v>
      </c>
      <c r="DAA66" s="38" t="s">
        <v>166</v>
      </c>
      <c r="DAB66" s="38" t="s">
        <v>166</v>
      </c>
      <c r="DAC66" s="38" t="s">
        <v>166</v>
      </c>
      <c r="DAD66" s="38" t="s">
        <v>166</v>
      </c>
      <c r="DAE66" s="38" t="s">
        <v>166</v>
      </c>
      <c r="DAF66" s="38" t="s">
        <v>166</v>
      </c>
      <c r="DAG66" s="38" t="s">
        <v>166</v>
      </c>
      <c r="DAH66" s="38" t="s">
        <v>166</v>
      </c>
      <c r="DAI66" s="38" t="s">
        <v>166</v>
      </c>
      <c r="DAJ66" s="38" t="s">
        <v>166</v>
      </c>
      <c r="DAK66" s="38" t="s">
        <v>166</v>
      </c>
      <c r="DAL66" s="38" t="s">
        <v>166</v>
      </c>
      <c r="DAM66" s="38" t="s">
        <v>166</v>
      </c>
      <c r="DAN66" s="38" t="s">
        <v>166</v>
      </c>
      <c r="DAO66" s="38" t="s">
        <v>166</v>
      </c>
      <c r="DAP66" s="38" t="s">
        <v>166</v>
      </c>
      <c r="DAQ66" s="38" t="s">
        <v>166</v>
      </c>
      <c r="DAR66" s="38" t="s">
        <v>166</v>
      </c>
      <c r="DAS66" s="38" t="s">
        <v>166</v>
      </c>
      <c r="DAT66" s="38" t="s">
        <v>166</v>
      </c>
      <c r="DAU66" s="38" t="s">
        <v>166</v>
      </c>
      <c r="DAV66" s="38" t="s">
        <v>166</v>
      </c>
      <c r="DAW66" s="38" t="s">
        <v>166</v>
      </c>
      <c r="DAX66" s="38" t="s">
        <v>166</v>
      </c>
      <c r="DAY66" s="38" t="s">
        <v>166</v>
      </c>
      <c r="DAZ66" s="38" t="s">
        <v>166</v>
      </c>
      <c r="DBA66" s="38" t="s">
        <v>166</v>
      </c>
      <c r="DBB66" s="38" t="s">
        <v>166</v>
      </c>
      <c r="DBC66" s="38" t="s">
        <v>166</v>
      </c>
      <c r="DBD66" s="38" t="s">
        <v>166</v>
      </c>
      <c r="DBE66" s="38" t="s">
        <v>166</v>
      </c>
      <c r="DBF66" s="38" t="s">
        <v>166</v>
      </c>
      <c r="DBG66" s="38" t="s">
        <v>166</v>
      </c>
      <c r="DBH66" s="38" t="s">
        <v>166</v>
      </c>
      <c r="DBI66" s="38" t="s">
        <v>166</v>
      </c>
      <c r="DBJ66" s="38" t="s">
        <v>166</v>
      </c>
      <c r="DBK66" s="38" t="s">
        <v>166</v>
      </c>
      <c r="DBL66" s="38" t="s">
        <v>166</v>
      </c>
      <c r="DBM66" s="38" t="s">
        <v>166</v>
      </c>
      <c r="DBN66" s="38" t="s">
        <v>166</v>
      </c>
      <c r="DBO66" s="38" t="s">
        <v>166</v>
      </c>
      <c r="DBP66" s="38" t="s">
        <v>166</v>
      </c>
      <c r="DBQ66" s="38" t="s">
        <v>166</v>
      </c>
      <c r="DBR66" s="38" t="s">
        <v>166</v>
      </c>
      <c r="DBS66" s="38" t="s">
        <v>166</v>
      </c>
      <c r="DBT66" s="38" t="s">
        <v>166</v>
      </c>
      <c r="DBU66" s="38" t="s">
        <v>166</v>
      </c>
      <c r="DBV66" s="38" t="s">
        <v>166</v>
      </c>
      <c r="DBW66" s="38" t="s">
        <v>166</v>
      </c>
      <c r="DBX66" s="38" t="s">
        <v>166</v>
      </c>
      <c r="DBY66" s="38" t="s">
        <v>166</v>
      </c>
      <c r="DBZ66" s="38" t="s">
        <v>166</v>
      </c>
      <c r="DCA66" s="38" t="s">
        <v>166</v>
      </c>
      <c r="DCB66" s="38" t="s">
        <v>166</v>
      </c>
      <c r="DCC66" s="38" t="s">
        <v>166</v>
      </c>
      <c r="DCD66" s="38" t="s">
        <v>166</v>
      </c>
      <c r="DCE66" s="38" t="s">
        <v>166</v>
      </c>
      <c r="DCF66" s="38" t="s">
        <v>166</v>
      </c>
      <c r="DCG66" s="38" t="s">
        <v>166</v>
      </c>
      <c r="DCH66" s="38" t="s">
        <v>166</v>
      </c>
      <c r="DCI66" s="38" t="s">
        <v>166</v>
      </c>
      <c r="DCJ66" s="38" t="s">
        <v>166</v>
      </c>
      <c r="DCK66" s="38" t="s">
        <v>166</v>
      </c>
      <c r="DCL66" s="38" t="s">
        <v>166</v>
      </c>
      <c r="DCM66" s="38" t="s">
        <v>166</v>
      </c>
      <c r="DCN66" s="38" t="s">
        <v>166</v>
      </c>
      <c r="DCO66" s="38" t="s">
        <v>166</v>
      </c>
      <c r="DCP66" s="38" t="s">
        <v>166</v>
      </c>
      <c r="DCQ66" s="38" t="s">
        <v>166</v>
      </c>
      <c r="DCR66" s="38" t="s">
        <v>166</v>
      </c>
      <c r="DCS66" s="38" t="s">
        <v>166</v>
      </c>
      <c r="DCT66" s="38" t="s">
        <v>166</v>
      </c>
      <c r="DCU66" s="38" t="s">
        <v>166</v>
      </c>
      <c r="DCV66" s="38" t="s">
        <v>166</v>
      </c>
      <c r="DCW66" s="38" t="s">
        <v>166</v>
      </c>
      <c r="DCX66" s="38" t="s">
        <v>166</v>
      </c>
      <c r="DCY66" s="38" t="s">
        <v>166</v>
      </c>
      <c r="DCZ66" s="38" t="s">
        <v>166</v>
      </c>
      <c r="DDA66" s="38" t="s">
        <v>166</v>
      </c>
      <c r="DDB66" s="38" t="s">
        <v>166</v>
      </c>
      <c r="DDC66" s="38" t="s">
        <v>166</v>
      </c>
      <c r="DDD66" s="38" t="s">
        <v>166</v>
      </c>
      <c r="DDE66" s="38" t="s">
        <v>166</v>
      </c>
      <c r="DDF66" s="38" t="s">
        <v>166</v>
      </c>
      <c r="DDG66" s="38" t="s">
        <v>166</v>
      </c>
      <c r="DDH66" s="38" t="s">
        <v>166</v>
      </c>
      <c r="DDI66" s="38" t="s">
        <v>166</v>
      </c>
      <c r="DDJ66" s="38" t="s">
        <v>166</v>
      </c>
      <c r="DDK66" s="38" t="s">
        <v>166</v>
      </c>
      <c r="DDL66" s="38" t="s">
        <v>166</v>
      </c>
      <c r="DDM66" s="38" t="s">
        <v>166</v>
      </c>
      <c r="DDN66" s="38" t="s">
        <v>166</v>
      </c>
      <c r="DDO66" s="38" t="s">
        <v>166</v>
      </c>
      <c r="DDP66" s="38" t="s">
        <v>166</v>
      </c>
      <c r="DDQ66" s="38" t="s">
        <v>166</v>
      </c>
      <c r="DDR66" s="38" t="s">
        <v>166</v>
      </c>
      <c r="DDS66" s="38" t="s">
        <v>166</v>
      </c>
      <c r="DDT66" s="38" t="s">
        <v>166</v>
      </c>
      <c r="DDU66" s="38" t="s">
        <v>166</v>
      </c>
      <c r="DDV66" s="38" t="s">
        <v>166</v>
      </c>
      <c r="DDW66" s="38" t="s">
        <v>166</v>
      </c>
      <c r="DDX66" s="38" t="s">
        <v>166</v>
      </c>
      <c r="DDY66" s="38" t="s">
        <v>166</v>
      </c>
      <c r="DDZ66" s="38" t="s">
        <v>166</v>
      </c>
      <c r="DEA66" s="38" t="s">
        <v>166</v>
      </c>
      <c r="DEB66" s="38" t="s">
        <v>166</v>
      </c>
      <c r="DEC66" s="38" t="s">
        <v>166</v>
      </c>
      <c r="DED66" s="38" t="s">
        <v>166</v>
      </c>
      <c r="DEE66" s="38" t="s">
        <v>166</v>
      </c>
      <c r="DEF66" s="38" t="s">
        <v>166</v>
      </c>
      <c r="DEG66" s="38" t="s">
        <v>166</v>
      </c>
      <c r="DEH66" s="38" t="s">
        <v>166</v>
      </c>
      <c r="DEI66" s="38" t="s">
        <v>166</v>
      </c>
      <c r="DEJ66" s="38" t="s">
        <v>166</v>
      </c>
      <c r="DEK66" s="38" t="s">
        <v>166</v>
      </c>
      <c r="DEL66" s="38" t="s">
        <v>166</v>
      </c>
      <c r="DEM66" s="38" t="s">
        <v>166</v>
      </c>
      <c r="DEN66" s="38" t="s">
        <v>166</v>
      </c>
      <c r="DEO66" s="38" t="s">
        <v>166</v>
      </c>
      <c r="DEP66" s="38" t="s">
        <v>166</v>
      </c>
      <c r="DEQ66" s="38" t="s">
        <v>166</v>
      </c>
      <c r="DER66" s="38" t="s">
        <v>166</v>
      </c>
      <c r="DES66" s="38" t="s">
        <v>166</v>
      </c>
      <c r="DET66" s="38" t="s">
        <v>166</v>
      </c>
      <c r="DEU66" s="38" t="s">
        <v>166</v>
      </c>
      <c r="DEV66" s="38" t="s">
        <v>166</v>
      </c>
      <c r="DEW66" s="38" t="s">
        <v>166</v>
      </c>
      <c r="DEX66" s="38" t="s">
        <v>166</v>
      </c>
      <c r="DEY66" s="38" t="s">
        <v>166</v>
      </c>
      <c r="DEZ66" s="38" t="s">
        <v>166</v>
      </c>
      <c r="DFA66" s="38" t="s">
        <v>166</v>
      </c>
      <c r="DFB66" s="38" t="s">
        <v>166</v>
      </c>
      <c r="DFC66" s="38" t="s">
        <v>166</v>
      </c>
      <c r="DFD66" s="38" t="s">
        <v>166</v>
      </c>
      <c r="DFE66" s="38" t="s">
        <v>166</v>
      </c>
      <c r="DFF66" s="38" t="s">
        <v>166</v>
      </c>
      <c r="DFG66" s="38" t="s">
        <v>166</v>
      </c>
      <c r="DFH66" s="38" t="s">
        <v>166</v>
      </c>
      <c r="DFI66" s="38" t="s">
        <v>166</v>
      </c>
      <c r="DFJ66" s="38" t="s">
        <v>166</v>
      </c>
      <c r="DFK66" s="38" t="s">
        <v>166</v>
      </c>
      <c r="DFL66" s="38" t="s">
        <v>166</v>
      </c>
      <c r="DFM66" s="38" t="s">
        <v>166</v>
      </c>
      <c r="DFN66" s="38" t="s">
        <v>166</v>
      </c>
      <c r="DFO66" s="38" t="s">
        <v>166</v>
      </c>
      <c r="DFP66" s="38" t="s">
        <v>166</v>
      </c>
      <c r="DFQ66" s="38" t="s">
        <v>166</v>
      </c>
      <c r="DFR66" s="38" t="s">
        <v>166</v>
      </c>
      <c r="DFS66" s="38" t="s">
        <v>166</v>
      </c>
      <c r="DFT66" s="38" t="s">
        <v>166</v>
      </c>
      <c r="DFU66" s="38" t="s">
        <v>166</v>
      </c>
      <c r="DFV66" s="38" t="s">
        <v>166</v>
      </c>
      <c r="DFW66" s="38" t="s">
        <v>166</v>
      </c>
      <c r="DFX66" s="38" t="s">
        <v>166</v>
      </c>
      <c r="DFY66" s="38" t="s">
        <v>166</v>
      </c>
      <c r="DFZ66" s="38" t="s">
        <v>166</v>
      </c>
      <c r="DGA66" s="38" t="s">
        <v>166</v>
      </c>
      <c r="DGB66" s="38" t="s">
        <v>166</v>
      </c>
      <c r="DGC66" s="38" t="s">
        <v>166</v>
      </c>
      <c r="DGD66" s="38" t="s">
        <v>166</v>
      </c>
      <c r="DGE66" s="38" t="s">
        <v>166</v>
      </c>
      <c r="DGF66" s="38" t="s">
        <v>166</v>
      </c>
      <c r="DGG66" s="38" t="s">
        <v>166</v>
      </c>
      <c r="DGH66" s="38" t="s">
        <v>166</v>
      </c>
      <c r="DGI66" s="38" t="s">
        <v>166</v>
      </c>
      <c r="DGJ66" s="38" t="s">
        <v>166</v>
      </c>
      <c r="DGK66" s="38" t="s">
        <v>166</v>
      </c>
      <c r="DGL66" s="38" t="s">
        <v>166</v>
      </c>
      <c r="DGM66" s="38" t="s">
        <v>166</v>
      </c>
      <c r="DGN66" s="38" t="s">
        <v>166</v>
      </c>
      <c r="DGO66" s="38" t="s">
        <v>166</v>
      </c>
      <c r="DGP66" s="38" t="s">
        <v>166</v>
      </c>
      <c r="DGQ66" s="38" t="s">
        <v>166</v>
      </c>
      <c r="DGR66" s="38" t="s">
        <v>166</v>
      </c>
      <c r="DGS66" s="38" t="s">
        <v>166</v>
      </c>
      <c r="DGT66" s="38" t="s">
        <v>166</v>
      </c>
      <c r="DGU66" s="38" t="s">
        <v>166</v>
      </c>
      <c r="DGV66" s="38" t="s">
        <v>166</v>
      </c>
      <c r="DGW66" s="38" t="s">
        <v>166</v>
      </c>
      <c r="DGX66" s="38" t="s">
        <v>166</v>
      </c>
      <c r="DGY66" s="38" t="s">
        <v>166</v>
      </c>
      <c r="DGZ66" s="38" t="s">
        <v>166</v>
      </c>
      <c r="DHA66" s="38" t="s">
        <v>166</v>
      </c>
      <c r="DHB66" s="38" t="s">
        <v>166</v>
      </c>
      <c r="DHC66" s="38" t="s">
        <v>166</v>
      </c>
      <c r="DHD66" s="38" t="s">
        <v>166</v>
      </c>
      <c r="DHE66" s="38" t="s">
        <v>166</v>
      </c>
      <c r="DHF66" s="38" t="s">
        <v>166</v>
      </c>
      <c r="DHG66" s="38" t="s">
        <v>166</v>
      </c>
      <c r="DHH66" s="38" t="s">
        <v>166</v>
      </c>
      <c r="DHI66" s="38" t="s">
        <v>166</v>
      </c>
      <c r="DHJ66" s="38" t="s">
        <v>166</v>
      </c>
      <c r="DHK66" s="38" t="s">
        <v>166</v>
      </c>
      <c r="DHL66" s="38" t="s">
        <v>166</v>
      </c>
      <c r="DHM66" s="38" t="s">
        <v>166</v>
      </c>
      <c r="DHN66" s="38" t="s">
        <v>166</v>
      </c>
      <c r="DHO66" s="38" t="s">
        <v>166</v>
      </c>
      <c r="DHP66" s="38" t="s">
        <v>166</v>
      </c>
      <c r="DHQ66" s="38" t="s">
        <v>166</v>
      </c>
      <c r="DHR66" s="38" t="s">
        <v>166</v>
      </c>
      <c r="DHS66" s="38" t="s">
        <v>166</v>
      </c>
      <c r="DHT66" s="38" t="s">
        <v>166</v>
      </c>
      <c r="DHU66" s="38" t="s">
        <v>166</v>
      </c>
      <c r="DHV66" s="38" t="s">
        <v>166</v>
      </c>
      <c r="DHW66" s="38" t="s">
        <v>166</v>
      </c>
      <c r="DHX66" s="38" t="s">
        <v>166</v>
      </c>
      <c r="DHY66" s="38" t="s">
        <v>166</v>
      </c>
      <c r="DHZ66" s="38" t="s">
        <v>166</v>
      </c>
      <c r="DIA66" s="38" t="s">
        <v>166</v>
      </c>
      <c r="DIB66" s="38" t="s">
        <v>166</v>
      </c>
      <c r="DIC66" s="38" t="s">
        <v>166</v>
      </c>
      <c r="DID66" s="38" t="s">
        <v>166</v>
      </c>
      <c r="DIE66" s="38" t="s">
        <v>166</v>
      </c>
      <c r="DIF66" s="38" t="s">
        <v>166</v>
      </c>
      <c r="DIG66" s="38" t="s">
        <v>166</v>
      </c>
      <c r="DIH66" s="38" t="s">
        <v>166</v>
      </c>
      <c r="DII66" s="38" t="s">
        <v>166</v>
      </c>
      <c r="DIJ66" s="38" t="s">
        <v>166</v>
      </c>
      <c r="DIK66" s="38" t="s">
        <v>166</v>
      </c>
      <c r="DIL66" s="38" t="s">
        <v>166</v>
      </c>
      <c r="DIM66" s="38" t="s">
        <v>166</v>
      </c>
      <c r="DIN66" s="38" t="s">
        <v>166</v>
      </c>
      <c r="DIO66" s="38" t="s">
        <v>166</v>
      </c>
      <c r="DIP66" s="38" t="s">
        <v>166</v>
      </c>
      <c r="DIQ66" s="38" t="s">
        <v>166</v>
      </c>
      <c r="DIR66" s="38" t="s">
        <v>166</v>
      </c>
      <c r="DIS66" s="38" t="s">
        <v>166</v>
      </c>
      <c r="DIT66" s="38" t="s">
        <v>166</v>
      </c>
      <c r="DIU66" s="38" t="s">
        <v>166</v>
      </c>
      <c r="DIV66" s="38" t="s">
        <v>166</v>
      </c>
      <c r="DIW66" s="38" t="s">
        <v>166</v>
      </c>
      <c r="DIX66" s="38" t="s">
        <v>166</v>
      </c>
      <c r="DIY66" s="38" t="s">
        <v>166</v>
      </c>
      <c r="DIZ66" s="38" t="s">
        <v>166</v>
      </c>
      <c r="DJA66" s="38" t="s">
        <v>166</v>
      </c>
      <c r="DJB66" s="38" t="s">
        <v>166</v>
      </c>
      <c r="DJC66" s="38" t="s">
        <v>166</v>
      </c>
      <c r="DJD66" s="38" t="s">
        <v>166</v>
      </c>
      <c r="DJE66" s="38" t="s">
        <v>166</v>
      </c>
      <c r="DJF66" s="38" t="s">
        <v>166</v>
      </c>
      <c r="DJG66" s="38" t="s">
        <v>166</v>
      </c>
      <c r="DJH66" s="38" t="s">
        <v>166</v>
      </c>
      <c r="DJI66" s="38" t="s">
        <v>166</v>
      </c>
      <c r="DJJ66" s="38" t="s">
        <v>166</v>
      </c>
      <c r="DJK66" s="38" t="s">
        <v>166</v>
      </c>
      <c r="DJL66" s="38" t="s">
        <v>166</v>
      </c>
      <c r="DJM66" s="38" t="s">
        <v>166</v>
      </c>
      <c r="DJN66" s="38" t="s">
        <v>166</v>
      </c>
      <c r="DJO66" s="38" t="s">
        <v>166</v>
      </c>
      <c r="DJP66" s="38" t="s">
        <v>166</v>
      </c>
      <c r="DJQ66" s="38" t="s">
        <v>166</v>
      </c>
      <c r="DJR66" s="38" t="s">
        <v>166</v>
      </c>
      <c r="DJS66" s="38" t="s">
        <v>166</v>
      </c>
      <c r="DJT66" s="38" t="s">
        <v>166</v>
      </c>
      <c r="DJU66" s="38" t="s">
        <v>166</v>
      </c>
      <c r="DJV66" s="38" t="s">
        <v>166</v>
      </c>
      <c r="DJW66" s="38" t="s">
        <v>166</v>
      </c>
      <c r="DJX66" s="38" t="s">
        <v>166</v>
      </c>
      <c r="DJY66" s="38" t="s">
        <v>166</v>
      </c>
      <c r="DJZ66" s="38" t="s">
        <v>166</v>
      </c>
      <c r="DKA66" s="38" t="s">
        <v>166</v>
      </c>
      <c r="DKB66" s="38" t="s">
        <v>166</v>
      </c>
      <c r="DKC66" s="38" t="s">
        <v>166</v>
      </c>
      <c r="DKD66" s="38" t="s">
        <v>166</v>
      </c>
      <c r="DKE66" s="38" t="s">
        <v>166</v>
      </c>
      <c r="DKF66" s="38" t="s">
        <v>166</v>
      </c>
      <c r="DKG66" s="38" t="s">
        <v>166</v>
      </c>
      <c r="DKH66" s="38" t="s">
        <v>166</v>
      </c>
      <c r="DKI66" s="38" t="s">
        <v>166</v>
      </c>
      <c r="DKJ66" s="38" t="s">
        <v>166</v>
      </c>
      <c r="DKK66" s="38" t="s">
        <v>166</v>
      </c>
      <c r="DKL66" s="38" t="s">
        <v>166</v>
      </c>
      <c r="DKM66" s="38" t="s">
        <v>166</v>
      </c>
      <c r="DKN66" s="38" t="s">
        <v>166</v>
      </c>
      <c r="DKO66" s="38" t="s">
        <v>166</v>
      </c>
      <c r="DKP66" s="38" t="s">
        <v>166</v>
      </c>
      <c r="DKQ66" s="38" t="s">
        <v>166</v>
      </c>
      <c r="DKR66" s="38" t="s">
        <v>166</v>
      </c>
      <c r="DKS66" s="38" t="s">
        <v>166</v>
      </c>
      <c r="DKT66" s="38" t="s">
        <v>166</v>
      </c>
      <c r="DKU66" s="38" t="s">
        <v>166</v>
      </c>
      <c r="DKV66" s="38" t="s">
        <v>166</v>
      </c>
      <c r="DKW66" s="38" t="s">
        <v>166</v>
      </c>
      <c r="DKX66" s="38" t="s">
        <v>166</v>
      </c>
      <c r="DKY66" s="38" t="s">
        <v>166</v>
      </c>
      <c r="DKZ66" s="38" t="s">
        <v>166</v>
      </c>
      <c r="DLA66" s="38" t="s">
        <v>166</v>
      </c>
      <c r="DLB66" s="38" t="s">
        <v>166</v>
      </c>
      <c r="DLC66" s="38" t="s">
        <v>166</v>
      </c>
      <c r="DLD66" s="38" t="s">
        <v>166</v>
      </c>
      <c r="DLE66" s="38" t="s">
        <v>166</v>
      </c>
      <c r="DLF66" s="38" t="s">
        <v>166</v>
      </c>
      <c r="DLG66" s="38" t="s">
        <v>166</v>
      </c>
      <c r="DLH66" s="38" t="s">
        <v>166</v>
      </c>
      <c r="DLI66" s="38" t="s">
        <v>166</v>
      </c>
      <c r="DLJ66" s="38" t="s">
        <v>166</v>
      </c>
      <c r="DLK66" s="38" t="s">
        <v>166</v>
      </c>
      <c r="DLL66" s="38" t="s">
        <v>166</v>
      </c>
      <c r="DLM66" s="38" t="s">
        <v>166</v>
      </c>
      <c r="DLN66" s="38" t="s">
        <v>166</v>
      </c>
      <c r="DLO66" s="38" t="s">
        <v>166</v>
      </c>
      <c r="DLP66" s="38" t="s">
        <v>166</v>
      </c>
      <c r="DLQ66" s="38" t="s">
        <v>166</v>
      </c>
      <c r="DLR66" s="38" t="s">
        <v>166</v>
      </c>
      <c r="DLS66" s="38" t="s">
        <v>166</v>
      </c>
      <c r="DLT66" s="38" t="s">
        <v>166</v>
      </c>
      <c r="DLU66" s="38" t="s">
        <v>166</v>
      </c>
      <c r="DLV66" s="38" t="s">
        <v>166</v>
      </c>
      <c r="DLW66" s="38" t="s">
        <v>166</v>
      </c>
      <c r="DLX66" s="38" t="s">
        <v>166</v>
      </c>
      <c r="DLY66" s="38" t="s">
        <v>166</v>
      </c>
      <c r="DLZ66" s="38" t="s">
        <v>166</v>
      </c>
      <c r="DMA66" s="38" t="s">
        <v>166</v>
      </c>
      <c r="DMB66" s="38" t="s">
        <v>166</v>
      </c>
      <c r="DMC66" s="38" t="s">
        <v>166</v>
      </c>
      <c r="DMD66" s="38" t="s">
        <v>166</v>
      </c>
      <c r="DME66" s="38" t="s">
        <v>166</v>
      </c>
      <c r="DMF66" s="38" t="s">
        <v>166</v>
      </c>
      <c r="DMG66" s="38" t="s">
        <v>166</v>
      </c>
      <c r="DMH66" s="38" t="s">
        <v>166</v>
      </c>
      <c r="DMI66" s="38" t="s">
        <v>166</v>
      </c>
      <c r="DMJ66" s="38" t="s">
        <v>166</v>
      </c>
      <c r="DMK66" s="38" t="s">
        <v>166</v>
      </c>
      <c r="DML66" s="38" t="s">
        <v>166</v>
      </c>
      <c r="DMM66" s="38" t="s">
        <v>166</v>
      </c>
      <c r="DMN66" s="38" t="s">
        <v>166</v>
      </c>
      <c r="DMO66" s="38" t="s">
        <v>166</v>
      </c>
      <c r="DMP66" s="38" t="s">
        <v>166</v>
      </c>
      <c r="DMQ66" s="38" t="s">
        <v>166</v>
      </c>
      <c r="DMR66" s="38" t="s">
        <v>166</v>
      </c>
      <c r="DMS66" s="38" t="s">
        <v>166</v>
      </c>
      <c r="DMT66" s="38" t="s">
        <v>166</v>
      </c>
      <c r="DMU66" s="38" t="s">
        <v>166</v>
      </c>
      <c r="DMV66" s="38" t="s">
        <v>166</v>
      </c>
      <c r="DMW66" s="38" t="s">
        <v>166</v>
      </c>
      <c r="DMX66" s="38" t="s">
        <v>166</v>
      </c>
      <c r="DMY66" s="38" t="s">
        <v>166</v>
      </c>
      <c r="DMZ66" s="38" t="s">
        <v>166</v>
      </c>
      <c r="DNA66" s="38" t="s">
        <v>166</v>
      </c>
      <c r="DNB66" s="38" t="s">
        <v>166</v>
      </c>
      <c r="DNC66" s="38" t="s">
        <v>166</v>
      </c>
      <c r="DND66" s="38" t="s">
        <v>166</v>
      </c>
      <c r="DNE66" s="38" t="s">
        <v>166</v>
      </c>
      <c r="DNF66" s="38" t="s">
        <v>166</v>
      </c>
      <c r="DNG66" s="38" t="s">
        <v>166</v>
      </c>
      <c r="DNH66" s="38" t="s">
        <v>166</v>
      </c>
      <c r="DNI66" s="38" t="s">
        <v>166</v>
      </c>
      <c r="DNJ66" s="38" t="s">
        <v>166</v>
      </c>
      <c r="DNK66" s="38" t="s">
        <v>166</v>
      </c>
      <c r="DNL66" s="38" t="s">
        <v>166</v>
      </c>
      <c r="DNM66" s="38" t="s">
        <v>166</v>
      </c>
      <c r="DNN66" s="38" t="s">
        <v>166</v>
      </c>
      <c r="DNO66" s="38" t="s">
        <v>166</v>
      </c>
      <c r="DNP66" s="38" t="s">
        <v>166</v>
      </c>
      <c r="DNQ66" s="38" t="s">
        <v>166</v>
      </c>
      <c r="DNR66" s="38" t="s">
        <v>166</v>
      </c>
      <c r="DNS66" s="38" t="s">
        <v>166</v>
      </c>
      <c r="DNT66" s="38" t="s">
        <v>166</v>
      </c>
      <c r="DNU66" s="38" t="s">
        <v>166</v>
      </c>
      <c r="DNV66" s="38" t="s">
        <v>166</v>
      </c>
      <c r="DNW66" s="38" t="s">
        <v>166</v>
      </c>
      <c r="DNX66" s="38" t="s">
        <v>166</v>
      </c>
      <c r="DNY66" s="38" t="s">
        <v>166</v>
      </c>
      <c r="DNZ66" s="38" t="s">
        <v>166</v>
      </c>
      <c r="DOA66" s="38" t="s">
        <v>166</v>
      </c>
      <c r="DOB66" s="38" t="s">
        <v>166</v>
      </c>
      <c r="DOC66" s="38" t="s">
        <v>166</v>
      </c>
      <c r="DOD66" s="38" t="s">
        <v>166</v>
      </c>
      <c r="DOE66" s="38" t="s">
        <v>166</v>
      </c>
      <c r="DOF66" s="38" t="s">
        <v>166</v>
      </c>
      <c r="DOG66" s="38" t="s">
        <v>166</v>
      </c>
      <c r="DOH66" s="38" t="s">
        <v>166</v>
      </c>
      <c r="DOI66" s="38" t="s">
        <v>166</v>
      </c>
      <c r="DOJ66" s="38" t="s">
        <v>166</v>
      </c>
      <c r="DOK66" s="38" t="s">
        <v>166</v>
      </c>
      <c r="DOL66" s="38" t="s">
        <v>166</v>
      </c>
      <c r="DOM66" s="38" t="s">
        <v>166</v>
      </c>
      <c r="DON66" s="38" t="s">
        <v>166</v>
      </c>
      <c r="DOO66" s="38" t="s">
        <v>166</v>
      </c>
      <c r="DOP66" s="38" t="s">
        <v>166</v>
      </c>
      <c r="DOQ66" s="38" t="s">
        <v>166</v>
      </c>
      <c r="DOR66" s="38" t="s">
        <v>166</v>
      </c>
      <c r="DOS66" s="38" t="s">
        <v>166</v>
      </c>
      <c r="DOT66" s="38" t="s">
        <v>166</v>
      </c>
      <c r="DOU66" s="38" t="s">
        <v>166</v>
      </c>
      <c r="DOV66" s="38" t="s">
        <v>166</v>
      </c>
      <c r="DOW66" s="38" t="s">
        <v>166</v>
      </c>
      <c r="DOX66" s="38" t="s">
        <v>166</v>
      </c>
      <c r="DOY66" s="38" t="s">
        <v>166</v>
      </c>
      <c r="DOZ66" s="38" t="s">
        <v>166</v>
      </c>
      <c r="DPA66" s="38" t="s">
        <v>166</v>
      </c>
      <c r="DPB66" s="38" t="s">
        <v>166</v>
      </c>
      <c r="DPC66" s="38" t="s">
        <v>166</v>
      </c>
      <c r="DPD66" s="38" t="s">
        <v>166</v>
      </c>
      <c r="DPE66" s="38" t="s">
        <v>166</v>
      </c>
      <c r="DPF66" s="38" t="s">
        <v>166</v>
      </c>
      <c r="DPG66" s="38" t="s">
        <v>166</v>
      </c>
      <c r="DPH66" s="38" t="s">
        <v>166</v>
      </c>
      <c r="DPI66" s="38" t="s">
        <v>166</v>
      </c>
      <c r="DPJ66" s="38" t="s">
        <v>166</v>
      </c>
      <c r="DPK66" s="38" t="s">
        <v>166</v>
      </c>
      <c r="DPL66" s="38" t="s">
        <v>166</v>
      </c>
      <c r="DPM66" s="38" t="s">
        <v>166</v>
      </c>
      <c r="DPN66" s="38" t="s">
        <v>166</v>
      </c>
      <c r="DPO66" s="38" t="s">
        <v>166</v>
      </c>
      <c r="DPP66" s="38" t="s">
        <v>166</v>
      </c>
      <c r="DPQ66" s="38" t="s">
        <v>166</v>
      </c>
      <c r="DPR66" s="38" t="s">
        <v>166</v>
      </c>
      <c r="DPS66" s="38" t="s">
        <v>166</v>
      </c>
      <c r="DPT66" s="38" t="s">
        <v>166</v>
      </c>
      <c r="DPU66" s="38" t="s">
        <v>166</v>
      </c>
      <c r="DPV66" s="38" t="s">
        <v>166</v>
      </c>
      <c r="DPW66" s="38" t="s">
        <v>166</v>
      </c>
      <c r="DPX66" s="38" t="s">
        <v>166</v>
      </c>
      <c r="DPY66" s="38" t="s">
        <v>166</v>
      </c>
      <c r="DPZ66" s="38" t="s">
        <v>166</v>
      </c>
      <c r="DQA66" s="38" t="s">
        <v>166</v>
      </c>
      <c r="DQB66" s="38" t="s">
        <v>166</v>
      </c>
      <c r="DQC66" s="38" t="s">
        <v>166</v>
      </c>
      <c r="DQD66" s="38" t="s">
        <v>166</v>
      </c>
      <c r="DQE66" s="38" t="s">
        <v>166</v>
      </c>
      <c r="DQF66" s="38" t="s">
        <v>166</v>
      </c>
      <c r="DQG66" s="38" t="s">
        <v>166</v>
      </c>
      <c r="DQH66" s="38" t="s">
        <v>166</v>
      </c>
      <c r="DQI66" s="38" t="s">
        <v>166</v>
      </c>
      <c r="DQJ66" s="38" t="s">
        <v>166</v>
      </c>
      <c r="DQK66" s="38" t="s">
        <v>166</v>
      </c>
      <c r="DQL66" s="38" t="s">
        <v>166</v>
      </c>
      <c r="DQM66" s="38" t="s">
        <v>166</v>
      </c>
      <c r="DQN66" s="38" t="s">
        <v>166</v>
      </c>
      <c r="DQO66" s="38" t="s">
        <v>166</v>
      </c>
      <c r="DQP66" s="38" t="s">
        <v>166</v>
      </c>
      <c r="DQQ66" s="38" t="s">
        <v>166</v>
      </c>
      <c r="DQR66" s="38" t="s">
        <v>166</v>
      </c>
      <c r="DQS66" s="38" t="s">
        <v>166</v>
      </c>
      <c r="DQT66" s="38" t="s">
        <v>166</v>
      </c>
      <c r="DQU66" s="38" t="s">
        <v>166</v>
      </c>
      <c r="DQV66" s="38" t="s">
        <v>166</v>
      </c>
      <c r="DQW66" s="38" t="s">
        <v>166</v>
      </c>
      <c r="DQX66" s="38" t="s">
        <v>166</v>
      </c>
      <c r="DQY66" s="38" t="s">
        <v>166</v>
      </c>
      <c r="DQZ66" s="38" t="s">
        <v>166</v>
      </c>
      <c r="DRA66" s="38" t="s">
        <v>166</v>
      </c>
      <c r="DRB66" s="38" t="s">
        <v>166</v>
      </c>
      <c r="DRC66" s="38" t="s">
        <v>166</v>
      </c>
      <c r="DRD66" s="38" t="s">
        <v>166</v>
      </c>
      <c r="DRE66" s="38" t="s">
        <v>166</v>
      </c>
      <c r="DRF66" s="38" t="s">
        <v>166</v>
      </c>
      <c r="DRG66" s="38" t="s">
        <v>166</v>
      </c>
      <c r="DRH66" s="38" t="s">
        <v>166</v>
      </c>
      <c r="DRI66" s="38" t="s">
        <v>166</v>
      </c>
      <c r="DRJ66" s="38" t="s">
        <v>166</v>
      </c>
      <c r="DRK66" s="38" t="s">
        <v>166</v>
      </c>
      <c r="DRL66" s="38" t="s">
        <v>166</v>
      </c>
      <c r="DRM66" s="38" t="s">
        <v>166</v>
      </c>
      <c r="DRN66" s="38" t="s">
        <v>166</v>
      </c>
      <c r="DRO66" s="38" t="s">
        <v>166</v>
      </c>
      <c r="DRP66" s="38" t="s">
        <v>166</v>
      </c>
      <c r="DRQ66" s="38" t="s">
        <v>166</v>
      </c>
      <c r="DRR66" s="38" t="s">
        <v>166</v>
      </c>
      <c r="DRS66" s="38" t="s">
        <v>166</v>
      </c>
      <c r="DRT66" s="38" t="s">
        <v>166</v>
      </c>
      <c r="DRU66" s="38" t="s">
        <v>166</v>
      </c>
      <c r="DRV66" s="38" t="s">
        <v>166</v>
      </c>
      <c r="DRW66" s="38" t="s">
        <v>166</v>
      </c>
      <c r="DRX66" s="38" t="s">
        <v>166</v>
      </c>
      <c r="DRY66" s="38" t="s">
        <v>166</v>
      </c>
      <c r="DRZ66" s="38" t="s">
        <v>166</v>
      </c>
      <c r="DSA66" s="38" t="s">
        <v>166</v>
      </c>
      <c r="DSB66" s="38" t="s">
        <v>166</v>
      </c>
      <c r="DSC66" s="38" t="s">
        <v>166</v>
      </c>
      <c r="DSD66" s="38" t="s">
        <v>166</v>
      </c>
      <c r="DSE66" s="38" t="s">
        <v>166</v>
      </c>
      <c r="DSF66" s="38" t="s">
        <v>166</v>
      </c>
      <c r="DSG66" s="38" t="s">
        <v>166</v>
      </c>
      <c r="DSH66" s="38" t="s">
        <v>166</v>
      </c>
      <c r="DSI66" s="38" t="s">
        <v>166</v>
      </c>
      <c r="DSJ66" s="38" t="s">
        <v>166</v>
      </c>
      <c r="DSK66" s="38" t="s">
        <v>166</v>
      </c>
      <c r="DSL66" s="38" t="s">
        <v>166</v>
      </c>
      <c r="DSM66" s="38" t="s">
        <v>166</v>
      </c>
      <c r="DSN66" s="38" t="s">
        <v>166</v>
      </c>
      <c r="DSO66" s="38" t="s">
        <v>166</v>
      </c>
      <c r="DSP66" s="38" t="s">
        <v>166</v>
      </c>
      <c r="DSQ66" s="38" t="s">
        <v>166</v>
      </c>
      <c r="DSR66" s="38" t="s">
        <v>166</v>
      </c>
      <c r="DSS66" s="38" t="s">
        <v>166</v>
      </c>
      <c r="DST66" s="38" t="s">
        <v>166</v>
      </c>
      <c r="DSU66" s="38" t="s">
        <v>166</v>
      </c>
      <c r="DSV66" s="38" t="s">
        <v>166</v>
      </c>
      <c r="DSW66" s="38" t="s">
        <v>166</v>
      </c>
      <c r="DSX66" s="38" t="s">
        <v>166</v>
      </c>
      <c r="DSY66" s="38" t="s">
        <v>166</v>
      </c>
      <c r="DSZ66" s="38" t="s">
        <v>166</v>
      </c>
      <c r="DTA66" s="38" t="s">
        <v>166</v>
      </c>
      <c r="DTB66" s="38" t="s">
        <v>166</v>
      </c>
      <c r="DTC66" s="38" t="s">
        <v>166</v>
      </c>
      <c r="DTD66" s="38" t="s">
        <v>166</v>
      </c>
      <c r="DTE66" s="38" t="s">
        <v>166</v>
      </c>
      <c r="DTF66" s="38" t="s">
        <v>166</v>
      </c>
      <c r="DTG66" s="38" t="s">
        <v>166</v>
      </c>
      <c r="DTH66" s="38" t="s">
        <v>166</v>
      </c>
      <c r="DTI66" s="38" t="s">
        <v>166</v>
      </c>
      <c r="DTJ66" s="38" t="s">
        <v>166</v>
      </c>
      <c r="DTK66" s="38" t="s">
        <v>166</v>
      </c>
      <c r="DTL66" s="38" t="s">
        <v>166</v>
      </c>
      <c r="DTM66" s="38" t="s">
        <v>166</v>
      </c>
      <c r="DTN66" s="38" t="s">
        <v>166</v>
      </c>
      <c r="DTO66" s="38" t="s">
        <v>166</v>
      </c>
      <c r="DTP66" s="38" t="s">
        <v>166</v>
      </c>
      <c r="DTQ66" s="38" t="s">
        <v>166</v>
      </c>
      <c r="DTR66" s="38" t="s">
        <v>166</v>
      </c>
      <c r="DTS66" s="38" t="s">
        <v>166</v>
      </c>
      <c r="DTT66" s="38" t="s">
        <v>166</v>
      </c>
      <c r="DTU66" s="38" t="s">
        <v>166</v>
      </c>
      <c r="DTV66" s="38" t="s">
        <v>166</v>
      </c>
      <c r="DTW66" s="38" t="s">
        <v>166</v>
      </c>
      <c r="DTX66" s="38" t="s">
        <v>166</v>
      </c>
      <c r="DTY66" s="38" t="s">
        <v>166</v>
      </c>
      <c r="DTZ66" s="38" t="s">
        <v>166</v>
      </c>
      <c r="DUA66" s="38" t="s">
        <v>166</v>
      </c>
      <c r="DUB66" s="38" t="s">
        <v>166</v>
      </c>
      <c r="DUC66" s="38" t="s">
        <v>166</v>
      </c>
      <c r="DUD66" s="38" t="s">
        <v>166</v>
      </c>
      <c r="DUE66" s="38" t="s">
        <v>166</v>
      </c>
      <c r="DUF66" s="38" t="s">
        <v>166</v>
      </c>
      <c r="DUG66" s="38" t="s">
        <v>166</v>
      </c>
      <c r="DUH66" s="38" t="s">
        <v>166</v>
      </c>
      <c r="DUI66" s="38" t="s">
        <v>166</v>
      </c>
      <c r="DUJ66" s="38" t="s">
        <v>166</v>
      </c>
      <c r="DUK66" s="38" t="s">
        <v>166</v>
      </c>
      <c r="DUL66" s="38" t="s">
        <v>166</v>
      </c>
      <c r="DUM66" s="38" t="s">
        <v>166</v>
      </c>
      <c r="DUN66" s="38" t="s">
        <v>166</v>
      </c>
      <c r="DUO66" s="38" t="s">
        <v>166</v>
      </c>
      <c r="DUP66" s="38" t="s">
        <v>166</v>
      </c>
      <c r="DUQ66" s="38" t="s">
        <v>166</v>
      </c>
      <c r="DUR66" s="38" t="s">
        <v>166</v>
      </c>
      <c r="DUS66" s="38" t="s">
        <v>166</v>
      </c>
      <c r="DUT66" s="38" t="s">
        <v>166</v>
      </c>
      <c r="DUU66" s="38" t="s">
        <v>166</v>
      </c>
      <c r="DUV66" s="38" t="s">
        <v>166</v>
      </c>
      <c r="DUW66" s="38" t="s">
        <v>166</v>
      </c>
      <c r="DUX66" s="38" t="s">
        <v>166</v>
      </c>
      <c r="DUY66" s="38" t="s">
        <v>166</v>
      </c>
      <c r="DUZ66" s="38" t="s">
        <v>166</v>
      </c>
      <c r="DVA66" s="38" t="s">
        <v>166</v>
      </c>
      <c r="DVB66" s="38" t="s">
        <v>166</v>
      </c>
      <c r="DVC66" s="38" t="s">
        <v>166</v>
      </c>
      <c r="DVD66" s="38" t="s">
        <v>166</v>
      </c>
      <c r="DVE66" s="38" t="s">
        <v>166</v>
      </c>
      <c r="DVF66" s="38" t="s">
        <v>166</v>
      </c>
      <c r="DVG66" s="38" t="s">
        <v>166</v>
      </c>
      <c r="DVH66" s="38" t="s">
        <v>166</v>
      </c>
      <c r="DVI66" s="38" t="s">
        <v>166</v>
      </c>
      <c r="DVJ66" s="38" t="s">
        <v>166</v>
      </c>
      <c r="DVK66" s="38" t="s">
        <v>166</v>
      </c>
      <c r="DVL66" s="38" t="s">
        <v>166</v>
      </c>
      <c r="DVM66" s="38" t="s">
        <v>166</v>
      </c>
      <c r="DVN66" s="38" t="s">
        <v>166</v>
      </c>
      <c r="DVO66" s="38" t="s">
        <v>166</v>
      </c>
      <c r="DVP66" s="38" t="s">
        <v>166</v>
      </c>
      <c r="DVQ66" s="38" t="s">
        <v>166</v>
      </c>
      <c r="DVR66" s="38" t="s">
        <v>166</v>
      </c>
      <c r="DVS66" s="38" t="s">
        <v>166</v>
      </c>
      <c r="DVT66" s="38" t="s">
        <v>166</v>
      </c>
      <c r="DVU66" s="38" t="s">
        <v>166</v>
      </c>
      <c r="DVV66" s="38" t="s">
        <v>166</v>
      </c>
      <c r="DVW66" s="38" t="s">
        <v>166</v>
      </c>
      <c r="DVX66" s="38" t="s">
        <v>166</v>
      </c>
      <c r="DVY66" s="38" t="s">
        <v>166</v>
      </c>
      <c r="DVZ66" s="38" t="s">
        <v>166</v>
      </c>
      <c r="DWA66" s="38" t="s">
        <v>166</v>
      </c>
      <c r="DWB66" s="38" t="s">
        <v>166</v>
      </c>
      <c r="DWC66" s="38" t="s">
        <v>166</v>
      </c>
      <c r="DWD66" s="38" t="s">
        <v>166</v>
      </c>
      <c r="DWE66" s="38" t="s">
        <v>166</v>
      </c>
      <c r="DWF66" s="38" t="s">
        <v>166</v>
      </c>
      <c r="DWG66" s="38" t="s">
        <v>166</v>
      </c>
      <c r="DWH66" s="38" t="s">
        <v>166</v>
      </c>
      <c r="DWI66" s="38" t="s">
        <v>166</v>
      </c>
      <c r="DWJ66" s="38" t="s">
        <v>166</v>
      </c>
      <c r="DWK66" s="38" t="s">
        <v>166</v>
      </c>
      <c r="DWL66" s="38" t="s">
        <v>166</v>
      </c>
      <c r="DWM66" s="38" t="s">
        <v>166</v>
      </c>
      <c r="DWN66" s="38" t="s">
        <v>166</v>
      </c>
      <c r="DWO66" s="38" t="s">
        <v>166</v>
      </c>
      <c r="DWP66" s="38" t="s">
        <v>166</v>
      </c>
      <c r="DWQ66" s="38" t="s">
        <v>166</v>
      </c>
      <c r="DWR66" s="38" t="s">
        <v>166</v>
      </c>
      <c r="DWS66" s="38" t="s">
        <v>166</v>
      </c>
      <c r="DWT66" s="38" t="s">
        <v>166</v>
      </c>
      <c r="DWU66" s="38" t="s">
        <v>166</v>
      </c>
      <c r="DWV66" s="38" t="s">
        <v>166</v>
      </c>
      <c r="DWW66" s="38" t="s">
        <v>166</v>
      </c>
      <c r="DWX66" s="38" t="s">
        <v>166</v>
      </c>
      <c r="DWY66" s="38" t="s">
        <v>166</v>
      </c>
      <c r="DWZ66" s="38" t="s">
        <v>166</v>
      </c>
      <c r="DXA66" s="38" t="s">
        <v>166</v>
      </c>
      <c r="DXB66" s="38" t="s">
        <v>166</v>
      </c>
      <c r="DXC66" s="38" t="s">
        <v>166</v>
      </c>
      <c r="DXD66" s="38" t="s">
        <v>166</v>
      </c>
      <c r="DXE66" s="38" t="s">
        <v>166</v>
      </c>
      <c r="DXF66" s="38" t="s">
        <v>166</v>
      </c>
      <c r="DXG66" s="38" t="s">
        <v>166</v>
      </c>
      <c r="DXH66" s="38" t="s">
        <v>166</v>
      </c>
      <c r="DXI66" s="38" t="s">
        <v>166</v>
      </c>
      <c r="DXJ66" s="38" t="s">
        <v>166</v>
      </c>
      <c r="DXK66" s="38" t="s">
        <v>166</v>
      </c>
      <c r="DXL66" s="38" t="s">
        <v>166</v>
      </c>
      <c r="DXM66" s="38" t="s">
        <v>166</v>
      </c>
      <c r="DXN66" s="38" t="s">
        <v>166</v>
      </c>
      <c r="DXO66" s="38" t="s">
        <v>166</v>
      </c>
      <c r="DXP66" s="38" t="s">
        <v>166</v>
      </c>
      <c r="DXQ66" s="38" t="s">
        <v>166</v>
      </c>
      <c r="DXR66" s="38" t="s">
        <v>166</v>
      </c>
      <c r="DXS66" s="38" t="s">
        <v>166</v>
      </c>
      <c r="DXT66" s="38" t="s">
        <v>166</v>
      </c>
      <c r="DXU66" s="38" t="s">
        <v>166</v>
      </c>
      <c r="DXV66" s="38" t="s">
        <v>166</v>
      </c>
      <c r="DXW66" s="38" t="s">
        <v>166</v>
      </c>
      <c r="DXX66" s="38" t="s">
        <v>166</v>
      </c>
      <c r="DXY66" s="38" t="s">
        <v>166</v>
      </c>
      <c r="DXZ66" s="38" t="s">
        <v>166</v>
      </c>
      <c r="DYA66" s="38" t="s">
        <v>166</v>
      </c>
      <c r="DYB66" s="38" t="s">
        <v>166</v>
      </c>
      <c r="DYC66" s="38" t="s">
        <v>166</v>
      </c>
      <c r="DYD66" s="38" t="s">
        <v>166</v>
      </c>
      <c r="DYE66" s="38" t="s">
        <v>166</v>
      </c>
      <c r="DYF66" s="38" t="s">
        <v>166</v>
      </c>
      <c r="DYG66" s="38" t="s">
        <v>166</v>
      </c>
      <c r="DYH66" s="38" t="s">
        <v>166</v>
      </c>
      <c r="DYI66" s="38" t="s">
        <v>166</v>
      </c>
      <c r="DYJ66" s="38" t="s">
        <v>166</v>
      </c>
      <c r="DYK66" s="38" t="s">
        <v>166</v>
      </c>
      <c r="DYL66" s="38" t="s">
        <v>166</v>
      </c>
      <c r="DYM66" s="38" t="s">
        <v>166</v>
      </c>
      <c r="DYN66" s="38" t="s">
        <v>166</v>
      </c>
      <c r="DYO66" s="38" t="s">
        <v>166</v>
      </c>
      <c r="DYP66" s="38" t="s">
        <v>166</v>
      </c>
      <c r="DYQ66" s="38" t="s">
        <v>166</v>
      </c>
      <c r="DYR66" s="38" t="s">
        <v>166</v>
      </c>
      <c r="DYS66" s="38" t="s">
        <v>166</v>
      </c>
      <c r="DYT66" s="38" t="s">
        <v>166</v>
      </c>
      <c r="DYU66" s="38" t="s">
        <v>166</v>
      </c>
      <c r="DYV66" s="38" t="s">
        <v>166</v>
      </c>
      <c r="DYW66" s="38" t="s">
        <v>166</v>
      </c>
      <c r="DYX66" s="38" t="s">
        <v>166</v>
      </c>
      <c r="DYY66" s="38" t="s">
        <v>166</v>
      </c>
      <c r="DYZ66" s="38" t="s">
        <v>166</v>
      </c>
      <c r="DZA66" s="38" t="s">
        <v>166</v>
      </c>
      <c r="DZB66" s="38" t="s">
        <v>166</v>
      </c>
      <c r="DZC66" s="38" t="s">
        <v>166</v>
      </c>
      <c r="DZD66" s="38" t="s">
        <v>166</v>
      </c>
      <c r="DZE66" s="38" t="s">
        <v>166</v>
      </c>
      <c r="DZF66" s="38" t="s">
        <v>166</v>
      </c>
      <c r="DZG66" s="38" t="s">
        <v>166</v>
      </c>
      <c r="DZH66" s="38" t="s">
        <v>166</v>
      </c>
      <c r="DZI66" s="38" t="s">
        <v>166</v>
      </c>
      <c r="DZJ66" s="38" t="s">
        <v>166</v>
      </c>
      <c r="DZK66" s="38" t="s">
        <v>166</v>
      </c>
      <c r="DZL66" s="38" t="s">
        <v>166</v>
      </c>
      <c r="DZM66" s="38" t="s">
        <v>166</v>
      </c>
      <c r="DZN66" s="38" t="s">
        <v>166</v>
      </c>
      <c r="DZO66" s="38" t="s">
        <v>166</v>
      </c>
      <c r="DZP66" s="38" t="s">
        <v>166</v>
      </c>
      <c r="DZQ66" s="38" t="s">
        <v>166</v>
      </c>
      <c r="DZR66" s="38" t="s">
        <v>166</v>
      </c>
      <c r="DZS66" s="38" t="s">
        <v>166</v>
      </c>
      <c r="DZT66" s="38" t="s">
        <v>166</v>
      </c>
      <c r="DZU66" s="38" t="s">
        <v>166</v>
      </c>
      <c r="DZV66" s="38" t="s">
        <v>166</v>
      </c>
      <c r="DZW66" s="38" t="s">
        <v>166</v>
      </c>
      <c r="DZX66" s="38" t="s">
        <v>166</v>
      </c>
      <c r="DZY66" s="38" t="s">
        <v>166</v>
      </c>
      <c r="DZZ66" s="38" t="s">
        <v>166</v>
      </c>
      <c r="EAA66" s="38" t="s">
        <v>166</v>
      </c>
      <c r="EAB66" s="38" t="s">
        <v>166</v>
      </c>
      <c r="EAC66" s="38" t="s">
        <v>166</v>
      </c>
      <c r="EAD66" s="38" t="s">
        <v>166</v>
      </c>
      <c r="EAE66" s="38" t="s">
        <v>166</v>
      </c>
      <c r="EAF66" s="38" t="s">
        <v>166</v>
      </c>
      <c r="EAG66" s="38" t="s">
        <v>166</v>
      </c>
      <c r="EAH66" s="38" t="s">
        <v>166</v>
      </c>
      <c r="EAI66" s="38" t="s">
        <v>166</v>
      </c>
      <c r="EAJ66" s="38" t="s">
        <v>166</v>
      </c>
      <c r="EAK66" s="38" t="s">
        <v>166</v>
      </c>
      <c r="EAL66" s="38" t="s">
        <v>166</v>
      </c>
      <c r="EAM66" s="38" t="s">
        <v>166</v>
      </c>
      <c r="EAN66" s="38" t="s">
        <v>166</v>
      </c>
      <c r="EAO66" s="38" t="s">
        <v>166</v>
      </c>
      <c r="EAP66" s="38" t="s">
        <v>166</v>
      </c>
      <c r="EAQ66" s="38" t="s">
        <v>166</v>
      </c>
      <c r="EAR66" s="38" t="s">
        <v>166</v>
      </c>
      <c r="EAS66" s="38" t="s">
        <v>166</v>
      </c>
      <c r="EAT66" s="38" t="s">
        <v>166</v>
      </c>
      <c r="EAU66" s="38" t="s">
        <v>166</v>
      </c>
      <c r="EAV66" s="38" t="s">
        <v>166</v>
      </c>
      <c r="EAW66" s="38" t="s">
        <v>166</v>
      </c>
      <c r="EAX66" s="38" t="s">
        <v>166</v>
      </c>
      <c r="EAY66" s="38" t="s">
        <v>166</v>
      </c>
      <c r="EAZ66" s="38" t="s">
        <v>166</v>
      </c>
      <c r="EBA66" s="38" t="s">
        <v>166</v>
      </c>
      <c r="EBB66" s="38" t="s">
        <v>166</v>
      </c>
      <c r="EBC66" s="38" t="s">
        <v>166</v>
      </c>
      <c r="EBD66" s="38" t="s">
        <v>166</v>
      </c>
      <c r="EBE66" s="38" t="s">
        <v>166</v>
      </c>
      <c r="EBF66" s="38" t="s">
        <v>166</v>
      </c>
      <c r="EBG66" s="38" t="s">
        <v>166</v>
      </c>
      <c r="EBH66" s="38" t="s">
        <v>166</v>
      </c>
      <c r="EBI66" s="38" t="s">
        <v>166</v>
      </c>
      <c r="EBJ66" s="38" t="s">
        <v>166</v>
      </c>
      <c r="EBK66" s="38" t="s">
        <v>166</v>
      </c>
      <c r="EBL66" s="38" t="s">
        <v>166</v>
      </c>
      <c r="EBM66" s="38" t="s">
        <v>166</v>
      </c>
      <c r="EBN66" s="38" t="s">
        <v>166</v>
      </c>
      <c r="EBO66" s="38" t="s">
        <v>166</v>
      </c>
      <c r="EBP66" s="38" t="s">
        <v>166</v>
      </c>
      <c r="EBQ66" s="38" t="s">
        <v>166</v>
      </c>
      <c r="EBR66" s="38" t="s">
        <v>166</v>
      </c>
      <c r="EBS66" s="38" t="s">
        <v>166</v>
      </c>
      <c r="EBT66" s="38" t="s">
        <v>166</v>
      </c>
      <c r="EBU66" s="38" t="s">
        <v>166</v>
      </c>
      <c r="EBV66" s="38" t="s">
        <v>166</v>
      </c>
      <c r="EBW66" s="38" t="s">
        <v>166</v>
      </c>
      <c r="EBX66" s="38" t="s">
        <v>166</v>
      </c>
      <c r="EBY66" s="38" t="s">
        <v>166</v>
      </c>
      <c r="EBZ66" s="38" t="s">
        <v>166</v>
      </c>
      <c r="ECA66" s="38" t="s">
        <v>166</v>
      </c>
      <c r="ECB66" s="38" t="s">
        <v>166</v>
      </c>
      <c r="ECC66" s="38" t="s">
        <v>166</v>
      </c>
      <c r="ECD66" s="38" t="s">
        <v>166</v>
      </c>
      <c r="ECE66" s="38" t="s">
        <v>166</v>
      </c>
      <c r="ECF66" s="38" t="s">
        <v>166</v>
      </c>
      <c r="ECG66" s="38" t="s">
        <v>166</v>
      </c>
      <c r="ECH66" s="38" t="s">
        <v>166</v>
      </c>
      <c r="ECI66" s="38" t="s">
        <v>166</v>
      </c>
      <c r="ECJ66" s="38" t="s">
        <v>166</v>
      </c>
      <c r="ECK66" s="38" t="s">
        <v>166</v>
      </c>
      <c r="ECL66" s="38" t="s">
        <v>166</v>
      </c>
      <c r="ECM66" s="38" t="s">
        <v>166</v>
      </c>
      <c r="ECN66" s="38" t="s">
        <v>166</v>
      </c>
      <c r="ECO66" s="38" t="s">
        <v>166</v>
      </c>
      <c r="ECP66" s="38" t="s">
        <v>166</v>
      </c>
      <c r="ECQ66" s="38" t="s">
        <v>166</v>
      </c>
      <c r="ECR66" s="38" t="s">
        <v>166</v>
      </c>
      <c r="ECS66" s="38" t="s">
        <v>166</v>
      </c>
      <c r="ECT66" s="38" t="s">
        <v>166</v>
      </c>
      <c r="ECU66" s="38" t="s">
        <v>166</v>
      </c>
      <c r="ECV66" s="38" t="s">
        <v>166</v>
      </c>
      <c r="ECW66" s="38" t="s">
        <v>166</v>
      </c>
      <c r="ECX66" s="38" t="s">
        <v>166</v>
      </c>
      <c r="ECY66" s="38" t="s">
        <v>166</v>
      </c>
      <c r="ECZ66" s="38" t="s">
        <v>166</v>
      </c>
      <c r="EDA66" s="38" t="s">
        <v>166</v>
      </c>
      <c r="EDB66" s="38" t="s">
        <v>166</v>
      </c>
      <c r="EDC66" s="38" t="s">
        <v>166</v>
      </c>
      <c r="EDD66" s="38" t="s">
        <v>166</v>
      </c>
      <c r="EDE66" s="38" t="s">
        <v>166</v>
      </c>
      <c r="EDF66" s="38" t="s">
        <v>166</v>
      </c>
      <c r="EDG66" s="38" t="s">
        <v>166</v>
      </c>
      <c r="EDH66" s="38" t="s">
        <v>166</v>
      </c>
      <c r="EDI66" s="38" t="s">
        <v>166</v>
      </c>
      <c r="EDJ66" s="38" t="s">
        <v>166</v>
      </c>
      <c r="EDK66" s="38" t="s">
        <v>166</v>
      </c>
      <c r="EDL66" s="38" t="s">
        <v>166</v>
      </c>
      <c r="EDM66" s="38" t="s">
        <v>166</v>
      </c>
      <c r="EDN66" s="38" t="s">
        <v>166</v>
      </c>
      <c r="EDO66" s="38" t="s">
        <v>166</v>
      </c>
      <c r="EDP66" s="38" t="s">
        <v>166</v>
      </c>
      <c r="EDQ66" s="38" t="s">
        <v>166</v>
      </c>
      <c r="EDR66" s="38" t="s">
        <v>166</v>
      </c>
      <c r="EDS66" s="38" t="s">
        <v>166</v>
      </c>
      <c r="EDT66" s="38" t="s">
        <v>166</v>
      </c>
      <c r="EDU66" s="38" t="s">
        <v>166</v>
      </c>
      <c r="EDV66" s="38" t="s">
        <v>166</v>
      </c>
      <c r="EDW66" s="38" t="s">
        <v>166</v>
      </c>
      <c r="EDX66" s="38" t="s">
        <v>166</v>
      </c>
      <c r="EDY66" s="38" t="s">
        <v>166</v>
      </c>
      <c r="EDZ66" s="38" t="s">
        <v>166</v>
      </c>
      <c r="EEA66" s="38" t="s">
        <v>166</v>
      </c>
      <c r="EEB66" s="38" t="s">
        <v>166</v>
      </c>
      <c r="EEC66" s="38" t="s">
        <v>166</v>
      </c>
      <c r="EED66" s="38" t="s">
        <v>166</v>
      </c>
      <c r="EEE66" s="38" t="s">
        <v>166</v>
      </c>
      <c r="EEF66" s="38" t="s">
        <v>166</v>
      </c>
      <c r="EEG66" s="38" t="s">
        <v>166</v>
      </c>
      <c r="EEH66" s="38" t="s">
        <v>166</v>
      </c>
      <c r="EEI66" s="38" t="s">
        <v>166</v>
      </c>
      <c r="EEJ66" s="38" t="s">
        <v>166</v>
      </c>
      <c r="EEK66" s="38" t="s">
        <v>166</v>
      </c>
      <c r="EEL66" s="38" t="s">
        <v>166</v>
      </c>
      <c r="EEM66" s="38" t="s">
        <v>166</v>
      </c>
      <c r="EEN66" s="38" t="s">
        <v>166</v>
      </c>
      <c r="EEO66" s="38" t="s">
        <v>166</v>
      </c>
      <c r="EEP66" s="38" t="s">
        <v>166</v>
      </c>
      <c r="EEQ66" s="38" t="s">
        <v>166</v>
      </c>
      <c r="EER66" s="38" t="s">
        <v>166</v>
      </c>
      <c r="EES66" s="38" t="s">
        <v>166</v>
      </c>
      <c r="EET66" s="38" t="s">
        <v>166</v>
      </c>
      <c r="EEU66" s="38" t="s">
        <v>166</v>
      </c>
      <c r="EEV66" s="38" t="s">
        <v>166</v>
      </c>
      <c r="EEW66" s="38" t="s">
        <v>166</v>
      </c>
      <c r="EEX66" s="38" t="s">
        <v>166</v>
      </c>
      <c r="EEY66" s="38" t="s">
        <v>166</v>
      </c>
      <c r="EEZ66" s="38" t="s">
        <v>166</v>
      </c>
      <c r="EFA66" s="38" t="s">
        <v>166</v>
      </c>
      <c r="EFB66" s="38" t="s">
        <v>166</v>
      </c>
      <c r="EFC66" s="38" t="s">
        <v>166</v>
      </c>
      <c r="EFD66" s="38" t="s">
        <v>166</v>
      </c>
      <c r="EFE66" s="38" t="s">
        <v>166</v>
      </c>
      <c r="EFF66" s="38" t="s">
        <v>166</v>
      </c>
      <c r="EFG66" s="38" t="s">
        <v>166</v>
      </c>
      <c r="EFH66" s="38" t="s">
        <v>166</v>
      </c>
      <c r="EFI66" s="38" t="s">
        <v>166</v>
      </c>
      <c r="EFJ66" s="38" t="s">
        <v>166</v>
      </c>
      <c r="EFK66" s="38" t="s">
        <v>166</v>
      </c>
      <c r="EFL66" s="38" t="s">
        <v>166</v>
      </c>
      <c r="EFM66" s="38" t="s">
        <v>166</v>
      </c>
      <c r="EFN66" s="38" t="s">
        <v>166</v>
      </c>
      <c r="EFO66" s="38" t="s">
        <v>166</v>
      </c>
      <c r="EFP66" s="38" t="s">
        <v>166</v>
      </c>
      <c r="EFQ66" s="38" t="s">
        <v>166</v>
      </c>
      <c r="EFR66" s="38" t="s">
        <v>166</v>
      </c>
      <c r="EFS66" s="38" t="s">
        <v>166</v>
      </c>
      <c r="EFT66" s="38" t="s">
        <v>166</v>
      </c>
      <c r="EFU66" s="38" t="s">
        <v>166</v>
      </c>
      <c r="EFV66" s="38" t="s">
        <v>166</v>
      </c>
      <c r="EFW66" s="38" t="s">
        <v>166</v>
      </c>
      <c r="EFX66" s="38" t="s">
        <v>166</v>
      </c>
      <c r="EFY66" s="38" t="s">
        <v>166</v>
      </c>
      <c r="EFZ66" s="38" t="s">
        <v>166</v>
      </c>
      <c r="EGA66" s="38" t="s">
        <v>166</v>
      </c>
      <c r="EGB66" s="38" t="s">
        <v>166</v>
      </c>
      <c r="EGC66" s="38" t="s">
        <v>166</v>
      </c>
      <c r="EGD66" s="38" t="s">
        <v>166</v>
      </c>
      <c r="EGE66" s="38" t="s">
        <v>166</v>
      </c>
      <c r="EGF66" s="38" t="s">
        <v>166</v>
      </c>
      <c r="EGG66" s="38" t="s">
        <v>166</v>
      </c>
      <c r="EGH66" s="38" t="s">
        <v>166</v>
      </c>
      <c r="EGI66" s="38" t="s">
        <v>166</v>
      </c>
      <c r="EGJ66" s="38" t="s">
        <v>166</v>
      </c>
      <c r="EGK66" s="38" t="s">
        <v>166</v>
      </c>
      <c r="EGL66" s="38" t="s">
        <v>166</v>
      </c>
      <c r="EGM66" s="38" t="s">
        <v>166</v>
      </c>
      <c r="EGN66" s="38" t="s">
        <v>166</v>
      </c>
      <c r="EGO66" s="38" t="s">
        <v>166</v>
      </c>
      <c r="EGP66" s="38" t="s">
        <v>166</v>
      </c>
      <c r="EGQ66" s="38" t="s">
        <v>166</v>
      </c>
      <c r="EGR66" s="38" t="s">
        <v>166</v>
      </c>
      <c r="EGS66" s="38" t="s">
        <v>166</v>
      </c>
      <c r="EGT66" s="38" t="s">
        <v>166</v>
      </c>
      <c r="EGU66" s="38" t="s">
        <v>166</v>
      </c>
      <c r="EGV66" s="38" t="s">
        <v>166</v>
      </c>
      <c r="EGW66" s="38" t="s">
        <v>166</v>
      </c>
      <c r="EGX66" s="38" t="s">
        <v>166</v>
      </c>
      <c r="EGY66" s="38" t="s">
        <v>166</v>
      </c>
      <c r="EGZ66" s="38" t="s">
        <v>166</v>
      </c>
      <c r="EHA66" s="38" t="s">
        <v>166</v>
      </c>
      <c r="EHB66" s="38" t="s">
        <v>166</v>
      </c>
      <c r="EHC66" s="38" t="s">
        <v>166</v>
      </c>
      <c r="EHD66" s="38" t="s">
        <v>166</v>
      </c>
      <c r="EHE66" s="38" t="s">
        <v>166</v>
      </c>
      <c r="EHF66" s="38" t="s">
        <v>166</v>
      </c>
      <c r="EHG66" s="38" t="s">
        <v>166</v>
      </c>
      <c r="EHH66" s="38" t="s">
        <v>166</v>
      </c>
      <c r="EHI66" s="38" t="s">
        <v>166</v>
      </c>
      <c r="EHJ66" s="38" t="s">
        <v>166</v>
      </c>
      <c r="EHK66" s="38" t="s">
        <v>166</v>
      </c>
      <c r="EHL66" s="38" t="s">
        <v>166</v>
      </c>
      <c r="EHM66" s="38" t="s">
        <v>166</v>
      </c>
      <c r="EHN66" s="38" t="s">
        <v>166</v>
      </c>
      <c r="EHO66" s="38" t="s">
        <v>166</v>
      </c>
      <c r="EHP66" s="38" t="s">
        <v>166</v>
      </c>
      <c r="EHQ66" s="38" t="s">
        <v>166</v>
      </c>
      <c r="EHR66" s="38" t="s">
        <v>166</v>
      </c>
      <c r="EHS66" s="38" t="s">
        <v>166</v>
      </c>
      <c r="EHT66" s="38" t="s">
        <v>166</v>
      </c>
      <c r="EHU66" s="38" t="s">
        <v>166</v>
      </c>
      <c r="EHV66" s="38" t="s">
        <v>166</v>
      </c>
      <c r="EHW66" s="38" t="s">
        <v>166</v>
      </c>
      <c r="EHX66" s="38" t="s">
        <v>166</v>
      </c>
      <c r="EHY66" s="38" t="s">
        <v>166</v>
      </c>
      <c r="EHZ66" s="38" t="s">
        <v>166</v>
      </c>
      <c r="EIA66" s="38" t="s">
        <v>166</v>
      </c>
      <c r="EIB66" s="38" t="s">
        <v>166</v>
      </c>
      <c r="EIC66" s="38" t="s">
        <v>166</v>
      </c>
      <c r="EID66" s="38" t="s">
        <v>166</v>
      </c>
      <c r="EIE66" s="38" t="s">
        <v>166</v>
      </c>
      <c r="EIF66" s="38" t="s">
        <v>166</v>
      </c>
      <c r="EIG66" s="38" t="s">
        <v>166</v>
      </c>
      <c r="EIH66" s="38" t="s">
        <v>166</v>
      </c>
      <c r="EII66" s="38" t="s">
        <v>166</v>
      </c>
      <c r="EIJ66" s="38" t="s">
        <v>166</v>
      </c>
      <c r="EIK66" s="38" t="s">
        <v>166</v>
      </c>
      <c r="EIL66" s="38" t="s">
        <v>166</v>
      </c>
      <c r="EIM66" s="38" t="s">
        <v>166</v>
      </c>
      <c r="EIN66" s="38" t="s">
        <v>166</v>
      </c>
      <c r="EIO66" s="38" t="s">
        <v>166</v>
      </c>
      <c r="EIP66" s="38" t="s">
        <v>166</v>
      </c>
      <c r="EIQ66" s="38" t="s">
        <v>166</v>
      </c>
      <c r="EIR66" s="38" t="s">
        <v>166</v>
      </c>
      <c r="EIS66" s="38" t="s">
        <v>166</v>
      </c>
      <c r="EIT66" s="38" t="s">
        <v>166</v>
      </c>
      <c r="EIU66" s="38" t="s">
        <v>166</v>
      </c>
      <c r="EIV66" s="38" t="s">
        <v>166</v>
      </c>
      <c r="EIW66" s="38" t="s">
        <v>166</v>
      </c>
      <c r="EIX66" s="38" t="s">
        <v>166</v>
      </c>
      <c r="EIY66" s="38" t="s">
        <v>166</v>
      </c>
      <c r="EIZ66" s="38" t="s">
        <v>166</v>
      </c>
      <c r="EJA66" s="38" t="s">
        <v>166</v>
      </c>
      <c r="EJB66" s="38" t="s">
        <v>166</v>
      </c>
      <c r="EJC66" s="38" t="s">
        <v>166</v>
      </c>
      <c r="EJD66" s="38" t="s">
        <v>166</v>
      </c>
      <c r="EJE66" s="38" t="s">
        <v>166</v>
      </c>
      <c r="EJF66" s="38" t="s">
        <v>166</v>
      </c>
      <c r="EJG66" s="38" t="s">
        <v>166</v>
      </c>
      <c r="EJH66" s="38" t="s">
        <v>166</v>
      </c>
      <c r="EJI66" s="38" t="s">
        <v>166</v>
      </c>
      <c r="EJJ66" s="38" t="s">
        <v>166</v>
      </c>
      <c r="EJK66" s="38" t="s">
        <v>166</v>
      </c>
      <c r="EJL66" s="38" t="s">
        <v>166</v>
      </c>
      <c r="EJM66" s="38" t="s">
        <v>166</v>
      </c>
      <c r="EJN66" s="38" t="s">
        <v>166</v>
      </c>
      <c r="EJO66" s="38" t="s">
        <v>166</v>
      </c>
      <c r="EJP66" s="38" t="s">
        <v>166</v>
      </c>
      <c r="EJQ66" s="38" t="s">
        <v>166</v>
      </c>
      <c r="EJR66" s="38" t="s">
        <v>166</v>
      </c>
      <c r="EJS66" s="38" t="s">
        <v>166</v>
      </c>
      <c r="EJT66" s="38" t="s">
        <v>166</v>
      </c>
      <c r="EJU66" s="38" t="s">
        <v>166</v>
      </c>
      <c r="EJV66" s="38" t="s">
        <v>166</v>
      </c>
      <c r="EJW66" s="38" t="s">
        <v>166</v>
      </c>
      <c r="EJX66" s="38" t="s">
        <v>166</v>
      </c>
      <c r="EJY66" s="38" t="s">
        <v>166</v>
      </c>
      <c r="EJZ66" s="38" t="s">
        <v>166</v>
      </c>
      <c r="EKA66" s="38" t="s">
        <v>166</v>
      </c>
      <c r="EKB66" s="38" t="s">
        <v>166</v>
      </c>
      <c r="EKC66" s="38" t="s">
        <v>166</v>
      </c>
      <c r="EKD66" s="38" t="s">
        <v>166</v>
      </c>
      <c r="EKE66" s="38" t="s">
        <v>166</v>
      </c>
      <c r="EKF66" s="38" t="s">
        <v>166</v>
      </c>
      <c r="EKG66" s="38" t="s">
        <v>166</v>
      </c>
      <c r="EKH66" s="38" t="s">
        <v>166</v>
      </c>
      <c r="EKI66" s="38" t="s">
        <v>166</v>
      </c>
      <c r="EKJ66" s="38" t="s">
        <v>166</v>
      </c>
      <c r="EKK66" s="38" t="s">
        <v>166</v>
      </c>
      <c r="EKL66" s="38" t="s">
        <v>166</v>
      </c>
      <c r="EKM66" s="38" t="s">
        <v>166</v>
      </c>
      <c r="EKN66" s="38" t="s">
        <v>166</v>
      </c>
      <c r="EKO66" s="38" t="s">
        <v>166</v>
      </c>
      <c r="EKP66" s="38" t="s">
        <v>166</v>
      </c>
      <c r="EKQ66" s="38" t="s">
        <v>166</v>
      </c>
      <c r="EKR66" s="38" t="s">
        <v>166</v>
      </c>
      <c r="EKS66" s="38" t="s">
        <v>166</v>
      </c>
      <c r="EKT66" s="38" t="s">
        <v>166</v>
      </c>
      <c r="EKU66" s="38" t="s">
        <v>166</v>
      </c>
      <c r="EKV66" s="38" t="s">
        <v>166</v>
      </c>
      <c r="EKW66" s="38" t="s">
        <v>166</v>
      </c>
      <c r="EKX66" s="38" t="s">
        <v>166</v>
      </c>
      <c r="EKY66" s="38" t="s">
        <v>166</v>
      </c>
      <c r="EKZ66" s="38" t="s">
        <v>166</v>
      </c>
      <c r="ELA66" s="38" t="s">
        <v>166</v>
      </c>
      <c r="ELB66" s="38" t="s">
        <v>166</v>
      </c>
      <c r="ELC66" s="38" t="s">
        <v>166</v>
      </c>
      <c r="ELD66" s="38" t="s">
        <v>166</v>
      </c>
      <c r="ELE66" s="38" t="s">
        <v>166</v>
      </c>
      <c r="ELF66" s="38" t="s">
        <v>166</v>
      </c>
      <c r="ELG66" s="38" t="s">
        <v>166</v>
      </c>
      <c r="ELH66" s="38" t="s">
        <v>166</v>
      </c>
      <c r="ELI66" s="38" t="s">
        <v>166</v>
      </c>
      <c r="ELJ66" s="38" t="s">
        <v>166</v>
      </c>
      <c r="ELK66" s="38" t="s">
        <v>166</v>
      </c>
      <c r="ELL66" s="38" t="s">
        <v>166</v>
      </c>
      <c r="ELM66" s="38" t="s">
        <v>166</v>
      </c>
      <c r="ELN66" s="38" t="s">
        <v>166</v>
      </c>
      <c r="ELO66" s="38" t="s">
        <v>166</v>
      </c>
      <c r="ELP66" s="38" t="s">
        <v>166</v>
      </c>
      <c r="ELQ66" s="38" t="s">
        <v>166</v>
      </c>
      <c r="ELR66" s="38" t="s">
        <v>166</v>
      </c>
      <c r="ELS66" s="38" t="s">
        <v>166</v>
      </c>
      <c r="ELT66" s="38" t="s">
        <v>166</v>
      </c>
      <c r="ELU66" s="38" t="s">
        <v>166</v>
      </c>
      <c r="ELV66" s="38" t="s">
        <v>166</v>
      </c>
      <c r="ELW66" s="38" t="s">
        <v>166</v>
      </c>
      <c r="ELX66" s="38" t="s">
        <v>166</v>
      </c>
      <c r="ELY66" s="38" t="s">
        <v>166</v>
      </c>
      <c r="ELZ66" s="38" t="s">
        <v>166</v>
      </c>
      <c r="EMA66" s="38" t="s">
        <v>166</v>
      </c>
      <c r="EMB66" s="38" t="s">
        <v>166</v>
      </c>
      <c r="EMC66" s="38" t="s">
        <v>166</v>
      </c>
      <c r="EMD66" s="38" t="s">
        <v>166</v>
      </c>
      <c r="EME66" s="38" t="s">
        <v>166</v>
      </c>
      <c r="EMF66" s="38" t="s">
        <v>166</v>
      </c>
      <c r="EMG66" s="38" t="s">
        <v>166</v>
      </c>
      <c r="EMH66" s="38" t="s">
        <v>166</v>
      </c>
      <c r="EMI66" s="38" t="s">
        <v>166</v>
      </c>
      <c r="EMJ66" s="38" t="s">
        <v>166</v>
      </c>
      <c r="EMK66" s="38" t="s">
        <v>166</v>
      </c>
      <c r="EML66" s="38" t="s">
        <v>166</v>
      </c>
      <c r="EMM66" s="38" t="s">
        <v>166</v>
      </c>
      <c r="EMN66" s="38" t="s">
        <v>166</v>
      </c>
      <c r="EMO66" s="38" t="s">
        <v>166</v>
      </c>
      <c r="EMP66" s="38" t="s">
        <v>166</v>
      </c>
      <c r="EMQ66" s="38" t="s">
        <v>166</v>
      </c>
      <c r="EMR66" s="38" t="s">
        <v>166</v>
      </c>
      <c r="EMS66" s="38" t="s">
        <v>166</v>
      </c>
      <c r="EMT66" s="38" t="s">
        <v>166</v>
      </c>
      <c r="EMU66" s="38" t="s">
        <v>166</v>
      </c>
      <c r="EMV66" s="38" t="s">
        <v>166</v>
      </c>
      <c r="EMW66" s="38" t="s">
        <v>166</v>
      </c>
      <c r="EMX66" s="38" t="s">
        <v>166</v>
      </c>
      <c r="EMY66" s="38" t="s">
        <v>166</v>
      </c>
      <c r="EMZ66" s="38" t="s">
        <v>166</v>
      </c>
      <c r="ENA66" s="38" t="s">
        <v>166</v>
      </c>
      <c r="ENB66" s="38" t="s">
        <v>166</v>
      </c>
      <c r="ENC66" s="38" t="s">
        <v>166</v>
      </c>
      <c r="END66" s="38" t="s">
        <v>166</v>
      </c>
      <c r="ENE66" s="38" t="s">
        <v>166</v>
      </c>
      <c r="ENF66" s="38" t="s">
        <v>166</v>
      </c>
      <c r="ENG66" s="38" t="s">
        <v>166</v>
      </c>
      <c r="ENH66" s="38" t="s">
        <v>166</v>
      </c>
      <c r="ENI66" s="38" t="s">
        <v>166</v>
      </c>
      <c r="ENJ66" s="38" t="s">
        <v>166</v>
      </c>
      <c r="ENK66" s="38" t="s">
        <v>166</v>
      </c>
      <c r="ENL66" s="38" t="s">
        <v>166</v>
      </c>
      <c r="ENM66" s="38" t="s">
        <v>166</v>
      </c>
      <c r="ENN66" s="38" t="s">
        <v>166</v>
      </c>
      <c r="ENO66" s="38" t="s">
        <v>166</v>
      </c>
      <c r="ENP66" s="38" t="s">
        <v>166</v>
      </c>
      <c r="ENQ66" s="38" t="s">
        <v>166</v>
      </c>
      <c r="ENR66" s="38" t="s">
        <v>166</v>
      </c>
      <c r="ENS66" s="38" t="s">
        <v>166</v>
      </c>
      <c r="ENT66" s="38" t="s">
        <v>166</v>
      </c>
      <c r="ENU66" s="38" t="s">
        <v>166</v>
      </c>
      <c r="ENV66" s="38" t="s">
        <v>166</v>
      </c>
      <c r="ENW66" s="38" t="s">
        <v>166</v>
      </c>
      <c r="ENX66" s="38" t="s">
        <v>166</v>
      </c>
      <c r="ENY66" s="38" t="s">
        <v>166</v>
      </c>
      <c r="ENZ66" s="38" t="s">
        <v>166</v>
      </c>
      <c r="EOA66" s="38" t="s">
        <v>166</v>
      </c>
      <c r="EOB66" s="38" t="s">
        <v>166</v>
      </c>
      <c r="EOC66" s="38" t="s">
        <v>166</v>
      </c>
      <c r="EOD66" s="38" t="s">
        <v>166</v>
      </c>
      <c r="EOE66" s="38" t="s">
        <v>166</v>
      </c>
      <c r="EOF66" s="38" t="s">
        <v>166</v>
      </c>
      <c r="EOG66" s="38" t="s">
        <v>166</v>
      </c>
      <c r="EOH66" s="38" t="s">
        <v>166</v>
      </c>
      <c r="EOI66" s="38" t="s">
        <v>166</v>
      </c>
      <c r="EOJ66" s="38" t="s">
        <v>166</v>
      </c>
      <c r="EOK66" s="38" t="s">
        <v>166</v>
      </c>
      <c r="EOL66" s="38" t="s">
        <v>166</v>
      </c>
      <c r="EOM66" s="38" t="s">
        <v>166</v>
      </c>
      <c r="EON66" s="38" t="s">
        <v>166</v>
      </c>
      <c r="EOO66" s="38" t="s">
        <v>166</v>
      </c>
      <c r="EOP66" s="38" t="s">
        <v>166</v>
      </c>
      <c r="EOQ66" s="38" t="s">
        <v>166</v>
      </c>
      <c r="EOR66" s="38" t="s">
        <v>166</v>
      </c>
      <c r="EOS66" s="38" t="s">
        <v>166</v>
      </c>
      <c r="EOT66" s="38" t="s">
        <v>166</v>
      </c>
      <c r="EOU66" s="38" t="s">
        <v>166</v>
      </c>
      <c r="EOV66" s="38" t="s">
        <v>166</v>
      </c>
      <c r="EOW66" s="38" t="s">
        <v>166</v>
      </c>
      <c r="EOX66" s="38" t="s">
        <v>166</v>
      </c>
      <c r="EOY66" s="38" t="s">
        <v>166</v>
      </c>
      <c r="EOZ66" s="38" t="s">
        <v>166</v>
      </c>
      <c r="EPA66" s="38" t="s">
        <v>166</v>
      </c>
      <c r="EPB66" s="38" t="s">
        <v>166</v>
      </c>
      <c r="EPC66" s="38" t="s">
        <v>166</v>
      </c>
      <c r="EPD66" s="38" t="s">
        <v>166</v>
      </c>
      <c r="EPE66" s="38" t="s">
        <v>166</v>
      </c>
      <c r="EPF66" s="38" t="s">
        <v>166</v>
      </c>
      <c r="EPG66" s="38" t="s">
        <v>166</v>
      </c>
      <c r="EPH66" s="38" t="s">
        <v>166</v>
      </c>
      <c r="EPI66" s="38" t="s">
        <v>166</v>
      </c>
      <c r="EPJ66" s="38" t="s">
        <v>166</v>
      </c>
      <c r="EPK66" s="38" t="s">
        <v>166</v>
      </c>
      <c r="EPL66" s="38" t="s">
        <v>166</v>
      </c>
      <c r="EPM66" s="38" t="s">
        <v>166</v>
      </c>
      <c r="EPN66" s="38" t="s">
        <v>166</v>
      </c>
      <c r="EPO66" s="38" t="s">
        <v>166</v>
      </c>
      <c r="EPP66" s="38" t="s">
        <v>166</v>
      </c>
      <c r="EPQ66" s="38" t="s">
        <v>166</v>
      </c>
      <c r="EPR66" s="38" t="s">
        <v>166</v>
      </c>
      <c r="EPS66" s="38" t="s">
        <v>166</v>
      </c>
      <c r="EPT66" s="38" t="s">
        <v>166</v>
      </c>
      <c r="EPU66" s="38" t="s">
        <v>166</v>
      </c>
      <c r="EPV66" s="38" t="s">
        <v>166</v>
      </c>
      <c r="EPW66" s="38" t="s">
        <v>166</v>
      </c>
      <c r="EPX66" s="38" t="s">
        <v>166</v>
      </c>
      <c r="EPY66" s="38" t="s">
        <v>166</v>
      </c>
      <c r="EPZ66" s="38" t="s">
        <v>166</v>
      </c>
      <c r="EQA66" s="38" t="s">
        <v>166</v>
      </c>
      <c r="EQB66" s="38" t="s">
        <v>166</v>
      </c>
      <c r="EQC66" s="38" t="s">
        <v>166</v>
      </c>
      <c r="EQD66" s="38" t="s">
        <v>166</v>
      </c>
      <c r="EQE66" s="38" t="s">
        <v>166</v>
      </c>
      <c r="EQF66" s="38" t="s">
        <v>166</v>
      </c>
      <c r="EQG66" s="38" t="s">
        <v>166</v>
      </c>
      <c r="EQH66" s="38" t="s">
        <v>166</v>
      </c>
      <c r="EQI66" s="38" t="s">
        <v>166</v>
      </c>
      <c r="EQJ66" s="38" t="s">
        <v>166</v>
      </c>
      <c r="EQK66" s="38" t="s">
        <v>166</v>
      </c>
      <c r="EQL66" s="38" t="s">
        <v>166</v>
      </c>
      <c r="EQM66" s="38" t="s">
        <v>166</v>
      </c>
      <c r="EQN66" s="38" t="s">
        <v>166</v>
      </c>
      <c r="EQO66" s="38" t="s">
        <v>166</v>
      </c>
      <c r="EQP66" s="38" t="s">
        <v>166</v>
      </c>
      <c r="EQQ66" s="38" t="s">
        <v>166</v>
      </c>
      <c r="EQR66" s="38" t="s">
        <v>166</v>
      </c>
      <c r="EQS66" s="38" t="s">
        <v>166</v>
      </c>
      <c r="EQT66" s="38" t="s">
        <v>166</v>
      </c>
      <c r="EQU66" s="38" t="s">
        <v>166</v>
      </c>
      <c r="EQV66" s="38" t="s">
        <v>166</v>
      </c>
      <c r="EQW66" s="38" t="s">
        <v>166</v>
      </c>
      <c r="EQX66" s="38" t="s">
        <v>166</v>
      </c>
      <c r="EQY66" s="38" t="s">
        <v>166</v>
      </c>
      <c r="EQZ66" s="38" t="s">
        <v>166</v>
      </c>
      <c r="ERA66" s="38" t="s">
        <v>166</v>
      </c>
      <c r="ERB66" s="38" t="s">
        <v>166</v>
      </c>
      <c r="ERC66" s="38" t="s">
        <v>166</v>
      </c>
      <c r="ERD66" s="38" t="s">
        <v>166</v>
      </c>
      <c r="ERE66" s="38" t="s">
        <v>166</v>
      </c>
      <c r="ERF66" s="38" t="s">
        <v>166</v>
      </c>
      <c r="ERG66" s="38" t="s">
        <v>166</v>
      </c>
      <c r="ERH66" s="38" t="s">
        <v>166</v>
      </c>
      <c r="ERI66" s="38" t="s">
        <v>166</v>
      </c>
      <c r="ERJ66" s="38" t="s">
        <v>166</v>
      </c>
      <c r="ERK66" s="38" t="s">
        <v>166</v>
      </c>
      <c r="ERL66" s="38" t="s">
        <v>166</v>
      </c>
      <c r="ERM66" s="38" t="s">
        <v>166</v>
      </c>
      <c r="ERN66" s="38" t="s">
        <v>166</v>
      </c>
      <c r="ERO66" s="38" t="s">
        <v>166</v>
      </c>
      <c r="ERP66" s="38" t="s">
        <v>166</v>
      </c>
      <c r="ERQ66" s="38" t="s">
        <v>166</v>
      </c>
      <c r="ERR66" s="38" t="s">
        <v>166</v>
      </c>
      <c r="ERS66" s="38" t="s">
        <v>166</v>
      </c>
      <c r="ERT66" s="38" t="s">
        <v>166</v>
      </c>
      <c r="ERU66" s="38" t="s">
        <v>166</v>
      </c>
      <c r="ERV66" s="38" t="s">
        <v>166</v>
      </c>
      <c r="ERW66" s="38" t="s">
        <v>166</v>
      </c>
      <c r="ERX66" s="38" t="s">
        <v>166</v>
      </c>
      <c r="ERY66" s="38" t="s">
        <v>166</v>
      </c>
      <c r="ERZ66" s="38" t="s">
        <v>166</v>
      </c>
      <c r="ESA66" s="38" t="s">
        <v>166</v>
      </c>
      <c r="ESB66" s="38" t="s">
        <v>166</v>
      </c>
      <c r="ESC66" s="38" t="s">
        <v>166</v>
      </c>
      <c r="ESD66" s="38" t="s">
        <v>166</v>
      </c>
      <c r="ESE66" s="38" t="s">
        <v>166</v>
      </c>
      <c r="ESF66" s="38" t="s">
        <v>166</v>
      </c>
      <c r="ESG66" s="38" t="s">
        <v>166</v>
      </c>
      <c r="ESH66" s="38" t="s">
        <v>166</v>
      </c>
      <c r="ESI66" s="38" t="s">
        <v>166</v>
      </c>
      <c r="ESJ66" s="38" t="s">
        <v>166</v>
      </c>
      <c r="ESK66" s="38" t="s">
        <v>166</v>
      </c>
      <c r="ESL66" s="38" t="s">
        <v>166</v>
      </c>
      <c r="ESM66" s="38" t="s">
        <v>166</v>
      </c>
      <c r="ESN66" s="38" t="s">
        <v>166</v>
      </c>
      <c r="ESO66" s="38" t="s">
        <v>166</v>
      </c>
      <c r="ESP66" s="38" t="s">
        <v>166</v>
      </c>
      <c r="ESQ66" s="38" t="s">
        <v>166</v>
      </c>
      <c r="ESR66" s="38" t="s">
        <v>166</v>
      </c>
      <c r="ESS66" s="38" t="s">
        <v>166</v>
      </c>
      <c r="EST66" s="38" t="s">
        <v>166</v>
      </c>
      <c r="ESU66" s="38" t="s">
        <v>166</v>
      </c>
      <c r="ESV66" s="38" t="s">
        <v>166</v>
      </c>
      <c r="ESW66" s="38" t="s">
        <v>166</v>
      </c>
      <c r="ESX66" s="38" t="s">
        <v>166</v>
      </c>
      <c r="ESY66" s="38" t="s">
        <v>166</v>
      </c>
      <c r="ESZ66" s="38" t="s">
        <v>166</v>
      </c>
      <c r="ETA66" s="38" t="s">
        <v>166</v>
      </c>
      <c r="ETB66" s="38" t="s">
        <v>166</v>
      </c>
      <c r="ETC66" s="38" t="s">
        <v>166</v>
      </c>
      <c r="ETD66" s="38" t="s">
        <v>166</v>
      </c>
      <c r="ETE66" s="38" t="s">
        <v>166</v>
      </c>
      <c r="ETF66" s="38" t="s">
        <v>166</v>
      </c>
      <c r="ETG66" s="38" t="s">
        <v>166</v>
      </c>
      <c r="ETH66" s="38" t="s">
        <v>166</v>
      </c>
      <c r="ETI66" s="38" t="s">
        <v>166</v>
      </c>
      <c r="ETJ66" s="38" t="s">
        <v>166</v>
      </c>
      <c r="ETK66" s="38" t="s">
        <v>166</v>
      </c>
      <c r="ETL66" s="38" t="s">
        <v>166</v>
      </c>
      <c r="ETM66" s="38" t="s">
        <v>166</v>
      </c>
      <c r="ETN66" s="38" t="s">
        <v>166</v>
      </c>
      <c r="ETO66" s="38" t="s">
        <v>166</v>
      </c>
      <c r="ETP66" s="38" t="s">
        <v>166</v>
      </c>
      <c r="ETQ66" s="38" t="s">
        <v>166</v>
      </c>
      <c r="ETR66" s="38" t="s">
        <v>166</v>
      </c>
      <c r="ETS66" s="38" t="s">
        <v>166</v>
      </c>
      <c r="ETT66" s="38" t="s">
        <v>166</v>
      </c>
      <c r="ETU66" s="38" t="s">
        <v>166</v>
      </c>
      <c r="ETV66" s="38" t="s">
        <v>166</v>
      </c>
      <c r="ETW66" s="38" t="s">
        <v>166</v>
      </c>
      <c r="ETX66" s="38" t="s">
        <v>166</v>
      </c>
      <c r="ETY66" s="38" t="s">
        <v>166</v>
      </c>
      <c r="ETZ66" s="38" t="s">
        <v>166</v>
      </c>
      <c r="EUA66" s="38" t="s">
        <v>166</v>
      </c>
      <c r="EUB66" s="38" t="s">
        <v>166</v>
      </c>
      <c r="EUC66" s="38" t="s">
        <v>166</v>
      </c>
      <c r="EUD66" s="38" t="s">
        <v>166</v>
      </c>
      <c r="EUE66" s="38" t="s">
        <v>166</v>
      </c>
      <c r="EUF66" s="38" t="s">
        <v>166</v>
      </c>
      <c r="EUG66" s="38" t="s">
        <v>166</v>
      </c>
      <c r="EUH66" s="38" t="s">
        <v>166</v>
      </c>
      <c r="EUI66" s="38" t="s">
        <v>166</v>
      </c>
      <c r="EUJ66" s="38" t="s">
        <v>166</v>
      </c>
      <c r="EUK66" s="38" t="s">
        <v>166</v>
      </c>
      <c r="EUL66" s="38" t="s">
        <v>166</v>
      </c>
      <c r="EUM66" s="38" t="s">
        <v>166</v>
      </c>
      <c r="EUN66" s="38" t="s">
        <v>166</v>
      </c>
      <c r="EUO66" s="38" t="s">
        <v>166</v>
      </c>
      <c r="EUP66" s="38" t="s">
        <v>166</v>
      </c>
      <c r="EUQ66" s="38" t="s">
        <v>166</v>
      </c>
      <c r="EUR66" s="38" t="s">
        <v>166</v>
      </c>
      <c r="EUS66" s="38" t="s">
        <v>166</v>
      </c>
      <c r="EUT66" s="38" t="s">
        <v>166</v>
      </c>
      <c r="EUU66" s="38" t="s">
        <v>166</v>
      </c>
      <c r="EUV66" s="38" t="s">
        <v>166</v>
      </c>
      <c r="EUW66" s="38" t="s">
        <v>166</v>
      </c>
      <c r="EUX66" s="38" t="s">
        <v>166</v>
      </c>
      <c r="EUY66" s="38" t="s">
        <v>166</v>
      </c>
      <c r="EUZ66" s="38" t="s">
        <v>166</v>
      </c>
      <c r="EVA66" s="38" t="s">
        <v>166</v>
      </c>
      <c r="EVB66" s="38" t="s">
        <v>166</v>
      </c>
      <c r="EVC66" s="38" t="s">
        <v>166</v>
      </c>
      <c r="EVD66" s="38" t="s">
        <v>166</v>
      </c>
      <c r="EVE66" s="38" t="s">
        <v>166</v>
      </c>
      <c r="EVF66" s="38" t="s">
        <v>166</v>
      </c>
      <c r="EVG66" s="38" t="s">
        <v>166</v>
      </c>
      <c r="EVH66" s="38" t="s">
        <v>166</v>
      </c>
      <c r="EVI66" s="38" t="s">
        <v>166</v>
      </c>
      <c r="EVJ66" s="38" t="s">
        <v>166</v>
      </c>
      <c r="EVK66" s="38" t="s">
        <v>166</v>
      </c>
      <c r="EVL66" s="38" t="s">
        <v>166</v>
      </c>
      <c r="EVM66" s="38" t="s">
        <v>166</v>
      </c>
      <c r="EVN66" s="38" t="s">
        <v>166</v>
      </c>
      <c r="EVO66" s="38" t="s">
        <v>166</v>
      </c>
      <c r="EVP66" s="38" t="s">
        <v>166</v>
      </c>
      <c r="EVQ66" s="38" t="s">
        <v>166</v>
      </c>
      <c r="EVR66" s="38" t="s">
        <v>166</v>
      </c>
      <c r="EVS66" s="38" t="s">
        <v>166</v>
      </c>
      <c r="EVT66" s="38" t="s">
        <v>166</v>
      </c>
      <c r="EVU66" s="38" t="s">
        <v>166</v>
      </c>
      <c r="EVV66" s="38" t="s">
        <v>166</v>
      </c>
      <c r="EVW66" s="38" t="s">
        <v>166</v>
      </c>
      <c r="EVX66" s="38" t="s">
        <v>166</v>
      </c>
      <c r="EVY66" s="38" t="s">
        <v>166</v>
      </c>
      <c r="EVZ66" s="38" t="s">
        <v>166</v>
      </c>
      <c r="EWA66" s="38" t="s">
        <v>166</v>
      </c>
      <c r="EWB66" s="38" t="s">
        <v>166</v>
      </c>
      <c r="EWC66" s="38" t="s">
        <v>166</v>
      </c>
      <c r="EWD66" s="38" t="s">
        <v>166</v>
      </c>
      <c r="EWE66" s="38" t="s">
        <v>166</v>
      </c>
      <c r="EWF66" s="38" t="s">
        <v>166</v>
      </c>
      <c r="EWG66" s="38" t="s">
        <v>166</v>
      </c>
      <c r="EWH66" s="38" t="s">
        <v>166</v>
      </c>
      <c r="EWI66" s="38" t="s">
        <v>166</v>
      </c>
      <c r="EWJ66" s="38" t="s">
        <v>166</v>
      </c>
      <c r="EWK66" s="38" t="s">
        <v>166</v>
      </c>
      <c r="EWL66" s="38" t="s">
        <v>166</v>
      </c>
      <c r="EWM66" s="38" t="s">
        <v>166</v>
      </c>
      <c r="EWN66" s="38" t="s">
        <v>166</v>
      </c>
      <c r="EWO66" s="38" t="s">
        <v>166</v>
      </c>
      <c r="EWP66" s="38" t="s">
        <v>166</v>
      </c>
      <c r="EWQ66" s="38" t="s">
        <v>166</v>
      </c>
      <c r="EWR66" s="38" t="s">
        <v>166</v>
      </c>
      <c r="EWS66" s="38" t="s">
        <v>166</v>
      </c>
      <c r="EWT66" s="38" t="s">
        <v>166</v>
      </c>
      <c r="EWU66" s="38" t="s">
        <v>166</v>
      </c>
      <c r="EWV66" s="38" t="s">
        <v>166</v>
      </c>
      <c r="EWW66" s="38" t="s">
        <v>166</v>
      </c>
      <c r="EWX66" s="38" t="s">
        <v>166</v>
      </c>
      <c r="EWY66" s="38" t="s">
        <v>166</v>
      </c>
      <c r="EWZ66" s="38" t="s">
        <v>166</v>
      </c>
      <c r="EXA66" s="38" t="s">
        <v>166</v>
      </c>
      <c r="EXB66" s="38" t="s">
        <v>166</v>
      </c>
      <c r="EXC66" s="38" t="s">
        <v>166</v>
      </c>
      <c r="EXD66" s="38" t="s">
        <v>166</v>
      </c>
      <c r="EXE66" s="38" t="s">
        <v>166</v>
      </c>
      <c r="EXF66" s="38" t="s">
        <v>166</v>
      </c>
      <c r="EXG66" s="38" t="s">
        <v>166</v>
      </c>
      <c r="EXH66" s="38" t="s">
        <v>166</v>
      </c>
      <c r="EXI66" s="38" t="s">
        <v>166</v>
      </c>
      <c r="EXJ66" s="38" t="s">
        <v>166</v>
      </c>
      <c r="EXK66" s="38" t="s">
        <v>166</v>
      </c>
      <c r="EXL66" s="38" t="s">
        <v>166</v>
      </c>
      <c r="EXM66" s="38" t="s">
        <v>166</v>
      </c>
      <c r="EXN66" s="38" t="s">
        <v>166</v>
      </c>
      <c r="EXO66" s="38" t="s">
        <v>166</v>
      </c>
      <c r="EXP66" s="38" t="s">
        <v>166</v>
      </c>
      <c r="EXQ66" s="38" t="s">
        <v>166</v>
      </c>
      <c r="EXR66" s="38" t="s">
        <v>166</v>
      </c>
      <c r="EXS66" s="38" t="s">
        <v>166</v>
      </c>
      <c r="EXT66" s="38" t="s">
        <v>166</v>
      </c>
      <c r="EXU66" s="38" t="s">
        <v>166</v>
      </c>
      <c r="EXV66" s="38" t="s">
        <v>166</v>
      </c>
      <c r="EXW66" s="38" t="s">
        <v>166</v>
      </c>
      <c r="EXX66" s="38" t="s">
        <v>166</v>
      </c>
      <c r="EXY66" s="38" t="s">
        <v>166</v>
      </c>
      <c r="EXZ66" s="38" t="s">
        <v>166</v>
      </c>
      <c r="EYA66" s="38" t="s">
        <v>166</v>
      </c>
      <c r="EYB66" s="38" t="s">
        <v>166</v>
      </c>
      <c r="EYC66" s="38" t="s">
        <v>166</v>
      </c>
      <c r="EYD66" s="38" t="s">
        <v>166</v>
      </c>
      <c r="EYE66" s="38" t="s">
        <v>166</v>
      </c>
      <c r="EYF66" s="38" t="s">
        <v>166</v>
      </c>
      <c r="EYG66" s="38" t="s">
        <v>166</v>
      </c>
      <c r="EYH66" s="38" t="s">
        <v>166</v>
      </c>
      <c r="EYI66" s="38" t="s">
        <v>166</v>
      </c>
      <c r="EYJ66" s="38" t="s">
        <v>166</v>
      </c>
      <c r="EYK66" s="38" t="s">
        <v>166</v>
      </c>
      <c r="EYL66" s="38" t="s">
        <v>166</v>
      </c>
      <c r="EYM66" s="38" t="s">
        <v>166</v>
      </c>
      <c r="EYN66" s="38" t="s">
        <v>166</v>
      </c>
      <c r="EYO66" s="38" t="s">
        <v>166</v>
      </c>
      <c r="EYP66" s="38" t="s">
        <v>166</v>
      </c>
      <c r="EYQ66" s="38" t="s">
        <v>166</v>
      </c>
      <c r="EYR66" s="38" t="s">
        <v>166</v>
      </c>
      <c r="EYS66" s="38" t="s">
        <v>166</v>
      </c>
      <c r="EYT66" s="38" t="s">
        <v>166</v>
      </c>
      <c r="EYU66" s="38" t="s">
        <v>166</v>
      </c>
      <c r="EYV66" s="38" t="s">
        <v>166</v>
      </c>
      <c r="EYW66" s="38" t="s">
        <v>166</v>
      </c>
      <c r="EYX66" s="38" t="s">
        <v>166</v>
      </c>
      <c r="EYY66" s="38" t="s">
        <v>166</v>
      </c>
      <c r="EYZ66" s="38" t="s">
        <v>166</v>
      </c>
      <c r="EZA66" s="38" t="s">
        <v>166</v>
      </c>
      <c r="EZB66" s="38" t="s">
        <v>166</v>
      </c>
      <c r="EZC66" s="38" t="s">
        <v>166</v>
      </c>
      <c r="EZD66" s="38" t="s">
        <v>166</v>
      </c>
      <c r="EZE66" s="38" t="s">
        <v>166</v>
      </c>
      <c r="EZF66" s="38" t="s">
        <v>166</v>
      </c>
      <c r="EZG66" s="38" t="s">
        <v>166</v>
      </c>
      <c r="EZH66" s="38" t="s">
        <v>166</v>
      </c>
      <c r="EZI66" s="38" t="s">
        <v>166</v>
      </c>
      <c r="EZJ66" s="38" t="s">
        <v>166</v>
      </c>
      <c r="EZK66" s="38" t="s">
        <v>166</v>
      </c>
      <c r="EZL66" s="38" t="s">
        <v>166</v>
      </c>
      <c r="EZM66" s="38" t="s">
        <v>166</v>
      </c>
      <c r="EZN66" s="38" t="s">
        <v>166</v>
      </c>
      <c r="EZO66" s="38" t="s">
        <v>166</v>
      </c>
      <c r="EZP66" s="38" t="s">
        <v>166</v>
      </c>
      <c r="EZQ66" s="38" t="s">
        <v>166</v>
      </c>
      <c r="EZR66" s="38" t="s">
        <v>166</v>
      </c>
      <c r="EZS66" s="38" t="s">
        <v>166</v>
      </c>
      <c r="EZT66" s="38" t="s">
        <v>166</v>
      </c>
      <c r="EZU66" s="38" t="s">
        <v>166</v>
      </c>
      <c r="EZV66" s="38" t="s">
        <v>166</v>
      </c>
      <c r="EZW66" s="38" t="s">
        <v>166</v>
      </c>
      <c r="EZX66" s="38" t="s">
        <v>166</v>
      </c>
      <c r="EZY66" s="38" t="s">
        <v>166</v>
      </c>
      <c r="EZZ66" s="38" t="s">
        <v>166</v>
      </c>
      <c r="FAA66" s="38" t="s">
        <v>166</v>
      </c>
      <c r="FAB66" s="38" t="s">
        <v>166</v>
      </c>
      <c r="FAC66" s="38" t="s">
        <v>166</v>
      </c>
      <c r="FAD66" s="38" t="s">
        <v>166</v>
      </c>
      <c r="FAE66" s="38" t="s">
        <v>166</v>
      </c>
      <c r="FAF66" s="38" t="s">
        <v>166</v>
      </c>
      <c r="FAG66" s="38" t="s">
        <v>166</v>
      </c>
      <c r="FAH66" s="38" t="s">
        <v>166</v>
      </c>
      <c r="FAI66" s="38" t="s">
        <v>166</v>
      </c>
      <c r="FAJ66" s="38" t="s">
        <v>166</v>
      </c>
      <c r="FAK66" s="38" t="s">
        <v>166</v>
      </c>
      <c r="FAL66" s="38" t="s">
        <v>166</v>
      </c>
      <c r="FAM66" s="38" t="s">
        <v>166</v>
      </c>
      <c r="FAN66" s="38" t="s">
        <v>166</v>
      </c>
      <c r="FAO66" s="38" t="s">
        <v>166</v>
      </c>
      <c r="FAP66" s="38" t="s">
        <v>166</v>
      </c>
      <c r="FAQ66" s="38" t="s">
        <v>166</v>
      </c>
      <c r="FAR66" s="38" t="s">
        <v>166</v>
      </c>
      <c r="FAS66" s="38" t="s">
        <v>166</v>
      </c>
      <c r="FAT66" s="38" t="s">
        <v>166</v>
      </c>
      <c r="FAU66" s="38" t="s">
        <v>166</v>
      </c>
      <c r="FAV66" s="38" t="s">
        <v>166</v>
      </c>
      <c r="FAW66" s="38" t="s">
        <v>166</v>
      </c>
      <c r="FAX66" s="38" t="s">
        <v>166</v>
      </c>
      <c r="FAY66" s="38" t="s">
        <v>166</v>
      </c>
      <c r="FAZ66" s="38" t="s">
        <v>166</v>
      </c>
      <c r="FBA66" s="38" t="s">
        <v>166</v>
      </c>
      <c r="FBB66" s="38" t="s">
        <v>166</v>
      </c>
      <c r="FBC66" s="38" t="s">
        <v>166</v>
      </c>
      <c r="FBD66" s="38" t="s">
        <v>166</v>
      </c>
      <c r="FBE66" s="38" t="s">
        <v>166</v>
      </c>
      <c r="FBF66" s="38" t="s">
        <v>166</v>
      </c>
      <c r="FBG66" s="38" t="s">
        <v>166</v>
      </c>
      <c r="FBH66" s="38" t="s">
        <v>166</v>
      </c>
      <c r="FBI66" s="38" t="s">
        <v>166</v>
      </c>
      <c r="FBJ66" s="38" t="s">
        <v>166</v>
      </c>
      <c r="FBK66" s="38" t="s">
        <v>166</v>
      </c>
      <c r="FBL66" s="38" t="s">
        <v>166</v>
      </c>
      <c r="FBM66" s="38" t="s">
        <v>166</v>
      </c>
      <c r="FBN66" s="38" t="s">
        <v>166</v>
      </c>
      <c r="FBO66" s="38" t="s">
        <v>166</v>
      </c>
      <c r="FBP66" s="38" t="s">
        <v>166</v>
      </c>
      <c r="FBQ66" s="38" t="s">
        <v>166</v>
      </c>
      <c r="FBR66" s="38" t="s">
        <v>166</v>
      </c>
      <c r="FBS66" s="38" t="s">
        <v>166</v>
      </c>
      <c r="FBT66" s="38" t="s">
        <v>166</v>
      </c>
      <c r="FBU66" s="38" t="s">
        <v>166</v>
      </c>
      <c r="FBV66" s="38" t="s">
        <v>166</v>
      </c>
      <c r="FBW66" s="38" t="s">
        <v>166</v>
      </c>
      <c r="FBX66" s="38" t="s">
        <v>166</v>
      </c>
      <c r="FBY66" s="38" t="s">
        <v>166</v>
      </c>
      <c r="FBZ66" s="38" t="s">
        <v>166</v>
      </c>
      <c r="FCA66" s="38" t="s">
        <v>166</v>
      </c>
      <c r="FCB66" s="38" t="s">
        <v>166</v>
      </c>
      <c r="FCC66" s="38" t="s">
        <v>166</v>
      </c>
      <c r="FCD66" s="38" t="s">
        <v>166</v>
      </c>
      <c r="FCE66" s="38" t="s">
        <v>166</v>
      </c>
      <c r="FCF66" s="38" t="s">
        <v>166</v>
      </c>
      <c r="FCG66" s="38" t="s">
        <v>166</v>
      </c>
      <c r="FCH66" s="38" t="s">
        <v>166</v>
      </c>
      <c r="FCI66" s="38" t="s">
        <v>166</v>
      </c>
      <c r="FCJ66" s="38" t="s">
        <v>166</v>
      </c>
      <c r="FCK66" s="38" t="s">
        <v>166</v>
      </c>
      <c r="FCL66" s="38" t="s">
        <v>166</v>
      </c>
      <c r="FCM66" s="38" t="s">
        <v>166</v>
      </c>
      <c r="FCN66" s="38" t="s">
        <v>166</v>
      </c>
      <c r="FCO66" s="38" t="s">
        <v>166</v>
      </c>
      <c r="FCP66" s="38" t="s">
        <v>166</v>
      </c>
      <c r="FCQ66" s="38" t="s">
        <v>166</v>
      </c>
      <c r="FCR66" s="38" t="s">
        <v>166</v>
      </c>
      <c r="FCS66" s="38" t="s">
        <v>166</v>
      </c>
      <c r="FCT66" s="38" t="s">
        <v>166</v>
      </c>
      <c r="FCU66" s="38" t="s">
        <v>166</v>
      </c>
      <c r="FCV66" s="38" t="s">
        <v>166</v>
      </c>
      <c r="FCW66" s="38" t="s">
        <v>166</v>
      </c>
      <c r="FCX66" s="38" t="s">
        <v>166</v>
      </c>
      <c r="FCY66" s="38" t="s">
        <v>166</v>
      </c>
      <c r="FCZ66" s="38" t="s">
        <v>166</v>
      </c>
      <c r="FDA66" s="38" t="s">
        <v>166</v>
      </c>
      <c r="FDB66" s="38" t="s">
        <v>166</v>
      </c>
      <c r="FDC66" s="38" t="s">
        <v>166</v>
      </c>
      <c r="FDD66" s="38" t="s">
        <v>166</v>
      </c>
      <c r="FDE66" s="38" t="s">
        <v>166</v>
      </c>
      <c r="FDF66" s="38" t="s">
        <v>166</v>
      </c>
      <c r="FDG66" s="38" t="s">
        <v>166</v>
      </c>
      <c r="FDH66" s="38" t="s">
        <v>166</v>
      </c>
      <c r="FDI66" s="38" t="s">
        <v>166</v>
      </c>
      <c r="FDJ66" s="38" t="s">
        <v>166</v>
      </c>
      <c r="FDK66" s="38" t="s">
        <v>166</v>
      </c>
      <c r="FDL66" s="38" t="s">
        <v>166</v>
      </c>
      <c r="FDM66" s="38" t="s">
        <v>166</v>
      </c>
      <c r="FDN66" s="38" t="s">
        <v>166</v>
      </c>
      <c r="FDO66" s="38" t="s">
        <v>166</v>
      </c>
      <c r="FDP66" s="38" t="s">
        <v>166</v>
      </c>
      <c r="FDQ66" s="38" t="s">
        <v>166</v>
      </c>
      <c r="FDR66" s="38" t="s">
        <v>166</v>
      </c>
      <c r="FDS66" s="38" t="s">
        <v>166</v>
      </c>
      <c r="FDT66" s="38" t="s">
        <v>166</v>
      </c>
      <c r="FDU66" s="38" t="s">
        <v>166</v>
      </c>
      <c r="FDV66" s="38" t="s">
        <v>166</v>
      </c>
      <c r="FDW66" s="38" t="s">
        <v>166</v>
      </c>
      <c r="FDX66" s="38" t="s">
        <v>166</v>
      </c>
      <c r="FDY66" s="38" t="s">
        <v>166</v>
      </c>
      <c r="FDZ66" s="38" t="s">
        <v>166</v>
      </c>
      <c r="FEA66" s="38" t="s">
        <v>166</v>
      </c>
      <c r="FEB66" s="38" t="s">
        <v>166</v>
      </c>
      <c r="FEC66" s="38" t="s">
        <v>166</v>
      </c>
      <c r="FED66" s="38" t="s">
        <v>166</v>
      </c>
      <c r="FEE66" s="38" t="s">
        <v>166</v>
      </c>
      <c r="FEF66" s="38" t="s">
        <v>166</v>
      </c>
      <c r="FEG66" s="38" t="s">
        <v>166</v>
      </c>
      <c r="FEH66" s="38" t="s">
        <v>166</v>
      </c>
      <c r="FEI66" s="38" t="s">
        <v>166</v>
      </c>
      <c r="FEJ66" s="38" t="s">
        <v>166</v>
      </c>
      <c r="FEK66" s="38" t="s">
        <v>166</v>
      </c>
      <c r="FEL66" s="38" t="s">
        <v>166</v>
      </c>
      <c r="FEM66" s="38" t="s">
        <v>166</v>
      </c>
      <c r="FEN66" s="38" t="s">
        <v>166</v>
      </c>
      <c r="FEO66" s="38" t="s">
        <v>166</v>
      </c>
      <c r="FEP66" s="38" t="s">
        <v>166</v>
      </c>
      <c r="FEQ66" s="38" t="s">
        <v>166</v>
      </c>
      <c r="FER66" s="38" t="s">
        <v>166</v>
      </c>
      <c r="FES66" s="38" t="s">
        <v>166</v>
      </c>
      <c r="FET66" s="38" t="s">
        <v>166</v>
      </c>
      <c r="FEU66" s="38" t="s">
        <v>166</v>
      </c>
      <c r="FEV66" s="38" t="s">
        <v>166</v>
      </c>
      <c r="FEW66" s="38" t="s">
        <v>166</v>
      </c>
      <c r="FEX66" s="38" t="s">
        <v>166</v>
      </c>
      <c r="FEY66" s="38" t="s">
        <v>166</v>
      </c>
      <c r="FEZ66" s="38" t="s">
        <v>166</v>
      </c>
      <c r="FFA66" s="38" t="s">
        <v>166</v>
      </c>
      <c r="FFB66" s="38" t="s">
        <v>166</v>
      </c>
      <c r="FFC66" s="38" t="s">
        <v>166</v>
      </c>
      <c r="FFD66" s="38" t="s">
        <v>166</v>
      </c>
      <c r="FFE66" s="38" t="s">
        <v>166</v>
      </c>
      <c r="FFF66" s="38" t="s">
        <v>166</v>
      </c>
      <c r="FFG66" s="38" t="s">
        <v>166</v>
      </c>
      <c r="FFH66" s="38" t="s">
        <v>166</v>
      </c>
      <c r="FFI66" s="38" t="s">
        <v>166</v>
      </c>
      <c r="FFJ66" s="38" t="s">
        <v>166</v>
      </c>
      <c r="FFK66" s="38" t="s">
        <v>166</v>
      </c>
      <c r="FFL66" s="38" t="s">
        <v>166</v>
      </c>
      <c r="FFM66" s="38" t="s">
        <v>166</v>
      </c>
      <c r="FFN66" s="38" t="s">
        <v>166</v>
      </c>
      <c r="FFO66" s="38" t="s">
        <v>166</v>
      </c>
      <c r="FFP66" s="38" t="s">
        <v>166</v>
      </c>
      <c r="FFQ66" s="38" t="s">
        <v>166</v>
      </c>
      <c r="FFR66" s="38" t="s">
        <v>166</v>
      </c>
      <c r="FFS66" s="38" t="s">
        <v>166</v>
      </c>
      <c r="FFT66" s="38" t="s">
        <v>166</v>
      </c>
      <c r="FFU66" s="38" t="s">
        <v>166</v>
      </c>
      <c r="FFV66" s="38" t="s">
        <v>166</v>
      </c>
      <c r="FFW66" s="38" t="s">
        <v>166</v>
      </c>
      <c r="FFX66" s="38" t="s">
        <v>166</v>
      </c>
      <c r="FFY66" s="38" t="s">
        <v>166</v>
      </c>
      <c r="FFZ66" s="38" t="s">
        <v>166</v>
      </c>
      <c r="FGA66" s="38" t="s">
        <v>166</v>
      </c>
      <c r="FGB66" s="38" t="s">
        <v>166</v>
      </c>
      <c r="FGC66" s="38" t="s">
        <v>166</v>
      </c>
      <c r="FGD66" s="38" t="s">
        <v>166</v>
      </c>
      <c r="FGE66" s="38" t="s">
        <v>166</v>
      </c>
      <c r="FGF66" s="38" t="s">
        <v>166</v>
      </c>
      <c r="FGG66" s="38" t="s">
        <v>166</v>
      </c>
      <c r="FGH66" s="38" t="s">
        <v>166</v>
      </c>
      <c r="FGI66" s="38" t="s">
        <v>166</v>
      </c>
      <c r="FGJ66" s="38" t="s">
        <v>166</v>
      </c>
      <c r="FGK66" s="38" t="s">
        <v>166</v>
      </c>
      <c r="FGL66" s="38" t="s">
        <v>166</v>
      </c>
      <c r="FGM66" s="38" t="s">
        <v>166</v>
      </c>
      <c r="FGN66" s="38" t="s">
        <v>166</v>
      </c>
      <c r="FGO66" s="38" t="s">
        <v>166</v>
      </c>
      <c r="FGP66" s="38" t="s">
        <v>166</v>
      </c>
      <c r="FGQ66" s="38" t="s">
        <v>166</v>
      </c>
      <c r="FGR66" s="38" t="s">
        <v>166</v>
      </c>
      <c r="FGS66" s="38" t="s">
        <v>166</v>
      </c>
      <c r="FGT66" s="38" t="s">
        <v>166</v>
      </c>
      <c r="FGU66" s="38" t="s">
        <v>166</v>
      </c>
      <c r="FGV66" s="38" t="s">
        <v>166</v>
      </c>
      <c r="FGW66" s="38" t="s">
        <v>166</v>
      </c>
      <c r="FGX66" s="38" t="s">
        <v>166</v>
      </c>
      <c r="FGY66" s="38" t="s">
        <v>166</v>
      </c>
      <c r="FGZ66" s="38" t="s">
        <v>166</v>
      </c>
      <c r="FHA66" s="38" t="s">
        <v>166</v>
      </c>
      <c r="FHB66" s="38" t="s">
        <v>166</v>
      </c>
      <c r="FHC66" s="38" t="s">
        <v>166</v>
      </c>
      <c r="FHD66" s="38" t="s">
        <v>166</v>
      </c>
      <c r="FHE66" s="38" t="s">
        <v>166</v>
      </c>
      <c r="FHF66" s="38" t="s">
        <v>166</v>
      </c>
      <c r="FHG66" s="38" t="s">
        <v>166</v>
      </c>
      <c r="FHH66" s="38" t="s">
        <v>166</v>
      </c>
      <c r="FHI66" s="38" t="s">
        <v>166</v>
      </c>
      <c r="FHJ66" s="38" t="s">
        <v>166</v>
      </c>
      <c r="FHK66" s="38" t="s">
        <v>166</v>
      </c>
      <c r="FHL66" s="38" t="s">
        <v>166</v>
      </c>
      <c r="FHM66" s="38" t="s">
        <v>166</v>
      </c>
      <c r="FHN66" s="38" t="s">
        <v>166</v>
      </c>
      <c r="FHO66" s="38" t="s">
        <v>166</v>
      </c>
      <c r="FHP66" s="38" t="s">
        <v>166</v>
      </c>
      <c r="FHQ66" s="38" t="s">
        <v>166</v>
      </c>
      <c r="FHR66" s="38" t="s">
        <v>166</v>
      </c>
      <c r="FHS66" s="38" t="s">
        <v>166</v>
      </c>
      <c r="FHT66" s="38" t="s">
        <v>166</v>
      </c>
      <c r="FHU66" s="38" t="s">
        <v>166</v>
      </c>
      <c r="FHV66" s="38" t="s">
        <v>166</v>
      </c>
      <c r="FHW66" s="38" t="s">
        <v>166</v>
      </c>
      <c r="FHX66" s="38" t="s">
        <v>166</v>
      </c>
      <c r="FHY66" s="38" t="s">
        <v>166</v>
      </c>
      <c r="FHZ66" s="38" t="s">
        <v>166</v>
      </c>
      <c r="FIA66" s="38" t="s">
        <v>166</v>
      </c>
      <c r="FIB66" s="38" t="s">
        <v>166</v>
      </c>
      <c r="FIC66" s="38" t="s">
        <v>166</v>
      </c>
      <c r="FID66" s="38" t="s">
        <v>166</v>
      </c>
      <c r="FIE66" s="38" t="s">
        <v>166</v>
      </c>
      <c r="FIF66" s="38" t="s">
        <v>166</v>
      </c>
      <c r="FIG66" s="38" t="s">
        <v>166</v>
      </c>
      <c r="FIH66" s="38" t="s">
        <v>166</v>
      </c>
      <c r="FII66" s="38" t="s">
        <v>166</v>
      </c>
      <c r="FIJ66" s="38" t="s">
        <v>166</v>
      </c>
      <c r="FIK66" s="38" t="s">
        <v>166</v>
      </c>
      <c r="FIL66" s="38" t="s">
        <v>166</v>
      </c>
      <c r="FIM66" s="38" t="s">
        <v>166</v>
      </c>
      <c r="FIN66" s="38" t="s">
        <v>166</v>
      </c>
      <c r="FIO66" s="38" t="s">
        <v>166</v>
      </c>
      <c r="FIP66" s="38" t="s">
        <v>166</v>
      </c>
      <c r="FIQ66" s="38" t="s">
        <v>166</v>
      </c>
      <c r="FIR66" s="38" t="s">
        <v>166</v>
      </c>
      <c r="FIS66" s="38" t="s">
        <v>166</v>
      </c>
      <c r="FIT66" s="38" t="s">
        <v>166</v>
      </c>
      <c r="FIU66" s="38" t="s">
        <v>166</v>
      </c>
      <c r="FIV66" s="38" t="s">
        <v>166</v>
      </c>
      <c r="FIW66" s="38" t="s">
        <v>166</v>
      </c>
      <c r="FIX66" s="38" t="s">
        <v>166</v>
      </c>
      <c r="FIY66" s="38" t="s">
        <v>166</v>
      </c>
      <c r="FIZ66" s="38" t="s">
        <v>166</v>
      </c>
      <c r="FJA66" s="38" t="s">
        <v>166</v>
      </c>
      <c r="FJB66" s="38" t="s">
        <v>166</v>
      </c>
      <c r="FJC66" s="38" t="s">
        <v>166</v>
      </c>
      <c r="FJD66" s="38" t="s">
        <v>166</v>
      </c>
      <c r="FJE66" s="38" t="s">
        <v>166</v>
      </c>
      <c r="FJF66" s="38" t="s">
        <v>166</v>
      </c>
      <c r="FJG66" s="38" t="s">
        <v>166</v>
      </c>
      <c r="FJH66" s="38" t="s">
        <v>166</v>
      </c>
      <c r="FJI66" s="38" t="s">
        <v>166</v>
      </c>
      <c r="FJJ66" s="38" t="s">
        <v>166</v>
      </c>
      <c r="FJK66" s="38" t="s">
        <v>166</v>
      </c>
      <c r="FJL66" s="38" t="s">
        <v>166</v>
      </c>
      <c r="FJM66" s="38" t="s">
        <v>166</v>
      </c>
      <c r="FJN66" s="38" t="s">
        <v>166</v>
      </c>
      <c r="FJO66" s="38" t="s">
        <v>166</v>
      </c>
      <c r="FJP66" s="38" t="s">
        <v>166</v>
      </c>
      <c r="FJQ66" s="38" t="s">
        <v>166</v>
      </c>
      <c r="FJR66" s="38" t="s">
        <v>166</v>
      </c>
      <c r="FJS66" s="38" t="s">
        <v>166</v>
      </c>
      <c r="FJT66" s="38" t="s">
        <v>166</v>
      </c>
      <c r="FJU66" s="38" t="s">
        <v>166</v>
      </c>
      <c r="FJV66" s="38" t="s">
        <v>166</v>
      </c>
      <c r="FJW66" s="38" t="s">
        <v>166</v>
      </c>
      <c r="FJX66" s="38" t="s">
        <v>166</v>
      </c>
      <c r="FJY66" s="38" t="s">
        <v>166</v>
      </c>
      <c r="FJZ66" s="38" t="s">
        <v>166</v>
      </c>
      <c r="FKA66" s="38" t="s">
        <v>166</v>
      </c>
      <c r="FKB66" s="38" t="s">
        <v>166</v>
      </c>
      <c r="FKC66" s="38" t="s">
        <v>166</v>
      </c>
      <c r="FKD66" s="38" t="s">
        <v>166</v>
      </c>
      <c r="FKE66" s="38" t="s">
        <v>166</v>
      </c>
      <c r="FKF66" s="38" t="s">
        <v>166</v>
      </c>
      <c r="FKG66" s="38" t="s">
        <v>166</v>
      </c>
      <c r="FKH66" s="38" t="s">
        <v>166</v>
      </c>
      <c r="FKI66" s="38" t="s">
        <v>166</v>
      </c>
      <c r="FKJ66" s="38" t="s">
        <v>166</v>
      </c>
      <c r="FKK66" s="38" t="s">
        <v>166</v>
      </c>
      <c r="FKL66" s="38" t="s">
        <v>166</v>
      </c>
      <c r="FKM66" s="38" t="s">
        <v>166</v>
      </c>
      <c r="FKN66" s="38" t="s">
        <v>166</v>
      </c>
      <c r="FKO66" s="38" t="s">
        <v>166</v>
      </c>
      <c r="FKP66" s="38" t="s">
        <v>166</v>
      </c>
      <c r="FKQ66" s="38" t="s">
        <v>166</v>
      </c>
      <c r="FKR66" s="38" t="s">
        <v>166</v>
      </c>
      <c r="FKS66" s="38" t="s">
        <v>166</v>
      </c>
      <c r="FKT66" s="38" t="s">
        <v>166</v>
      </c>
      <c r="FKU66" s="38" t="s">
        <v>166</v>
      </c>
      <c r="FKV66" s="38" t="s">
        <v>166</v>
      </c>
      <c r="FKW66" s="38" t="s">
        <v>166</v>
      </c>
      <c r="FKX66" s="38" t="s">
        <v>166</v>
      </c>
      <c r="FKY66" s="38" t="s">
        <v>166</v>
      </c>
      <c r="FKZ66" s="38" t="s">
        <v>166</v>
      </c>
      <c r="FLA66" s="38" t="s">
        <v>166</v>
      </c>
      <c r="FLB66" s="38" t="s">
        <v>166</v>
      </c>
      <c r="FLC66" s="38" t="s">
        <v>166</v>
      </c>
      <c r="FLD66" s="38" t="s">
        <v>166</v>
      </c>
      <c r="FLE66" s="38" t="s">
        <v>166</v>
      </c>
      <c r="FLF66" s="38" t="s">
        <v>166</v>
      </c>
      <c r="FLG66" s="38" t="s">
        <v>166</v>
      </c>
      <c r="FLH66" s="38" t="s">
        <v>166</v>
      </c>
      <c r="FLI66" s="38" t="s">
        <v>166</v>
      </c>
      <c r="FLJ66" s="38" t="s">
        <v>166</v>
      </c>
      <c r="FLK66" s="38" t="s">
        <v>166</v>
      </c>
      <c r="FLL66" s="38" t="s">
        <v>166</v>
      </c>
      <c r="FLM66" s="38" t="s">
        <v>166</v>
      </c>
      <c r="FLN66" s="38" t="s">
        <v>166</v>
      </c>
      <c r="FLO66" s="38" t="s">
        <v>166</v>
      </c>
      <c r="FLP66" s="38" t="s">
        <v>166</v>
      </c>
      <c r="FLQ66" s="38" t="s">
        <v>166</v>
      </c>
      <c r="FLR66" s="38" t="s">
        <v>166</v>
      </c>
      <c r="FLS66" s="38" t="s">
        <v>166</v>
      </c>
      <c r="FLT66" s="38" t="s">
        <v>166</v>
      </c>
      <c r="FLU66" s="38" t="s">
        <v>166</v>
      </c>
      <c r="FLV66" s="38" t="s">
        <v>166</v>
      </c>
      <c r="FLW66" s="38" t="s">
        <v>166</v>
      </c>
      <c r="FLX66" s="38" t="s">
        <v>166</v>
      </c>
      <c r="FLY66" s="38" t="s">
        <v>166</v>
      </c>
      <c r="FLZ66" s="38" t="s">
        <v>166</v>
      </c>
      <c r="FMA66" s="38" t="s">
        <v>166</v>
      </c>
      <c r="FMB66" s="38" t="s">
        <v>166</v>
      </c>
      <c r="FMC66" s="38" t="s">
        <v>166</v>
      </c>
      <c r="FMD66" s="38" t="s">
        <v>166</v>
      </c>
      <c r="FME66" s="38" t="s">
        <v>166</v>
      </c>
      <c r="FMF66" s="38" t="s">
        <v>166</v>
      </c>
      <c r="FMG66" s="38" t="s">
        <v>166</v>
      </c>
      <c r="FMH66" s="38" t="s">
        <v>166</v>
      </c>
      <c r="FMI66" s="38" t="s">
        <v>166</v>
      </c>
      <c r="FMJ66" s="38" t="s">
        <v>166</v>
      </c>
      <c r="FMK66" s="38" t="s">
        <v>166</v>
      </c>
      <c r="FML66" s="38" t="s">
        <v>166</v>
      </c>
      <c r="FMM66" s="38" t="s">
        <v>166</v>
      </c>
      <c r="FMN66" s="38" t="s">
        <v>166</v>
      </c>
      <c r="FMO66" s="38" t="s">
        <v>166</v>
      </c>
      <c r="FMP66" s="38" t="s">
        <v>166</v>
      </c>
      <c r="FMQ66" s="38" t="s">
        <v>166</v>
      </c>
      <c r="FMR66" s="38" t="s">
        <v>166</v>
      </c>
      <c r="FMS66" s="38" t="s">
        <v>166</v>
      </c>
      <c r="FMT66" s="38" t="s">
        <v>166</v>
      </c>
      <c r="FMU66" s="38" t="s">
        <v>166</v>
      </c>
      <c r="FMV66" s="38" t="s">
        <v>166</v>
      </c>
      <c r="FMW66" s="38" t="s">
        <v>166</v>
      </c>
      <c r="FMX66" s="38" t="s">
        <v>166</v>
      </c>
      <c r="FMY66" s="38" t="s">
        <v>166</v>
      </c>
      <c r="FMZ66" s="38" t="s">
        <v>166</v>
      </c>
      <c r="FNA66" s="38" t="s">
        <v>166</v>
      </c>
      <c r="FNB66" s="38" t="s">
        <v>166</v>
      </c>
      <c r="FNC66" s="38" t="s">
        <v>166</v>
      </c>
      <c r="FND66" s="38" t="s">
        <v>166</v>
      </c>
      <c r="FNE66" s="38" t="s">
        <v>166</v>
      </c>
      <c r="FNF66" s="38" t="s">
        <v>166</v>
      </c>
      <c r="FNG66" s="38" t="s">
        <v>166</v>
      </c>
      <c r="FNH66" s="38" t="s">
        <v>166</v>
      </c>
      <c r="FNI66" s="38" t="s">
        <v>166</v>
      </c>
      <c r="FNJ66" s="38" t="s">
        <v>166</v>
      </c>
      <c r="FNK66" s="38" t="s">
        <v>166</v>
      </c>
      <c r="FNL66" s="38" t="s">
        <v>166</v>
      </c>
      <c r="FNM66" s="38" t="s">
        <v>166</v>
      </c>
      <c r="FNN66" s="38" t="s">
        <v>166</v>
      </c>
      <c r="FNO66" s="38" t="s">
        <v>166</v>
      </c>
      <c r="FNP66" s="38" t="s">
        <v>166</v>
      </c>
      <c r="FNQ66" s="38" t="s">
        <v>166</v>
      </c>
      <c r="FNR66" s="38" t="s">
        <v>166</v>
      </c>
      <c r="FNS66" s="38" t="s">
        <v>166</v>
      </c>
      <c r="FNT66" s="38" t="s">
        <v>166</v>
      </c>
      <c r="FNU66" s="38" t="s">
        <v>166</v>
      </c>
      <c r="FNV66" s="38" t="s">
        <v>166</v>
      </c>
      <c r="FNW66" s="38" t="s">
        <v>166</v>
      </c>
      <c r="FNX66" s="38" t="s">
        <v>166</v>
      </c>
      <c r="FNY66" s="38" t="s">
        <v>166</v>
      </c>
      <c r="FNZ66" s="38" t="s">
        <v>166</v>
      </c>
      <c r="FOA66" s="38" t="s">
        <v>166</v>
      </c>
      <c r="FOB66" s="38" t="s">
        <v>166</v>
      </c>
      <c r="FOC66" s="38" t="s">
        <v>166</v>
      </c>
      <c r="FOD66" s="38" t="s">
        <v>166</v>
      </c>
      <c r="FOE66" s="38" t="s">
        <v>166</v>
      </c>
      <c r="FOF66" s="38" t="s">
        <v>166</v>
      </c>
      <c r="FOG66" s="38" t="s">
        <v>166</v>
      </c>
      <c r="FOH66" s="38" t="s">
        <v>166</v>
      </c>
      <c r="FOI66" s="38" t="s">
        <v>166</v>
      </c>
      <c r="FOJ66" s="38" t="s">
        <v>166</v>
      </c>
      <c r="FOK66" s="38" t="s">
        <v>166</v>
      </c>
      <c r="FOL66" s="38" t="s">
        <v>166</v>
      </c>
      <c r="FOM66" s="38" t="s">
        <v>166</v>
      </c>
      <c r="FON66" s="38" t="s">
        <v>166</v>
      </c>
      <c r="FOO66" s="38" t="s">
        <v>166</v>
      </c>
      <c r="FOP66" s="38" t="s">
        <v>166</v>
      </c>
      <c r="FOQ66" s="38" t="s">
        <v>166</v>
      </c>
      <c r="FOR66" s="38" t="s">
        <v>166</v>
      </c>
      <c r="FOS66" s="38" t="s">
        <v>166</v>
      </c>
      <c r="FOT66" s="38" t="s">
        <v>166</v>
      </c>
      <c r="FOU66" s="38" t="s">
        <v>166</v>
      </c>
      <c r="FOV66" s="38" t="s">
        <v>166</v>
      </c>
      <c r="FOW66" s="38" t="s">
        <v>166</v>
      </c>
      <c r="FOX66" s="38" t="s">
        <v>166</v>
      </c>
      <c r="FOY66" s="38" t="s">
        <v>166</v>
      </c>
      <c r="FOZ66" s="38" t="s">
        <v>166</v>
      </c>
      <c r="FPA66" s="38" t="s">
        <v>166</v>
      </c>
      <c r="FPB66" s="38" t="s">
        <v>166</v>
      </c>
      <c r="FPC66" s="38" t="s">
        <v>166</v>
      </c>
      <c r="FPD66" s="38" t="s">
        <v>166</v>
      </c>
      <c r="FPE66" s="38" t="s">
        <v>166</v>
      </c>
      <c r="FPF66" s="38" t="s">
        <v>166</v>
      </c>
      <c r="FPG66" s="38" t="s">
        <v>166</v>
      </c>
      <c r="FPH66" s="38" t="s">
        <v>166</v>
      </c>
      <c r="FPI66" s="38" t="s">
        <v>166</v>
      </c>
      <c r="FPJ66" s="38" t="s">
        <v>166</v>
      </c>
      <c r="FPK66" s="38" t="s">
        <v>166</v>
      </c>
      <c r="FPL66" s="38" t="s">
        <v>166</v>
      </c>
      <c r="FPM66" s="38" t="s">
        <v>166</v>
      </c>
      <c r="FPN66" s="38" t="s">
        <v>166</v>
      </c>
      <c r="FPO66" s="38" t="s">
        <v>166</v>
      </c>
      <c r="FPP66" s="38" t="s">
        <v>166</v>
      </c>
      <c r="FPQ66" s="38" t="s">
        <v>166</v>
      </c>
      <c r="FPR66" s="38" t="s">
        <v>166</v>
      </c>
      <c r="FPS66" s="38" t="s">
        <v>166</v>
      </c>
      <c r="FPT66" s="38" t="s">
        <v>166</v>
      </c>
      <c r="FPU66" s="38" t="s">
        <v>166</v>
      </c>
      <c r="FPV66" s="38" t="s">
        <v>166</v>
      </c>
      <c r="FPW66" s="38" t="s">
        <v>166</v>
      </c>
      <c r="FPX66" s="38" t="s">
        <v>166</v>
      </c>
      <c r="FPY66" s="38" t="s">
        <v>166</v>
      </c>
      <c r="FPZ66" s="38" t="s">
        <v>166</v>
      </c>
      <c r="FQA66" s="38" t="s">
        <v>166</v>
      </c>
      <c r="FQB66" s="38" t="s">
        <v>166</v>
      </c>
      <c r="FQC66" s="38" t="s">
        <v>166</v>
      </c>
      <c r="FQD66" s="38" t="s">
        <v>166</v>
      </c>
      <c r="FQE66" s="38" t="s">
        <v>166</v>
      </c>
      <c r="FQF66" s="38" t="s">
        <v>166</v>
      </c>
      <c r="FQG66" s="38" t="s">
        <v>166</v>
      </c>
      <c r="FQH66" s="38" t="s">
        <v>166</v>
      </c>
      <c r="FQI66" s="38" t="s">
        <v>166</v>
      </c>
      <c r="FQJ66" s="38" t="s">
        <v>166</v>
      </c>
      <c r="FQK66" s="38" t="s">
        <v>166</v>
      </c>
      <c r="FQL66" s="38" t="s">
        <v>166</v>
      </c>
      <c r="FQM66" s="38" t="s">
        <v>166</v>
      </c>
      <c r="FQN66" s="38" t="s">
        <v>166</v>
      </c>
      <c r="FQO66" s="38" t="s">
        <v>166</v>
      </c>
      <c r="FQP66" s="38" t="s">
        <v>166</v>
      </c>
      <c r="FQQ66" s="38" t="s">
        <v>166</v>
      </c>
      <c r="FQR66" s="38" t="s">
        <v>166</v>
      </c>
      <c r="FQS66" s="38" t="s">
        <v>166</v>
      </c>
      <c r="FQT66" s="38" t="s">
        <v>166</v>
      </c>
      <c r="FQU66" s="38" t="s">
        <v>166</v>
      </c>
      <c r="FQV66" s="38" t="s">
        <v>166</v>
      </c>
      <c r="FQW66" s="38" t="s">
        <v>166</v>
      </c>
      <c r="FQX66" s="38" t="s">
        <v>166</v>
      </c>
      <c r="FQY66" s="38" t="s">
        <v>166</v>
      </c>
      <c r="FQZ66" s="38" t="s">
        <v>166</v>
      </c>
      <c r="FRA66" s="38" t="s">
        <v>166</v>
      </c>
      <c r="FRB66" s="38" t="s">
        <v>166</v>
      </c>
      <c r="FRC66" s="38" t="s">
        <v>166</v>
      </c>
      <c r="FRD66" s="38" t="s">
        <v>166</v>
      </c>
      <c r="FRE66" s="38" t="s">
        <v>166</v>
      </c>
      <c r="FRF66" s="38" t="s">
        <v>166</v>
      </c>
      <c r="FRG66" s="38" t="s">
        <v>166</v>
      </c>
      <c r="FRH66" s="38" t="s">
        <v>166</v>
      </c>
      <c r="FRI66" s="38" t="s">
        <v>166</v>
      </c>
      <c r="FRJ66" s="38" t="s">
        <v>166</v>
      </c>
      <c r="FRK66" s="38" t="s">
        <v>166</v>
      </c>
      <c r="FRL66" s="38" t="s">
        <v>166</v>
      </c>
      <c r="FRM66" s="38" t="s">
        <v>166</v>
      </c>
      <c r="FRN66" s="38" t="s">
        <v>166</v>
      </c>
      <c r="FRO66" s="38" t="s">
        <v>166</v>
      </c>
      <c r="FRP66" s="38" t="s">
        <v>166</v>
      </c>
      <c r="FRQ66" s="38" t="s">
        <v>166</v>
      </c>
      <c r="FRR66" s="38" t="s">
        <v>166</v>
      </c>
      <c r="FRS66" s="38" t="s">
        <v>166</v>
      </c>
      <c r="FRT66" s="38" t="s">
        <v>166</v>
      </c>
      <c r="FRU66" s="38" t="s">
        <v>166</v>
      </c>
      <c r="FRV66" s="38" t="s">
        <v>166</v>
      </c>
      <c r="FRW66" s="38" t="s">
        <v>166</v>
      </c>
      <c r="FRX66" s="38" t="s">
        <v>166</v>
      </c>
      <c r="FRY66" s="38" t="s">
        <v>166</v>
      </c>
      <c r="FRZ66" s="38" t="s">
        <v>166</v>
      </c>
      <c r="FSA66" s="38" t="s">
        <v>166</v>
      </c>
      <c r="FSB66" s="38" t="s">
        <v>166</v>
      </c>
      <c r="FSC66" s="38" t="s">
        <v>166</v>
      </c>
      <c r="FSD66" s="38" t="s">
        <v>166</v>
      </c>
      <c r="FSE66" s="38" t="s">
        <v>166</v>
      </c>
      <c r="FSF66" s="38" t="s">
        <v>166</v>
      </c>
      <c r="FSG66" s="38" t="s">
        <v>166</v>
      </c>
      <c r="FSH66" s="38" t="s">
        <v>166</v>
      </c>
      <c r="FSI66" s="38" t="s">
        <v>166</v>
      </c>
      <c r="FSJ66" s="38" t="s">
        <v>166</v>
      </c>
      <c r="FSK66" s="38" t="s">
        <v>166</v>
      </c>
      <c r="FSL66" s="38" t="s">
        <v>166</v>
      </c>
      <c r="FSM66" s="38" t="s">
        <v>166</v>
      </c>
      <c r="FSN66" s="38" t="s">
        <v>166</v>
      </c>
      <c r="FSO66" s="38" t="s">
        <v>166</v>
      </c>
      <c r="FSP66" s="38" t="s">
        <v>166</v>
      </c>
      <c r="FSQ66" s="38" t="s">
        <v>166</v>
      </c>
      <c r="FSR66" s="38" t="s">
        <v>166</v>
      </c>
      <c r="FSS66" s="38" t="s">
        <v>166</v>
      </c>
      <c r="FST66" s="38" t="s">
        <v>166</v>
      </c>
      <c r="FSU66" s="38" t="s">
        <v>166</v>
      </c>
      <c r="FSV66" s="38" t="s">
        <v>166</v>
      </c>
      <c r="FSW66" s="38" t="s">
        <v>166</v>
      </c>
      <c r="FSX66" s="38" t="s">
        <v>166</v>
      </c>
      <c r="FSY66" s="38" t="s">
        <v>166</v>
      </c>
      <c r="FSZ66" s="38" t="s">
        <v>166</v>
      </c>
      <c r="FTA66" s="38" t="s">
        <v>166</v>
      </c>
      <c r="FTB66" s="38" t="s">
        <v>166</v>
      </c>
      <c r="FTC66" s="38" t="s">
        <v>166</v>
      </c>
      <c r="FTD66" s="38" t="s">
        <v>166</v>
      </c>
      <c r="FTE66" s="38" t="s">
        <v>166</v>
      </c>
      <c r="FTF66" s="38" t="s">
        <v>166</v>
      </c>
      <c r="FTG66" s="38" t="s">
        <v>166</v>
      </c>
      <c r="FTH66" s="38" t="s">
        <v>166</v>
      </c>
      <c r="FTI66" s="38" t="s">
        <v>166</v>
      </c>
      <c r="FTJ66" s="38" t="s">
        <v>166</v>
      </c>
      <c r="FTK66" s="38" t="s">
        <v>166</v>
      </c>
      <c r="FTL66" s="38" t="s">
        <v>166</v>
      </c>
      <c r="FTM66" s="38" t="s">
        <v>166</v>
      </c>
      <c r="FTN66" s="38" t="s">
        <v>166</v>
      </c>
      <c r="FTO66" s="38" t="s">
        <v>166</v>
      </c>
      <c r="FTP66" s="38" t="s">
        <v>166</v>
      </c>
      <c r="FTQ66" s="38" t="s">
        <v>166</v>
      </c>
      <c r="FTR66" s="38" t="s">
        <v>166</v>
      </c>
      <c r="FTS66" s="38" t="s">
        <v>166</v>
      </c>
      <c r="FTT66" s="38" t="s">
        <v>166</v>
      </c>
      <c r="FTU66" s="38" t="s">
        <v>166</v>
      </c>
      <c r="FTV66" s="38" t="s">
        <v>166</v>
      </c>
      <c r="FTW66" s="38" t="s">
        <v>166</v>
      </c>
      <c r="FTX66" s="38" t="s">
        <v>166</v>
      </c>
      <c r="FTY66" s="38" t="s">
        <v>166</v>
      </c>
      <c r="FTZ66" s="38" t="s">
        <v>166</v>
      </c>
      <c r="FUA66" s="38" t="s">
        <v>166</v>
      </c>
      <c r="FUB66" s="38" t="s">
        <v>166</v>
      </c>
      <c r="FUC66" s="38" t="s">
        <v>166</v>
      </c>
      <c r="FUD66" s="38" t="s">
        <v>166</v>
      </c>
      <c r="FUE66" s="38" t="s">
        <v>166</v>
      </c>
      <c r="FUF66" s="38" t="s">
        <v>166</v>
      </c>
      <c r="FUG66" s="38" t="s">
        <v>166</v>
      </c>
      <c r="FUH66" s="38" t="s">
        <v>166</v>
      </c>
      <c r="FUI66" s="38" t="s">
        <v>166</v>
      </c>
      <c r="FUJ66" s="38" t="s">
        <v>166</v>
      </c>
      <c r="FUK66" s="38" t="s">
        <v>166</v>
      </c>
      <c r="FUL66" s="38" t="s">
        <v>166</v>
      </c>
      <c r="FUM66" s="38" t="s">
        <v>166</v>
      </c>
      <c r="FUN66" s="38" t="s">
        <v>166</v>
      </c>
      <c r="FUO66" s="38" t="s">
        <v>166</v>
      </c>
      <c r="FUP66" s="38" t="s">
        <v>166</v>
      </c>
      <c r="FUQ66" s="38" t="s">
        <v>166</v>
      </c>
      <c r="FUR66" s="38" t="s">
        <v>166</v>
      </c>
      <c r="FUS66" s="38" t="s">
        <v>166</v>
      </c>
      <c r="FUT66" s="38" t="s">
        <v>166</v>
      </c>
      <c r="FUU66" s="38" t="s">
        <v>166</v>
      </c>
      <c r="FUV66" s="38" t="s">
        <v>166</v>
      </c>
      <c r="FUW66" s="38" t="s">
        <v>166</v>
      </c>
      <c r="FUX66" s="38" t="s">
        <v>166</v>
      </c>
      <c r="FUY66" s="38" t="s">
        <v>166</v>
      </c>
      <c r="FUZ66" s="38" t="s">
        <v>166</v>
      </c>
      <c r="FVA66" s="38" t="s">
        <v>166</v>
      </c>
      <c r="FVB66" s="38" t="s">
        <v>166</v>
      </c>
      <c r="FVC66" s="38" t="s">
        <v>166</v>
      </c>
      <c r="FVD66" s="38" t="s">
        <v>166</v>
      </c>
      <c r="FVE66" s="38" t="s">
        <v>166</v>
      </c>
      <c r="FVF66" s="38" t="s">
        <v>166</v>
      </c>
      <c r="FVG66" s="38" t="s">
        <v>166</v>
      </c>
      <c r="FVH66" s="38" t="s">
        <v>166</v>
      </c>
      <c r="FVI66" s="38" t="s">
        <v>166</v>
      </c>
      <c r="FVJ66" s="38" t="s">
        <v>166</v>
      </c>
      <c r="FVK66" s="38" t="s">
        <v>166</v>
      </c>
      <c r="FVL66" s="38" t="s">
        <v>166</v>
      </c>
      <c r="FVM66" s="38" t="s">
        <v>166</v>
      </c>
      <c r="FVN66" s="38" t="s">
        <v>166</v>
      </c>
      <c r="FVO66" s="38" t="s">
        <v>166</v>
      </c>
      <c r="FVP66" s="38" t="s">
        <v>166</v>
      </c>
      <c r="FVQ66" s="38" t="s">
        <v>166</v>
      </c>
      <c r="FVR66" s="38" t="s">
        <v>166</v>
      </c>
      <c r="FVS66" s="38" t="s">
        <v>166</v>
      </c>
      <c r="FVT66" s="38" t="s">
        <v>166</v>
      </c>
      <c r="FVU66" s="38" t="s">
        <v>166</v>
      </c>
      <c r="FVV66" s="38" t="s">
        <v>166</v>
      </c>
      <c r="FVW66" s="38" t="s">
        <v>166</v>
      </c>
      <c r="FVX66" s="38" t="s">
        <v>166</v>
      </c>
      <c r="FVY66" s="38" t="s">
        <v>166</v>
      </c>
      <c r="FVZ66" s="38" t="s">
        <v>166</v>
      </c>
      <c r="FWA66" s="38" t="s">
        <v>166</v>
      </c>
      <c r="FWB66" s="38" t="s">
        <v>166</v>
      </c>
      <c r="FWC66" s="38" t="s">
        <v>166</v>
      </c>
      <c r="FWD66" s="38" t="s">
        <v>166</v>
      </c>
      <c r="FWE66" s="38" t="s">
        <v>166</v>
      </c>
      <c r="FWF66" s="38" t="s">
        <v>166</v>
      </c>
      <c r="FWG66" s="38" t="s">
        <v>166</v>
      </c>
      <c r="FWH66" s="38" t="s">
        <v>166</v>
      </c>
      <c r="FWI66" s="38" t="s">
        <v>166</v>
      </c>
      <c r="FWJ66" s="38" t="s">
        <v>166</v>
      </c>
      <c r="FWK66" s="38" t="s">
        <v>166</v>
      </c>
      <c r="FWL66" s="38" t="s">
        <v>166</v>
      </c>
      <c r="FWM66" s="38" t="s">
        <v>166</v>
      </c>
      <c r="FWN66" s="38" t="s">
        <v>166</v>
      </c>
      <c r="FWO66" s="38" t="s">
        <v>166</v>
      </c>
      <c r="FWP66" s="38" t="s">
        <v>166</v>
      </c>
      <c r="FWQ66" s="38" t="s">
        <v>166</v>
      </c>
      <c r="FWR66" s="38" t="s">
        <v>166</v>
      </c>
      <c r="FWS66" s="38" t="s">
        <v>166</v>
      </c>
      <c r="FWT66" s="38" t="s">
        <v>166</v>
      </c>
      <c r="FWU66" s="38" t="s">
        <v>166</v>
      </c>
      <c r="FWV66" s="38" t="s">
        <v>166</v>
      </c>
      <c r="FWW66" s="38" t="s">
        <v>166</v>
      </c>
      <c r="FWX66" s="38" t="s">
        <v>166</v>
      </c>
      <c r="FWY66" s="38" t="s">
        <v>166</v>
      </c>
      <c r="FWZ66" s="38" t="s">
        <v>166</v>
      </c>
      <c r="FXA66" s="38" t="s">
        <v>166</v>
      </c>
      <c r="FXB66" s="38" t="s">
        <v>166</v>
      </c>
      <c r="FXC66" s="38" t="s">
        <v>166</v>
      </c>
      <c r="FXD66" s="38" t="s">
        <v>166</v>
      </c>
      <c r="FXE66" s="38" t="s">
        <v>166</v>
      </c>
      <c r="FXF66" s="38" t="s">
        <v>166</v>
      </c>
      <c r="FXG66" s="38" t="s">
        <v>166</v>
      </c>
      <c r="FXH66" s="38" t="s">
        <v>166</v>
      </c>
      <c r="FXI66" s="38" t="s">
        <v>166</v>
      </c>
      <c r="FXJ66" s="38" t="s">
        <v>166</v>
      </c>
      <c r="FXK66" s="38" t="s">
        <v>166</v>
      </c>
      <c r="FXL66" s="38" t="s">
        <v>166</v>
      </c>
      <c r="FXM66" s="38" t="s">
        <v>166</v>
      </c>
      <c r="FXN66" s="38" t="s">
        <v>166</v>
      </c>
      <c r="FXO66" s="38" t="s">
        <v>166</v>
      </c>
      <c r="FXP66" s="38" t="s">
        <v>166</v>
      </c>
      <c r="FXQ66" s="38" t="s">
        <v>166</v>
      </c>
      <c r="FXR66" s="38" t="s">
        <v>166</v>
      </c>
      <c r="FXS66" s="38" t="s">
        <v>166</v>
      </c>
      <c r="FXT66" s="38" t="s">
        <v>166</v>
      </c>
      <c r="FXU66" s="38" t="s">
        <v>166</v>
      </c>
      <c r="FXV66" s="38" t="s">
        <v>166</v>
      </c>
      <c r="FXW66" s="38" t="s">
        <v>166</v>
      </c>
      <c r="FXX66" s="38" t="s">
        <v>166</v>
      </c>
      <c r="FXY66" s="38" t="s">
        <v>166</v>
      </c>
      <c r="FXZ66" s="38" t="s">
        <v>166</v>
      </c>
      <c r="FYA66" s="38" t="s">
        <v>166</v>
      </c>
      <c r="FYB66" s="38" t="s">
        <v>166</v>
      </c>
      <c r="FYC66" s="38" t="s">
        <v>166</v>
      </c>
      <c r="FYD66" s="38" t="s">
        <v>166</v>
      </c>
      <c r="FYE66" s="38" t="s">
        <v>166</v>
      </c>
      <c r="FYF66" s="38" t="s">
        <v>166</v>
      </c>
      <c r="FYG66" s="38" t="s">
        <v>166</v>
      </c>
      <c r="FYH66" s="38" t="s">
        <v>166</v>
      </c>
      <c r="FYI66" s="38" t="s">
        <v>166</v>
      </c>
      <c r="FYJ66" s="38" t="s">
        <v>166</v>
      </c>
      <c r="FYK66" s="38" t="s">
        <v>166</v>
      </c>
      <c r="FYL66" s="38" t="s">
        <v>166</v>
      </c>
      <c r="FYM66" s="38" t="s">
        <v>166</v>
      </c>
      <c r="FYN66" s="38" t="s">
        <v>166</v>
      </c>
      <c r="FYO66" s="38" t="s">
        <v>166</v>
      </c>
      <c r="FYP66" s="38" t="s">
        <v>166</v>
      </c>
      <c r="FYQ66" s="38" t="s">
        <v>166</v>
      </c>
      <c r="FYR66" s="38" t="s">
        <v>166</v>
      </c>
      <c r="FYS66" s="38" t="s">
        <v>166</v>
      </c>
      <c r="FYT66" s="38" t="s">
        <v>166</v>
      </c>
      <c r="FYU66" s="38" t="s">
        <v>166</v>
      </c>
      <c r="FYV66" s="38" t="s">
        <v>166</v>
      </c>
      <c r="FYW66" s="38" t="s">
        <v>166</v>
      </c>
      <c r="FYX66" s="38" t="s">
        <v>166</v>
      </c>
      <c r="FYY66" s="38" t="s">
        <v>166</v>
      </c>
      <c r="FYZ66" s="38" t="s">
        <v>166</v>
      </c>
      <c r="FZA66" s="38" t="s">
        <v>166</v>
      </c>
      <c r="FZB66" s="38" t="s">
        <v>166</v>
      </c>
      <c r="FZC66" s="38" t="s">
        <v>166</v>
      </c>
      <c r="FZD66" s="38" t="s">
        <v>166</v>
      </c>
      <c r="FZE66" s="38" t="s">
        <v>166</v>
      </c>
      <c r="FZF66" s="38" t="s">
        <v>166</v>
      </c>
      <c r="FZG66" s="38" t="s">
        <v>166</v>
      </c>
      <c r="FZH66" s="38" t="s">
        <v>166</v>
      </c>
      <c r="FZI66" s="38" t="s">
        <v>166</v>
      </c>
      <c r="FZJ66" s="38" t="s">
        <v>166</v>
      </c>
      <c r="FZK66" s="38" t="s">
        <v>166</v>
      </c>
      <c r="FZL66" s="38" t="s">
        <v>166</v>
      </c>
      <c r="FZM66" s="38" t="s">
        <v>166</v>
      </c>
      <c r="FZN66" s="38" t="s">
        <v>166</v>
      </c>
      <c r="FZO66" s="38" t="s">
        <v>166</v>
      </c>
      <c r="FZP66" s="38" t="s">
        <v>166</v>
      </c>
      <c r="FZQ66" s="38" t="s">
        <v>166</v>
      </c>
      <c r="FZR66" s="38" t="s">
        <v>166</v>
      </c>
      <c r="FZS66" s="38" t="s">
        <v>166</v>
      </c>
      <c r="FZT66" s="38" t="s">
        <v>166</v>
      </c>
      <c r="FZU66" s="38" t="s">
        <v>166</v>
      </c>
      <c r="FZV66" s="38" t="s">
        <v>166</v>
      </c>
      <c r="FZW66" s="38" t="s">
        <v>166</v>
      </c>
      <c r="FZX66" s="38" t="s">
        <v>166</v>
      </c>
      <c r="FZY66" s="38" t="s">
        <v>166</v>
      </c>
      <c r="FZZ66" s="38" t="s">
        <v>166</v>
      </c>
      <c r="GAA66" s="38" t="s">
        <v>166</v>
      </c>
      <c r="GAB66" s="38" t="s">
        <v>166</v>
      </c>
      <c r="GAC66" s="38" t="s">
        <v>166</v>
      </c>
      <c r="GAD66" s="38" t="s">
        <v>166</v>
      </c>
      <c r="GAE66" s="38" t="s">
        <v>166</v>
      </c>
      <c r="GAF66" s="38" t="s">
        <v>166</v>
      </c>
      <c r="GAG66" s="38" t="s">
        <v>166</v>
      </c>
      <c r="GAH66" s="38" t="s">
        <v>166</v>
      </c>
      <c r="GAI66" s="38" t="s">
        <v>166</v>
      </c>
      <c r="GAJ66" s="38" t="s">
        <v>166</v>
      </c>
      <c r="GAK66" s="38" t="s">
        <v>166</v>
      </c>
      <c r="GAL66" s="38" t="s">
        <v>166</v>
      </c>
      <c r="GAM66" s="38" t="s">
        <v>166</v>
      </c>
      <c r="GAN66" s="38" t="s">
        <v>166</v>
      </c>
      <c r="GAO66" s="38" t="s">
        <v>166</v>
      </c>
      <c r="GAP66" s="38" t="s">
        <v>166</v>
      </c>
      <c r="GAQ66" s="38" t="s">
        <v>166</v>
      </c>
      <c r="GAR66" s="38" t="s">
        <v>166</v>
      </c>
      <c r="GAS66" s="38" t="s">
        <v>166</v>
      </c>
      <c r="GAT66" s="38" t="s">
        <v>166</v>
      </c>
      <c r="GAU66" s="38" t="s">
        <v>166</v>
      </c>
      <c r="GAV66" s="38" t="s">
        <v>166</v>
      </c>
      <c r="GAW66" s="38" t="s">
        <v>166</v>
      </c>
      <c r="GAX66" s="38" t="s">
        <v>166</v>
      </c>
      <c r="GAY66" s="38" t="s">
        <v>166</v>
      </c>
      <c r="GAZ66" s="38" t="s">
        <v>166</v>
      </c>
      <c r="GBA66" s="38" t="s">
        <v>166</v>
      </c>
      <c r="GBB66" s="38" t="s">
        <v>166</v>
      </c>
      <c r="GBC66" s="38" t="s">
        <v>166</v>
      </c>
      <c r="GBD66" s="38" t="s">
        <v>166</v>
      </c>
      <c r="GBE66" s="38" t="s">
        <v>166</v>
      </c>
      <c r="GBF66" s="38" t="s">
        <v>166</v>
      </c>
      <c r="GBG66" s="38" t="s">
        <v>166</v>
      </c>
      <c r="GBH66" s="38" t="s">
        <v>166</v>
      </c>
      <c r="GBI66" s="38" t="s">
        <v>166</v>
      </c>
      <c r="GBJ66" s="38" t="s">
        <v>166</v>
      </c>
      <c r="GBK66" s="38" t="s">
        <v>166</v>
      </c>
      <c r="GBL66" s="38" t="s">
        <v>166</v>
      </c>
      <c r="GBM66" s="38" t="s">
        <v>166</v>
      </c>
      <c r="GBN66" s="38" t="s">
        <v>166</v>
      </c>
      <c r="GBO66" s="38" t="s">
        <v>166</v>
      </c>
      <c r="GBP66" s="38" t="s">
        <v>166</v>
      </c>
      <c r="GBQ66" s="38" t="s">
        <v>166</v>
      </c>
      <c r="GBR66" s="38" t="s">
        <v>166</v>
      </c>
      <c r="GBS66" s="38" t="s">
        <v>166</v>
      </c>
      <c r="GBT66" s="38" t="s">
        <v>166</v>
      </c>
      <c r="GBU66" s="38" t="s">
        <v>166</v>
      </c>
      <c r="GBV66" s="38" t="s">
        <v>166</v>
      </c>
      <c r="GBW66" s="38" t="s">
        <v>166</v>
      </c>
      <c r="GBX66" s="38" t="s">
        <v>166</v>
      </c>
      <c r="GBY66" s="38" t="s">
        <v>166</v>
      </c>
      <c r="GBZ66" s="38" t="s">
        <v>166</v>
      </c>
      <c r="GCA66" s="38" t="s">
        <v>166</v>
      </c>
      <c r="GCB66" s="38" t="s">
        <v>166</v>
      </c>
      <c r="GCC66" s="38" t="s">
        <v>166</v>
      </c>
      <c r="GCD66" s="38" t="s">
        <v>166</v>
      </c>
      <c r="GCE66" s="38" t="s">
        <v>166</v>
      </c>
      <c r="GCF66" s="38" t="s">
        <v>166</v>
      </c>
      <c r="GCG66" s="38" t="s">
        <v>166</v>
      </c>
      <c r="GCH66" s="38" t="s">
        <v>166</v>
      </c>
      <c r="GCI66" s="38" t="s">
        <v>166</v>
      </c>
      <c r="GCJ66" s="38" t="s">
        <v>166</v>
      </c>
      <c r="GCK66" s="38" t="s">
        <v>166</v>
      </c>
      <c r="GCL66" s="38" t="s">
        <v>166</v>
      </c>
      <c r="GCM66" s="38" t="s">
        <v>166</v>
      </c>
      <c r="GCN66" s="38" t="s">
        <v>166</v>
      </c>
      <c r="GCO66" s="38" t="s">
        <v>166</v>
      </c>
      <c r="GCP66" s="38" t="s">
        <v>166</v>
      </c>
      <c r="GCQ66" s="38" t="s">
        <v>166</v>
      </c>
      <c r="GCR66" s="38" t="s">
        <v>166</v>
      </c>
      <c r="GCS66" s="38" t="s">
        <v>166</v>
      </c>
      <c r="GCT66" s="38" t="s">
        <v>166</v>
      </c>
      <c r="GCU66" s="38" t="s">
        <v>166</v>
      </c>
      <c r="GCV66" s="38" t="s">
        <v>166</v>
      </c>
      <c r="GCW66" s="38" t="s">
        <v>166</v>
      </c>
      <c r="GCX66" s="38" t="s">
        <v>166</v>
      </c>
      <c r="GCY66" s="38" t="s">
        <v>166</v>
      </c>
      <c r="GCZ66" s="38" t="s">
        <v>166</v>
      </c>
      <c r="GDA66" s="38" t="s">
        <v>166</v>
      </c>
      <c r="GDB66" s="38" t="s">
        <v>166</v>
      </c>
      <c r="GDC66" s="38" t="s">
        <v>166</v>
      </c>
      <c r="GDD66" s="38" t="s">
        <v>166</v>
      </c>
      <c r="GDE66" s="38" t="s">
        <v>166</v>
      </c>
      <c r="GDF66" s="38" t="s">
        <v>166</v>
      </c>
      <c r="GDG66" s="38" t="s">
        <v>166</v>
      </c>
      <c r="GDH66" s="38" t="s">
        <v>166</v>
      </c>
      <c r="GDI66" s="38" t="s">
        <v>166</v>
      </c>
      <c r="GDJ66" s="38" t="s">
        <v>166</v>
      </c>
      <c r="GDK66" s="38" t="s">
        <v>166</v>
      </c>
      <c r="GDL66" s="38" t="s">
        <v>166</v>
      </c>
      <c r="GDM66" s="38" t="s">
        <v>166</v>
      </c>
      <c r="GDN66" s="38" t="s">
        <v>166</v>
      </c>
      <c r="GDO66" s="38" t="s">
        <v>166</v>
      </c>
      <c r="GDP66" s="38" t="s">
        <v>166</v>
      </c>
      <c r="GDQ66" s="38" t="s">
        <v>166</v>
      </c>
      <c r="GDR66" s="38" t="s">
        <v>166</v>
      </c>
      <c r="GDS66" s="38" t="s">
        <v>166</v>
      </c>
      <c r="GDT66" s="38" t="s">
        <v>166</v>
      </c>
      <c r="GDU66" s="38" t="s">
        <v>166</v>
      </c>
      <c r="GDV66" s="38" t="s">
        <v>166</v>
      </c>
      <c r="GDW66" s="38" t="s">
        <v>166</v>
      </c>
      <c r="GDX66" s="38" t="s">
        <v>166</v>
      </c>
      <c r="GDY66" s="38" t="s">
        <v>166</v>
      </c>
      <c r="GDZ66" s="38" t="s">
        <v>166</v>
      </c>
      <c r="GEA66" s="38" t="s">
        <v>166</v>
      </c>
      <c r="GEB66" s="38" t="s">
        <v>166</v>
      </c>
      <c r="GEC66" s="38" t="s">
        <v>166</v>
      </c>
      <c r="GED66" s="38" t="s">
        <v>166</v>
      </c>
      <c r="GEE66" s="38" t="s">
        <v>166</v>
      </c>
      <c r="GEF66" s="38" t="s">
        <v>166</v>
      </c>
      <c r="GEG66" s="38" t="s">
        <v>166</v>
      </c>
      <c r="GEH66" s="38" t="s">
        <v>166</v>
      </c>
      <c r="GEI66" s="38" t="s">
        <v>166</v>
      </c>
      <c r="GEJ66" s="38" t="s">
        <v>166</v>
      </c>
      <c r="GEK66" s="38" t="s">
        <v>166</v>
      </c>
      <c r="GEL66" s="38" t="s">
        <v>166</v>
      </c>
      <c r="GEM66" s="38" t="s">
        <v>166</v>
      </c>
      <c r="GEN66" s="38" t="s">
        <v>166</v>
      </c>
      <c r="GEO66" s="38" t="s">
        <v>166</v>
      </c>
      <c r="GEP66" s="38" t="s">
        <v>166</v>
      </c>
      <c r="GEQ66" s="38" t="s">
        <v>166</v>
      </c>
      <c r="GER66" s="38" t="s">
        <v>166</v>
      </c>
      <c r="GES66" s="38" t="s">
        <v>166</v>
      </c>
      <c r="GET66" s="38" t="s">
        <v>166</v>
      </c>
      <c r="GEU66" s="38" t="s">
        <v>166</v>
      </c>
      <c r="GEV66" s="38" t="s">
        <v>166</v>
      </c>
      <c r="GEW66" s="38" t="s">
        <v>166</v>
      </c>
      <c r="GEX66" s="38" t="s">
        <v>166</v>
      </c>
      <c r="GEY66" s="38" t="s">
        <v>166</v>
      </c>
      <c r="GEZ66" s="38" t="s">
        <v>166</v>
      </c>
      <c r="GFA66" s="38" t="s">
        <v>166</v>
      </c>
      <c r="GFB66" s="38" t="s">
        <v>166</v>
      </c>
      <c r="GFC66" s="38" t="s">
        <v>166</v>
      </c>
      <c r="GFD66" s="38" t="s">
        <v>166</v>
      </c>
      <c r="GFE66" s="38" t="s">
        <v>166</v>
      </c>
      <c r="GFF66" s="38" t="s">
        <v>166</v>
      </c>
      <c r="GFG66" s="38" t="s">
        <v>166</v>
      </c>
      <c r="GFH66" s="38" t="s">
        <v>166</v>
      </c>
      <c r="GFI66" s="38" t="s">
        <v>166</v>
      </c>
      <c r="GFJ66" s="38" t="s">
        <v>166</v>
      </c>
      <c r="GFK66" s="38" t="s">
        <v>166</v>
      </c>
      <c r="GFL66" s="38" t="s">
        <v>166</v>
      </c>
      <c r="GFM66" s="38" t="s">
        <v>166</v>
      </c>
      <c r="GFN66" s="38" t="s">
        <v>166</v>
      </c>
      <c r="GFO66" s="38" t="s">
        <v>166</v>
      </c>
      <c r="GFP66" s="38" t="s">
        <v>166</v>
      </c>
      <c r="GFQ66" s="38" t="s">
        <v>166</v>
      </c>
      <c r="GFR66" s="38" t="s">
        <v>166</v>
      </c>
      <c r="GFS66" s="38" t="s">
        <v>166</v>
      </c>
      <c r="GFT66" s="38" t="s">
        <v>166</v>
      </c>
      <c r="GFU66" s="38" t="s">
        <v>166</v>
      </c>
      <c r="GFV66" s="38" t="s">
        <v>166</v>
      </c>
      <c r="GFW66" s="38" t="s">
        <v>166</v>
      </c>
      <c r="GFX66" s="38" t="s">
        <v>166</v>
      </c>
      <c r="GFY66" s="38" t="s">
        <v>166</v>
      </c>
      <c r="GFZ66" s="38" t="s">
        <v>166</v>
      </c>
      <c r="GGA66" s="38" t="s">
        <v>166</v>
      </c>
      <c r="GGB66" s="38" t="s">
        <v>166</v>
      </c>
      <c r="GGC66" s="38" t="s">
        <v>166</v>
      </c>
      <c r="GGD66" s="38" t="s">
        <v>166</v>
      </c>
      <c r="GGE66" s="38" t="s">
        <v>166</v>
      </c>
      <c r="GGF66" s="38" t="s">
        <v>166</v>
      </c>
      <c r="GGG66" s="38" t="s">
        <v>166</v>
      </c>
      <c r="GGH66" s="38" t="s">
        <v>166</v>
      </c>
      <c r="GGI66" s="38" t="s">
        <v>166</v>
      </c>
      <c r="GGJ66" s="38" t="s">
        <v>166</v>
      </c>
      <c r="GGK66" s="38" t="s">
        <v>166</v>
      </c>
      <c r="GGL66" s="38" t="s">
        <v>166</v>
      </c>
      <c r="GGM66" s="38" t="s">
        <v>166</v>
      </c>
      <c r="GGN66" s="38" t="s">
        <v>166</v>
      </c>
      <c r="GGO66" s="38" t="s">
        <v>166</v>
      </c>
      <c r="GGP66" s="38" t="s">
        <v>166</v>
      </c>
      <c r="GGQ66" s="38" t="s">
        <v>166</v>
      </c>
      <c r="GGR66" s="38" t="s">
        <v>166</v>
      </c>
      <c r="GGS66" s="38" t="s">
        <v>166</v>
      </c>
      <c r="GGT66" s="38" t="s">
        <v>166</v>
      </c>
      <c r="GGU66" s="38" t="s">
        <v>166</v>
      </c>
      <c r="GGV66" s="38" t="s">
        <v>166</v>
      </c>
      <c r="GGW66" s="38" t="s">
        <v>166</v>
      </c>
      <c r="GGX66" s="38" t="s">
        <v>166</v>
      </c>
      <c r="GGY66" s="38" t="s">
        <v>166</v>
      </c>
      <c r="GGZ66" s="38" t="s">
        <v>166</v>
      </c>
      <c r="GHA66" s="38" t="s">
        <v>166</v>
      </c>
      <c r="GHB66" s="38" t="s">
        <v>166</v>
      </c>
      <c r="GHC66" s="38" t="s">
        <v>166</v>
      </c>
      <c r="GHD66" s="38" t="s">
        <v>166</v>
      </c>
      <c r="GHE66" s="38" t="s">
        <v>166</v>
      </c>
      <c r="GHF66" s="38" t="s">
        <v>166</v>
      </c>
      <c r="GHG66" s="38" t="s">
        <v>166</v>
      </c>
      <c r="GHH66" s="38" t="s">
        <v>166</v>
      </c>
      <c r="GHI66" s="38" t="s">
        <v>166</v>
      </c>
      <c r="GHJ66" s="38" t="s">
        <v>166</v>
      </c>
      <c r="GHK66" s="38" t="s">
        <v>166</v>
      </c>
      <c r="GHL66" s="38" t="s">
        <v>166</v>
      </c>
      <c r="GHM66" s="38" t="s">
        <v>166</v>
      </c>
      <c r="GHN66" s="38" t="s">
        <v>166</v>
      </c>
      <c r="GHO66" s="38" t="s">
        <v>166</v>
      </c>
      <c r="GHP66" s="38" t="s">
        <v>166</v>
      </c>
      <c r="GHQ66" s="38" t="s">
        <v>166</v>
      </c>
      <c r="GHR66" s="38" t="s">
        <v>166</v>
      </c>
      <c r="GHS66" s="38" t="s">
        <v>166</v>
      </c>
      <c r="GHT66" s="38" t="s">
        <v>166</v>
      </c>
      <c r="GHU66" s="38" t="s">
        <v>166</v>
      </c>
      <c r="GHV66" s="38" t="s">
        <v>166</v>
      </c>
      <c r="GHW66" s="38" t="s">
        <v>166</v>
      </c>
      <c r="GHX66" s="38" t="s">
        <v>166</v>
      </c>
      <c r="GHY66" s="38" t="s">
        <v>166</v>
      </c>
      <c r="GHZ66" s="38" t="s">
        <v>166</v>
      </c>
      <c r="GIA66" s="38" t="s">
        <v>166</v>
      </c>
      <c r="GIB66" s="38" t="s">
        <v>166</v>
      </c>
      <c r="GIC66" s="38" t="s">
        <v>166</v>
      </c>
      <c r="GID66" s="38" t="s">
        <v>166</v>
      </c>
      <c r="GIE66" s="38" t="s">
        <v>166</v>
      </c>
      <c r="GIF66" s="38" t="s">
        <v>166</v>
      </c>
      <c r="GIG66" s="38" t="s">
        <v>166</v>
      </c>
      <c r="GIH66" s="38" t="s">
        <v>166</v>
      </c>
      <c r="GII66" s="38" t="s">
        <v>166</v>
      </c>
      <c r="GIJ66" s="38" t="s">
        <v>166</v>
      </c>
      <c r="GIK66" s="38" t="s">
        <v>166</v>
      </c>
      <c r="GIL66" s="38" t="s">
        <v>166</v>
      </c>
      <c r="GIM66" s="38" t="s">
        <v>166</v>
      </c>
      <c r="GIN66" s="38" t="s">
        <v>166</v>
      </c>
      <c r="GIO66" s="38" t="s">
        <v>166</v>
      </c>
      <c r="GIP66" s="38" t="s">
        <v>166</v>
      </c>
      <c r="GIQ66" s="38" t="s">
        <v>166</v>
      </c>
      <c r="GIR66" s="38" t="s">
        <v>166</v>
      </c>
      <c r="GIS66" s="38" t="s">
        <v>166</v>
      </c>
      <c r="GIT66" s="38" t="s">
        <v>166</v>
      </c>
      <c r="GIU66" s="38" t="s">
        <v>166</v>
      </c>
      <c r="GIV66" s="38" t="s">
        <v>166</v>
      </c>
      <c r="GIW66" s="38" t="s">
        <v>166</v>
      </c>
      <c r="GIX66" s="38" t="s">
        <v>166</v>
      </c>
      <c r="GIY66" s="38" t="s">
        <v>166</v>
      </c>
      <c r="GIZ66" s="38" t="s">
        <v>166</v>
      </c>
      <c r="GJA66" s="38" t="s">
        <v>166</v>
      </c>
      <c r="GJB66" s="38" t="s">
        <v>166</v>
      </c>
      <c r="GJC66" s="38" t="s">
        <v>166</v>
      </c>
      <c r="GJD66" s="38" t="s">
        <v>166</v>
      </c>
      <c r="GJE66" s="38" t="s">
        <v>166</v>
      </c>
      <c r="GJF66" s="38" t="s">
        <v>166</v>
      </c>
      <c r="GJG66" s="38" t="s">
        <v>166</v>
      </c>
      <c r="GJH66" s="38" t="s">
        <v>166</v>
      </c>
      <c r="GJI66" s="38" t="s">
        <v>166</v>
      </c>
      <c r="GJJ66" s="38" t="s">
        <v>166</v>
      </c>
      <c r="GJK66" s="38" t="s">
        <v>166</v>
      </c>
      <c r="GJL66" s="38" t="s">
        <v>166</v>
      </c>
      <c r="GJM66" s="38" t="s">
        <v>166</v>
      </c>
      <c r="GJN66" s="38" t="s">
        <v>166</v>
      </c>
      <c r="GJO66" s="38" t="s">
        <v>166</v>
      </c>
      <c r="GJP66" s="38" t="s">
        <v>166</v>
      </c>
      <c r="GJQ66" s="38" t="s">
        <v>166</v>
      </c>
      <c r="GJR66" s="38" t="s">
        <v>166</v>
      </c>
      <c r="GJS66" s="38" t="s">
        <v>166</v>
      </c>
      <c r="GJT66" s="38" t="s">
        <v>166</v>
      </c>
      <c r="GJU66" s="38" t="s">
        <v>166</v>
      </c>
      <c r="GJV66" s="38" t="s">
        <v>166</v>
      </c>
      <c r="GJW66" s="38" t="s">
        <v>166</v>
      </c>
      <c r="GJX66" s="38" t="s">
        <v>166</v>
      </c>
      <c r="GJY66" s="38" t="s">
        <v>166</v>
      </c>
      <c r="GJZ66" s="38" t="s">
        <v>166</v>
      </c>
      <c r="GKA66" s="38" t="s">
        <v>166</v>
      </c>
      <c r="GKB66" s="38" t="s">
        <v>166</v>
      </c>
      <c r="GKC66" s="38" t="s">
        <v>166</v>
      </c>
      <c r="GKD66" s="38" t="s">
        <v>166</v>
      </c>
      <c r="GKE66" s="38" t="s">
        <v>166</v>
      </c>
      <c r="GKF66" s="38" t="s">
        <v>166</v>
      </c>
      <c r="GKG66" s="38" t="s">
        <v>166</v>
      </c>
      <c r="GKH66" s="38" t="s">
        <v>166</v>
      </c>
      <c r="GKI66" s="38" t="s">
        <v>166</v>
      </c>
      <c r="GKJ66" s="38" t="s">
        <v>166</v>
      </c>
      <c r="GKK66" s="38" t="s">
        <v>166</v>
      </c>
      <c r="GKL66" s="38" t="s">
        <v>166</v>
      </c>
      <c r="GKM66" s="38" t="s">
        <v>166</v>
      </c>
      <c r="GKN66" s="38" t="s">
        <v>166</v>
      </c>
      <c r="GKO66" s="38" t="s">
        <v>166</v>
      </c>
      <c r="GKP66" s="38" t="s">
        <v>166</v>
      </c>
      <c r="GKQ66" s="38" t="s">
        <v>166</v>
      </c>
      <c r="GKR66" s="38" t="s">
        <v>166</v>
      </c>
      <c r="GKS66" s="38" t="s">
        <v>166</v>
      </c>
      <c r="GKT66" s="38" t="s">
        <v>166</v>
      </c>
      <c r="GKU66" s="38" t="s">
        <v>166</v>
      </c>
      <c r="GKV66" s="38" t="s">
        <v>166</v>
      </c>
      <c r="GKW66" s="38" t="s">
        <v>166</v>
      </c>
      <c r="GKX66" s="38" t="s">
        <v>166</v>
      </c>
      <c r="GKY66" s="38" t="s">
        <v>166</v>
      </c>
      <c r="GKZ66" s="38" t="s">
        <v>166</v>
      </c>
      <c r="GLA66" s="38" t="s">
        <v>166</v>
      </c>
      <c r="GLB66" s="38" t="s">
        <v>166</v>
      </c>
      <c r="GLC66" s="38" t="s">
        <v>166</v>
      </c>
      <c r="GLD66" s="38" t="s">
        <v>166</v>
      </c>
      <c r="GLE66" s="38" t="s">
        <v>166</v>
      </c>
      <c r="GLF66" s="38" t="s">
        <v>166</v>
      </c>
      <c r="GLG66" s="38" t="s">
        <v>166</v>
      </c>
      <c r="GLH66" s="38" t="s">
        <v>166</v>
      </c>
      <c r="GLI66" s="38" t="s">
        <v>166</v>
      </c>
      <c r="GLJ66" s="38" t="s">
        <v>166</v>
      </c>
      <c r="GLK66" s="38" t="s">
        <v>166</v>
      </c>
      <c r="GLL66" s="38" t="s">
        <v>166</v>
      </c>
      <c r="GLM66" s="38" t="s">
        <v>166</v>
      </c>
      <c r="GLN66" s="38" t="s">
        <v>166</v>
      </c>
      <c r="GLO66" s="38" t="s">
        <v>166</v>
      </c>
      <c r="GLP66" s="38" t="s">
        <v>166</v>
      </c>
      <c r="GLQ66" s="38" t="s">
        <v>166</v>
      </c>
      <c r="GLR66" s="38" t="s">
        <v>166</v>
      </c>
      <c r="GLS66" s="38" t="s">
        <v>166</v>
      </c>
      <c r="GLT66" s="38" t="s">
        <v>166</v>
      </c>
      <c r="GLU66" s="38" t="s">
        <v>166</v>
      </c>
      <c r="GLV66" s="38" t="s">
        <v>166</v>
      </c>
      <c r="GLW66" s="38" t="s">
        <v>166</v>
      </c>
      <c r="GLX66" s="38" t="s">
        <v>166</v>
      </c>
      <c r="GLY66" s="38" t="s">
        <v>166</v>
      </c>
      <c r="GLZ66" s="38" t="s">
        <v>166</v>
      </c>
      <c r="GMA66" s="38" t="s">
        <v>166</v>
      </c>
      <c r="GMB66" s="38" t="s">
        <v>166</v>
      </c>
      <c r="GMC66" s="38" t="s">
        <v>166</v>
      </c>
      <c r="GMD66" s="38" t="s">
        <v>166</v>
      </c>
      <c r="GME66" s="38" t="s">
        <v>166</v>
      </c>
      <c r="GMF66" s="38" t="s">
        <v>166</v>
      </c>
      <c r="GMG66" s="38" t="s">
        <v>166</v>
      </c>
      <c r="GMH66" s="38" t="s">
        <v>166</v>
      </c>
      <c r="GMI66" s="38" t="s">
        <v>166</v>
      </c>
      <c r="GMJ66" s="38" t="s">
        <v>166</v>
      </c>
      <c r="GMK66" s="38" t="s">
        <v>166</v>
      </c>
      <c r="GML66" s="38" t="s">
        <v>166</v>
      </c>
      <c r="GMM66" s="38" t="s">
        <v>166</v>
      </c>
      <c r="GMN66" s="38" t="s">
        <v>166</v>
      </c>
      <c r="GMO66" s="38" t="s">
        <v>166</v>
      </c>
      <c r="GMP66" s="38" t="s">
        <v>166</v>
      </c>
      <c r="GMQ66" s="38" t="s">
        <v>166</v>
      </c>
      <c r="GMR66" s="38" t="s">
        <v>166</v>
      </c>
      <c r="GMS66" s="38" t="s">
        <v>166</v>
      </c>
      <c r="GMT66" s="38" t="s">
        <v>166</v>
      </c>
      <c r="GMU66" s="38" t="s">
        <v>166</v>
      </c>
      <c r="GMV66" s="38" t="s">
        <v>166</v>
      </c>
      <c r="GMW66" s="38" t="s">
        <v>166</v>
      </c>
      <c r="GMX66" s="38" t="s">
        <v>166</v>
      </c>
      <c r="GMY66" s="38" t="s">
        <v>166</v>
      </c>
      <c r="GMZ66" s="38" t="s">
        <v>166</v>
      </c>
      <c r="GNA66" s="38" t="s">
        <v>166</v>
      </c>
      <c r="GNB66" s="38" t="s">
        <v>166</v>
      </c>
      <c r="GNC66" s="38" t="s">
        <v>166</v>
      </c>
      <c r="GND66" s="38" t="s">
        <v>166</v>
      </c>
      <c r="GNE66" s="38" t="s">
        <v>166</v>
      </c>
      <c r="GNF66" s="38" t="s">
        <v>166</v>
      </c>
      <c r="GNG66" s="38" t="s">
        <v>166</v>
      </c>
      <c r="GNH66" s="38" t="s">
        <v>166</v>
      </c>
      <c r="GNI66" s="38" t="s">
        <v>166</v>
      </c>
      <c r="GNJ66" s="38" t="s">
        <v>166</v>
      </c>
      <c r="GNK66" s="38" t="s">
        <v>166</v>
      </c>
      <c r="GNL66" s="38" t="s">
        <v>166</v>
      </c>
      <c r="GNM66" s="38" t="s">
        <v>166</v>
      </c>
      <c r="GNN66" s="38" t="s">
        <v>166</v>
      </c>
      <c r="GNO66" s="38" t="s">
        <v>166</v>
      </c>
      <c r="GNP66" s="38" t="s">
        <v>166</v>
      </c>
      <c r="GNQ66" s="38" t="s">
        <v>166</v>
      </c>
      <c r="GNR66" s="38" t="s">
        <v>166</v>
      </c>
      <c r="GNS66" s="38" t="s">
        <v>166</v>
      </c>
      <c r="GNT66" s="38" t="s">
        <v>166</v>
      </c>
      <c r="GNU66" s="38" t="s">
        <v>166</v>
      </c>
      <c r="GNV66" s="38" t="s">
        <v>166</v>
      </c>
      <c r="GNW66" s="38" t="s">
        <v>166</v>
      </c>
      <c r="GNX66" s="38" t="s">
        <v>166</v>
      </c>
      <c r="GNY66" s="38" t="s">
        <v>166</v>
      </c>
      <c r="GNZ66" s="38" t="s">
        <v>166</v>
      </c>
      <c r="GOA66" s="38" t="s">
        <v>166</v>
      </c>
      <c r="GOB66" s="38" t="s">
        <v>166</v>
      </c>
      <c r="GOC66" s="38" t="s">
        <v>166</v>
      </c>
      <c r="GOD66" s="38" t="s">
        <v>166</v>
      </c>
      <c r="GOE66" s="38" t="s">
        <v>166</v>
      </c>
      <c r="GOF66" s="38" t="s">
        <v>166</v>
      </c>
      <c r="GOG66" s="38" t="s">
        <v>166</v>
      </c>
      <c r="GOH66" s="38" t="s">
        <v>166</v>
      </c>
      <c r="GOI66" s="38" t="s">
        <v>166</v>
      </c>
      <c r="GOJ66" s="38" t="s">
        <v>166</v>
      </c>
      <c r="GOK66" s="38" t="s">
        <v>166</v>
      </c>
      <c r="GOL66" s="38" t="s">
        <v>166</v>
      </c>
      <c r="GOM66" s="38" t="s">
        <v>166</v>
      </c>
      <c r="GON66" s="38" t="s">
        <v>166</v>
      </c>
      <c r="GOO66" s="38" t="s">
        <v>166</v>
      </c>
      <c r="GOP66" s="38" t="s">
        <v>166</v>
      </c>
      <c r="GOQ66" s="38" t="s">
        <v>166</v>
      </c>
      <c r="GOR66" s="38" t="s">
        <v>166</v>
      </c>
      <c r="GOS66" s="38" t="s">
        <v>166</v>
      </c>
      <c r="GOT66" s="38" t="s">
        <v>166</v>
      </c>
      <c r="GOU66" s="38" t="s">
        <v>166</v>
      </c>
      <c r="GOV66" s="38" t="s">
        <v>166</v>
      </c>
      <c r="GOW66" s="38" t="s">
        <v>166</v>
      </c>
      <c r="GOX66" s="38" t="s">
        <v>166</v>
      </c>
      <c r="GOY66" s="38" t="s">
        <v>166</v>
      </c>
      <c r="GOZ66" s="38" t="s">
        <v>166</v>
      </c>
      <c r="GPA66" s="38" t="s">
        <v>166</v>
      </c>
      <c r="GPB66" s="38" t="s">
        <v>166</v>
      </c>
      <c r="GPC66" s="38" t="s">
        <v>166</v>
      </c>
      <c r="GPD66" s="38" t="s">
        <v>166</v>
      </c>
      <c r="GPE66" s="38" t="s">
        <v>166</v>
      </c>
      <c r="GPF66" s="38" t="s">
        <v>166</v>
      </c>
      <c r="GPG66" s="38" t="s">
        <v>166</v>
      </c>
      <c r="GPH66" s="38" t="s">
        <v>166</v>
      </c>
      <c r="GPI66" s="38" t="s">
        <v>166</v>
      </c>
      <c r="GPJ66" s="38" t="s">
        <v>166</v>
      </c>
      <c r="GPK66" s="38" t="s">
        <v>166</v>
      </c>
      <c r="GPL66" s="38" t="s">
        <v>166</v>
      </c>
      <c r="GPM66" s="38" t="s">
        <v>166</v>
      </c>
      <c r="GPN66" s="38" t="s">
        <v>166</v>
      </c>
      <c r="GPO66" s="38" t="s">
        <v>166</v>
      </c>
      <c r="GPP66" s="38" t="s">
        <v>166</v>
      </c>
      <c r="GPQ66" s="38" t="s">
        <v>166</v>
      </c>
      <c r="GPR66" s="38" t="s">
        <v>166</v>
      </c>
      <c r="GPS66" s="38" t="s">
        <v>166</v>
      </c>
      <c r="GPT66" s="38" t="s">
        <v>166</v>
      </c>
      <c r="GPU66" s="38" t="s">
        <v>166</v>
      </c>
      <c r="GPV66" s="38" t="s">
        <v>166</v>
      </c>
      <c r="GPW66" s="38" t="s">
        <v>166</v>
      </c>
      <c r="GPX66" s="38" t="s">
        <v>166</v>
      </c>
      <c r="GPY66" s="38" t="s">
        <v>166</v>
      </c>
      <c r="GPZ66" s="38" t="s">
        <v>166</v>
      </c>
      <c r="GQA66" s="38" t="s">
        <v>166</v>
      </c>
      <c r="GQB66" s="38" t="s">
        <v>166</v>
      </c>
      <c r="GQC66" s="38" t="s">
        <v>166</v>
      </c>
      <c r="GQD66" s="38" t="s">
        <v>166</v>
      </c>
      <c r="GQE66" s="38" t="s">
        <v>166</v>
      </c>
      <c r="GQF66" s="38" t="s">
        <v>166</v>
      </c>
      <c r="GQG66" s="38" t="s">
        <v>166</v>
      </c>
      <c r="GQH66" s="38" t="s">
        <v>166</v>
      </c>
      <c r="GQI66" s="38" t="s">
        <v>166</v>
      </c>
      <c r="GQJ66" s="38" t="s">
        <v>166</v>
      </c>
      <c r="GQK66" s="38" t="s">
        <v>166</v>
      </c>
      <c r="GQL66" s="38" t="s">
        <v>166</v>
      </c>
      <c r="GQM66" s="38" t="s">
        <v>166</v>
      </c>
      <c r="GQN66" s="38" t="s">
        <v>166</v>
      </c>
      <c r="GQO66" s="38" t="s">
        <v>166</v>
      </c>
      <c r="GQP66" s="38" t="s">
        <v>166</v>
      </c>
      <c r="GQQ66" s="38" t="s">
        <v>166</v>
      </c>
      <c r="GQR66" s="38" t="s">
        <v>166</v>
      </c>
      <c r="GQS66" s="38" t="s">
        <v>166</v>
      </c>
      <c r="GQT66" s="38" t="s">
        <v>166</v>
      </c>
      <c r="GQU66" s="38" t="s">
        <v>166</v>
      </c>
      <c r="GQV66" s="38" t="s">
        <v>166</v>
      </c>
      <c r="GQW66" s="38" t="s">
        <v>166</v>
      </c>
      <c r="GQX66" s="38" t="s">
        <v>166</v>
      </c>
      <c r="GQY66" s="38" t="s">
        <v>166</v>
      </c>
      <c r="GQZ66" s="38" t="s">
        <v>166</v>
      </c>
      <c r="GRA66" s="38" t="s">
        <v>166</v>
      </c>
      <c r="GRB66" s="38" t="s">
        <v>166</v>
      </c>
      <c r="GRC66" s="38" t="s">
        <v>166</v>
      </c>
      <c r="GRD66" s="38" t="s">
        <v>166</v>
      </c>
      <c r="GRE66" s="38" t="s">
        <v>166</v>
      </c>
      <c r="GRF66" s="38" t="s">
        <v>166</v>
      </c>
      <c r="GRG66" s="38" t="s">
        <v>166</v>
      </c>
      <c r="GRH66" s="38" t="s">
        <v>166</v>
      </c>
      <c r="GRI66" s="38" t="s">
        <v>166</v>
      </c>
      <c r="GRJ66" s="38" t="s">
        <v>166</v>
      </c>
      <c r="GRK66" s="38" t="s">
        <v>166</v>
      </c>
      <c r="GRL66" s="38" t="s">
        <v>166</v>
      </c>
      <c r="GRM66" s="38" t="s">
        <v>166</v>
      </c>
      <c r="GRN66" s="38" t="s">
        <v>166</v>
      </c>
      <c r="GRO66" s="38" t="s">
        <v>166</v>
      </c>
      <c r="GRP66" s="38" t="s">
        <v>166</v>
      </c>
      <c r="GRQ66" s="38" t="s">
        <v>166</v>
      </c>
      <c r="GRR66" s="38" t="s">
        <v>166</v>
      </c>
      <c r="GRS66" s="38" t="s">
        <v>166</v>
      </c>
      <c r="GRT66" s="38" t="s">
        <v>166</v>
      </c>
      <c r="GRU66" s="38" t="s">
        <v>166</v>
      </c>
      <c r="GRV66" s="38" t="s">
        <v>166</v>
      </c>
      <c r="GRW66" s="38" t="s">
        <v>166</v>
      </c>
      <c r="GRX66" s="38" t="s">
        <v>166</v>
      </c>
      <c r="GRY66" s="38" t="s">
        <v>166</v>
      </c>
      <c r="GRZ66" s="38" t="s">
        <v>166</v>
      </c>
      <c r="GSA66" s="38" t="s">
        <v>166</v>
      </c>
      <c r="GSB66" s="38" t="s">
        <v>166</v>
      </c>
      <c r="GSC66" s="38" t="s">
        <v>166</v>
      </c>
      <c r="GSD66" s="38" t="s">
        <v>166</v>
      </c>
      <c r="GSE66" s="38" t="s">
        <v>166</v>
      </c>
      <c r="GSF66" s="38" t="s">
        <v>166</v>
      </c>
      <c r="GSG66" s="38" t="s">
        <v>166</v>
      </c>
      <c r="GSH66" s="38" t="s">
        <v>166</v>
      </c>
      <c r="GSI66" s="38" t="s">
        <v>166</v>
      </c>
      <c r="GSJ66" s="38" t="s">
        <v>166</v>
      </c>
      <c r="GSK66" s="38" t="s">
        <v>166</v>
      </c>
      <c r="GSL66" s="38" t="s">
        <v>166</v>
      </c>
      <c r="GSM66" s="38" t="s">
        <v>166</v>
      </c>
      <c r="GSN66" s="38" t="s">
        <v>166</v>
      </c>
      <c r="GSO66" s="38" t="s">
        <v>166</v>
      </c>
      <c r="GSP66" s="38" t="s">
        <v>166</v>
      </c>
      <c r="GSQ66" s="38" t="s">
        <v>166</v>
      </c>
      <c r="GSR66" s="38" t="s">
        <v>166</v>
      </c>
      <c r="GSS66" s="38" t="s">
        <v>166</v>
      </c>
      <c r="GST66" s="38" t="s">
        <v>166</v>
      </c>
      <c r="GSU66" s="38" t="s">
        <v>166</v>
      </c>
      <c r="GSV66" s="38" t="s">
        <v>166</v>
      </c>
      <c r="GSW66" s="38" t="s">
        <v>166</v>
      </c>
      <c r="GSX66" s="38" t="s">
        <v>166</v>
      </c>
      <c r="GSY66" s="38" t="s">
        <v>166</v>
      </c>
      <c r="GSZ66" s="38" t="s">
        <v>166</v>
      </c>
      <c r="GTA66" s="38" t="s">
        <v>166</v>
      </c>
      <c r="GTB66" s="38" t="s">
        <v>166</v>
      </c>
      <c r="GTC66" s="38" t="s">
        <v>166</v>
      </c>
      <c r="GTD66" s="38" t="s">
        <v>166</v>
      </c>
      <c r="GTE66" s="38" t="s">
        <v>166</v>
      </c>
      <c r="GTF66" s="38" t="s">
        <v>166</v>
      </c>
      <c r="GTG66" s="38" t="s">
        <v>166</v>
      </c>
      <c r="GTH66" s="38" t="s">
        <v>166</v>
      </c>
      <c r="GTI66" s="38" t="s">
        <v>166</v>
      </c>
      <c r="GTJ66" s="38" t="s">
        <v>166</v>
      </c>
      <c r="GTK66" s="38" t="s">
        <v>166</v>
      </c>
      <c r="GTL66" s="38" t="s">
        <v>166</v>
      </c>
      <c r="GTM66" s="38" t="s">
        <v>166</v>
      </c>
      <c r="GTN66" s="38" t="s">
        <v>166</v>
      </c>
      <c r="GTO66" s="38" t="s">
        <v>166</v>
      </c>
      <c r="GTP66" s="38" t="s">
        <v>166</v>
      </c>
      <c r="GTQ66" s="38" t="s">
        <v>166</v>
      </c>
      <c r="GTR66" s="38" t="s">
        <v>166</v>
      </c>
      <c r="GTS66" s="38" t="s">
        <v>166</v>
      </c>
      <c r="GTT66" s="38" t="s">
        <v>166</v>
      </c>
      <c r="GTU66" s="38" t="s">
        <v>166</v>
      </c>
      <c r="GTV66" s="38" t="s">
        <v>166</v>
      </c>
      <c r="GTW66" s="38" t="s">
        <v>166</v>
      </c>
      <c r="GTX66" s="38" t="s">
        <v>166</v>
      </c>
      <c r="GTY66" s="38" t="s">
        <v>166</v>
      </c>
      <c r="GTZ66" s="38" t="s">
        <v>166</v>
      </c>
      <c r="GUA66" s="38" t="s">
        <v>166</v>
      </c>
      <c r="GUB66" s="38" t="s">
        <v>166</v>
      </c>
      <c r="GUC66" s="38" t="s">
        <v>166</v>
      </c>
      <c r="GUD66" s="38" t="s">
        <v>166</v>
      </c>
      <c r="GUE66" s="38" t="s">
        <v>166</v>
      </c>
      <c r="GUF66" s="38" t="s">
        <v>166</v>
      </c>
      <c r="GUG66" s="38" t="s">
        <v>166</v>
      </c>
      <c r="GUH66" s="38" t="s">
        <v>166</v>
      </c>
      <c r="GUI66" s="38" t="s">
        <v>166</v>
      </c>
      <c r="GUJ66" s="38" t="s">
        <v>166</v>
      </c>
      <c r="GUK66" s="38" t="s">
        <v>166</v>
      </c>
      <c r="GUL66" s="38" t="s">
        <v>166</v>
      </c>
      <c r="GUM66" s="38" t="s">
        <v>166</v>
      </c>
      <c r="GUN66" s="38" t="s">
        <v>166</v>
      </c>
      <c r="GUO66" s="38" t="s">
        <v>166</v>
      </c>
      <c r="GUP66" s="38" t="s">
        <v>166</v>
      </c>
      <c r="GUQ66" s="38" t="s">
        <v>166</v>
      </c>
      <c r="GUR66" s="38" t="s">
        <v>166</v>
      </c>
      <c r="GUS66" s="38" t="s">
        <v>166</v>
      </c>
      <c r="GUT66" s="38" t="s">
        <v>166</v>
      </c>
      <c r="GUU66" s="38" t="s">
        <v>166</v>
      </c>
      <c r="GUV66" s="38" t="s">
        <v>166</v>
      </c>
      <c r="GUW66" s="38" t="s">
        <v>166</v>
      </c>
      <c r="GUX66" s="38" t="s">
        <v>166</v>
      </c>
      <c r="GUY66" s="38" t="s">
        <v>166</v>
      </c>
      <c r="GUZ66" s="38" t="s">
        <v>166</v>
      </c>
      <c r="GVA66" s="38" t="s">
        <v>166</v>
      </c>
      <c r="GVB66" s="38" t="s">
        <v>166</v>
      </c>
      <c r="GVC66" s="38" t="s">
        <v>166</v>
      </c>
      <c r="GVD66" s="38" t="s">
        <v>166</v>
      </c>
      <c r="GVE66" s="38" t="s">
        <v>166</v>
      </c>
      <c r="GVF66" s="38" t="s">
        <v>166</v>
      </c>
      <c r="GVG66" s="38" t="s">
        <v>166</v>
      </c>
      <c r="GVH66" s="38" t="s">
        <v>166</v>
      </c>
      <c r="GVI66" s="38" t="s">
        <v>166</v>
      </c>
      <c r="GVJ66" s="38" t="s">
        <v>166</v>
      </c>
      <c r="GVK66" s="38" t="s">
        <v>166</v>
      </c>
      <c r="GVL66" s="38" t="s">
        <v>166</v>
      </c>
      <c r="GVM66" s="38" t="s">
        <v>166</v>
      </c>
      <c r="GVN66" s="38" t="s">
        <v>166</v>
      </c>
      <c r="GVO66" s="38" t="s">
        <v>166</v>
      </c>
      <c r="GVP66" s="38" t="s">
        <v>166</v>
      </c>
      <c r="GVQ66" s="38" t="s">
        <v>166</v>
      </c>
      <c r="GVR66" s="38" t="s">
        <v>166</v>
      </c>
      <c r="GVS66" s="38" t="s">
        <v>166</v>
      </c>
      <c r="GVT66" s="38" t="s">
        <v>166</v>
      </c>
      <c r="GVU66" s="38" t="s">
        <v>166</v>
      </c>
      <c r="GVV66" s="38" t="s">
        <v>166</v>
      </c>
      <c r="GVW66" s="38" t="s">
        <v>166</v>
      </c>
      <c r="GVX66" s="38" t="s">
        <v>166</v>
      </c>
      <c r="GVY66" s="38" t="s">
        <v>166</v>
      </c>
      <c r="GVZ66" s="38" t="s">
        <v>166</v>
      </c>
      <c r="GWA66" s="38" t="s">
        <v>166</v>
      </c>
      <c r="GWB66" s="38" t="s">
        <v>166</v>
      </c>
      <c r="GWC66" s="38" t="s">
        <v>166</v>
      </c>
      <c r="GWD66" s="38" t="s">
        <v>166</v>
      </c>
      <c r="GWE66" s="38" t="s">
        <v>166</v>
      </c>
      <c r="GWF66" s="38" t="s">
        <v>166</v>
      </c>
      <c r="GWG66" s="38" t="s">
        <v>166</v>
      </c>
      <c r="GWH66" s="38" t="s">
        <v>166</v>
      </c>
      <c r="GWI66" s="38" t="s">
        <v>166</v>
      </c>
      <c r="GWJ66" s="38" t="s">
        <v>166</v>
      </c>
      <c r="GWK66" s="38" t="s">
        <v>166</v>
      </c>
      <c r="GWL66" s="38" t="s">
        <v>166</v>
      </c>
      <c r="GWM66" s="38" t="s">
        <v>166</v>
      </c>
      <c r="GWN66" s="38" t="s">
        <v>166</v>
      </c>
      <c r="GWO66" s="38" t="s">
        <v>166</v>
      </c>
      <c r="GWP66" s="38" t="s">
        <v>166</v>
      </c>
      <c r="GWQ66" s="38" t="s">
        <v>166</v>
      </c>
      <c r="GWR66" s="38" t="s">
        <v>166</v>
      </c>
      <c r="GWS66" s="38" t="s">
        <v>166</v>
      </c>
      <c r="GWT66" s="38" t="s">
        <v>166</v>
      </c>
      <c r="GWU66" s="38" t="s">
        <v>166</v>
      </c>
      <c r="GWV66" s="38" t="s">
        <v>166</v>
      </c>
      <c r="GWW66" s="38" t="s">
        <v>166</v>
      </c>
      <c r="GWX66" s="38" t="s">
        <v>166</v>
      </c>
      <c r="GWY66" s="38" t="s">
        <v>166</v>
      </c>
      <c r="GWZ66" s="38" t="s">
        <v>166</v>
      </c>
      <c r="GXA66" s="38" t="s">
        <v>166</v>
      </c>
      <c r="GXB66" s="38" t="s">
        <v>166</v>
      </c>
      <c r="GXC66" s="38" t="s">
        <v>166</v>
      </c>
      <c r="GXD66" s="38" t="s">
        <v>166</v>
      </c>
      <c r="GXE66" s="38" t="s">
        <v>166</v>
      </c>
      <c r="GXF66" s="38" t="s">
        <v>166</v>
      </c>
      <c r="GXG66" s="38" t="s">
        <v>166</v>
      </c>
      <c r="GXH66" s="38" t="s">
        <v>166</v>
      </c>
      <c r="GXI66" s="38" t="s">
        <v>166</v>
      </c>
      <c r="GXJ66" s="38" t="s">
        <v>166</v>
      </c>
      <c r="GXK66" s="38" t="s">
        <v>166</v>
      </c>
      <c r="GXL66" s="38" t="s">
        <v>166</v>
      </c>
      <c r="GXM66" s="38" t="s">
        <v>166</v>
      </c>
      <c r="GXN66" s="38" t="s">
        <v>166</v>
      </c>
      <c r="GXO66" s="38" t="s">
        <v>166</v>
      </c>
      <c r="GXP66" s="38" t="s">
        <v>166</v>
      </c>
      <c r="GXQ66" s="38" t="s">
        <v>166</v>
      </c>
      <c r="GXR66" s="38" t="s">
        <v>166</v>
      </c>
      <c r="GXS66" s="38" t="s">
        <v>166</v>
      </c>
      <c r="GXT66" s="38" t="s">
        <v>166</v>
      </c>
      <c r="GXU66" s="38" t="s">
        <v>166</v>
      </c>
      <c r="GXV66" s="38" t="s">
        <v>166</v>
      </c>
      <c r="GXW66" s="38" t="s">
        <v>166</v>
      </c>
      <c r="GXX66" s="38" t="s">
        <v>166</v>
      </c>
      <c r="GXY66" s="38" t="s">
        <v>166</v>
      </c>
      <c r="GXZ66" s="38" t="s">
        <v>166</v>
      </c>
      <c r="GYA66" s="38" t="s">
        <v>166</v>
      </c>
      <c r="GYB66" s="38" t="s">
        <v>166</v>
      </c>
      <c r="GYC66" s="38" t="s">
        <v>166</v>
      </c>
      <c r="GYD66" s="38" t="s">
        <v>166</v>
      </c>
      <c r="GYE66" s="38" t="s">
        <v>166</v>
      </c>
      <c r="GYF66" s="38" t="s">
        <v>166</v>
      </c>
      <c r="GYG66" s="38" t="s">
        <v>166</v>
      </c>
      <c r="GYH66" s="38" t="s">
        <v>166</v>
      </c>
      <c r="GYI66" s="38" t="s">
        <v>166</v>
      </c>
      <c r="GYJ66" s="38" t="s">
        <v>166</v>
      </c>
      <c r="GYK66" s="38" t="s">
        <v>166</v>
      </c>
      <c r="GYL66" s="38" t="s">
        <v>166</v>
      </c>
      <c r="GYM66" s="38" t="s">
        <v>166</v>
      </c>
      <c r="GYN66" s="38" t="s">
        <v>166</v>
      </c>
      <c r="GYO66" s="38" t="s">
        <v>166</v>
      </c>
      <c r="GYP66" s="38" t="s">
        <v>166</v>
      </c>
      <c r="GYQ66" s="38" t="s">
        <v>166</v>
      </c>
      <c r="GYR66" s="38" t="s">
        <v>166</v>
      </c>
      <c r="GYS66" s="38" t="s">
        <v>166</v>
      </c>
      <c r="GYT66" s="38" t="s">
        <v>166</v>
      </c>
      <c r="GYU66" s="38" t="s">
        <v>166</v>
      </c>
      <c r="GYV66" s="38" t="s">
        <v>166</v>
      </c>
      <c r="GYW66" s="38" t="s">
        <v>166</v>
      </c>
      <c r="GYX66" s="38" t="s">
        <v>166</v>
      </c>
      <c r="GYY66" s="38" t="s">
        <v>166</v>
      </c>
      <c r="GYZ66" s="38" t="s">
        <v>166</v>
      </c>
      <c r="GZA66" s="38" t="s">
        <v>166</v>
      </c>
      <c r="GZB66" s="38" t="s">
        <v>166</v>
      </c>
      <c r="GZC66" s="38" t="s">
        <v>166</v>
      </c>
      <c r="GZD66" s="38" t="s">
        <v>166</v>
      </c>
      <c r="GZE66" s="38" t="s">
        <v>166</v>
      </c>
      <c r="GZF66" s="38" t="s">
        <v>166</v>
      </c>
      <c r="GZG66" s="38" t="s">
        <v>166</v>
      </c>
      <c r="GZH66" s="38" t="s">
        <v>166</v>
      </c>
      <c r="GZI66" s="38" t="s">
        <v>166</v>
      </c>
      <c r="GZJ66" s="38" t="s">
        <v>166</v>
      </c>
      <c r="GZK66" s="38" t="s">
        <v>166</v>
      </c>
      <c r="GZL66" s="38" t="s">
        <v>166</v>
      </c>
      <c r="GZM66" s="38" t="s">
        <v>166</v>
      </c>
      <c r="GZN66" s="38" t="s">
        <v>166</v>
      </c>
      <c r="GZO66" s="38" t="s">
        <v>166</v>
      </c>
      <c r="GZP66" s="38" t="s">
        <v>166</v>
      </c>
      <c r="GZQ66" s="38" t="s">
        <v>166</v>
      </c>
      <c r="GZR66" s="38" t="s">
        <v>166</v>
      </c>
      <c r="GZS66" s="38" t="s">
        <v>166</v>
      </c>
      <c r="GZT66" s="38" t="s">
        <v>166</v>
      </c>
      <c r="GZU66" s="38" t="s">
        <v>166</v>
      </c>
      <c r="GZV66" s="38" t="s">
        <v>166</v>
      </c>
      <c r="GZW66" s="38" t="s">
        <v>166</v>
      </c>
      <c r="GZX66" s="38" t="s">
        <v>166</v>
      </c>
      <c r="GZY66" s="38" t="s">
        <v>166</v>
      </c>
      <c r="GZZ66" s="38" t="s">
        <v>166</v>
      </c>
      <c r="HAA66" s="38" t="s">
        <v>166</v>
      </c>
      <c r="HAB66" s="38" t="s">
        <v>166</v>
      </c>
      <c r="HAC66" s="38" t="s">
        <v>166</v>
      </c>
      <c r="HAD66" s="38" t="s">
        <v>166</v>
      </c>
      <c r="HAE66" s="38" t="s">
        <v>166</v>
      </c>
      <c r="HAF66" s="38" t="s">
        <v>166</v>
      </c>
      <c r="HAG66" s="38" t="s">
        <v>166</v>
      </c>
      <c r="HAH66" s="38" t="s">
        <v>166</v>
      </c>
      <c r="HAI66" s="38" t="s">
        <v>166</v>
      </c>
      <c r="HAJ66" s="38" t="s">
        <v>166</v>
      </c>
      <c r="HAK66" s="38" t="s">
        <v>166</v>
      </c>
      <c r="HAL66" s="38" t="s">
        <v>166</v>
      </c>
      <c r="HAM66" s="38" t="s">
        <v>166</v>
      </c>
      <c r="HAN66" s="38" t="s">
        <v>166</v>
      </c>
      <c r="HAO66" s="38" t="s">
        <v>166</v>
      </c>
      <c r="HAP66" s="38" t="s">
        <v>166</v>
      </c>
      <c r="HAQ66" s="38" t="s">
        <v>166</v>
      </c>
      <c r="HAR66" s="38" t="s">
        <v>166</v>
      </c>
      <c r="HAS66" s="38" t="s">
        <v>166</v>
      </c>
      <c r="HAT66" s="38" t="s">
        <v>166</v>
      </c>
      <c r="HAU66" s="38" t="s">
        <v>166</v>
      </c>
      <c r="HAV66" s="38" t="s">
        <v>166</v>
      </c>
      <c r="HAW66" s="38" t="s">
        <v>166</v>
      </c>
      <c r="HAX66" s="38" t="s">
        <v>166</v>
      </c>
      <c r="HAY66" s="38" t="s">
        <v>166</v>
      </c>
      <c r="HAZ66" s="38" t="s">
        <v>166</v>
      </c>
      <c r="HBA66" s="38" t="s">
        <v>166</v>
      </c>
      <c r="HBB66" s="38" t="s">
        <v>166</v>
      </c>
      <c r="HBC66" s="38" t="s">
        <v>166</v>
      </c>
      <c r="HBD66" s="38" t="s">
        <v>166</v>
      </c>
      <c r="HBE66" s="38" t="s">
        <v>166</v>
      </c>
      <c r="HBF66" s="38" t="s">
        <v>166</v>
      </c>
      <c r="HBG66" s="38" t="s">
        <v>166</v>
      </c>
      <c r="HBH66" s="38" t="s">
        <v>166</v>
      </c>
      <c r="HBI66" s="38" t="s">
        <v>166</v>
      </c>
      <c r="HBJ66" s="38" t="s">
        <v>166</v>
      </c>
      <c r="HBK66" s="38" t="s">
        <v>166</v>
      </c>
      <c r="HBL66" s="38" t="s">
        <v>166</v>
      </c>
      <c r="HBM66" s="38" t="s">
        <v>166</v>
      </c>
      <c r="HBN66" s="38" t="s">
        <v>166</v>
      </c>
      <c r="HBO66" s="38" t="s">
        <v>166</v>
      </c>
      <c r="HBP66" s="38" t="s">
        <v>166</v>
      </c>
      <c r="HBQ66" s="38" t="s">
        <v>166</v>
      </c>
      <c r="HBR66" s="38" t="s">
        <v>166</v>
      </c>
      <c r="HBS66" s="38" t="s">
        <v>166</v>
      </c>
      <c r="HBT66" s="38" t="s">
        <v>166</v>
      </c>
      <c r="HBU66" s="38" t="s">
        <v>166</v>
      </c>
      <c r="HBV66" s="38" t="s">
        <v>166</v>
      </c>
      <c r="HBW66" s="38" t="s">
        <v>166</v>
      </c>
      <c r="HBX66" s="38" t="s">
        <v>166</v>
      </c>
      <c r="HBY66" s="38" t="s">
        <v>166</v>
      </c>
      <c r="HBZ66" s="38" t="s">
        <v>166</v>
      </c>
      <c r="HCA66" s="38" t="s">
        <v>166</v>
      </c>
      <c r="HCB66" s="38" t="s">
        <v>166</v>
      </c>
      <c r="HCC66" s="38" t="s">
        <v>166</v>
      </c>
      <c r="HCD66" s="38" t="s">
        <v>166</v>
      </c>
      <c r="HCE66" s="38" t="s">
        <v>166</v>
      </c>
      <c r="HCF66" s="38" t="s">
        <v>166</v>
      </c>
      <c r="HCG66" s="38" t="s">
        <v>166</v>
      </c>
      <c r="HCH66" s="38" t="s">
        <v>166</v>
      </c>
      <c r="HCI66" s="38" t="s">
        <v>166</v>
      </c>
      <c r="HCJ66" s="38" t="s">
        <v>166</v>
      </c>
      <c r="HCK66" s="38" t="s">
        <v>166</v>
      </c>
      <c r="HCL66" s="38" t="s">
        <v>166</v>
      </c>
      <c r="HCM66" s="38" t="s">
        <v>166</v>
      </c>
      <c r="HCN66" s="38" t="s">
        <v>166</v>
      </c>
      <c r="HCO66" s="38" t="s">
        <v>166</v>
      </c>
      <c r="HCP66" s="38" t="s">
        <v>166</v>
      </c>
      <c r="HCQ66" s="38" t="s">
        <v>166</v>
      </c>
      <c r="HCR66" s="38" t="s">
        <v>166</v>
      </c>
      <c r="HCS66" s="38" t="s">
        <v>166</v>
      </c>
      <c r="HCT66" s="38" t="s">
        <v>166</v>
      </c>
      <c r="HCU66" s="38" t="s">
        <v>166</v>
      </c>
      <c r="HCV66" s="38" t="s">
        <v>166</v>
      </c>
      <c r="HCW66" s="38" t="s">
        <v>166</v>
      </c>
      <c r="HCX66" s="38" t="s">
        <v>166</v>
      </c>
      <c r="HCY66" s="38" t="s">
        <v>166</v>
      </c>
      <c r="HCZ66" s="38" t="s">
        <v>166</v>
      </c>
      <c r="HDA66" s="38" t="s">
        <v>166</v>
      </c>
      <c r="HDB66" s="38" t="s">
        <v>166</v>
      </c>
      <c r="HDC66" s="38" t="s">
        <v>166</v>
      </c>
      <c r="HDD66" s="38" t="s">
        <v>166</v>
      </c>
      <c r="HDE66" s="38" t="s">
        <v>166</v>
      </c>
      <c r="HDF66" s="38" t="s">
        <v>166</v>
      </c>
      <c r="HDG66" s="38" t="s">
        <v>166</v>
      </c>
      <c r="HDH66" s="38" t="s">
        <v>166</v>
      </c>
      <c r="HDI66" s="38" t="s">
        <v>166</v>
      </c>
      <c r="HDJ66" s="38" t="s">
        <v>166</v>
      </c>
      <c r="HDK66" s="38" t="s">
        <v>166</v>
      </c>
      <c r="HDL66" s="38" t="s">
        <v>166</v>
      </c>
      <c r="HDM66" s="38" t="s">
        <v>166</v>
      </c>
      <c r="HDN66" s="38" t="s">
        <v>166</v>
      </c>
      <c r="HDO66" s="38" t="s">
        <v>166</v>
      </c>
      <c r="HDP66" s="38" t="s">
        <v>166</v>
      </c>
      <c r="HDQ66" s="38" t="s">
        <v>166</v>
      </c>
      <c r="HDR66" s="38" t="s">
        <v>166</v>
      </c>
      <c r="HDS66" s="38" t="s">
        <v>166</v>
      </c>
      <c r="HDT66" s="38" t="s">
        <v>166</v>
      </c>
      <c r="HDU66" s="38" t="s">
        <v>166</v>
      </c>
      <c r="HDV66" s="38" t="s">
        <v>166</v>
      </c>
      <c r="HDW66" s="38" t="s">
        <v>166</v>
      </c>
      <c r="HDX66" s="38" t="s">
        <v>166</v>
      </c>
      <c r="HDY66" s="38" t="s">
        <v>166</v>
      </c>
      <c r="HDZ66" s="38" t="s">
        <v>166</v>
      </c>
      <c r="HEA66" s="38" t="s">
        <v>166</v>
      </c>
      <c r="HEB66" s="38" t="s">
        <v>166</v>
      </c>
      <c r="HEC66" s="38" t="s">
        <v>166</v>
      </c>
      <c r="HED66" s="38" t="s">
        <v>166</v>
      </c>
      <c r="HEE66" s="38" t="s">
        <v>166</v>
      </c>
      <c r="HEF66" s="38" t="s">
        <v>166</v>
      </c>
      <c r="HEG66" s="38" t="s">
        <v>166</v>
      </c>
      <c r="HEH66" s="38" t="s">
        <v>166</v>
      </c>
      <c r="HEI66" s="38" t="s">
        <v>166</v>
      </c>
      <c r="HEJ66" s="38" t="s">
        <v>166</v>
      </c>
      <c r="HEK66" s="38" t="s">
        <v>166</v>
      </c>
      <c r="HEL66" s="38" t="s">
        <v>166</v>
      </c>
      <c r="HEM66" s="38" t="s">
        <v>166</v>
      </c>
      <c r="HEN66" s="38" t="s">
        <v>166</v>
      </c>
      <c r="HEO66" s="38" t="s">
        <v>166</v>
      </c>
      <c r="HEP66" s="38" t="s">
        <v>166</v>
      </c>
      <c r="HEQ66" s="38" t="s">
        <v>166</v>
      </c>
      <c r="HER66" s="38" t="s">
        <v>166</v>
      </c>
      <c r="HES66" s="38" t="s">
        <v>166</v>
      </c>
      <c r="HET66" s="38" t="s">
        <v>166</v>
      </c>
      <c r="HEU66" s="38" t="s">
        <v>166</v>
      </c>
      <c r="HEV66" s="38" t="s">
        <v>166</v>
      </c>
      <c r="HEW66" s="38" t="s">
        <v>166</v>
      </c>
      <c r="HEX66" s="38" t="s">
        <v>166</v>
      </c>
      <c r="HEY66" s="38" t="s">
        <v>166</v>
      </c>
      <c r="HEZ66" s="38" t="s">
        <v>166</v>
      </c>
      <c r="HFA66" s="38" t="s">
        <v>166</v>
      </c>
      <c r="HFB66" s="38" t="s">
        <v>166</v>
      </c>
      <c r="HFC66" s="38" t="s">
        <v>166</v>
      </c>
      <c r="HFD66" s="38" t="s">
        <v>166</v>
      </c>
      <c r="HFE66" s="38" t="s">
        <v>166</v>
      </c>
      <c r="HFF66" s="38" t="s">
        <v>166</v>
      </c>
      <c r="HFG66" s="38" t="s">
        <v>166</v>
      </c>
      <c r="HFH66" s="38" t="s">
        <v>166</v>
      </c>
      <c r="HFI66" s="38" t="s">
        <v>166</v>
      </c>
      <c r="HFJ66" s="38" t="s">
        <v>166</v>
      </c>
      <c r="HFK66" s="38" t="s">
        <v>166</v>
      </c>
      <c r="HFL66" s="38" t="s">
        <v>166</v>
      </c>
      <c r="HFM66" s="38" t="s">
        <v>166</v>
      </c>
      <c r="HFN66" s="38" t="s">
        <v>166</v>
      </c>
      <c r="HFO66" s="38" t="s">
        <v>166</v>
      </c>
      <c r="HFP66" s="38" t="s">
        <v>166</v>
      </c>
      <c r="HFQ66" s="38" t="s">
        <v>166</v>
      </c>
      <c r="HFR66" s="38" t="s">
        <v>166</v>
      </c>
      <c r="HFS66" s="38" t="s">
        <v>166</v>
      </c>
      <c r="HFT66" s="38" t="s">
        <v>166</v>
      </c>
      <c r="HFU66" s="38" t="s">
        <v>166</v>
      </c>
      <c r="HFV66" s="38" t="s">
        <v>166</v>
      </c>
      <c r="HFW66" s="38" t="s">
        <v>166</v>
      </c>
      <c r="HFX66" s="38" t="s">
        <v>166</v>
      </c>
      <c r="HFY66" s="38" t="s">
        <v>166</v>
      </c>
      <c r="HFZ66" s="38" t="s">
        <v>166</v>
      </c>
      <c r="HGA66" s="38" t="s">
        <v>166</v>
      </c>
      <c r="HGB66" s="38" t="s">
        <v>166</v>
      </c>
      <c r="HGC66" s="38" t="s">
        <v>166</v>
      </c>
      <c r="HGD66" s="38" t="s">
        <v>166</v>
      </c>
      <c r="HGE66" s="38" t="s">
        <v>166</v>
      </c>
      <c r="HGF66" s="38" t="s">
        <v>166</v>
      </c>
      <c r="HGG66" s="38" t="s">
        <v>166</v>
      </c>
      <c r="HGH66" s="38" t="s">
        <v>166</v>
      </c>
      <c r="HGI66" s="38" t="s">
        <v>166</v>
      </c>
      <c r="HGJ66" s="38" t="s">
        <v>166</v>
      </c>
      <c r="HGK66" s="38" t="s">
        <v>166</v>
      </c>
      <c r="HGL66" s="38" t="s">
        <v>166</v>
      </c>
      <c r="HGM66" s="38" t="s">
        <v>166</v>
      </c>
      <c r="HGN66" s="38" t="s">
        <v>166</v>
      </c>
      <c r="HGO66" s="38" t="s">
        <v>166</v>
      </c>
      <c r="HGP66" s="38" t="s">
        <v>166</v>
      </c>
      <c r="HGQ66" s="38" t="s">
        <v>166</v>
      </c>
      <c r="HGR66" s="38" t="s">
        <v>166</v>
      </c>
      <c r="HGS66" s="38" t="s">
        <v>166</v>
      </c>
      <c r="HGT66" s="38" t="s">
        <v>166</v>
      </c>
      <c r="HGU66" s="38" t="s">
        <v>166</v>
      </c>
      <c r="HGV66" s="38" t="s">
        <v>166</v>
      </c>
      <c r="HGW66" s="38" t="s">
        <v>166</v>
      </c>
      <c r="HGX66" s="38" t="s">
        <v>166</v>
      </c>
      <c r="HGY66" s="38" t="s">
        <v>166</v>
      </c>
      <c r="HGZ66" s="38" t="s">
        <v>166</v>
      </c>
      <c r="HHA66" s="38" t="s">
        <v>166</v>
      </c>
      <c r="HHB66" s="38" t="s">
        <v>166</v>
      </c>
      <c r="HHC66" s="38" t="s">
        <v>166</v>
      </c>
      <c r="HHD66" s="38" t="s">
        <v>166</v>
      </c>
      <c r="HHE66" s="38" t="s">
        <v>166</v>
      </c>
      <c r="HHF66" s="38" t="s">
        <v>166</v>
      </c>
      <c r="HHG66" s="38" t="s">
        <v>166</v>
      </c>
      <c r="HHH66" s="38" t="s">
        <v>166</v>
      </c>
      <c r="HHI66" s="38" t="s">
        <v>166</v>
      </c>
      <c r="HHJ66" s="38" t="s">
        <v>166</v>
      </c>
      <c r="HHK66" s="38" t="s">
        <v>166</v>
      </c>
      <c r="HHL66" s="38" t="s">
        <v>166</v>
      </c>
      <c r="HHM66" s="38" t="s">
        <v>166</v>
      </c>
      <c r="HHN66" s="38" t="s">
        <v>166</v>
      </c>
      <c r="HHO66" s="38" t="s">
        <v>166</v>
      </c>
      <c r="HHP66" s="38" t="s">
        <v>166</v>
      </c>
      <c r="HHQ66" s="38" t="s">
        <v>166</v>
      </c>
      <c r="HHR66" s="38" t="s">
        <v>166</v>
      </c>
      <c r="HHS66" s="38" t="s">
        <v>166</v>
      </c>
      <c r="HHT66" s="38" t="s">
        <v>166</v>
      </c>
      <c r="HHU66" s="38" t="s">
        <v>166</v>
      </c>
      <c r="HHV66" s="38" t="s">
        <v>166</v>
      </c>
      <c r="HHW66" s="38" t="s">
        <v>166</v>
      </c>
      <c r="HHX66" s="38" t="s">
        <v>166</v>
      </c>
      <c r="HHY66" s="38" t="s">
        <v>166</v>
      </c>
      <c r="HHZ66" s="38" t="s">
        <v>166</v>
      </c>
      <c r="HIA66" s="38" t="s">
        <v>166</v>
      </c>
      <c r="HIB66" s="38" t="s">
        <v>166</v>
      </c>
      <c r="HIC66" s="38" t="s">
        <v>166</v>
      </c>
      <c r="HID66" s="38" t="s">
        <v>166</v>
      </c>
      <c r="HIE66" s="38" t="s">
        <v>166</v>
      </c>
      <c r="HIF66" s="38" t="s">
        <v>166</v>
      </c>
      <c r="HIG66" s="38" t="s">
        <v>166</v>
      </c>
      <c r="HIH66" s="38" t="s">
        <v>166</v>
      </c>
      <c r="HII66" s="38" t="s">
        <v>166</v>
      </c>
      <c r="HIJ66" s="38" t="s">
        <v>166</v>
      </c>
      <c r="HIK66" s="38" t="s">
        <v>166</v>
      </c>
      <c r="HIL66" s="38" t="s">
        <v>166</v>
      </c>
      <c r="HIM66" s="38" t="s">
        <v>166</v>
      </c>
      <c r="HIN66" s="38" t="s">
        <v>166</v>
      </c>
      <c r="HIO66" s="38" t="s">
        <v>166</v>
      </c>
      <c r="HIP66" s="38" t="s">
        <v>166</v>
      </c>
      <c r="HIQ66" s="38" t="s">
        <v>166</v>
      </c>
      <c r="HIR66" s="38" t="s">
        <v>166</v>
      </c>
      <c r="HIS66" s="38" t="s">
        <v>166</v>
      </c>
      <c r="HIT66" s="38" t="s">
        <v>166</v>
      </c>
      <c r="HIU66" s="38" t="s">
        <v>166</v>
      </c>
      <c r="HIV66" s="38" t="s">
        <v>166</v>
      </c>
      <c r="HIW66" s="38" t="s">
        <v>166</v>
      </c>
      <c r="HIX66" s="38" t="s">
        <v>166</v>
      </c>
      <c r="HIY66" s="38" t="s">
        <v>166</v>
      </c>
      <c r="HIZ66" s="38" t="s">
        <v>166</v>
      </c>
      <c r="HJA66" s="38" t="s">
        <v>166</v>
      </c>
      <c r="HJB66" s="38" t="s">
        <v>166</v>
      </c>
      <c r="HJC66" s="38" t="s">
        <v>166</v>
      </c>
      <c r="HJD66" s="38" t="s">
        <v>166</v>
      </c>
      <c r="HJE66" s="38" t="s">
        <v>166</v>
      </c>
      <c r="HJF66" s="38" t="s">
        <v>166</v>
      </c>
      <c r="HJG66" s="38" t="s">
        <v>166</v>
      </c>
      <c r="HJH66" s="38" t="s">
        <v>166</v>
      </c>
      <c r="HJI66" s="38" t="s">
        <v>166</v>
      </c>
      <c r="HJJ66" s="38" t="s">
        <v>166</v>
      </c>
      <c r="HJK66" s="38" t="s">
        <v>166</v>
      </c>
      <c r="HJL66" s="38" t="s">
        <v>166</v>
      </c>
      <c r="HJM66" s="38" t="s">
        <v>166</v>
      </c>
      <c r="HJN66" s="38" t="s">
        <v>166</v>
      </c>
      <c r="HJO66" s="38" t="s">
        <v>166</v>
      </c>
      <c r="HJP66" s="38" t="s">
        <v>166</v>
      </c>
      <c r="HJQ66" s="38" t="s">
        <v>166</v>
      </c>
      <c r="HJR66" s="38" t="s">
        <v>166</v>
      </c>
      <c r="HJS66" s="38" t="s">
        <v>166</v>
      </c>
      <c r="HJT66" s="38" t="s">
        <v>166</v>
      </c>
      <c r="HJU66" s="38" t="s">
        <v>166</v>
      </c>
      <c r="HJV66" s="38" t="s">
        <v>166</v>
      </c>
      <c r="HJW66" s="38" t="s">
        <v>166</v>
      </c>
      <c r="HJX66" s="38" t="s">
        <v>166</v>
      </c>
      <c r="HJY66" s="38" t="s">
        <v>166</v>
      </c>
      <c r="HJZ66" s="38" t="s">
        <v>166</v>
      </c>
      <c r="HKA66" s="38" t="s">
        <v>166</v>
      </c>
      <c r="HKB66" s="38" t="s">
        <v>166</v>
      </c>
      <c r="HKC66" s="38" t="s">
        <v>166</v>
      </c>
      <c r="HKD66" s="38" t="s">
        <v>166</v>
      </c>
      <c r="HKE66" s="38" t="s">
        <v>166</v>
      </c>
      <c r="HKF66" s="38" t="s">
        <v>166</v>
      </c>
      <c r="HKG66" s="38" t="s">
        <v>166</v>
      </c>
      <c r="HKH66" s="38" t="s">
        <v>166</v>
      </c>
      <c r="HKI66" s="38" t="s">
        <v>166</v>
      </c>
      <c r="HKJ66" s="38" t="s">
        <v>166</v>
      </c>
      <c r="HKK66" s="38" t="s">
        <v>166</v>
      </c>
      <c r="HKL66" s="38" t="s">
        <v>166</v>
      </c>
      <c r="HKM66" s="38" t="s">
        <v>166</v>
      </c>
      <c r="HKN66" s="38" t="s">
        <v>166</v>
      </c>
      <c r="HKO66" s="38" t="s">
        <v>166</v>
      </c>
      <c r="HKP66" s="38" t="s">
        <v>166</v>
      </c>
      <c r="HKQ66" s="38" t="s">
        <v>166</v>
      </c>
      <c r="HKR66" s="38" t="s">
        <v>166</v>
      </c>
      <c r="HKS66" s="38" t="s">
        <v>166</v>
      </c>
      <c r="HKT66" s="38" t="s">
        <v>166</v>
      </c>
      <c r="HKU66" s="38" t="s">
        <v>166</v>
      </c>
      <c r="HKV66" s="38" t="s">
        <v>166</v>
      </c>
      <c r="HKW66" s="38" t="s">
        <v>166</v>
      </c>
      <c r="HKX66" s="38" t="s">
        <v>166</v>
      </c>
      <c r="HKY66" s="38" t="s">
        <v>166</v>
      </c>
      <c r="HKZ66" s="38" t="s">
        <v>166</v>
      </c>
      <c r="HLA66" s="38" t="s">
        <v>166</v>
      </c>
      <c r="HLB66" s="38" t="s">
        <v>166</v>
      </c>
      <c r="HLC66" s="38" t="s">
        <v>166</v>
      </c>
      <c r="HLD66" s="38" t="s">
        <v>166</v>
      </c>
      <c r="HLE66" s="38" t="s">
        <v>166</v>
      </c>
      <c r="HLF66" s="38" t="s">
        <v>166</v>
      </c>
      <c r="HLG66" s="38" t="s">
        <v>166</v>
      </c>
      <c r="HLH66" s="38" t="s">
        <v>166</v>
      </c>
      <c r="HLI66" s="38" t="s">
        <v>166</v>
      </c>
      <c r="HLJ66" s="38" t="s">
        <v>166</v>
      </c>
      <c r="HLK66" s="38" t="s">
        <v>166</v>
      </c>
      <c r="HLL66" s="38" t="s">
        <v>166</v>
      </c>
      <c r="HLM66" s="38" t="s">
        <v>166</v>
      </c>
      <c r="HLN66" s="38" t="s">
        <v>166</v>
      </c>
      <c r="HLO66" s="38" t="s">
        <v>166</v>
      </c>
      <c r="HLP66" s="38" t="s">
        <v>166</v>
      </c>
      <c r="HLQ66" s="38" t="s">
        <v>166</v>
      </c>
      <c r="HLR66" s="38" t="s">
        <v>166</v>
      </c>
      <c r="HLS66" s="38" t="s">
        <v>166</v>
      </c>
      <c r="HLT66" s="38" t="s">
        <v>166</v>
      </c>
      <c r="HLU66" s="38" t="s">
        <v>166</v>
      </c>
      <c r="HLV66" s="38" t="s">
        <v>166</v>
      </c>
      <c r="HLW66" s="38" t="s">
        <v>166</v>
      </c>
      <c r="HLX66" s="38" t="s">
        <v>166</v>
      </c>
      <c r="HLY66" s="38" t="s">
        <v>166</v>
      </c>
      <c r="HLZ66" s="38" t="s">
        <v>166</v>
      </c>
      <c r="HMA66" s="38" t="s">
        <v>166</v>
      </c>
      <c r="HMB66" s="38" t="s">
        <v>166</v>
      </c>
      <c r="HMC66" s="38" t="s">
        <v>166</v>
      </c>
      <c r="HMD66" s="38" t="s">
        <v>166</v>
      </c>
      <c r="HME66" s="38" t="s">
        <v>166</v>
      </c>
      <c r="HMF66" s="38" t="s">
        <v>166</v>
      </c>
      <c r="HMG66" s="38" t="s">
        <v>166</v>
      </c>
      <c r="HMH66" s="38" t="s">
        <v>166</v>
      </c>
      <c r="HMI66" s="38" t="s">
        <v>166</v>
      </c>
      <c r="HMJ66" s="38" t="s">
        <v>166</v>
      </c>
      <c r="HMK66" s="38" t="s">
        <v>166</v>
      </c>
      <c r="HML66" s="38" t="s">
        <v>166</v>
      </c>
      <c r="HMM66" s="38" t="s">
        <v>166</v>
      </c>
      <c r="HMN66" s="38" t="s">
        <v>166</v>
      </c>
      <c r="HMO66" s="38" t="s">
        <v>166</v>
      </c>
      <c r="HMP66" s="38" t="s">
        <v>166</v>
      </c>
      <c r="HMQ66" s="38" t="s">
        <v>166</v>
      </c>
      <c r="HMR66" s="38" t="s">
        <v>166</v>
      </c>
      <c r="HMS66" s="38" t="s">
        <v>166</v>
      </c>
      <c r="HMT66" s="38" t="s">
        <v>166</v>
      </c>
      <c r="HMU66" s="38" t="s">
        <v>166</v>
      </c>
      <c r="HMV66" s="38" t="s">
        <v>166</v>
      </c>
      <c r="HMW66" s="38" t="s">
        <v>166</v>
      </c>
      <c r="HMX66" s="38" t="s">
        <v>166</v>
      </c>
      <c r="HMY66" s="38" t="s">
        <v>166</v>
      </c>
      <c r="HMZ66" s="38" t="s">
        <v>166</v>
      </c>
      <c r="HNA66" s="38" t="s">
        <v>166</v>
      </c>
      <c r="HNB66" s="38" t="s">
        <v>166</v>
      </c>
      <c r="HNC66" s="38" t="s">
        <v>166</v>
      </c>
      <c r="HND66" s="38" t="s">
        <v>166</v>
      </c>
      <c r="HNE66" s="38" t="s">
        <v>166</v>
      </c>
      <c r="HNF66" s="38" t="s">
        <v>166</v>
      </c>
      <c r="HNG66" s="38" t="s">
        <v>166</v>
      </c>
      <c r="HNH66" s="38" t="s">
        <v>166</v>
      </c>
      <c r="HNI66" s="38" t="s">
        <v>166</v>
      </c>
      <c r="HNJ66" s="38" t="s">
        <v>166</v>
      </c>
      <c r="HNK66" s="38" t="s">
        <v>166</v>
      </c>
      <c r="HNL66" s="38" t="s">
        <v>166</v>
      </c>
      <c r="HNM66" s="38" t="s">
        <v>166</v>
      </c>
      <c r="HNN66" s="38" t="s">
        <v>166</v>
      </c>
      <c r="HNO66" s="38" t="s">
        <v>166</v>
      </c>
      <c r="HNP66" s="38" t="s">
        <v>166</v>
      </c>
      <c r="HNQ66" s="38" t="s">
        <v>166</v>
      </c>
      <c r="HNR66" s="38" t="s">
        <v>166</v>
      </c>
      <c r="HNS66" s="38" t="s">
        <v>166</v>
      </c>
      <c r="HNT66" s="38" t="s">
        <v>166</v>
      </c>
      <c r="HNU66" s="38" t="s">
        <v>166</v>
      </c>
      <c r="HNV66" s="38" t="s">
        <v>166</v>
      </c>
      <c r="HNW66" s="38" t="s">
        <v>166</v>
      </c>
      <c r="HNX66" s="38" t="s">
        <v>166</v>
      </c>
      <c r="HNY66" s="38" t="s">
        <v>166</v>
      </c>
      <c r="HNZ66" s="38" t="s">
        <v>166</v>
      </c>
      <c r="HOA66" s="38" t="s">
        <v>166</v>
      </c>
      <c r="HOB66" s="38" t="s">
        <v>166</v>
      </c>
      <c r="HOC66" s="38" t="s">
        <v>166</v>
      </c>
      <c r="HOD66" s="38" t="s">
        <v>166</v>
      </c>
      <c r="HOE66" s="38" t="s">
        <v>166</v>
      </c>
      <c r="HOF66" s="38" t="s">
        <v>166</v>
      </c>
      <c r="HOG66" s="38" t="s">
        <v>166</v>
      </c>
      <c r="HOH66" s="38" t="s">
        <v>166</v>
      </c>
      <c r="HOI66" s="38" t="s">
        <v>166</v>
      </c>
      <c r="HOJ66" s="38" t="s">
        <v>166</v>
      </c>
      <c r="HOK66" s="38" t="s">
        <v>166</v>
      </c>
      <c r="HOL66" s="38" t="s">
        <v>166</v>
      </c>
      <c r="HOM66" s="38" t="s">
        <v>166</v>
      </c>
      <c r="HON66" s="38" t="s">
        <v>166</v>
      </c>
      <c r="HOO66" s="38" t="s">
        <v>166</v>
      </c>
      <c r="HOP66" s="38" t="s">
        <v>166</v>
      </c>
      <c r="HOQ66" s="38" t="s">
        <v>166</v>
      </c>
      <c r="HOR66" s="38" t="s">
        <v>166</v>
      </c>
      <c r="HOS66" s="38" t="s">
        <v>166</v>
      </c>
      <c r="HOT66" s="38" t="s">
        <v>166</v>
      </c>
      <c r="HOU66" s="38" t="s">
        <v>166</v>
      </c>
      <c r="HOV66" s="38" t="s">
        <v>166</v>
      </c>
      <c r="HOW66" s="38" t="s">
        <v>166</v>
      </c>
      <c r="HOX66" s="38" t="s">
        <v>166</v>
      </c>
      <c r="HOY66" s="38" t="s">
        <v>166</v>
      </c>
      <c r="HOZ66" s="38" t="s">
        <v>166</v>
      </c>
      <c r="HPA66" s="38" t="s">
        <v>166</v>
      </c>
      <c r="HPB66" s="38" t="s">
        <v>166</v>
      </c>
      <c r="HPC66" s="38" t="s">
        <v>166</v>
      </c>
      <c r="HPD66" s="38" t="s">
        <v>166</v>
      </c>
      <c r="HPE66" s="38" t="s">
        <v>166</v>
      </c>
      <c r="HPF66" s="38" t="s">
        <v>166</v>
      </c>
      <c r="HPG66" s="38" t="s">
        <v>166</v>
      </c>
      <c r="HPH66" s="38" t="s">
        <v>166</v>
      </c>
      <c r="HPI66" s="38" t="s">
        <v>166</v>
      </c>
      <c r="HPJ66" s="38" t="s">
        <v>166</v>
      </c>
      <c r="HPK66" s="38" t="s">
        <v>166</v>
      </c>
      <c r="HPL66" s="38" t="s">
        <v>166</v>
      </c>
      <c r="HPM66" s="38" t="s">
        <v>166</v>
      </c>
      <c r="HPN66" s="38" t="s">
        <v>166</v>
      </c>
      <c r="HPO66" s="38" t="s">
        <v>166</v>
      </c>
      <c r="HPP66" s="38" t="s">
        <v>166</v>
      </c>
      <c r="HPQ66" s="38" t="s">
        <v>166</v>
      </c>
      <c r="HPR66" s="38" t="s">
        <v>166</v>
      </c>
      <c r="HPS66" s="38" t="s">
        <v>166</v>
      </c>
      <c r="HPT66" s="38" t="s">
        <v>166</v>
      </c>
      <c r="HPU66" s="38" t="s">
        <v>166</v>
      </c>
      <c r="HPV66" s="38" t="s">
        <v>166</v>
      </c>
      <c r="HPW66" s="38" t="s">
        <v>166</v>
      </c>
      <c r="HPX66" s="38" t="s">
        <v>166</v>
      </c>
      <c r="HPY66" s="38" t="s">
        <v>166</v>
      </c>
      <c r="HPZ66" s="38" t="s">
        <v>166</v>
      </c>
      <c r="HQA66" s="38" t="s">
        <v>166</v>
      </c>
      <c r="HQB66" s="38" t="s">
        <v>166</v>
      </c>
      <c r="HQC66" s="38" t="s">
        <v>166</v>
      </c>
      <c r="HQD66" s="38" t="s">
        <v>166</v>
      </c>
      <c r="HQE66" s="38" t="s">
        <v>166</v>
      </c>
      <c r="HQF66" s="38" t="s">
        <v>166</v>
      </c>
      <c r="HQG66" s="38" t="s">
        <v>166</v>
      </c>
      <c r="HQH66" s="38" t="s">
        <v>166</v>
      </c>
      <c r="HQI66" s="38" t="s">
        <v>166</v>
      </c>
      <c r="HQJ66" s="38" t="s">
        <v>166</v>
      </c>
      <c r="HQK66" s="38" t="s">
        <v>166</v>
      </c>
      <c r="HQL66" s="38" t="s">
        <v>166</v>
      </c>
      <c r="HQM66" s="38" t="s">
        <v>166</v>
      </c>
      <c r="HQN66" s="38" t="s">
        <v>166</v>
      </c>
      <c r="HQO66" s="38" t="s">
        <v>166</v>
      </c>
      <c r="HQP66" s="38" t="s">
        <v>166</v>
      </c>
      <c r="HQQ66" s="38" t="s">
        <v>166</v>
      </c>
      <c r="HQR66" s="38" t="s">
        <v>166</v>
      </c>
      <c r="HQS66" s="38" t="s">
        <v>166</v>
      </c>
      <c r="HQT66" s="38" t="s">
        <v>166</v>
      </c>
      <c r="HQU66" s="38" t="s">
        <v>166</v>
      </c>
      <c r="HQV66" s="38" t="s">
        <v>166</v>
      </c>
      <c r="HQW66" s="38" t="s">
        <v>166</v>
      </c>
      <c r="HQX66" s="38" t="s">
        <v>166</v>
      </c>
      <c r="HQY66" s="38" t="s">
        <v>166</v>
      </c>
      <c r="HQZ66" s="38" t="s">
        <v>166</v>
      </c>
      <c r="HRA66" s="38" t="s">
        <v>166</v>
      </c>
      <c r="HRB66" s="38" t="s">
        <v>166</v>
      </c>
      <c r="HRC66" s="38" t="s">
        <v>166</v>
      </c>
      <c r="HRD66" s="38" t="s">
        <v>166</v>
      </c>
      <c r="HRE66" s="38" t="s">
        <v>166</v>
      </c>
      <c r="HRF66" s="38" t="s">
        <v>166</v>
      </c>
      <c r="HRG66" s="38" t="s">
        <v>166</v>
      </c>
      <c r="HRH66" s="38" t="s">
        <v>166</v>
      </c>
      <c r="HRI66" s="38" t="s">
        <v>166</v>
      </c>
      <c r="HRJ66" s="38" t="s">
        <v>166</v>
      </c>
      <c r="HRK66" s="38" t="s">
        <v>166</v>
      </c>
      <c r="HRL66" s="38" t="s">
        <v>166</v>
      </c>
      <c r="HRM66" s="38" t="s">
        <v>166</v>
      </c>
      <c r="HRN66" s="38" t="s">
        <v>166</v>
      </c>
      <c r="HRO66" s="38" t="s">
        <v>166</v>
      </c>
      <c r="HRP66" s="38" t="s">
        <v>166</v>
      </c>
      <c r="HRQ66" s="38" t="s">
        <v>166</v>
      </c>
      <c r="HRR66" s="38" t="s">
        <v>166</v>
      </c>
      <c r="HRS66" s="38" t="s">
        <v>166</v>
      </c>
      <c r="HRT66" s="38" t="s">
        <v>166</v>
      </c>
      <c r="HRU66" s="38" t="s">
        <v>166</v>
      </c>
      <c r="HRV66" s="38" t="s">
        <v>166</v>
      </c>
      <c r="HRW66" s="38" t="s">
        <v>166</v>
      </c>
      <c r="HRX66" s="38" t="s">
        <v>166</v>
      </c>
      <c r="HRY66" s="38" t="s">
        <v>166</v>
      </c>
      <c r="HRZ66" s="38" t="s">
        <v>166</v>
      </c>
      <c r="HSA66" s="38" t="s">
        <v>166</v>
      </c>
      <c r="HSB66" s="38" t="s">
        <v>166</v>
      </c>
      <c r="HSC66" s="38" t="s">
        <v>166</v>
      </c>
      <c r="HSD66" s="38" t="s">
        <v>166</v>
      </c>
      <c r="HSE66" s="38" t="s">
        <v>166</v>
      </c>
      <c r="HSF66" s="38" t="s">
        <v>166</v>
      </c>
      <c r="HSG66" s="38" t="s">
        <v>166</v>
      </c>
      <c r="HSH66" s="38" t="s">
        <v>166</v>
      </c>
      <c r="HSI66" s="38" t="s">
        <v>166</v>
      </c>
      <c r="HSJ66" s="38" t="s">
        <v>166</v>
      </c>
      <c r="HSK66" s="38" t="s">
        <v>166</v>
      </c>
      <c r="HSL66" s="38" t="s">
        <v>166</v>
      </c>
      <c r="HSM66" s="38" t="s">
        <v>166</v>
      </c>
      <c r="HSN66" s="38" t="s">
        <v>166</v>
      </c>
      <c r="HSO66" s="38" t="s">
        <v>166</v>
      </c>
      <c r="HSP66" s="38" t="s">
        <v>166</v>
      </c>
      <c r="HSQ66" s="38" t="s">
        <v>166</v>
      </c>
      <c r="HSR66" s="38" t="s">
        <v>166</v>
      </c>
      <c r="HSS66" s="38" t="s">
        <v>166</v>
      </c>
      <c r="HST66" s="38" t="s">
        <v>166</v>
      </c>
      <c r="HSU66" s="38" t="s">
        <v>166</v>
      </c>
      <c r="HSV66" s="38" t="s">
        <v>166</v>
      </c>
      <c r="HSW66" s="38" t="s">
        <v>166</v>
      </c>
      <c r="HSX66" s="38" t="s">
        <v>166</v>
      </c>
      <c r="HSY66" s="38" t="s">
        <v>166</v>
      </c>
      <c r="HSZ66" s="38" t="s">
        <v>166</v>
      </c>
      <c r="HTA66" s="38" t="s">
        <v>166</v>
      </c>
      <c r="HTB66" s="38" t="s">
        <v>166</v>
      </c>
      <c r="HTC66" s="38" t="s">
        <v>166</v>
      </c>
      <c r="HTD66" s="38" t="s">
        <v>166</v>
      </c>
      <c r="HTE66" s="38" t="s">
        <v>166</v>
      </c>
      <c r="HTF66" s="38" t="s">
        <v>166</v>
      </c>
      <c r="HTG66" s="38" t="s">
        <v>166</v>
      </c>
      <c r="HTH66" s="38" t="s">
        <v>166</v>
      </c>
      <c r="HTI66" s="38" t="s">
        <v>166</v>
      </c>
      <c r="HTJ66" s="38" t="s">
        <v>166</v>
      </c>
      <c r="HTK66" s="38" t="s">
        <v>166</v>
      </c>
      <c r="HTL66" s="38" t="s">
        <v>166</v>
      </c>
      <c r="HTM66" s="38" t="s">
        <v>166</v>
      </c>
      <c r="HTN66" s="38" t="s">
        <v>166</v>
      </c>
      <c r="HTO66" s="38" t="s">
        <v>166</v>
      </c>
      <c r="HTP66" s="38" t="s">
        <v>166</v>
      </c>
      <c r="HTQ66" s="38" t="s">
        <v>166</v>
      </c>
      <c r="HTR66" s="38" t="s">
        <v>166</v>
      </c>
      <c r="HTS66" s="38" t="s">
        <v>166</v>
      </c>
      <c r="HTT66" s="38" t="s">
        <v>166</v>
      </c>
      <c r="HTU66" s="38" t="s">
        <v>166</v>
      </c>
      <c r="HTV66" s="38" t="s">
        <v>166</v>
      </c>
      <c r="HTW66" s="38" t="s">
        <v>166</v>
      </c>
      <c r="HTX66" s="38" t="s">
        <v>166</v>
      </c>
      <c r="HTY66" s="38" t="s">
        <v>166</v>
      </c>
      <c r="HTZ66" s="38" t="s">
        <v>166</v>
      </c>
      <c r="HUA66" s="38" t="s">
        <v>166</v>
      </c>
      <c r="HUB66" s="38" t="s">
        <v>166</v>
      </c>
      <c r="HUC66" s="38" t="s">
        <v>166</v>
      </c>
      <c r="HUD66" s="38" t="s">
        <v>166</v>
      </c>
      <c r="HUE66" s="38" t="s">
        <v>166</v>
      </c>
      <c r="HUF66" s="38" t="s">
        <v>166</v>
      </c>
      <c r="HUG66" s="38" t="s">
        <v>166</v>
      </c>
      <c r="HUH66" s="38" t="s">
        <v>166</v>
      </c>
      <c r="HUI66" s="38" t="s">
        <v>166</v>
      </c>
      <c r="HUJ66" s="38" t="s">
        <v>166</v>
      </c>
      <c r="HUK66" s="38" t="s">
        <v>166</v>
      </c>
      <c r="HUL66" s="38" t="s">
        <v>166</v>
      </c>
      <c r="HUM66" s="38" t="s">
        <v>166</v>
      </c>
      <c r="HUN66" s="38" t="s">
        <v>166</v>
      </c>
      <c r="HUO66" s="38" t="s">
        <v>166</v>
      </c>
      <c r="HUP66" s="38" t="s">
        <v>166</v>
      </c>
      <c r="HUQ66" s="38" t="s">
        <v>166</v>
      </c>
      <c r="HUR66" s="38" t="s">
        <v>166</v>
      </c>
      <c r="HUS66" s="38" t="s">
        <v>166</v>
      </c>
      <c r="HUT66" s="38" t="s">
        <v>166</v>
      </c>
      <c r="HUU66" s="38" t="s">
        <v>166</v>
      </c>
      <c r="HUV66" s="38" t="s">
        <v>166</v>
      </c>
      <c r="HUW66" s="38" t="s">
        <v>166</v>
      </c>
      <c r="HUX66" s="38" t="s">
        <v>166</v>
      </c>
      <c r="HUY66" s="38" t="s">
        <v>166</v>
      </c>
      <c r="HUZ66" s="38" t="s">
        <v>166</v>
      </c>
      <c r="HVA66" s="38" t="s">
        <v>166</v>
      </c>
      <c r="HVB66" s="38" t="s">
        <v>166</v>
      </c>
      <c r="HVC66" s="38" t="s">
        <v>166</v>
      </c>
      <c r="HVD66" s="38" t="s">
        <v>166</v>
      </c>
      <c r="HVE66" s="38" t="s">
        <v>166</v>
      </c>
      <c r="HVF66" s="38" t="s">
        <v>166</v>
      </c>
      <c r="HVG66" s="38" t="s">
        <v>166</v>
      </c>
      <c r="HVH66" s="38" t="s">
        <v>166</v>
      </c>
      <c r="HVI66" s="38" t="s">
        <v>166</v>
      </c>
      <c r="HVJ66" s="38" t="s">
        <v>166</v>
      </c>
      <c r="HVK66" s="38" t="s">
        <v>166</v>
      </c>
      <c r="HVL66" s="38" t="s">
        <v>166</v>
      </c>
      <c r="HVM66" s="38" t="s">
        <v>166</v>
      </c>
      <c r="HVN66" s="38" t="s">
        <v>166</v>
      </c>
      <c r="HVO66" s="38" t="s">
        <v>166</v>
      </c>
      <c r="HVP66" s="38" t="s">
        <v>166</v>
      </c>
      <c r="HVQ66" s="38" t="s">
        <v>166</v>
      </c>
      <c r="HVR66" s="38" t="s">
        <v>166</v>
      </c>
      <c r="HVS66" s="38" t="s">
        <v>166</v>
      </c>
      <c r="HVT66" s="38" t="s">
        <v>166</v>
      </c>
      <c r="HVU66" s="38" t="s">
        <v>166</v>
      </c>
      <c r="HVV66" s="38" t="s">
        <v>166</v>
      </c>
      <c r="HVW66" s="38" t="s">
        <v>166</v>
      </c>
      <c r="HVX66" s="38" t="s">
        <v>166</v>
      </c>
      <c r="HVY66" s="38" t="s">
        <v>166</v>
      </c>
      <c r="HVZ66" s="38" t="s">
        <v>166</v>
      </c>
      <c r="HWA66" s="38" t="s">
        <v>166</v>
      </c>
      <c r="HWB66" s="38" t="s">
        <v>166</v>
      </c>
      <c r="HWC66" s="38" t="s">
        <v>166</v>
      </c>
      <c r="HWD66" s="38" t="s">
        <v>166</v>
      </c>
      <c r="HWE66" s="38" t="s">
        <v>166</v>
      </c>
      <c r="HWF66" s="38" t="s">
        <v>166</v>
      </c>
      <c r="HWG66" s="38" t="s">
        <v>166</v>
      </c>
      <c r="HWH66" s="38" t="s">
        <v>166</v>
      </c>
      <c r="HWI66" s="38" t="s">
        <v>166</v>
      </c>
      <c r="HWJ66" s="38" t="s">
        <v>166</v>
      </c>
      <c r="HWK66" s="38" t="s">
        <v>166</v>
      </c>
      <c r="HWL66" s="38" t="s">
        <v>166</v>
      </c>
      <c r="HWM66" s="38" t="s">
        <v>166</v>
      </c>
      <c r="HWN66" s="38" t="s">
        <v>166</v>
      </c>
      <c r="HWO66" s="38" t="s">
        <v>166</v>
      </c>
      <c r="HWP66" s="38" t="s">
        <v>166</v>
      </c>
      <c r="HWQ66" s="38" t="s">
        <v>166</v>
      </c>
      <c r="HWR66" s="38" t="s">
        <v>166</v>
      </c>
      <c r="HWS66" s="38" t="s">
        <v>166</v>
      </c>
      <c r="HWT66" s="38" t="s">
        <v>166</v>
      </c>
      <c r="HWU66" s="38" t="s">
        <v>166</v>
      </c>
      <c r="HWV66" s="38" t="s">
        <v>166</v>
      </c>
      <c r="HWW66" s="38" t="s">
        <v>166</v>
      </c>
      <c r="HWX66" s="38" t="s">
        <v>166</v>
      </c>
      <c r="HWY66" s="38" t="s">
        <v>166</v>
      </c>
      <c r="HWZ66" s="38" t="s">
        <v>166</v>
      </c>
      <c r="HXA66" s="38" t="s">
        <v>166</v>
      </c>
      <c r="HXB66" s="38" t="s">
        <v>166</v>
      </c>
      <c r="HXC66" s="38" t="s">
        <v>166</v>
      </c>
      <c r="HXD66" s="38" t="s">
        <v>166</v>
      </c>
      <c r="HXE66" s="38" t="s">
        <v>166</v>
      </c>
      <c r="HXF66" s="38" t="s">
        <v>166</v>
      </c>
      <c r="HXG66" s="38" t="s">
        <v>166</v>
      </c>
      <c r="HXH66" s="38" t="s">
        <v>166</v>
      </c>
      <c r="HXI66" s="38" t="s">
        <v>166</v>
      </c>
      <c r="HXJ66" s="38" t="s">
        <v>166</v>
      </c>
      <c r="HXK66" s="38" t="s">
        <v>166</v>
      </c>
      <c r="HXL66" s="38" t="s">
        <v>166</v>
      </c>
      <c r="HXM66" s="38" t="s">
        <v>166</v>
      </c>
      <c r="HXN66" s="38" t="s">
        <v>166</v>
      </c>
      <c r="HXO66" s="38" t="s">
        <v>166</v>
      </c>
      <c r="HXP66" s="38" t="s">
        <v>166</v>
      </c>
      <c r="HXQ66" s="38" t="s">
        <v>166</v>
      </c>
      <c r="HXR66" s="38" t="s">
        <v>166</v>
      </c>
      <c r="HXS66" s="38" t="s">
        <v>166</v>
      </c>
      <c r="HXT66" s="38" t="s">
        <v>166</v>
      </c>
      <c r="HXU66" s="38" t="s">
        <v>166</v>
      </c>
      <c r="HXV66" s="38" t="s">
        <v>166</v>
      </c>
      <c r="HXW66" s="38" t="s">
        <v>166</v>
      </c>
      <c r="HXX66" s="38" t="s">
        <v>166</v>
      </c>
      <c r="HXY66" s="38" t="s">
        <v>166</v>
      </c>
      <c r="HXZ66" s="38" t="s">
        <v>166</v>
      </c>
      <c r="HYA66" s="38" t="s">
        <v>166</v>
      </c>
      <c r="HYB66" s="38" t="s">
        <v>166</v>
      </c>
      <c r="HYC66" s="38" t="s">
        <v>166</v>
      </c>
      <c r="HYD66" s="38" t="s">
        <v>166</v>
      </c>
      <c r="HYE66" s="38" t="s">
        <v>166</v>
      </c>
      <c r="HYF66" s="38" t="s">
        <v>166</v>
      </c>
      <c r="HYG66" s="38" t="s">
        <v>166</v>
      </c>
      <c r="HYH66" s="38" t="s">
        <v>166</v>
      </c>
      <c r="HYI66" s="38" t="s">
        <v>166</v>
      </c>
      <c r="HYJ66" s="38" t="s">
        <v>166</v>
      </c>
      <c r="HYK66" s="38" t="s">
        <v>166</v>
      </c>
      <c r="HYL66" s="38" t="s">
        <v>166</v>
      </c>
      <c r="HYM66" s="38" t="s">
        <v>166</v>
      </c>
      <c r="HYN66" s="38" t="s">
        <v>166</v>
      </c>
      <c r="HYO66" s="38" t="s">
        <v>166</v>
      </c>
      <c r="HYP66" s="38" t="s">
        <v>166</v>
      </c>
      <c r="HYQ66" s="38" t="s">
        <v>166</v>
      </c>
      <c r="HYR66" s="38" t="s">
        <v>166</v>
      </c>
      <c r="HYS66" s="38" t="s">
        <v>166</v>
      </c>
      <c r="HYT66" s="38" t="s">
        <v>166</v>
      </c>
      <c r="HYU66" s="38" t="s">
        <v>166</v>
      </c>
      <c r="HYV66" s="38" t="s">
        <v>166</v>
      </c>
      <c r="HYW66" s="38" t="s">
        <v>166</v>
      </c>
      <c r="HYX66" s="38" t="s">
        <v>166</v>
      </c>
      <c r="HYY66" s="38" t="s">
        <v>166</v>
      </c>
      <c r="HYZ66" s="38" t="s">
        <v>166</v>
      </c>
      <c r="HZA66" s="38" t="s">
        <v>166</v>
      </c>
      <c r="HZB66" s="38" t="s">
        <v>166</v>
      </c>
      <c r="HZC66" s="38" t="s">
        <v>166</v>
      </c>
      <c r="HZD66" s="38" t="s">
        <v>166</v>
      </c>
      <c r="HZE66" s="38" t="s">
        <v>166</v>
      </c>
      <c r="HZF66" s="38" t="s">
        <v>166</v>
      </c>
      <c r="HZG66" s="38" t="s">
        <v>166</v>
      </c>
      <c r="HZH66" s="38" t="s">
        <v>166</v>
      </c>
      <c r="HZI66" s="38" t="s">
        <v>166</v>
      </c>
      <c r="HZJ66" s="38" t="s">
        <v>166</v>
      </c>
      <c r="HZK66" s="38" t="s">
        <v>166</v>
      </c>
      <c r="HZL66" s="38" t="s">
        <v>166</v>
      </c>
      <c r="HZM66" s="38" t="s">
        <v>166</v>
      </c>
      <c r="HZN66" s="38" t="s">
        <v>166</v>
      </c>
      <c r="HZO66" s="38" t="s">
        <v>166</v>
      </c>
      <c r="HZP66" s="38" t="s">
        <v>166</v>
      </c>
      <c r="HZQ66" s="38" t="s">
        <v>166</v>
      </c>
      <c r="HZR66" s="38" t="s">
        <v>166</v>
      </c>
      <c r="HZS66" s="38" t="s">
        <v>166</v>
      </c>
      <c r="HZT66" s="38" t="s">
        <v>166</v>
      </c>
      <c r="HZU66" s="38" t="s">
        <v>166</v>
      </c>
      <c r="HZV66" s="38" t="s">
        <v>166</v>
      </c>
      <c r="HZW66" s="38" t="s">
        <v>166</v>
      </c>
      <c r="HZX66" s="38" t="s">
        <v>166</v>
      </c>
      <c r="HZY66" s="38" t="s">
        <v>166</v>
      </c>
      <c r="HZZ66" s="38" t="s">
        <v>166</v>
      </c>
      <c r="IAA66" s="38" t="s">
        <v>166</v>
      </c>
      <c r="IAB66" s="38" t="s">
        <v>166</v>
      </c>
      <c r="IAC66" s="38" t="s">
        <v>166</v>
      </c>
      <c r="IAD66" s="38" t="s">
        <v>166</v>
      </c>
      <c r="IAE66" s="38" t="s">
        <v>166</v>
      </c>
      <c r="IAF66" s="38" t="s">
        <v>166</v>
      </c>
      <c r="IAG66" s="38" t="s">
        <v>166</v>
      </c>
      <c r="IAH66" s="38" t="s">
        <v>166</v>
      </c>
      <c r="IAI66" s="38" t="s">
        <v>166</v>
      </c>
      <c r="IAJ66" s="38" t="s">
        <v>166</v>
      </c>
      <c r="IAK66" s="38" t="s">
        <v>166</v>
      </c>
      <c r="IAL66" s="38" t="s">
        <v>166</v>
      </c>
      <c r="IAM66" s="38" t="s">
        <v>166</v>
      </c>
      <c r="IAN66" s="38" t="s">
        <v>166</v>
      </c>
      <c r="IAO66" s="38" t="s">
        <v>166</v>
      </c>
      <c r="IAP66" s="38" t="s">
        <v>166</v>
      </c>
      <c r="IAQ66" s="38" t="s">
        <v>166</v>
      </c>
      <c r="IAR66" s="38" t="s">
        <v>166</v>
      </c>
      <c r="IAS66" s="38" t="s">
        <v>166</v>
      </c>
      <c r="IAT66" s="38" t="s">
        <v>166</v>
      </c>
      <c r="IAU66" s="38" t="s">
        <v>166</v>
      </c>
      <c r="IAV66" s="38" t="s">
        <v>166</v>
      </c>
      <c r="IAW66" s="38" t="s">
        <v>166</v>
      </c>
      <c r="IAX66" s="38" t="s">
        <v>166</v>
      </c>
      <c r="IAY66" s="38" t="s">
        <v>166</v>
      </c>
      <c r="IAZ66" s="38" t="s">
        <v>166</v>
      </c>
      <c r="IBA66" s="38" t="s">
        <v>166</v>
      </c>
      <c r="IBB66" s="38" t="s">
        <v>166</v>
      </c>
      <c r="IBC66" s="38" t="s">
        <v>166</v>
      </c>
      <c r="IBD66" s="38" t="s">
        <v>166</v>
      </c>
      <c r="IBE66" s="38" t="s">
        <v>166</v>
      </c>
      <c r="IBF66" s="38" t="s">
        <v>166</v>
      </c>
      <c r="IBG66" s="38" t="s">
        <v>166</v>
      </c>
      <c r="IBH66" s="38" t="s">
        <v>166</v>
      </c>
      <c r="IBI66" s="38" t="s">
        <v>166</v>
      </c>
      <c r="IBJ66" s="38" t="s">
        <v>166</v>
      </c>
      <c r="IBK66" s="38" t="s">
        <v>166</v>
      </c>
      <c r="IBL66" s="38" t="s">
        <v>166</v>
      </c>
      <c r="IBM66" s="38" t="s">
        <v>166</v>
      </c>
      <c r="IBN66" s="38" t="s">
        <v>166</v>
      </c>
      <c r="IBO66" s="38" t="s">
        <v>166</v>
      </c>
      <c r="IBP66" s="38" t="s">
        <v>166</v>
      </c>
      <c r="IBQ66" s="38" t="s">
        <v>166</v>
      </c>
      <c r="IBR66" s="38" t="s">
        <v>166</v>
      </c>
      <c r="IBS66" s="38" t="s">
        <v>166</v>
      </c>
      <c r="IBT66" s="38" t="s">
        <v>166</v>
      </c>
      <c r="IBU66" s="38" t="s">
        <v>166</v>
      </c>
      <c r="IBV66" s="38" t="s">
        <v>166</v>
      </c>
      <c r="IBW66" s="38" t="s">
        <v>166</v>
      </c>
      <c r="IBX66" s="38" t="s">
        <v>166</v>
      </c>
      <c r="IBY66" s="38" t="s">
        <v>166</v>
      </c>
      <c r="IBZ66" s="38" t="s">
        <v>166</v>
      </c>
      <c r="ICA66" s="38" t="s">
        <v>166</v>
      </c>
      <c r="ICB66" s="38" t="s">
        <v>166</v>
      </c>
      <c r="ICC66" s="38" t="s">
        <v>166</v>
      </c>
      <c r="ICD66" s="38" t="s">
        <v>166</v>
      </c>
      <c r="ICE66" s="38" t="s">
        <v>166</v>
      </c>
      <c r="ICF66" s="38" t="s">
        <v>166</v>
      </c>
      <c r="ICG66" s="38" t="s">
        <v>166</v>
      </c>
      <c r="ICH66" s="38" t="s">
        <v>166</v>
      </c>
      <c r="ICI66" s="38" t="s">
        <v>166</v>
      </c>
      <c r="ICJ66" s="38" t="s">
        <v>166</v>
      </c>
      <c r="ICK66" s="38" t="s">
        <v>166</v>
      </c>
      <c r="ICL66" s="38" t="s">
        <v>166</v>
      </c>
      <c r="ICM66" s="38" t="s">
        <v>166</v>
      </c>
      <c r="ICN66" s="38" t="s">
        <v>166</v>
      </c>
      <c r="ICO66" s="38" t="s">
        <v>166</v>
      </c>
      <c r="ICP66" s="38" t="s">
        <v>166</v>
      </c>
      <c r="ICQ66" s="38" t="s">
        <v>166</v>
      </c>
      <c r="ICR66" s="38" t="s">
        <v>166</v>
      </c>
      <c r="ICS66" s="38" t="s">
        <v>166</v>
      </c>
      <c r="ICT66" s="38" t="s">
        <v>166</v>
      </c>
      <c r="ICU66" s="38" t="s">
        <v>166</v>
      </c>
      <c r="ICV66" s="38" t="s">
        <v>166</v>
      </c>
      <c r="ICW66" s="38" t="s">
        <v>166</v>
      </c>
      <c r="ICX66" s="38" t="s">
        <v>166</v>
      </c>
      <c r="ICY66" s="38" t="s">
        <v>166</v>
      </c>
      <c r="ICZ66" s="38" t="s">
        <v>166</v>
      </c>
      <c r="IDA66" s="38" t="s">
        <v>166</v>
      </c>
      <c r="IDB66" s="38" t="s">
        <v>166</v>
      </c>
      <c r="IDC66" s="38" t="s">
        <v>166</v>
      </c>
      <c r="IDD66" s="38" t="s">
        <v>166</v>
      </c>
      <c r="IDE66" s="38" t="s">
        <v>166</v>
      </c>
      <c r="IDF66" s="38" t="s">
        <v>166</v>
      </c>
      <c r="IDG66" s="38" t="s">
        <v>166</v>
      </c>
      <c r="IDH66" s="38" t="s">
        <v>166</v>
      </c>
      <c r="IDI66" s="38" t="s">
        <v>166</v>
      </c>
      <c r="IDJ66" s="38" t="s">
        <v>166</v>
      </c>
      <c r="IDK66" s="38" t="s">
        <v>166</v>
      </c>
      <c r="IDL66" s="38" t="s">
        <v>166</v>
      </c>
      <c r="IDM66" s="38" t="s">
        <v>166</v>
      </c>
      <c r="IDN66" s="38" t="s">
        <v>166</v>
      </c>
      <c r="IDO66" s="38" t="s">
        <v>166</v>
      </c>
      <c r="IDP66" s="38" t="s">
        <v>166</v>
      </c>
      <c r="IDQ66" s="38" t="s">
        <v>166</v>
      </c>
      <c r="IDR66" s="38" t="s">
        <v>166</v>
      </c>
      <c r="IDS66" s="38" t="s">
        <v>166</v>
      </c>
      <c r="IDT66" s="38" t="s">
        <v>166</v>
      </c>
      <c r="IDU66" s="38" t="s">
        <v>166</v>
      </c>
      <c r="IDV66" s="38" t="s">
        <v>166</v>
      </c>
      <c r="IDW66" s="38" t="s">
        <v>166</v>
      </c>
      <c r="IDX66" s="38" t="s">
        <v>166</v>
      </c>
      <c r="IDY66" s="38" t="s">
        <v>166</v>
      </c>
      <c r="IDZ66" s="38" t="s">
        <v>166</v>
      </c>
      <c r="IEA66" s="38" t="s">
        <v>166</v>
      </c>
      <c r="IEB66" s="38" t="s">
        <v>166</v>
      </c>
      <c r="IEC66" s="38" t="s">
        <v>166</v>
      </c>
      <c r="IED66" s="38" t="s">
        <v>166</v>
      </c>
      <c r="IEE66" s="38" t="s">
        <v>166</v>
      </c>
      <c r="IEF66" s="38" t="s">
        <v>166</v>
      </c>
      <c r="IEG66" s="38" t="s">
        <v>166</v>
      </c>
      <c r="IEH66" s="38" t="s">
        <v>166</v>
      </c>
      <c r="IEI66" s="38" t="s">
        <v>166</v>
      </c>
      <c r="IEJ66" s="38" t="s">
        <v>166</v>
      </c>
      <c r="IEK66" s="38" t="s">
        <v>166</v>
      </c>
      <c r="IEL66" s="38" t="s">
        <v>166</v>
      </c>
      <c r="IEM66" s="38" t="s">
        <v>166</v>
      </c>
      <c r="IEN66" s="38" t="s">
        <v>166</v>
      </c>
      <c r="IEO66" s="38" t="s">
        <v>166</v>
      </c>
      <c r="IEP66" s="38" t="s">
        <v>166</v>
      </c>
      <c r="IEQ66" s="38" t="s">
        <v>166</v>
      </c>
      <c r="IER66" s="38" t="s">
        <v>166</v>
      </c>
      <c r="IES66" s="38" t="s">
        <v>166</v>
      </c>
      <c r="IET66" s="38" t="s">
        <v>166</v>
      </c>
      <c r="IEU66" s="38" t="s">
        <v>166</v>
      </c>
      <c r="IEV66" s="38" t="s">
        <v>166</v>
      </c>
      <c r="IEW66" s="38" t="s">
        <v>166</v>
      </c>
      <c r="IEX66" s="38" t="s">
        <v>166</v>
      </c>
      <c r="IEY66" s="38" t="s">
        <v>166</v>
      </c>
      <c r="IEZ66" s="38" t="s">
        <v>166</v>
      </c>
      <c r="IFA66" s="38" t="s">
        <v>166</v>
      </c>
      <c r="IFB66" s="38" t="s">
        <v>166</v>
      </c>
      <c r="IFC66" s="38" t="s">
        <v>166</v>
      </c>
      <c r="IFD66" s="38" t="s">
        <v>166</v>
      </c>
      <c r="IFE66" s="38" t="s">
        <v>166</v>
      </c>
      <c r="IFF66" s="38" t="s">
        <v>166</v>
      </c>
      <c r="IFG66" s="38" t="s">
        <v>166</v>
      </c>
      <c r="IFH66" s="38" t="s">
        <v>166</v>
      </c>
      <c r="IFI66" s="38" t="s">
        <v>166</v>
      </c>
      <c r="IFJ66" s="38" t="s">
        <v>166</v>
      </c>
      <c r="IFK66" s="38" t="s">
        <v>166</v>
      </c>
      <c r="IFL66" s="38" t="s">
        <v>166</v>
      </c>
      <c r="IFM66" s="38" t="s">
        <v>166</v>
      </c>
      <c r="IFN66" s="38" t="s">
        <v>166</v>
      </c>
      <c r="IFO66" s="38" t="s">
        <v>166</v>
      </c>
      <c r="IFP66" s="38" t="s">
        <v>166</v>
      </c>
      <c r="IFQ66" s="38" t="s">
        <v>166</v>
      </c>
      <c r="IFR66" s="38" t="s">
        <v>166</v>
      </c>
      <c r="IFS66" s="38" t="s">
        <v>166</v>
      </c>
      <c r="IFT66" s="38" t="s">
        <v>166</v>
      </c>
      <c r="IFU66" s="38" t="s">
        <v>166</v>
      </c>
      <c r="IFV66" s="38" t="s">
        <v>166</v>
      </c>
      <c r="IFW66" s="38" t="s">
        <v>166</v>
      </c>
      <c r="IFX66" s="38" t="s">
        <v>166</v>
      </c>
      <c r="IFY66" s="38" t="s">
        <v>166</v>
      </c>
      <c r="IFZ66" s="38" t="s">
        <v>166</v>
      </c>
      <c r="IGA66" s="38" t="s">
        <v>166</v>
      </c>
      <c r="IGB66" s="38" t="s">
        <v>166</v>
      </c>
      <c r="IGC66" s="38" t="s">
        <v>166</v>
      </c>
      <c r="IGD66" s="38" t="s">
        <v>166</v>
      </c>
      <c r="IGE66" s="38" t="s">
        <v>166</v>
      </c>
      <c r="IGF66" s="38" t="s">
        <v>166</v>
      </c>
      <c r="IGG66" s="38" t="s">
        <v>166</v>
      </c>
      <c r="IGH66" s="38" t="s">
        <v>166</v>
      </c>
      <c r="IGI66" s="38" t="s">
        <v>166</v>
      </c>
      <c r="IGJ66" s="38" t="s">
        <v>166</v>
      </c>
      <c r="IGK66" s="38" t="s">
        <v>166</v>
      </c>
      <c r="IGL66" s="38" t="s">
        <v>166</v>
      </c>
      <c r="IGM66" s="38" t="s">
        <v>166</v>
      </c>
      <c r="IGN66" s="38" t="s">
        <v>166</v>
      </c>
      <c r="IGO66" s="38" t="s">
        <v>166</v>
      </c>
      <c r="IGP66" s="38" t="s">
        <v>166</v>
      </c>
      <c r="IGQ66" s="38" t="s">
        <v>166</v>
      </c>
      <c r="IGR66" s="38" t="s">
        <v>166</v>
      </c>
      <c r="IGS66" s="38" t="s">
        <v>166</v>
      </c>
      <c r="IGT66" s="38" t="s">
        <v>166</v>
      </c>
      <c r="IGU66" s="38" t="s">
        <v>166</v>
      </c>
      <c r="IGV66" s="38" t="s">
        <v>166</v>
      </c>
      <c r="IGW66" s="38" t="s">
        <v>166</v>
      </c>
      <c r="IGX66" s="38" t="s">
        <v>166</v>
      </c>
      <c r="IGY66" s="38" t="s">
        <v>166</v>
      </c>
      <c r="IGZ66" s="38" t="s">
        <v>166</v>
      </c>
      <c r="IHA66" s="38" t="s">
        <v>166</v>
      </c>
      <c r="IHB66" s="38" t="s">
        <v>166</v>
      </c>
      <c r="IHC66" s="38" t="s">
        <v>166</v>
      </c>
      <c r="IHD66" s="38" t="s">
        <v>166</v>
      </c>
      <c r="IHE66" s="38" t="s">
        <v>166</v>
      </c>
      <c r="IHF66" s="38" t="s">
        <v>166</v>
      </c>
      <c r="IHG66" s="38" t="s">
        <v>166</v>
      </c>
      <c r="IHH66" s="38" t="s">
        <v>166</v>
      </c>
      <c r="IHI66" s="38" t="s">
        <v>166</v>
      </c>
      <c r="IHJ66" s="38" t="s">
        <v>166</v>
      </c>
      <c r="IHK66" s="38" t="s">
        <v>166</v>
      </c>
      <c r="IHL66" s="38" t="s">
        <v>166</v>
      </c>
      <c r="IHM66" s="38" t="s">
        <v>166</v>
      </c>
      <c r="IHN66" s="38" t="s">
        <v>166</v>
      </c>
      <c r="IHO66" s="38" t="s">
        <v>166</v>
      </c>
      <c r="IHP66" s="38" t="s">
        <v>166</v>
      </c>
      <c r="IHQ66" s="38" t="s">
        <v>166</v>
      </c>
      <c r="IHR66" s="38" t="s">
        <v>166</v>
      </c>
      <c r="IHS66" s="38" t="s">
        <v>166</v>
      </c>
      <c r="IHT66" s="38" t="s">
        <v>166</v>
      </c>
      <c r="IHU66" s="38" t="s">
        <v>166</v>
      </c>
      <c r="IHV66" s="38" t="s">
        <v>166</v>
      </c>
      <c r="IHW66" s="38" t="s">
        <v>166</v>
      </c>
      <c r="IHX66" s="38" t="s">
        <v>166</v>
      </c>
      <c r="IHY66" s="38" t="s">
        <v>166</v>
      </c>
      <c r="IHZ66" s="38" t="s">
        <v>166</v>
      </c>
      <c r="IIA66" s="38" t="s">
        <v>166</v>
      </c>
      <c r="IIB66" s="38" t="s">
        <v>166</v>
      </c>
      <c r="IIC66" s="38" t="s">
        <v>166</v>
      </c>
      <c r="IID66" s="38" t="s">
        <v>166</v>
      </c>
      <c r="IIE66" s="38" t="s">
        <v>166</v>
      </c>
      <c r="IIF66" s="38" t="s">
        <v>166</v>
      </c>
      <c r="IIG66" s="38" t="s">
        <v>166</v>
      </c>
      <c r="IIH66" s="38" t="s">
        <v>166</v>
      </c>
      <c r="III66" s="38" t="s">
        <v>166</v>
      </c>
      <c r="IIJ66" s="38" t="s">
        <v>166</v>
      </c>
      <c r="IIK66" s="38" t="s">
        <v>166</v>
      </c>
      <c r="IIL66" s="38" t="s">
        <v>166</v>
      </c>
      <c r="IIM66" s="38" t="s">
        <v>166</v>
      </c>
      <c r="IIN66" s="38" t="s">
        <v>166</v>
      </c>
      <c r="IIO66" s="38" t="s">
        <v>166</v>
      </c>
      <c r="IIP66" s="38" t="s">
        <v>166</v>
      </c>
      <c r="IIQ66" s="38" t="s">
        <v>166</v>
      </c>
      <c r="IIR66" s="38" t="s">
        <v>166</v>
      </c>
      <c r="IIS66" s="38" t="s">
        <v>166</v>
      </c>
      <c r="IIT66" s="38" t="s">
        <v>166</v>
      </c>
      <c r="IIU66" s="38" t="s">
        <v>166</v>
      </c>
      <c r="IIV66" s="38" t="s">
        <v>166</v>
      </c>
      <c r="IIW66" s="38" t="s">
        <v>166</v>
      </c>
      <c r="IIX66" s="38" t="s">
        <v>166</v>
      </c>
      <c r="IIY66" s="38" t="s">
        <v>166</v>
      </c>
      <c r="IIZ66" s="38" t="s">
        <v>166</v>
      </c>
      <c r="IJA66" s="38" t="s">
        <v>166</v>
      </c>
      <c r="IJB66" s="38" t="s">
        <v>166</v>
      </c>
      <c r="IJC66" s="38" t="s">
        <v>166</v>
      </c>
      <c r="IJD66" s="38" t="s">
        <v>166</v>
      </c>
      <c r="IJE66" s="38" t="s">
        <v>166</v>
      </c>
      <c r="IJF66" s="38" t="s">
        <v>166</v>
      </c>
      <c r="IJG66" s="38" t="s">
        <v>166</v>
      </c>
      <c r="IJH66" s="38" t="s">
        <v>166</v>
      </c>
      <c r="IJI66" s="38" t="s">
        <v>166</v>
      </c>
      <c r="IJJ66" s="38" t="s">
        <v>166</v>
      </c>
      <c r="IJK66" s="38" t="s">
        <v>166</v>
      </c>
      <c r="IJL66" s="38" t="s">
        <v>166</v>
      </c>
      <c r="IJM66" s="38" t="s">
        <v>166</v>
      </c>
      <c r="IJN66" s="38" t="s">
        <v>166</v>
      </c>
      <c r="IJO66" s="38" t="s">
        <v>166</v>
      </c>
      <c r="IJP66" s="38" t="s">
        <v>166</v>
      </c>
      <c r="IJQ66" s="38" t="s">
        <v>166</v>
      </c>
      <c r="IJR66" s="38" t="s">
        <v>166</v>
      </c>
      <c r="IJS66" s="38" t="s">
        <v>166</v>
      </c>
      <c r="IJT66" s="38" t="s">
        <v>166</v>
      </c>
      <c r="IJU66" s="38" t="s">
        <v>166</v>
      </c>
      <c r="IJV66" s="38" t="s">
        <v>166</v>
      </c>
      <c r="IJW66" s="38" t="s">
        <v>166</v>
      </c>
      <c r="IJX66" s="38" t="s">
        <v>166</v>
      </c>
      <c r="IJY66" s="38" t="s">
        <v>166</v>
      </c>
      <c r="IJZ66" s="38" t="s">
        <v>166</v>
      </c>
      <c r="IKA66" s="38" t="s">
        <v>166</v>
      </c>
      <c r="IKB66" s="38" t="s">
        <v>166</v>
      </c>
      <c r="IKC66" s="38" t="s">
        <v>166</v>
      </c>
      <c r="IKD66" s="38" t="s">
        <v>166</v>
      </c>
      <c r="IKE66" s="38" t="s">
        <v>166</v>
      </c>
      <c r="IKF66" s="38" t="s">
        <v>166</v>
      </c>
      <c r="IKG66" s="38" t="s">
        <v>166</v>
      </c>
      <c r="IKH66" s="38" t="s">
        <v>166</v>
      </c>
      <c r="IKI66" s="38" t="s">
        <v>166</v>
      </c>
      <c r="IKJ66" s="38" t="s">
        <v>166</v>
      </c>
      <c r="IKK66" s="38" t="s">
        <v>166</v>
      </c>
      <c r="IKL66" s="38" t="s">
        <v>166</v>
      </c>
      <c r="IKM66" s="38" t="s">
        <v>166</v>
      </c>
      <c r="IKN66" s="38" t="s">
        <v>166</v>
      </c>
      <c r="IKO66" s="38" t="s">
        <v>166</v>
      </c>
      <c r="IKP66" s="38" t="s">
        <v>166</v>
      </c>
      <c r="IKQ66" s="38" t="s">
        <v>166</v>
      </c>
      <c r="IKR66" s="38" t="s">
        <v>166</v>
      </c>
      <c r="IKS66" s="38" t="s">
        <v>166</v>
      </c>
      <c r="IKT66" s="38" t="s">
        <v>166</v>
      </c>
      <c r="IKU66" s="38" t="s">
        <v>166</v>
      </c>
      <c r="IKV66" s="38" t="s">
        <v>166</v>
      </c>
      <c r="IKW66" s="38" t="s">
        <v>166</v>
      </c>
      <c r="IKX66" s="38" t="s">
        <v>166</v>
      </c>
      <c r="IKY66" s="38" t="s">
        <v>166</v>
      </c>
      <c r="IKZ66" s="38" t="s">
        <v>166</v>
      </c>
      <c r="ILA66" s="38" t="s">
        <v>166</v>
      </c>
      <c r="ILB66" s="38" t="s">
        <v>166</v>
      </c>
      <c r="ILC66" s="38" t="s">
        <v>166</v>
      </c>
      <c r="ILD66" s="38" t="s">
        <v>166</v>
      </c>
      <c r="ILE66" s="38" t="s">
        <v>166</v>
      </c>
      <c r="ILF66" s="38" t="s">
        <v>166</v>
      </c>
      <c r="ILG66" s="38" t="s">
        <v>166</v>
      </c>
      <c r="ILH66" s="38" t="s">
        <v>166</v>
      </c>
      <c r="ILI66" s="38" t="s">
        <v>166</v>
      </c>
      <c r="ILJ66" s="38" t="s">
        <v>166</v>
      </c>
      <c r="ILK66" s="38" t="s">
        <v>166</v>
      </c>
      <c r="ILL66" s="38" t="s">
        <v>166</v>
      </c>
      <c r="ILM66" s="38" t="s">
        <v>166</v>
      </c>
      <c r="ILN66" s="38" t="s">
        <v>166</v>
      </c>
      <c r="ILO66" s="38" t="s">
        <v>166</v>
      </c>
      <c r="ILP66" s="38" t="s">
        <v>166</v>
      </c>
      <c r="ILQ66" s="38" t="s">
        <v>166</v>
      </c>
      <c r="ILR66" s="38" t="s">
        <v>166</v>
      </c>
      <c r="ILS66" s="38" t="s">
        <v>166</v>
      </c>
      <c r="ILT66" s="38" t="s">
        <v>166</v>
      </c>
      <c r="ILU66" s="38" t="s">
        <v>166</v>
      </c>
      <c r="ILV66" s="38" t="s">
        <v>166</v>
      </c>
      <c r="ILW66" s="38" t="s">
        <v>166</v>
      </c>
      <c r="ILX66" s="38" t="s">
        <v>166</v>
      </c>
      <c r="ILY66" s="38" t="s">
        <v>166</v>
      </c>
      <c r="ILZ66" s="38" t="s">
        <v>166</v>
      </c>
      <c r="IMA66" s="38" t="s">
        <v>166</v>
      </c>
      <c r="IMB66" s="38" t="s">
        <v>166</v>
      </c>
      <c r="IMC66" s="38" t="s">
        <v>166</v>
      </c>
      <c r="IMD66" s="38" t="s">
        <v>166</v>
      </c>
      <c r="IME66" s="38" t="s">
        <v>166</v>
      </c>
      <c r="IMF66" s="38" t="s">
        <v>166</v>
      </c>
      <c r="IMG66" s="38" t="s">
        <v>166</v>
      </c>
      <c r="IMH66" s="38" t="s">
        <v>166</v>
      </c>
      <c r="IMI66" s="38" t="s">
        <v>166</v>
      </c>
      <c r="IMJ66" s="38" t="s">
        <v>166</v>
      </c>
      <c r="IMK66" s="38" t="s">
        <v>166</v>
      </c>
      <c r="IML66" s="38" t="s">
        <v>166</v>
      </c>
      <c r="IMM66" s="38" t="s">
        <v>166</v>
      </c>
      <c r="IMN66" s="38" t="s">
        <v>166</v>
      </c>
      <c r="IMO66" s="38" t="s">
        <v>166</v>
      </c>
      <c r="IMP66" s="38" t="s">
        <v>166</v>
      </c>
      <c r="IMQ66" s="38" t="s">
        <v>166</v>
      </c>
      <c r="IMR66" s="38" t="s">
        <v>166</v>
      </c>
      <c r="IMS66" s="38" t="s">
        <v>166</v>
      </c>
      <c r="IMT66" s="38" t="s">
        <v>166</v>
      </c>
      <c r="IMU66" s="38" t="s">
        <v>166</v>
      </c>
      <c r="IMV66" s="38" t="s">
        <v>166</v>
      </c>
      <c r="IMW66" s="38" t="s">
        <v>166</v>
      </c>
      <c r="IMX66" s="38" t="s">
        <v>166</v>
      </c>
      <c r="IMY66" s="38" t="s">
        <v>166</v>
      </c>
      <c r="IMZ66" s="38" t="s">
        <v>166</v>
      </c>
      <c r="INA66" s="38" t="s">
        <v>166</v>
      </c>
      <c r="INB66" s="38" t="s">
        <v>166</v>
      </c>
      <c r="INC66" s="38" t="s">
        <v>166</v>
      </c>
      <c r="IND66" s="38" t="s">
        <v>166</v>
      </c>
      <c r="INE66" s="38" t="s">
        <v>166</v>
      </c>
      <c r="INF66" s="38" t="s">
        <v>166</v>
      </c>
      <c r="ING66" s="38" t="s">
        <v>166</v>
      </c>
      <c r="INH66" s="38" t="s">
        <v>166</v>
      </c>
      <c r="INI66" s="38" t="s">
        <v>166</v>
      </c>
      <c r="INJ66" s="38" t="s">
        <v>166</v>
      </c>
      <c r="INK66" s="38" t="s">
        <v>166</v>
      </c>
      <c r="INL66" s="38" t="s">
        <v>166</v>
      </c>
      <c r="INM66" s="38" t="s">
        <v>166</v>
      </c>
      <c r="INN66" s="38" t="s">
        <v>166</v>
      </c>
      <c r="INO66" s="38" t="s">
        <v>166</v>
      </c>
      <c r="INP66" s="38" t="s">
        <v>166</v>
      </c>
      <c r="INQ66" s="38" t="s">
        <v>166</v>
      </c>
      <c r="INR66" s="38" t="s">
        <v>166</v>
      </c>
      <c r="INS66" s="38" t="s">
        <v>166</v>
      </c>
      <c r="INT66" s="38" t="s">
        <v>166</v>
      </c>
      <c r="INU66" s="38" t="s">
        <v>166</v>
      </c>
      <c r="INV66" s="38" t="s">
        <v>166</v>
      </c>
      <c r="INW66" s="38" t="s">
        <v>166</v>
      </c>
      <c r="INX66" s="38" t="s">
        <v>166</v>
      </c>
      <c r="INY66" s="38" t="s">
        <v>166</v>
      </c>
      <c r="INZ66" s="38" t="s">
        <v>166</v>
      </c>
      <c r="IOA66" s="38" t="s">
        <v>166</v>
      </c>
      <c r="IOB66" s="38" t="s">
        <v>166</v>
      </c>
      <c r="IOC66" s="38" t="s">
        <v>166</v>
      </c>
      <c r="IOD66" s="38" t="s">
        <v>166</v>
      </c>
      <c r="IOE66" s="38" t="s">
        <v>166</v>
      </c>
      <c r="IOF66" s="38" t="s">
        <v>166</v>
      </c>
      <c r="IOG66" s="38" t="s">
        <v>166</v>
      </c>
      <c r="IOH66" s="38" t="s">
        <v>166</v>
      </c>
      <c r="IOI66" s="38" t="s">
        <v>166</v>
      </c>
      <c r="IOJ66" s="38" t="s">
        <v>166</v>
      </c>
      <c r="IOK66" s="38" t="s">
        <v>166</v>
      </c>
      <c r="IOL66" s="38" t="s">
        <v>166</v>
      </c>
      <c r="IOM66" s="38" t="s">
        <v>166</v>
      </c>
      <c r="ION66" s="38" t="s">
        <v>166</v>
      </c>
      <c r="IOO66" s="38" t="s">
        <v>166</v>
      </c>
      <c r="IOP66" s="38" t="s">
        <v>166</v>
      </c>
      <c r="IOQ66" s="38" t="s">
        <v>166</v>
      </c>
      <c r="IOR66" s="38" t="s">
        <v>166</v>
      </c>
      <c r="IOS66" s="38" t="s">
        <v>166</v>
      </c>
      <c r="IOT66" s="38" t="s">
        <v>166</v>
      </c>
      <c r="IOU66" s="38" t="s">
        <v>166</v>
      </c>
      <c r="IOV66" s="38" t="s">
        <v>166</v>
      </c>
      <c r="IOW66" s="38" t="s">
        <v>166</v>
      </c>
      <c r="IOX66" s="38" t="s">
        <v>166</v>
      </c>
      <c r="IOY66" s="38" t="s">
        <v>166</v>
      </c>
      <c r="IOZ66" s="38" t="s">
        <v>166</v>
      </c>
      <c r="IPA66" s="38" t="s">
        <v>166</v>
      </c>
      <c r="IPB66" s="38" t="s">
        <v>166</v>
      </c>
      <c r="IPC66" s="38" t="s">
        <v>166</v>
      </c>
      <c r="IPD66" s="38" t="s">
        <v>166</v>
      </c>
      <c r="IPE66" s="38" t="s">
        <v>166</v>
      </c>
      <c r="IPF66" s="38" t="s">
        <v>166</v>
      </c>
      <c r="IPG66" s="38" t="s">
        <v>166</v>
      </c>
      <c r="IPH66" s="38" t="s">
        <v>166</v>
      </c>
      <c r="IPI66" s="38" t="s">
        <v>166</v>
      </c>
      <c r="IPJ66" s="38" t="s">
        <v>166</v>
      </c>
      <c r="IPK66" s="38" t="s">
        <v>166</v>
      </c>
      <c r="IPL66" s="38" t="s">
        <v>166</v>
      </c>
      <c r="IPM66" s="38" t="s">
        <v>166</v>
      </c>
      <c r="IPN66" s="38" t="s">
        <v>166</v>
      </c>
      <c r="IPO66" s="38" t="s">
        <v>166</v>
      </c>
      <c r="IPP66" s="38" t="s">
        <v>166</v>
      </c>
      <c r="IPQ66" s="38" t="s">
        <v>166</v>
      </c>
      <c r="IPR66" s="38" t="s">
        <v>166</v>
      </c>
      <c r="IPS66" s="38" t="s">
        <v>166</v>
      </c>
      <c r="IPT66" s="38" t="s">
        <v>166</v>
      </c>
      <c r="IPU66" s="38" t="s">
        <v>166</v>
      </c>
      <c r="IPV66" s="38" t="s">
        <v>166</v>
      </c>
      <c r="IPW66" s="38" t="s">
        <v>166</v>
      </c>
      <c r="IPX66" s="38" t="s">
        <v>166</v>
      </c>
      <c r="IPY66" s="38" t="s">
        <v>166</v>
      </c>
      <c r="IPZ66" s="38" t="s">
        <v>166</v>
      </c>
      <c r="IQA66" s="38" t="s">
        <v>166</v>
      </c>
      <c r="IQB66" s="38" t="s">
        <v>166</v>
      </c>
      <c r="IQC66" s="38" t="s">
        <v>166</v>
      </c>
      <c r="IQD66" s="38" t="s">
        <v>166</v>
      </c>
      <c r="IQE66" s="38" t="s">
        <v>166</v>
      </c>
      <c r="IQF66" s="38" t="s">
        <v>166</v>
      </c>
      <c r="IQG66" s="38" t="s">
        <v>166</v>
      </c>
      <c r="IQH66" s="38" t="s">
        <v>166</v>
      </c>
      <c r="IQI66" s="38" t="s">
        <v>166</v>
      </c>
      <c r="IQJ66" s="38" t="s">
        <v>166</v>
      </c>
      <c r="IQK66" s="38" t="s">
        <v>166</v>
      </c>
      <c r="IQL66" s="38" t="s">
        <v>166</v>
      </c>
      <c r="IQM66" s="38" t="s">
        <v>166</v>
      </c>
      <c r="IQN66" s="38" t="s">
        <v>166</v>
      </c>
      <c r="IQO66" s="38" t="s">
        <v>166</v>
      </c>
      <c r="IQP66" s="38" t="s">
        <v>166</v>
      </c>
      <c r="IQQ66" s="38" t="s">
        <v>166</v>
      </c>
      <c r="IQR66" s="38" t="s">
        <v>166</v>
      </c>
      <c r="IQS66" s="38" t="s">
        <v>166</v>
      </c>
      <c r="IQT66" s="38" t="s">
        <v>166</v>
      </c>
      <c r="IQU66" s="38" t="s">
        <v>166</v>
      </c>
      <c r="IQV66" s="38" t="s">
        <v>166</v>
      </c>
      <c r="IQW66" s="38" t="s">
        <v>166</v>
      </c>
      <c r="IQX66" s="38" t="s">
        <v>166</v>
      </c>
      <c r="IQY66" s="38" t="s">
        <v>166</v>
      </c>
      <c r="IQZ66" s="38" t="s">
        <v>166</v>
      </c>
      <c r="IRA66" s="38" t="s">
        <v>166</v>
      </c>
      <c r="IRB66" s="38" t="s">
        <v>166</v>
      </c>
      <c r="IRC66" s="38" t="s">
        <v>166</v>
      </c>
      <c r="IRD66" s="38" t="s">
        <v>166</v>
      </c>
      <c r="IRE66" s="38" t="s">
        <v>166</v>
      </c>
      <c r="IRF66" s="38" t="s">
        <v>166</v>
      </c>
      <c r="IRG66" s="38" t="s">
        <v>166</v>
      </c>
      <c r="IRH66" s="38" t="s">
        <v>166</v>
      </c>
      <c r="IRI66" s="38" t="s">
        <v>166</v>
      </c>
      <c r="IRJ66" s="38" t="s">
        <v>166</v>
      </c>
      <c r="IRK66" s="38" t="s">
        <v>166</v>
      </c>
      <c r="IRL66" s="38" t="s">
        <v>166</v>
      </c>
      <c r="IRM66" s="38" t="s">
        <v>166</v>
      </c>
      <c r="IRN66" s="38" t="s">
        <v>166</v>
      </c>
      <c r="IRO66" s="38" t="s">
        <v>166</v>
      </c>
      <c r="IRP66" s="38" t="s">
        <v>166</v>
      </c>
      <c r="IRQ66" s="38" t="s">
        <v>166</v>
      </c>
      <c r="IRR66" s="38" t="s">
        <v>166</v>
      </c>
      <c r="IRS66" s="38" t="s">
        <v>166</v>
      </c>
      <c r="IRT66" s="38" t="s">
        <v>166</v>
      </c>
      <c r="IRU66" s="38" t="s">
        <v>166</v>
      </c>
      <c r="IRV66" s="38" t="s">
        <v>166</v>
      </c>
      <c r="IRW66" s="38" t="s">
        <v>166</v>
      </c>
      <c r="IRX66" s="38" t="s">
        <v>166</v>
      </c>
      <c r="IRY66" s="38" t="s">
        <v>166</v>
      </c>
      <c r="IRZ66" s="38" t="s">
        <v>166</v>
      </c>
      <c r="ISA66" s="38" t="s">
        <v>166</v>
      </c>
      <c r="ISB66" s="38" t="s">
        <v>166</v>
      </c>
      <c r="ISC66" s="38" t="s">
        <v>166</v>
      </c>
      <c r="ISD66" s="38" t="s">
        <v>166</v>
      </c>
      <c r="ISE66" s="38" t="s">
        <v>166</v>
      </c>
      <c r="ISF66" s="38" t="s">
        <v>166</v>
      </c>
      <c r="ISG66" s="38" t="s">
        <v>166</v>
      </c>
      <c r="ISH66" s="38" t="s">
        <v>166</v>
      </c>
      <c r="ISI66" s="38" t="s">
        <v>166</v>
      </c>
      <c r="ISJ66" s="38" t="s">
        <v>166</v>
      </c>
      <c r="ISK66" s="38" t="s">
        <v>166</v>
      </c>
      <c r="ISL66" s="38" t="s">
        <v>166</v>
      </c>
      <c r="ISM66" s="38" t="s">
        <v>166</v>
      </c>
      <c r="ISN66" s="38" t="s">
        <v>166</v>
      </c>
      <c r="ISO66" s="38" t="s">
        <v>166</v>
      </c>
      <c r="ISP66" s="38" t="s">
        <v>166</v>
      </c>
      <c r="ISQ66" s="38" t="s">
        <v>166</v>
      </c>
      <c r="ISR66" s="38" t="s">
        <v>166</v>
      </c>
      <c r="ISS66" s="38" t="s">
        <v>166</v>
      </c>
      <c r="IST66" s="38" t="s">
        <v>166</v>
      </c>
      <c r="ISU66" s="38" t="s">
        <v>166</v>
      </c>
      <c r="ISV66" s="38" t="s">
        <v>166</v>
      </c>
      <c r="ISW66" s="38" t="s">
        <v>166</v>
      </c>
      <c r="ISX66" s="38" t="s">
        <v>166</v>
      </c>
      <c r="ISY66" s="38" t="s">
        <v>166</v>
      </c>
      <c r="ISZ66" s="38" t="s">
        <v>166</v>
      </c>
      <c r="ITA66" s="38" t="s">
        <v>166</v>
      </c>
      <c r="ITB66" s="38" t="s">
        <v>166</v>
      </c>
      <c r="ITC66" s="38" t="s">
        <v>166</v>
      </c>
      <c r="ITD66" s="38" t="s">
        <v>166</v>
      </c>
      <c r="ITE66" s="38" t="s">
        <v>166</v>
      </c>
      <c r="ITF66" s="38" t="s">
        <v>166</v>
      </c>
      <c r="ITG66" s="38" t="s">
        <v>166</v>
      </c>
      <c r="ITH66" s="38" t="s">
        <v>166</v>
      </c>
      <c r="ITI66" s="38" t="s">
        <v>166</v>
      </c>
      <c r="ITJ66" s="38" t="s">
        <v>166</v>
      </c>
      <c r="ITK66" s="38" t="s">
        <v>166</v>
      </c>
      <c r="ITL66" s="38" t="s">
        <v>166</v>
      </c>
      <c r="ITM66" s="38" t="s">
        <v>166</v>
      </c>
      <c r="ITN66" s="38" t="s">
        <v>166</v>
      </c>
      <c r="ITO66" s="38" t="s">
        <v>166</v>
      </c>
      <c r="ITP66" s="38" t="s">
        <v>166</v>
      </c>
      <c r="ITQ66" s="38" t="s">
        <v>166</v>
      </c>
      <c r="ITR66" s="38" t="s">
        <v>166</v>
      </c>
      <c r="ITS66" s="38" t="s">
        <v>166</v>
      </c>
      <c r="ITT66" s="38" t="s">
        <v>166</v>
      </c>
      <c r="ITU66" s="38" t="s">
        <v>166</v>
      </c>
      <c r="ITV66" s="38" t="s">
        <v>166</v>
      </c>
      <c r="ITW66" s="38" t="s">
        <v>166</v>
      </c>
      <c r="ITX66" s="38" t="s">
        <v>166</v>
      </c>
      <c r="ITY66" s="38" t="s">
        <v>166</v>
      </c>
      <c r="ITZ66" s="38" t="s">
        <v>166</v>
      </c>
      <c r="IUA66" s="38" t="s">
        <v>166</v>
      </c>
      <c r="IUB66" s="38" t="s">
        <v>166</v>
      </c>
      <c r="IUC66" s="38" t="s">
        <v>166</v>
      </c>
      <c r="IUD66" s="38" t="s">
        <v>166</v>
      </c>
      <c r="IUE66" s="38" t="s">
        <v>166</v>
      </c>
      <c r="IUF66" s="38" t="s">
        <v>166</v>
      </c>
      <c r="IUG66" s="38" t="s">
        <v>166</v>
      </c>
      <c r="IUH66" s="38" t="s">
        <v>166</v>
      </c>
      <c r="IUI66" s="38" t="s">
        <v>166</v>
      </c>
      <c r="IUJ66" s="38" t="s">
        <v>166</v>
      </c>
      <c r="IUK66" s="38" t="s">
        <v>166</v>
      </c>
      <c r="IUL66" s="38" t="s">
        <v>166</v>
      </c>
      <c r="IUM66" s="38" t="s">
        <v>166</v>
      </c>
      <c r="IUN66" s="38" t="s">
        <v>166</v>
      </c>
      <c r="IUO66" s="38" t="s">
        <v>166</v>
      </c>
      <c r="IUP66" s="38" t="s">
        <v>166</v>
      </c>
      <c r="IUQ66" s="38" t="s">
        <v>166</v>
      </c>
      <c r="IUR66" s="38" t="s">
        <v>166</v>
      </c>
      <c r="IUS66" s="38" t="s">
        <v>166</v>
      </c>
      <c r="IUT66" s="38" t="s">
        <v>166</v>
      </c>
      <c r="IUU66" s="38" t="s">
        <v>166</v>
      </c>
      <c r="IUV66" s="38" t="s">
        <v>166</v>
      </c>
      <c r="IUW66" s="38" t="s">
        <v>166</v>
      </c>
      <c r="IUX66" s="38" t="s">
        <v>166</v>
      </c>
      <c r="IUY66" s="38" t="s">
        <v>166</v>
      </c>
      <c r="IUZ66" s="38" t="s">
        <v>166</v>
      </c>
      <c r="IVA66" s="38" t="s">
        <v>166</v>
      </c>
      <c r="IVB66" s="38" t="s">
        <v>166</v>
      </c>
      <c r="IVC66" s="38" t="s">
        <v>166</v>
      </c>
      <c r="IVD66" s="38" t="s">
        <v>166</v>
      </c>
      <c r="IVE66" s="38" t="s">
        <v>166</v>
      </c>
      <c r="IVF66" s="38" t="s">
        <v>166</v>
      </c>
      <c r="IVG66" s="38" t="s">
        <v>166</v>
      </c>
      <c r="IVH66" s="38" t="s">
        <v>166</v>
      </c>
      <c r="IVI66" s="38" t="s">
        <v>166</v>
      </c>
      <c r="IVJ66" s="38" t="s">
        <v>166</v>
      </c>
      <c r="IVK66" s="38" t="s">
        <v>166</v>
      </c>
      <c r="IVL66" s="38" t="s">
        <v>166</v>
      </c>
      <c r="IVM66" s="38" t="s">
        <v>166</v>
      </c>
      <c r="IVN66" s="38" t="s">
        <v>166</v>
      </c>
      <c r="IVO66" s="38" t="s">
        <v>166</v>
      </c>
      <c r="IVP66" s="38" t="s">
        <v>166</v>
      </c>
      <c r="IVQ66" s="38" t="s">
        <v>166</v>
      </c>
      <c r="IVR66" s="38" t="s">
        <v>166</v>
      </c>
      <c r="IVS66" s="38" t="s">
        <v>166</v>
      </c>
      <c r="IVT66" s="38" t="s">
        <v>166</v>
      </c>
      <c r="IVU66" s="38" t="s">
        <v>166</v>
      </c>
      <c r="IVV66" s="38" t="s">
        <v>166</v>
      </c>
      <c r="IVW66" s="38" t="s">
        <v>166</v>
      </c>
      <c r="IVX66" s="38" t="s">
        <v>166</v>
      </c>
      <c r="IVY66" s="38" t="s">
        <v>166</v>
      </c>
      <c r="IVZ66" s="38" t="s">
        <v>166</v>
      </c>
      <c r="IWA66" s="38" t="s">
        <v>166</v>
      </c>
      <c r="IWB66" s="38" t="s">
        <v>166</v>
      </c>
      <c r="IWC66" s="38" t="s">
        <v>166</v>
      </c>
      <c r="IWD66" s="38" t="s">
        <v>166</v>
      </c>
      <c r="IWE66" s="38" t="s">
        <v>166</v>
      </c>
      <c r="IWF66" s="38" t="s">
        <v>166</v>
      </c>
      <c r="IWG66" s="38" t="s">
        <v>166</v>
      </c>
      <c r="IWH66" s="38" t="s">
        <v>166</v>
      </c>
      <c r="IWI66" s="38" t="s">
        <v>166</v>
      </c>
      <c r="IWJ66" s="38" t="s">
        <v>166</v>
      </c>
      <c r="IWK66" s="38" t="s">
        <v>166</v>
      </c>
      <c r="IWL66" s="38" t="s">
        <v>166</v>
      </c>
      <c r="IWM66" s="38" t="s">
        <v>166</v>
      </c>
      <c r="IWN66" s="38" t="s">
        <v>166</v>
      </c>
      <c r="IWO66" s="38" t="s">
        <v>166</v>
      </c>
      <c r="IWP66" s="38" t="s">
        <v>166</v>
      </c>
      <c r="IWQ66" s="38" t="s">
        <v>166</v>
      </c>
      <c r="IWR66" s="38" t="s">
        <v>166</v>
      </c>
      <c r="IWS66" s="38" t="s">
        <v>166</v>
      </c>
      <c r="IWT66" s="38" t="s">
        <v>166</v>
      </c>
      <c r="IWU66" s="38" t="s">
        <v>166</v>
      </c>
      <c r="IWV66" s="38" t="s">
        <v>166</v>
      </c>
      <c r="IWW66" s="38" t="s">
        <v>166</v>
      </c>
      <c r="IWX66" s="38" t="s">
        <v>166</v>
      </c>
      <c r="IWY66" s="38" t="s">
        <v>166</v>
      </c>
      <c r="IWZ66" s="38" t="s">
        <v>166</v>
      </c>
      <c r="IXA66" s="38" t="s">
        <v>166</v>
      </c>
      <c r="IXB66" s="38" t="s">
        <v>166</v>
      </c>
      <c r="IXC66" s="38" t="s">
        <v>166</v>
      </c>
      <c r="IXD66" s="38" t="s">
        <v>166</v>
      </c>
      <c r="IXE66" s="38" t="s">
        <v>166</v>
      </c>
      <c r="IXF66" s="38" t="s">
        <v>166</v>
      </c>
      <c r="IXG66" s="38" t="s">
        <v>166</v>
      </c>
      <c r="IXH66" s="38" t="s">
        <v>166</v>
      </c>
      <c r="IXI66" s="38" t="s">
        <v>166</v>
      </c>
      <c r="IXJ66" s="38" t="s">
        <v>166</v>
      </c>
      <c r="IXK66" s="38" t="s">
        <v>166</v>
      </c>
      <c r="IXL66" s="38" t="s">
        <v>166</v>
      </c>
      <c r="IXM66" s="38" t="s">
        <v>166</v>
      </c>
      <c r="IXN66" s="38" t="s">
        <v>166</v>
      </c>
      <c r="IXO66" s="38" t="s">
        <v>166</v>
      </c>
      <c r="IXP66" s="38" t="s">
        <v>166</v>
      </c>
      <c r="IXQ66" s="38" t="s">
        <v>166</v>
      </c>
      <c r="IXR66" s="38" t="s">
        <v>166</v>
      </c>
      <c r="IXS66" s="38" t="s">
        <v>166</v>
      </c>
      <c r="IXT66" s="38" t="s">
        <v>166</v>
      </c>
      <c r="IXU66" s="38" t="s">
        <v>166</v>
      </c>
      <c r="IXV66" s="38" t="s">
        <v>166</v>
      </c>
      <c r="IXW66" s="38" t="s">
        <v>166</v>
      </c>
      <c r="IXX66" s="38" t="s">
        <v>166</v>
      </c>
      <c r="IXY66" s="38" t="s">
        <v>166</v>
      </c>
      <c r="IXZ66" s="38" t="s">
        <v>166</v>
      </c>
      <c r="IYA66" s="38" t="s">
        <v>166</v>
      </c>
      <c r="IYB66" s="38" t="s">
        <v>166</v>
      </c>
      <c r="IYC66" s="38" t="s">
        <v>166</v>
      </c>
      <c r="IYD66" s="38" t="s">
        <v>166</v>
      </c>
      <c r="IYE66" s="38" t="s">
        <v>166</v>
      </c>
      <c r="IYF66" s="38" t="s">
        <v>166</v>
      </c>
      <c r="IYG66" s="38" t="s">
        <v>166</v>
      </c>
      <c r="IYH66" s="38" t="s">
        <v>166</v>
      </c>
      <c r="IYI66" s="38" t="s">
        <v>166</v>
      </c>
      <c r="IYJ66" s="38" t="s">
        <v>166</v>
      </c>
      <c r="IYK66" s="38" t="s">
        <v>166</v>
      </c>
      <c r="IYL66" s="38" t="s">
        <v>166</v>
      </c>
      <c r="IYM66" s="38" t="s">
        <v>166</v>
      </c>
      <c r="IYN66" s="38" t="s">
        <v>166</v>
      </c>
      <c r="IYO66" s="38" t="s">
        <v>166</v>
      </c>
      <c r="IYP66" s="38" t="s">
        <v>166</v>
      </c>
      <c r="IYQ66" s="38" t="s">
        <v>166</v>
      </c>
      <c r="IYR66" s="38" t="s">
        <v>166</v>
      </c>
      <c r="IYS66" s="38" t="s">
        <v>166</v>
      </c>
      <c r="IYT66" s="38" t="s">
        <v>166</v>
      </c>
      <c r="IYU66" s="38" t="s">
        <v>166</v>
      </c>
      <c r="IYV66" s="38" t="s">
        <v>166</v>
      </c>
      <c r="IYW66" s="38" t="s">
        <v>166</v>
      </c>
      <c r="IYX66" s="38" t="s">
        <v>166</v>
      </c>
      <c r="IYY66" s="38" t="s">
        <v>166</v>
      </c>
      <c r="IYZ66" s="38" t="s">
        <v>166</v>
      </c>
      <c r="IZA66" s="38" t="s">
        <v>166</v>
      </c>
      <c r="IZB66" s="38" t="s">
        <v>166</v>
      </c>
      <c r="IZC66" s="38" t="s">
        <v>166</v>
      </c>
      <c r="IZD66" s="38" t="s">
        <v>166</v>
      </c>
      <c r="IZE66" s="38" t="s">
        <v>166</v>
      </c>
      <c r="IZF66" s="38" t="s">
        <v>166</v>
      </c>
      <c r="IZG66" s="38" t="s">
        <v>166</v>
      </c>
      <c r="IZH66" s="38" t="s">
        <v>166</v>
      </c>
      <c r="IZI66" s="38" t="s">
        <v>166</v>
      </c>
      <c r="IZJ66" s="38" t="s">
        <v>166</v>
      </c>
      <c r="IZK66" s="38" t="s">
        <v>166</v>
      </c>
      <c r="IZL66" s="38" t="s">
        <v>166</v>
      </c>
      <c r="IZM66" s="38" t="s">
        <v>166</v>
      </c>
      <c r="IZN66" s="38" t="s">
        <v>166</v>
      </c>
      <c r="IZO66" s="38" t="s">
        <v>166</v>
      </c>
      <c r="IZP66" s="38" t="s">
        <v>166</v>
      </c>
      <c r="IZQ66" s="38" t="s">
        <v>166</v>
      </c>
      <c r="IZR66" s="38" t="s">
        <v>166</v>
      </c>
      <c r="IZS66" s="38" t="s">
        <v>166</v>
      </c>
      <c r="IZT66" s="38" t="s">
        <v>166</v>
      </c>
      <c r="IZU66" s="38" t="s">
        <v>166</v>
      </c>
      <c r="IZV66" s="38" t="s">
        <v>166</v>
      </c>
      <c r="IZW66" s="38" t="s">
        <v>166</v>
      </c>
      <c r="IZX66" s="38" t="s">
        <v>166</v>
      </c>
      <c r="IZY66" s="38" t="s">
        <v>166</v>
      </c>
      <c r="IZZ66" s="38" t="s">
        <v>166</v>
      </c>
      <c r="JAA66" s="38" t="s">
        <v>166</v>
      </c>
      <c r="JAB66" s="38" t="s">
        <v>166</v>
      </c>
      <c r="JAC66" s="38" t="s">
        <v>166</v>
      </c>
      <c r="JAD66" s="38" t="s">
        <v>166</v>
      </c>
      <c r="JAE66" s="38" t="s">
        <v>166</v>
      </c>
      <c r="JAF66" s="38" t="s">
        <v>166</v>
      </c>
      <c r="JAG66" s="38" t="s">
        <v>166</v>
      </c>
      <c r="JAH66" s="38" t="s">
        <v>166</v>
      </c>
      <c r="JAI66" s="38" t="s">
        <v>166</v>
      </c>
      <c r="JAJ66" s="38" t="s">
        <v>166</v>
      </c>
      <c r="JAK66" s="38" t="s">
        <v>166</v>
      </c>
      <c r="JAL66" s="38" t="s">
        <v>166</v>
      </c>
      <c r="JAM66" s="38" t="s">
        <v>166</v>
      </c>
      <c r="JAN66" s="38" t="s">
        <v>166</v>
      </c>
      <c r="JAO66" s="38" t="s">
        <v>166</v>
      </c>
      <c r="JAP66" s="38" t="s">
        <v>166</v>
      </c>
      <c r="JAQ66" s="38" t="s">
        <v>166</v>
      </c>
      <c r="JAR66" s="38" t="s">
        <v>166</v>
      </c>
      <c r="JAS66" s="38" t="s">
        <v>166</v>
      </c>
      <c r="JAT66" s="38" t="s">
        <v>166</v>
      </c>
      <c r="JAU66" s="38" t="s">
        <v>166</v>
      </c>
      <c r="JAV66" s="38" t="s">
        <v>166</v>
      </c>
      <c r="JAW66" s="38" t="s">
        <v>166</v>
      </c>
      <c r="JAX66" s="38" t="s">
        <v>166</v>
      </c>
      <c r="JAY66" s="38" t="s">
        <v>166</v>
      </c>
      <c r="JAZ66" s="38" t="s">
        <v>166</v>
      </c>
      <c r="JBA66" s="38" t="s">
        <v>166</v>
      </c>
      <c r="JBB66" s="38" t="s">
        <v>166</v>
      </c>
      <c r="JBC66" s="38" t="s">
        <v>166</v>
      </c>
      <c r="JBD66" s="38" t="s">
        <v>166</v>
      </c>
      <c r="JBE66" s="38" t="s">
        <v>166</v>
      </c>
      <c r="JBF66" s="38" t="s">
        <v>166</v>
      </c>
      <c r="JBG66" s="38" t="s">
        <v>166</v>
      </c>
      <c r="JBH66" s="38" t="s">
        <v>166</v>
      </c>
      <c r="JBI66" s="38" t="s">
        <v>166</v>
      </c>
      <c r="JBJ66" s="38" t="s">
        <v>166</v>
      </c>
      <c r="JBK66" s="38" t="s">
        <v>166</v>
      </c>
      <c r="JBL66" s="38" t="s">
        <v>166</v>
      </c>
      <c r="JBM66" s="38" t="s">
        <v>166</v>
      </c>
      <c r="JBN66" s="38" t="s">
        <v>166</v>
      </c>
      <c r="JBO66" s="38" t="s">
        <v>166</v>
      </c>
      <c r="JBP66" s="38" t="s">
        <v>166</v>
      </c>
      <c r="JBQ66" s="38" t="s">
        <v>166</v>
      </c>
      <c r="JBR66" s="38" t="s">
        <v>166</v>
      </c>
      <c r="JBS66" s="38" t="s">
        <v>166</v>
      </c>
      <c r="JBT66" s="38" t="s">
        <v>166</v>
      </c>
      <c r="JBU66" s="38" t="s">
        <v>166</v>
      </c>
      <c r="JBV66" s="38" t="s">
        <v>166</v>
      </c>
      <c r="JBW66" s="38" t="s">
        <v>166</v>
      </c>
      <c r="JBX66" s="38" t="s">
        <v>166</v>
      </c>
      <c r="JBY66" s="38" t="s">
        <v>166</v>
      </c>
      <c r="JBZ66" s="38" t="s">
        <v>166</v>
      </c>
      <c r="JCA66" s="38" t="s">
        <v>166</v>
      </c>
      <c r="JCB66" s="38" t="s">
        <v>166</v>
      </c>
      <c r="JCC66" s="38" t="s">
        <v>166</v>
      </c>
      <c r="JCD66" s="38" t="s">
        <v>166</v>
      </c>
      <c r="JCE66" s="38" t="s">
        <v>166</v>
      </c>
      <c r="JCF66" s="38" t="s">
        <v>166</v>
      </c>
      <c r="JCG66" s="38" t="s">
        <v>166</v>
      </c>
      <c r="JCH66" s="38" t="s">
        <v>166</v>
      </c>
      <c r="JCI66" s="38" t="s">
        <v>166</v>
      </c>
      <c r="JCJ66" s="38" t="s">
        <v>166</v>
      </c>
      <c r="JCK66" s="38" t="s">
        <v>166</v>
      </c>
      <c r="JCL66" s="38" t="s">
        <v>166</v>
      </c>
      <c r="JCM66" s="38" t="s">
        <v>166</v>
      </c>
      <c r="JCN66" s="38" t="s">
        <v>166</v>
      </c>
      <c r="JCO66" s="38" t="s">
        <v>166</v>
      </c>
      <c r="JCP66" s="38" t="s">
        <v>166</v>
      </c>
      <c r="JCQ66" s="38" t="s">
        <v>166</v>
      </c>
      <c r="JCR66" s="38" t="s">
        <v>166</v>
      </c>
      <c r="JCS66" s="38" t="s">
        <v>166</v>
      </c>
      <c r="JCT66" s="38" t="s">
        <v>166</v>
      </c>
      <c r="JCU66" s="38" t="s">
        <v>166</v>
      </c>
      <c r="JCV66" s="38" t="s">
        <v>166</v>
      </c>
      <c r="JCW66" s="38" t="s">
        <v>166</v>
      </c>
      <c r="JCX66" s="38" t="s">
        <v>166</v>
      </c>
      <c r="JCY66" s="38" t="s">
        <v>166</v>
      </c>
      <c r="JCZ66" s="38" t="s">
        <v>166</v>
      </c>
      <c r="JDA66" s="38" t="s">
        <v>166</v>
      </c>
      <c r="JDB66" s="38" t="s">
        <v>166</v>
      </c>
      <c r="JDC66" s="38" t="s">
        <v>166</v>
      </c>
      <c r="JDD66" s="38" t="s">
        <v>166</v>
      </c>
      <c r="JDE66" s="38" t="s">
        <v>166</v>
      </c>
      <c r="JDF66" s="38" t="s">
        <v>166</v>
      </c>
      <c r="JDG66" s="38" t="s">
        <v>166</v>
      </c>
      <c r="JDH66" s="38" t="s">
        <v>166</v>
      </c>
      <c r="JDI66" s="38" t="s">
        <v>166</v>
      </c>
      <c r="JDJ66" s="38" t="s">
        <v>166</v>
      </c>
      <c r="JDK66" s="38" t="s">
        <v>166</v>
      </c>
      <c r="JDL66" s="38" t="s">
        <v>166</v>
      </c>
      <c r="JDM66" s="38" t="s">
        <v>166</v>
      </c>
      <c r="JDN66" s="38" t="s">
        <v>166</v>
      </c>
      <c r="JDO66" s="38" t="s">
        <v>166</v>
      </c>
      <c r="JDP66" s="38" t="s">
        <v>166</v>
      </c>
      <c r="JDQ66" s="38" t="s">
        <v>166</v>
      </c>
      <c r="JDR66" s="38" t="s">
        <v>166</v>
      </c>
      <c r="JDS66" s="38" t="s">
        <v>166</v>
      </c>
      <c r="JDT66" s="38" t="s">
        <v>166</v>
      </c>
      <c r="JDU66" s="38" t="s">
        <v>166</v>
      </c>
      <c r="JDV66" s="38" t="s">
        <v>166</v>
      </c>
      <c r="JDW66" s="38" t="s">
        <v>166</v>
      </c>
      <c r="JDX66" s="38" t="s">
        <v>166</v>
      </c>
      <c r="JDY66" s="38" t="s">
        <v>166</v>
      </c>
      <c r="JDZ66" s="38" t="s">
        <v>166</v>
      </c>
      <c r="JEA66" s="38" t="s">
        <v>166</v>
      </c>
      <c r="JEB66" s="38" t="s">
        <v>166</v>
      </c>
      <c r="JEC66" s="38" t="s">
        <v>166</v>
      </c>
      <c r="JED66" s="38" t="s">
        <v>166</v>
      </c>
      <c r="JEE66" s="38" t="s">
        <v>166</v>
      </c>
      <c r="JEF66" s="38" t="s">
        <v>166</v>
      </c>
      <c r="JEG66" s="38" t="s">
        <v>166</v>
      </c>
      <c r="JEH66" s="38" t="s">
        <v>166</v>
      </c>
      <c r="JEI66" s="38" t="s">
        <v>166</v>
      </c>
      <c r="JEJ66" s="38" t="s">
        <v>166</v>
      </c>
      <c r="JEK66" s="38" t="s">
        <v>166</v>
      </c>
      <c r="JEL66" s="38" t="s">
        <v>166</v>
      </c>
      <c r="JEM66" s="38" t="s">
        <v>166</v>
      </c>
      <c r="JEN66" s="38" t="s">
        <v>166</v>
      </c>
      <c r="JEO66" s="38" t="s">
        <v>166</v>
      </c>
      <c r="JEP66" s="38" t="s">
        <v>166</v>
      </c>
      <c r="JEQ66" s="38" t="s">
        <v>166</v>
      </c>
      <c r="JER66" s="38" t="s">
        <v>166</v>
      </c>
      <c r="JES66" s="38" t="s">
        <v>166</v>
      </c>
      <c r="JET66" s="38" t="s">
        <v>166</v>
      </c>
      <c r="JEU66" s="38" t="s">
        <v>166</v>
      </c>
      <c r="JEV66" s="38" t="s">
        <v>166</v>
      </c>
      <c r="JEW66" s="38" t="s">
        <v>166</v>
      </c>
      <c r="JEX66" s="38" t="s">
        <v>166</v>
      </c>
      <c r="JEY66" s="38" t="s">
        <v>166</v>
      </c>
      <c r="JEZ66" s="38" t="s">
        <v>166</v>
      </c>
      <c r="JFA66" s="38" t="s">
        <v>166</v>
      </c>
      <c r="JFB66" s="38" t="s">
        <v>166</v>
      </c>
      <c r="JFC66" s="38" t="s">
        <v>166</v>
      </c>
      <c r="JFD66" s="38" t="s">
        <v>166</v>
      </c>
      <c r="JFE66" s="38" t="s">
        <v>166</v>
      </c>
      <c r="JFF66" s="38" t="s">
        <v>166</v>
      </c>
      <c r="JFG66" s="38" t="s">
        <v>166</v>
      </c>
      <c r="JFH66" s="38" t="s">
        <v>166</v>
      </c>
      <c r="JFI66" s="38" t="s">
        <v>166</v>
      </c>
      <c r="JFJ66" s="38" t="s">
        <v>166</v>
      </c>
      <c r="JFK66" s="38" t="s">
        <v>166</v>
      </c>
      <c r="JFL66" s="38" t="s">
        <v>166</v>
      </c>
      <c r="JFM66" s="38" t="s">
        <v>166</v>
      </c>
      <c r="JFN66" s="38" t="s">
        <v>166</v>
      </c>
      <c r="JFO66" s="38" t="s">
        <v>166</v>
      </c>
      <c r="JFP66" s="38" t="s">
        <v>166</v>
      </c>
      <c r="JFQ66" s="38" t="s">
        <v>166</v>
      </c>
      <c r="JFR66" s="38" t="s">
        <v>166</v>
      </c>
      <c r="JFS66" s="38" t="s">
        <v>166</v>
      </c>
      <c r="JFT66" s="38" t="s">
        <v>166</v>
      </c>
      <c r="JFU66" s="38" t="s">
        <v>166</v>
      </c>
      <c r="JFV66" s="38" t="s">
        <v>166</v>
      </c>
      <c r="JFW66" s="38" t="s">
        <v>166</v>
      </c>
      <c r="JFX66" s="38" t="s">
        <v>166</v>
      </c>
      <c r="JFY66" s="38" t="s">
        <v>166</v>
      </c>
      <c r="JFZ66" s="38" t="s">
        <v>166</v>
      </c>
      <c r="JGA66" s="38" t="s">
        <v>166</v>
      </c>
      <c r="JGB66" s="38" t="s">
        <v>166</v>
      </c>
      <c r="JGC66" s="38" t="s">
        <v>166</v>
      </c>
      <c r="JGD66" s="38" t="s">
        <v>166</v>
      </c>
      <c r="JGE66" s="38" t="s">
        <v>166</v>
      </c>
      <c r="JGF66" s="38" t="s">
        <v>166</v>
      </c>
      <c r="JGG66" s="38" t="s">
        <v>166</v>
      </c>
      <c r="JGH66" s="38" t="s">
        <v>166</v>
      </c>
      <c r="JGI66" s="38" t="s">
        <v>166</v>
      </c>
      <c r="JGJ66" s="38" t="s">
        <v>166</v>
      </c>
      <c r="JGK66" s="38" t="s">
        <v>166</v>
      </c>
      <c r="JGL66" s="38" t="s">
        <v>166</v>
      </c>
      <c r="JGM66" s="38" t="s">
        <v>166</v>
      </c>
      <c r="JGN66" s="38" t="s">
        <v>166</v>
      </c>
      <c r="JGO66" s="38" t="s">
        <v>166</v>
      </c>
      <c r="JGP66" s="38" t="s">
        <v>166</v>
      </c>
      <c r="JGQ66" s="38" t="s">
        <v>166</v>
      </c>
      <c r="JGR66" s="38" t="s">
        <v>166</v>
      </c>
      <c r="JGS66" s="38" t="s">
        <v>166</v>
      </c>
      <c r="JGT66" s="38" t="s">
        <v>166</v>
      </c>
      <c r="JGU66" s="38" t="s">
        <v>166</v>
      </c>
      <c r="JGV66" s="38" t="s">
        <v>166</v>
      </c>
      <c r="JGW66" s="38" t="s">
        <v>166</v>
      </c>
      <c r="JGX66" s="38" t="s">
        <v>166</v>
      </c>
      <c r="JGY66" s="38" t="s">
        <v>166</v>
      </c>
      <c r="JGZ66" s="38" t="s">
        <v>166</v>
      </c>
      <c r="JHA66" s="38" t="s">
        <v>166</v>
      </c>
      <c r="JHB66" s="38" t="s">
        <v>166</v>
      </c>
      <c r="JHC66" s="38" t="s">
        <v>166</v>
      </c>
      <c r="JHD66" s="38" t="s">
        <v>166</v>
      </c>
      <c r="JHE66" s="38" t="s">
        <v>166</v>
      </c>
      <c r="JHF66" s="38" t="s">
        <v>166</v>
      </c>
      <c r="JHG66" s="38" t="s">
        <v>166</v>
      </c>
      <c r="JHH66" s="38" t="s">
        <v>166</v>
      </c>
      <c r="JHI66" s="38" t="s">
        <v>166</v>
      </c>
      <c r="JHJ66" s="38" t="s">
        <v>166</v>
      </c>
      <c r="JHK66" s="38" t="s">
        <v>166</v>
      </c>
      <c r="JHL66" s="38" t="s">
        <v>166</v>
      </c>
      <c r="JHM66" s="38" t="s">
        <v>166</v>
      </c>
      <c r="JHN66" s="38" t="s">
        <v>166</v>
      </c>
      <c r="JHO66" s="38" t="s">
        <v>166</v>
      </c>
      <c r="JHP66" s="38" t="s">
        <v>166</v>
      </c>
      <c r="JHQ66" s="38" t="s">
        <v>166</v>
      </c>
      <c r="JHR66" s="38" t="s">
        <v>166</v>
      </c>
      <c r="JHS66" s="38" t="s">
        <v>166</v>
      </c>
      <c r="JHT66" s="38" t="s">
        <v>166</v>
      </c>
      <c r="JHU66" s="38" t="s">
        <v>166</v>
      </c>
      <c r="JHV66" s="38" t="s">
        <v>166</v>
      </c>
      <c r="JHW66" s="38" t="s">
        <v>166</v>
      </c>
      <c r="JHX66" s="38" t="s">
        <v>166</v>
      </c>
      <c r="JHY66" s="38" t="s">
        <v>166</v>
      </c>
      <c r="JHZ66" s="38" t="s">
        <v>166</v>
      </c>
      <c r="JIA66" s="38" t="s">
        <v>166</v>
      </c>
      <c r="JIB66" s="38" t="s">
        <v>166</v>
      </c>
      <c r="JIC66" s="38" t="s">
        <v>166</v>
      </c>
      <c r="JID66" s="38" t="s">
        <v>166</v>
      </c>
      <c r="JIE66" s="38" t="s">
        <v>166</v>
      </c>
      <c r="JIF66" s="38" t="s">
        <v>166</v>
      </c>
      <c r="JIG66" s="38" t="s">
        <v>166</v>
      </c>
      <c r="JIH66" s="38" t="s">
        <v>166</v>
      </c>
      <c r="JII66" s="38" t="s">
        <v>166</v>
      </c>
      <c r="JIJ66" s="38" t="s">
        <v>166</v>
      </c>
      <c r="JIK66" s="38" t="s">
        <v>166</v>
      </c>
      <c r="JIL66" s="38" t="s">
        <v>166</v>
      </c>
      <c r="JIM66" s="38" t="s">
        <v>166</v>
      </c>
      <c r="JIN66" s="38" t="s">
        <v>166</v>
      </c>
      <c r="JIO66" s="38" t="s">
        <v>166</v>
      </c>
      <c r="JIP66" s="38" t="s">
        <v>166</v>
      </c>
      <c r="JIQ66" s="38" t="s">
        <v>166</v>
      </c>
      <c r="JIR66" s="38" t="s">
        <v>166</v>
      </c>
      <c r="JIS66" s="38" t="s">
        <v>166</v>
      </c>
      <c r="JIT66" s="38" t="s">
        <v>166</v>
      </c>
      <c r="JIU66" s="38" t="s">
        <v>166</v>
      </c>
      <c r="JIV66" s="38" t="s">
        <v>166</v>
      </c>
      <c r="JIW66" s="38" t="s">
        <v>166</v>
      </c>
      <c r="JIX66" s="38" t="s">
        <v>166</v>
      </c>
      <c r="JIY66" s="38" t="s">
        <v>166</v>
      </c>
      <c r="JIZ66" s="38" t="s">
        <v>166</v>
      </c>
      <c r="JJA66" s="38" t="s">
        <v>166</v>
      </c>
      <c r="JJB66" s="38" t="s">
        <v>166</v>
      </c>
      <c r="JJC66" s="38" t="s">
        <v>166</v>
      </c>
      <c r="JJD66" s="38" t="s">
        <v>166</v>
      </c>
      <c r="JJE66" s="38" t="s">
        <v>166</v>
      </c>
      <c r="JJF66" s="38" t="s">
        <v>166</v>
      </c>
      <c r="JJG66" s="38" t="s">
        <v>166</v>
      </c>
      <c r="JJH66" s="38" t="s">
        <v>166</v>
      </c>
      <c r="JJI66" s="38" t="s">
        <v>166</v>
      </c>
      <c r="JJJ66" s="38" t="s">
        <v>166</v>
      </c>
      <c r="JJK66" s="38" t="s">
        <v>166</v>
      </c>
      <c r="JJL66" s="38" t="s">
        <v>166</v>
      </c>
      <c r="JJM66" s="38" t="s">
        <v>166</v>
      </c>
      <c r="JJN66" s="38" t="s">
        <v>166</v>
      </c>
      <c r="JJO66" s="38" t="s">
        <v>166</v>
      </c>
      <c r="JJP66" s="38" t="s">
        <v>166</v>
      </c>
      <c r="JJQ66" s="38" t="s">
        <v>166</v>
      </c>
      <c r="JJR66" s="38" t="s">
        <v>166</v>
      </c>
      <c r="JJS66" s="38" t="s">
        <v>166</v>
      </c>
      <c r="JJT66" s="38" t="s">
        <v>166</v>
      </c>
      <c r="JJU66" s="38" t="s">
        <v>166</v>
      </c>
      <c r="JJV66" s="38" t="s">
        <v>166</v>
      </c>
      <c r="JJW66" s="38" t="s">
        <v>166</v>
      </c>
      <c r="JJX66" s="38" t="s">
        <v>166</v>
      </c>
      <c r="JJY66" s="38" t="s">
        <v>166</v>
      </c>
      <c r="JJZ66" s="38" t="s">
        <v>166</v>
      </c>
      <c r="JKA66" s="38" t="s">
        <v>166</v>
      </c>
      <c r="JKB66" s="38" t="s">
        <v>166</v>
      </c>
      <c r="JKC66" s="38" t="s">
        <v>166</v>
      </c>
      <c r="JKD66" s="38" t="s">
        <v>166</v>
      </c>
      <c r="JKE66" s="38" t="s">
        <v>166</v>
      </c>
      <c r="JKF66" s="38" t="s">
        <v>166</v>
      </c>
      <c r="JKG66" s="38" t="s">
        <v>166</v>
      </c>
      <c r="JKH66" s="38" t="s">
        <v>166</v>
      </c>
      <c r="JKI66" s="38" t="s">
        <v>166</v>
      </c>
      <c r="JKJ66" s="38" t="s">
        <v>166</v>
      </c>
      <c r="JKK66" s="38" t="s">
        <v>166</v>
      </c>
      <c r="JKL66" s="38" t="s">
        <v>166</v>
      </c>
      <c r="JKM66" s="38" t="s">
        <v>166</v>
      </c>
      <c r="JKN66" s="38" t="s">
        <v>166</v>
      </c>
      <c r="JKO66" s="38" t="s">
        <v>166</v>
      </c>
      <c r="JKP66" s="38" t="s">
        <v>166</v>
      </c>
      <c r="JKQ66" s="38" t="s">
        <v>166</v>
      </c>
      <c r="JKR66" s="38" t="s">
        <v>166</v>
      </c>
      <c r="JKS66" s="38" t="s">
        <v>166</v>
      </c>
      <c r="JKT66" s="38" t="s">
        <v>166</v>
      </c>
      <c r="JKU66" s="38" t="s">
        <v>166</v>
      </c>
      <c r="JKV66" s="38" t="s">
        <v>166</v>
      </c>
      <c r="JKW66" s="38" t="s">
        <v>166</v>
      </c>
      <c r="JKX66" s="38" t="s">
        <v>166</v>
      </c>
      <c r="JKY66" s="38" t="s">
        <v>166</v>
      </c>
      <c r="JKZ66" s="38" t="s">
        <v>166</v>
      </c>
      <c r="JLA66" s="38" t="s">
        <v>166</v>
      </c>
      <c r="JLB66" s="38" t="s">
        <v>166</v>
      </c>
      <c r="JLC66" s="38" t="s">
        <v>166</v>
      </c>
      <c r="JLD66" s="38" t="s">
        <v>166</v>
      </c>
      <c r="JLE66" s="38" t="s">
        <v>166</v>
      </c>
      <c r="JLF66" s="38" t="s">
        <v>166</v>
      </c>
      <c r="JLG66" s="38" t="s">
        <v>166</v>
      </c>
      <c r="JLH66" s="38" t="s">
        <v>166</v>
      </c>
      <c r="JLI66" s="38" t="s">
        <v>166</v>
      </c>
      <c r="JLJ66" s="38" t="s">
        <v>166</v>
      </c>
      <c r="JLK66" s="38" t="s">
        <v>166</v>
      </c>
      <c r="JLL66" s="38" t="s">
        <v>166</v>
      </c>
      <c r="JLM66" s="38" t="s">
        <v>166</v>
      </c>
      <c r="JLN66" s="38" t="s">
        <v>166</v>
      </c>
      <c r="JLO66" s="38" t="s">
        <v>166</v>
      </c>
      <c r="JLP66" s="38" t="s">
        <v>166</v>
      </c>
      <c r="JLQ66" s="38" t="s">
        <v>166</v>
      </c>
      <c r="JLR66" s="38" t="s">
        <v>166</v>
      </c>
      <c r="JLS66" s="38" t="s">
        <v>166</v>
      </c>
      <c r="JLT66" s="38" t="s">
        <v>166</v>
      </c>
      <c r="JLU66" s="38" t="s">
        <v>166</v>
      </c>
      <c r="JLV66" s="38" t="s">
        <v>166</v>
      </c>
      <c r="JLW66" s="38" t="s">
        <v>166</v>
      </c>
      <c r="JLX66" s="38" t="s">
        <v>166</v>
      </c>
      <c r="JLY66" s="38" t="s">
        <v>166</v>
      </c>
      <c r="JLZ66" s="38" t="s">
        <v>166</v>
      </c>
      <c r="JMA66" s="38" t="s">
        <v>166</v>
      </c>
      <c r="JMB66" s="38" t="s">
        <v>166</v>
      </c>
      <c r="JMC66" s="38" t="s">
        <v>166</v>
      </c>
      <c r="JMD66" s="38" t="s">
        <v>166</v>
      </c>
      <c r="JME66" s="38" t="s">
        <v>166</v>
      </c>
      <c r="JMF66" s="38" t="s">
        <v>166</v>
      </c>
      <c r="JMG66" s="38" t="s">
        <v>166</v>
      </c>
      <c r="JMH66" s="38" t="s">
        <v>166</v>
      </c>
      <c r="JMI66" s="38" t="s">
        <v>166</v>
      </c>
      <c r="JMJ66" s="38" t="s">
        <v>166</v>
      </c>
      <c r="JMK66" s="38" t="s">
        <v>166</v>
      </c>
      <c r="JML66" s="38" t="s">
        <v>166</v>
      </c>
      <c r="JMM66" s="38" t="s">
        <v>166</v>
      </c>
      <c r="JMN66" s="38" t="s">
        <v>166</v>
      </c>
      <c r="JMO66" s="38" t="s">
        <v>166</v>
      </c>
      <c r="JMP66" s="38" t="s">
        <v>166</v>
      </c>
      <c r="JMQ66" s="38" t="s">
        <v>166</v>
      </c>
      <c r="JMR66" s="38" t="s">
        <v>166</v>
      </c>
      <c r="JMS66" s="38" t="s">
        <v>166</v>
      </c>
      <c r="JMT66" s="38" t="s">
        <v>166</v>
      </c>
      <c r="JMU66" s="38" t="s">
        <v>166</v>
      </c>
      <c r="JMV66" s="38" t="s">
        <v>166</v>
      </c>
      <c r="JMW66" s="38" t="s">
        <v>166</v>
      </c>
      <c r="JMX66" s="38" t="s">
        <v>166</v>
      </c>
      <c r="JMY66" s="38" t="s">
        <v>166</v>
      </c>
      <c r="JMZ66" s="38" t="s">
        <v>166</v>
      </c>
      <c r="JNA66" s="38" t="s">
        <v>166</v>
      </c>
      <c r="JNB66" s="38" t="s">
        <v>166</v>
      </c>
      <c r="JNC66" s="38" t="s">
        <v>166</v>
      </c>
      <c r="JND66" s="38" t="s">
        <v>166</v>
      </c>
      <c r="JNE66" s="38" t="s">
        <v>166</v>
      </c>
      <c r="JNF66" s="38" t="s">
        <v>166</v>
      </c>
      <c r="JNG66" s="38" t="s">
        <v>166</v>
      </c>
      <c r="JNH66" s="38" t="s">
        <v>166</v>
      </c>
      <c r="JNI66" s="38" t="s">
        <v>166</v>
      </c>
      <c r="JNJ66" s="38" t="s">
        <v>166</v>
      </c>
      <c r="JNK66" s="38" t="s">
        <v>166</v>
      </c>
      <c r="JNL66" s="38" t="s">
        <v>166</v>
      </c>
      <c r="JNM66" s="38" t="s">
        <v>166</v>
      </c>
      <c r="JNN66" s="38" t="s">
        <v>166</v>
      </c>
      <c r="JNO66" s="38" t="s">
        <v>166</v>
      </c>
      <c r="JNP66" s="38" t="s">
        <v>166</v>
      </c>
      <c r="JNQ66" s="38" t="s">
        <v>166</v>
      </c>
      <c r="JNR66" s="38" t="s">
        <v>166</v>
      </c>
      <c r="JNS66" s="38" t="s">
        <v>166</v>
      </c>
      <c r="JNT66" s="38" t="s">
        <v>166</v>
      </c>
      <c r="JNU66" s="38" t="s">
        <v>166</v>
      </c>
      <c r="JNV66" s="38" t="s">
        <v>166</v>
      </c>
      <c r="JNW66" s="38" t="s">
        <v>166</v>
      </c>
      <c r="JNX66" s="38" t="s">
        <v>166</v>
      </c>
      <c r="JNY66" s="38" t="s">
        <v>166</v>
      </c>
      <c r="JNZ66" s="38" t="s">
        <v>166</v>
      </c>
      <c r="JOA66" s="38" t="s">
        <v>166</v>
      </c>
      <c r="JOB66" s="38" t="s">
        <v>166</v>
      </c>
      <c r="JOC66" s="38" t="s">
        <v>166</v>
      </c>
      <c r="JOD66" s="38" t="s">
        <v>166</v>
      </c>
      <c r="JOE66" s="38" t="s">
        <v>166</v>
      </c>
      <c r="JOF66" s="38" t="s">
        <v>166</v>
      </c>
      <c r="JOG66" s="38" t="s">
        <v>166</v>
      </c>
      <c r="JOH66" s="38" t="s">
        <v>166</v>
      </c>
      <c r="JOI66" s="38" t="s">
        <v>166</v>
      </c>
      <c r="JOJ66" s="38" t="s">
        <v>166</v>
      </c>
      <c r="JOK66" s="38" t="s">
        <v>166</v>
      </c>
      <c r="JOL66" s="38" t="s">
        <v>166</v>
      </c>
      <c r="JOM66" s="38" t="s">
        <v>166</v>
      </c>
      <c r="JON66" s="38" t="s">
        <v>166</v>
      </c>
      <c r="JOO66" s="38" t="s">
        <v>166</v>
      </c>
      <c r="JOP66" s="38" t="s">
        <v>166</v>
      </c>
      <c r="JOQ66" s="38" t="s">
        <v>166</v>
      </c>
      <c r="JOR66" s="38" t="s">
        <v>166</v>
      </c>
      <c r="JOS66" s="38" t="s">
        <v>166</v>
      </c>
      <c r="JOT66" s="38" t="s">
        <v>166</v>
      </c>
      <c r="JOU66" s="38" t="s">
        <v>166</v>
      </c>
      <c r="JOV66" s="38" t="s">
        <v>166</v>
      </c>
      <c r="JOW66" s="38" t="s">
        <v>166</v>
      </c>
      <c r="JOX66" s="38" t="s">
        <v>166</v>
      </c>
      <c r="JOY66" s="38" t="s">
        <v>166</v>
      </c>
      <c r="JOZ66" s="38" t="s">
        <v>166</v>
      </c>
      <c r="JPA66" s="38" t="s">
        <v>166</v>
      </c>
      <c r="JPB66" s="38" t="s">
        <v>166</v>
      </c>
      <c r="JPC66" s="38" t="s">
        <v>166</v>
      </c>
      <c r="JPD66" s="38" t="s">
        <v>166</v>
      </c>
      <c r="JPE66" s="38" t="s">
        <v>166</v>
      </c>
      <c r="JPF66" s="38" t="s">
        <v>166</v>
      </c>
      <c r="JPG66" s="38" t="s">
        <v>166</v>
      </c>
      <c r="JPH66" s="38" t="s">
        <v>166</v>
      </c>
      <c r="JPI66" s="38" t="s">
        <v>166</v>
      </c>
      <c r="JPJ66" s="38" t="s">
        <v>166</v>
      </c>
      <c r="JPK66" s="38" t="s">
        <v>166</v>
      </c>
      <c r="JPL66" s="38" t="s">
        <v>166</v>
      </c>
      <c r="JPM66" s="38" t="s">
        <v>166</v>
      </c>
      <c r="JPN66" s="38" t="s">
        <v>166</v>
      </c>
      <c r="JPO66" s="38" t="s">
        <v>166</v>
      </c>
      <c r="JPP66" s="38" t="s">
        <v>166</v>
      </c>
      <c r="JPQ66" s="38" t="s">
        <v>166</v>
      </c>
      <c r="JPR66" s="38" t="s">
        <v>166</v>
      </c>
      <c r="JPS66" s="38" t="s">
        <v>166</v>
      </c>
      <c r="JPT66" s="38" t="s">
        <v>166</v>
      </c>
      <c r="JPU66" s="38" t="s">
        <v>166</v>
      </c>
      <c r="JPV66" s="38" t="s">
        <v>166</v>
      </c>
      <c r="JPW66" s="38" t="s">
        <v>166</v>
      </c>
      <c r="JPX66" s="38" t="s">
        <v>166</v>
      </c>
      <c r="JPY66" s="38" t="s">
        <v>166</v>
      </c>
      <c r="JPZ66" s="38" t="s">
        <v>166</v>
      </c>
      <c r="JQA66" s="38" t="s">
        <v>166</v>
      </c>
      <c r="JQB66" s="38" t="s">
        <v>166</v>
      </c>
      <c r="JQC66" s="38" t="s">
        <v>166</v>
      </c>
      <c r="JQD66" s="38" t="s">
        <v>166</v>
      </c>
      <c r="JQE66" s="38" t="s">
        <v>166</v>
      </c>
      <c r="JQF66" s="38" t="s">
        <v>166</v>
      </c>
      <c r="JQG66" s="38" t="s">
        <v>166</v>
      </c>
      <c r="JQH66" s="38" t="s">
        <v>166</v>
      </c>
      <c r="JQI66" s="38" t="s">
        <v>166</v>
      </c>
      <c r="JQJ66" s="38" t="s">
        <v>166</v>
      </c>
      <c r="JQK66" s="38" t="s">
        <v>166</v>
      </c>
      <c r="JQL66" s="38" t="s">
        <v>166</v>
      </c>
      <c r="JQM66" s="38" t="s">
        <v>166</v>
      </c>
      <c r="JQN66" s="38" t="s">
        <v>166</v>
      </c>
      <c r="JQO66" s="38" t="s">
        <v>166</v>
      </c>
      <c r="JQP66" s="38" t="s">
        <v>166</v>
      </c>
      <c r="JQQ66" s="38" t="s">
        <v>166</v>
      </c>
      <c r="JQR66" s="38" t="s">
        <v>166</v>
      </c>
      <c r="JQS66" s="38" t="s">
        <v>166</v>
      </c>
      <c r="JQT66" s="38" t="s">
        <v>166</v>
      </c>
      <c r="JQU66" s="38" t="s">
        <v>166</v>
      </c>
      <c r="JQV66" s="38" t="s">
        <v>166</v>
      </c>
      <c r="JQW66" s="38" t="s">
        <v>166</v>
      </c>
      <c r="JQX66" s="38" t="s">
        <v>166</v>
      </c>
      <c r="JQY66" s="38" t="s">
        <v>166</v>
      </c>
      <c r="JQZ66" s="38" t="s">
        <v>166</v>
      </c>
      <c r="JRA66" s="38" t="s">
        <v>166</v>
      </c>
      <c r="JRB66" s="38" t="s">
        <v>166</v>
      </c>
      <c r="JRC66" s="38" t="s">
        <v>166</v>
      </c>
      <c r="JRD66" s="38" t="s">
        <v>166</v>
      </c>
      <c r="JRE66" s="38" t="s">
        <v>166</v>
      </c>
      <c r="JRF66" s="38" t="s">
        <v>166</v>
      </c>
      <c r="JRG66" s="38" t="s">
        <v>166</v>
      </c>
      <c r="JRH66" s="38" t="s">
        <v>166</v>
      </c>
      <c r="JRI66" s="38" t="s">
        <v>166</v>
      </c>
      <c r="JRJ66" s="38" t="s">
        <v>166</v>
      </c>
      <c r="JRK66" s="38" t="s">
        <v>166</v>
      </c>
      <c r="JRL66" s="38" t="s">
        <v>166</v>
      </c>
      <c r="JRM66" s="38" t="s">
        <v>166</v>
      </c>
      <c r="JRN66" s="38" t="s">
        <v>166</v>
      </c>
      <c r="JRO66" s="38" t="s">
        <v>166</v>
      </c>
      <c r="JRP66" s="38" t="s">
        <v>166</v>
      </c>
      <c r="JRQ66" s="38" t="s">
        <v>166</v>
      </c>
      <c r="JRR66" s="38" t="s">
        <v>166</v>
      </c>
      <c r="JRS66" s="38" t="s">
        <v>166</v>
      </c>
      <c r="JRT66" s="38" t="s">
        <v>166</v>
      </c>
      <c r="JRU66" s="38" t="s">
        <v>166</v>
      </c>
      <c r="JRV66" s="38" t="s">
        <v>166</v>
      </c>
      <c r="JRW66" s="38" t="s">
        <v>166</v>
      </c>
      <c r="JRX66" s="38" t="s">
        <v>166</v>
      </c>
      <c r="JRY66" s="38" t="s">
        <v>166</v>
      </c>
      <c r="JRZ66" s="38" t="s">
        <v>166</v>
      </c>
      <c r="JSA66" s="38" t="s">
        <v>166</v>
      </c>
      <c r="JSB66" s="38" t="s">
        <v>166</v>
      </c>
      <c r="JSC66" s="38" t="s">
        <v>166</v>
      </c>
      <c r="JSD66" s="38" t="s">
        <v>166</v>
      </c>
      <c r="JSE66" s="38" t="s">
        <v>166</v>
      </c>
      <c r="JSF66" s="38" t="s">
        <v>166</v>
      </c>
      <c r="JSG66" s="38" t="s">
        <v>166</v>
      </c>
      <c r="JSH66" s="38" t="s">
        <v>166</v>
      </c>
      <c r="JSI66" s="38" t="s">
        <v>166</v>
      </c>
      <c r="JSJ66" s="38" t="s">
        <v>166</v>
      </c>
      <c r="JSK66" s="38" t="s">
        <v>166</v>
      </c>
      <c r="JSL66" s="38" t="s">
        <v>166</v>
      </c>
      <c r="JSM66" s="38" t="s">
        <v>166</v>
      </c>
      <c r="JSN66" s="38" t="s">
        <v>166</v>
      </c>
      <c r="JSO66" s="38" t="s">
        <v>166</v>
      </c>
      <c r="JSP66" s="38" t="s">
        <v>166</v>
      </c>
      <c r="JSQ66" s="38" t="s">
        <v>166</v>
      </c>
      <c r="JSR66" s="38" t="s">
        <v>166</v>
      </c>
      <c r="JSS66" s="38" t="s">
        <v>166</v>
      </c>
      <c r="JST66" s="38" t="s">
        <v>166</v>
      </c>
      <c r="JSU66" s="38" t="s">
        <v>166</v>
      </c>
      <c r="JSV66" s="38" t="s">
        <v>166</v>
      </c>
      <c r="JSW66" s="38" t="s">
        <v>166</v>
      </c>
      <c r="JSX66" s="38" t="s">
        <v>166</v>
      </c>
      <c r="JSY66" s="38" t="s">
        <v>166</v>
      </c>
      <c r="JSZ66" s="38" t="s">
        <v>166</v>
      </c>
      <c r="JTA66" s="38" t="s">
        <v>166</v>
      </c>
      <c r="JTB66" s="38" t="s">
        <v>166</v>
      </c>
      <c r="JTC66" s="38" t="s">
        <v>166</v>
      </c>
      <c r="JTD66" s="38" t="s">
        <v>166</v>
      </c>
      <c r="JTE66" s="38" t="s">
        <v>166</v>
      </c>
      <c r="JTF66" s="38" t="s">
        <v>166</v>
      </c>
      <c r="JTG66" s="38" t="s">
        <v>166</v>
      </c>
      <c r="JTH66" s="38" t="s">
        <v>166</v>
      </c>
      <c r="JTI66" s="38" t="s">
        <v>166</v>
      </c>
      <c r="JTJ66" s="38" t="s">
        <v>166</v>
      </c>
      <c r="JTK66" s="38" t="s">
        <v>166</v>
      </c>
      <c r="JTL66" s="38" t="s">
        <v>166</v>
      </c>
      <c r="JTM66" s="38" t="s">
        <v>166</v>
      </c>
      <c r="JTN66" s="38" t="s">
        <v>166</v>
      </c>
      <c r="JTO66" s="38" t="s">
        <v>166</v>
      </c>
      <c r="JTP66" s="38" t="s">
        <v>166</v>
      </c>
      <c r="JTQ66" s="38" t="s">
        <v>166</v>
      </c>
      <c r="JTR66" s="38" t="s">
        <v>166</v>
      </c>
      <c r="JTS66" s="38" t="s">
        <v>166</v>
      </c>
      <c r="JTT66" s="38" t="s">
        <v>166</v>
      </c>
      <c r="JTU66" s="38" t="s">
        <v>166</v>
      </c>
      <c r="JTV66" s="38" t="s">
        <v>166</v>
      </c>
      <c r="JTW66" s="38" t="s">
        <v>166</v>
      </c>
      <c r="JTX66" s="38" t="s">
        <v>166</v>
      </c>
      <c r="JTY66" s="38" t="s">
        <v>166</v>
      </c>
      <c r="JTZ66" s="38" t="s">
        <v>166</v>
      </c>
      <c r="JUA66" s="38" t="s">
        <v>166</v>
      </c>
      <c r="JUB66" s="38" t="s">
        <v>166</v>
      </c>
      <c r="JUC66" s="38" t="s">
        <v>166</v>
      </c>
      <c r="JUD66" s="38" t="s">
        <v>166</v>
      </c>
      <c r="JUE66" s="38" t="s">
        <v>166</v>
      </c>
      <c r="JUF66" s="38" t="s">
        <v>166</v>
      </c>
      <c r="JUG66" s="38" t="s">
        <v>166</v>
      </c>
      <c r="JUH66" s="38" t="s">
        <v>166</v>
      </c>
      <c r="JUI66" s="38" t="s">
        <v>166</v>
      </c>
      <c r="JUJ66" s="38" t="s">
        <v>166</v>
      </c>
      <c r="JUK66" s="38" t="s">
        <v>166</v>
      </c>
      <c r="JUL66" s="38" t="s">
        <v>166</v>
      </c>
      <c r="JUM66" s="38" t="s">
        <v>166</v>
      </c>
      <c r="JUN66" s="38" t="s">
        <v>166</v>
      </c>
      <c r="JUO66" s="38" t="s">
        <v>166</v>
      </c>
      <c r="JUP66" s="38" t="s">
        <v>166</v>
      </c>
      <c r="JUQ66" s="38" t="s">
        <v>166</v>
      </c>
      <c r="JUR66" s="38" t="s">
        <v>166</v>
      </c>
      <c r="JUS66" s="38" t="s">
        <v>166</v>
      </c>
      <c r="JUT66" s="38" t="s">
        <v>166</v>
      </c>
      <c r="JUU66" s="38" t="s">
        <v>166</v>
      </c>
      <c r="JUV66" s="38" t="s">
        <v>166</v>
      </c>
      <c r="JUW66" s="38" t="s">
        <v>166</v>
      </c>
      <c r="JUX66" s="38" t="s">
        <v>166</v>
      </c>
      <c r="JUY66" s="38" t="s">
        <v>166</v>
      </c>
      <c r="JUZ66" s="38" t="s">
        <v>166</v>
      </c>
      <c r="JVA66" s="38" t="s">
        <v>166</v>
      </c>
      <c r="JVB66" s="38" t="s">
        <v>166</v>
      </c>
      <c r="JVC66" s="38" t="s">
        <v>166</v>
      </c>
      <c r="JVD66" s="38" t="s">
        <v>166</v>
      </c>
      <c r="JVE66" s="38" t="s">
        <v>166</v>
      </c>
      <c r="JVF66" s="38" t="s">
        <v>166</v>
      </c>
      <c r="JVG66" s="38" t="s">
        <v>166</v>
      </c>
      <c r="JVH66" s="38" t="s">
        <v>166</v>
      </c>
      <c r="JVI66" s="38" t="s">
        <v>166</v>
      </c>
      <c r="JVJ66" s="38" t="s">
        <v>166</v>
      </c>
      <c r="JVK66" s="38" t="s">
        <v>166</v>
      </c>
      <c r="JVL66" s="38" t="s">
        <v>166</v>
      </c>
      <c r="JVM66" s="38" t="s">
        <v>166</v>
      </c>
      <c r="JVN66" s="38" t="s">
        <v>166</v>
      </c>
      <c r="JVO66" s="38" t="s">
        <v>166</v>
      </c>
      <c r="JVP66" s="38" t="s">
        <v>166</v>
      </c>
      <c r="JVQ66" s="38" t="s">
        <v>166</v>
      </c>
      <c r="JVR66" s="38" t="s">
        <v>166</v>
      </c>
      <c r="JVS66" s="38" t="s">
        <v>166</v>
      </c>
      <c r="JVT66" s="38" t="s">
        <v>166</v>
      </c>
      <c r="JVU66" s="38" t="s">
        <v>166</v>
      </c>
      <c r="JVV66" s="38" t="s">
        <v>166</v>
      </c>
      <c r="JVW66" s="38" t="s">
        <v>166</v>
      </c>
      <c r="JVX66" s="38" t="s">
        <v>166</v>
      </c>
      <c r="JVY66" s="38" t="s">
        <v>166</v>
      </c>
      <c r="JVZ66" s="38" t="s">
        <v>166</v>
      </c>
      <c r="JWA66" s="38" t="s">
        <v>166</v>
      </c>
      <c r="JWB66" s="38" t="s">
        <v>166</v>
      </c>
      <c r="JWC66" s="38" t="s">
        <v>166</v>
      </c>
      <c r="JWD66" s="38" t="s">
        <v>166</v>
      </c>
      <c r="JWE66" s="38" t="s">
        <v>166</v>
      </c>
      <c r="JWF66" s="38" t="s">
        <v>166</v>
      </c>
      <c r="JWG66" s="38" t="s">
        <v>166</v>
      </c>
      <c r="JWH66" s="38" t="s">
        <v>166</v>
      </c>
      <c r="JWI66" s="38" t="s">
        <v>166</v>
      </c>
      <c r="JWJ66" s="38" t="s">
        <v>166</v>
      </c>
      <c r="JWK66" s="38" t="s">
        <v>166</v>
      </c>
      <c r="JWL66" s="38" t="s">
        <v>166</v>
      </c>
      <c r="JWM66" s="38" t="s">
        <v>166</v>
      </c>
      <c r="JWN66" s="38" t="s">
        <v>166</v>
      </c>
      <c r="JWO66" s="38" t="s">
        <v>166</v>
      </c>
      <c r="JWP66" s="38" t="s">
        <v>166</v>
      </c>
      <c r="JWQ66" s="38" t="s">
        <v>166</v>
      </c>
      <c r="JWR66" s="38" t="s">
        <v>166</v>
      </c>
      <c r="JWS66" s="38" t="s">
        <v>166</v>
      </c>
      <c r="JWT66" s="38" t="s">
        <v>166</v>
      </c>
      <c r="JWU66" s="38" t="s">
        <v>166</v>
      </c>
      <c r="JWV66" s="38" t="s">
        <v>166</v>
      </c>
      <c r="JWW66" s="38" t="s">
        <v>166</v>
      </c>
      <c r="JWX66" s="38" t="s">
        <v>166</v>
      </c>
      <c r="JWY66" s="38" t="s">
        <v>166</v>
      </c>
      <c r="JWZ66" s="38" t="s">
        <v>166</v>
      </c>
      <c r="JXA66" s="38" t="s">
        <v>166</v>
      </c>
      <c r="JXB66" s="38" t="s">
        <v>166</v>
      </c>
      <c r="JXC66" s="38" t="s">
        <v>166</v>
      </c>
      <c r="JXD66" s="38" t="s">
        <v>166</v>
      </c>
      <c r="JXE66" s="38" t="s">
        <v>166</v>
      </c>
      <c r="JXF66" s="38" t="s">
        <v>166</v>
      </c>
      <c r="JXG66" s="38" t="s">
        <v>166</v>
      </c>
      <c r="JXH66" s="38" t="s">
        <v>166</v>
      </c>
      <c r="JXI66" s="38" t="s">
        <v>166</v>
      </c>
      <c r="JXJ66" s="38" t="s">
        <v>166</v>
      </c>
      <c r="JXK66" s="38" t="s">
        <v>166</v>
      </c>
      <c r="JXL66" s="38" t="s">
        <v>166</v>
      </c>
      <c r="JXM66" s="38" t="s">
        <v>166</v>
      </c>
      <c r="JXN66" s="38" t="s">
        <v>166</v>
      </c>
      <c r="JXO66" s="38" t="s">
        <v>166</v>
      </c>
      <c r="JXP66" s="38" t="s">
        <v>166</v>
      </c>
      <c r="JXQ66" s="38" t="s">
        <v>166</v>
      </c>
      <c r="JXR66" s="38" t="s">
        <v>166</v>
      </c>
      <c r="JXS66" s="38" t="s">
        <v>166</v>
      </c>
      <c r="JXT66" s="38" t="s">
        <v>166</v>
      </c>
      <c r="JXU66" s="38" t="s">
        <v>166</v>
      </c>
      <c r="JXV66" s="38" t="s">
        <v>166</v>
      </c>
      <c r="JXW66" s="38" t="s">
        <v>166</v>
      </c>
      <c r="JXX66" s="38" t="s">
        <v>166</v>
      </c>
      <c r="JXY66" s="38" t="s">
        <v>166</v>
      </c>
      <c r="JXZ66" s="38" t="s">
        <v>166</v>
      </c>
      <c r="JYA66" s="38" t="s">
        <v>166</v>
      </c>
      <c r="JYB66" s="38" t="s">
        <v>166</v>
      </c>
      <c r="JYC66" s="38" t="s">
        <v>166</v>
      </c>
      <c r="JYD66" s="38" t="s">
        <v>166</v>
      </c>
      <c r="JYE66" s="38" t="s">
        <v>166</v>
      </c>
      <c r="JYF66" s="38" t="s">
        <v>166</v>
      </c>
      <c r="JYG66" s="38" t="s">
        <v>166</v>
      </c>
      <c r="JYH66" s="38" t="s">
        <v>166</v>
      </c>
      <c r="JYI66" s="38" t="s">
        <v>166</v>
      </c>
      <c r="JYJ66" s="38" t="s">
        <v>166</v>
      </c>
      <c r="JYK66" s="38" t="s">
        <v>166</v>
      </c>
      <c r="JYL66" s="38" t="s">
        <v>166</v>
      </c>
      <c r="JYM66" s="38" t="s">
        <v>166</v>
      </c>
      <c r="JYN66" s="38" t="s">
        <v>166</v>
      </c>
      <c r="JYO66" s="38" t="s">
        <v>166</v>
      </c>
      <c r="JYP66" s="38" t="s">
        <v>166</v>
      </c>
      <c r="JYQ66" s="38" t="s">
        <v>166</v>
      </c>
      <c r="JYR66" s="38" t="s">
        <v>166</v>
      </c>
      <c r="JYS66" s="38" t="s">
        <v>166</v>
      </c>
      <c r="JYT66" s="38" t="s">
        <v>166</v>
      </c>
      <c r="JYU66" s="38" t="s">
        <v>166</v>
      </c>
      <c r="JYV66" s="38" t="s">
        <v>166</v>
      </c>
      <c r="JYW66" s="38" t="s">
        <v>166</v>
      </c>
      <c r="JYX66" s="38" t="s">
        <v>166</v>
      </c>
      <c r="JYY66" s="38" t="s">
        <v>166</v>
      </c>
      <c r="JYZ66" s="38" t="s">
        <v>166</v>
      </c>
      <c r="JZA66" s="38" t="s">
        <v>166</v>
      </c>
      <c r="JZB66" s="38" t="s">
        <v>166</v>
      </c>
      <c r="JZC66" s="38" t="s">
        <v>166</v>
      </c>
      <c r="JZD66" s="38" t="s">
        <v>166</v>
      </c>
      <c r="JZE66" s="38" t="s">
        <v>166</v>
      </c>
      <c r="JZF66" s="38" t="s">
        <v>166</v>
      </c>
      <c r="JZG66" s="38" t="s">
        <v>166</v>
      </c>
      <c r="JZH66" s="38" t="s">
        <v>166</v>
      </c>
      <c r="JZI66" s="38" t="s">
        <v>166</v>
      </c>
      <c r="JZJ66" s="38" t="s">
        <v>166</v>
      </c>
      <c r="JZK66" s="38" t="s">
        <v>166</v>
      </c>
      <c r="JZL66" s="38" t="s">
        <v>166</v>
      </c>
      <c r="JZM66" s="38" t="s">
        <v>166</v>
      </c>
      <c r="JZN66" s="38" t="s">
        <v>166</v>
      </c>
      <c r="JZO66" s="38" t="s">
        <v>166</v>
      </c>
      <c r="JZP66" s="38" t="s">
        <v>166</v>
      </c>
      <c r="JZQ66" s="38" t="s">
        <v>166</v>
      </c>
      <c r="JZR66" s="38" t="s">
        <v>166</v>
      </c>
      <c r="JZS66" s="38" t="s">
        <v>166</v>
      </c>
      <c r="JZT66" s="38" t="s">
        <v>166</v>
      </c>
      <c r="JZU66" s="38" t="s">
        <v>166</v>
      </c>
      <c r="JZV66" s="38" t="s">
        <v>166</v>
      </c>
      <c r="JZW66" s="38" t="s">
        <v>166</v>
      </c>
      <c r="JZX66" s="38" t="s">
        <v>166</v>
      </c>
      <c r="JZY66" s="38" t="s">
        <v>166</v>
      </c>
      <c r="JZZ66" s="38" t="s">
        <v>166</v>
      </c>
      <c r="KAA66" s="38" t="s">
        <v>166</v>
      </c>
      <c r="KAB66" s="38" t="s">
        <v>166</v>
      </c>
      <c r="KAC66" s="38" t="s">
        <v>166</v>
      </c>
      <c r="KAD66" s="38" t="s">
        <v>166</v>
      </c>
      <c r="KAE66" s="38" t="s">
        <v>166</v>
      </c>
      <c r="KAF66" s="38" t="s">
        <v>166</v>
      </c>
      <c r="KAG66" s="38" t="s">
        <v>166</v>
      </c>
      <c r="KAH66" s="38" t="s">
        <v>166</v>
      </c>
      <c r="KAI66" s="38" t="s">
        <v>166</v>
      </c>
      <c r="KAJ66" s="38" t="s">
        <v>166</v>
      </c>
      <c r="KAK66" s="38" t="s">
        <v>166</v>
      </c>
      <c r="KAL66" s="38" t="s">
        <v>166</v>
      </c>
      <c r="KAM66" s="38" t="s">
        <v>166</v>
      </c>
      <c r="KAN66" s="38" t="s">
        <v>166</v>
      </c>
      <c r="KAO66" s="38" t="s">
        <v>166</v>
      </c>
      <c r="KAP66" s="38" t="s">
        <v>166</v>
      </c>
      <c r="KAQ66" s="38" t="s">
        <v>166</v>
      </c>
      <c r="KAR66" s="38" t="s">
        <v>166</v>
      </c>
      <c r="KAS66" s="38" t="s">
        <v>166</v>
      </c>
      <c r="KAT66" s="38" t="s">
        <v>166</v>
      </c>
      <c r="KAU66" s="38" t="s">
        <v>166</v>
      </c>
      <c r="KAV66" s="38" t="s">
        <v>166</v>
      </c>
      <c r="KAW66" s="38" t="s">
        <v>166</v>
      </c>
      <c r="KAX66" s="38" t="s">
        <v>166</v>
      </c>
      <c r="KAY66" s="38" t="s">
        <v>166</v>
      </c>
      <c r="KAZ66" s="38" t="s">
        <v>166</v>
      </c>
      <c r="KBA66" s="38" t="s">
        <v>166</v>
      </c>
      <c r="KBB66" s="38" t="s">
        <v>166</v>
      </c>
      <c r="KBC66" s="38" t="s">
        <v>166</v>
      </c>
      <c r="KBD66" s="38" t="s">
        <v>166</v>
      </c>
      <c r="KBE66" s="38" t="s">
        <v>166</v>
      </c>
      <c r="KBF66" s="38" t="s">
        <v>166</v>
      </c>
      <c r="KBG66" s="38" t="s">
        <v>166</v>
      </c>
      <c r="KBH66" s="38" t="s">
        <v>166</v>
      </c>
      <c r="KBI66" s="38" t="s">
        <v>166</v>
      </c>
      <c r="KBJ66" s="38" t="s">
        <v>166</v>
      </c>
      <c r="KBK66" s="38" t="s">
        <v>166</v>
      </c>
      <c r="KBL66" s="38" t="s">
        <v>166</v>
      </c>
      <c r="KBM66" s="38" t="s">
        <v>166</v>
      </c>
      <c r="KBN66" s="38" t="s">
        <v>166</v>
      </c>
      <c r="KBO66" s="38" t="s">
        <v>166</v>
      </c>
      <c r="KBP66" s="38" t="s">
        <v>166</v>
      </c>
      <c r="KBQ66" s="38" t="s">
        <v>166</v>
      </c>
      <c r="KBR66" s="38" t="s">
        <v>166</v>
      </c>
      <c r="KBS66" s="38" t="s">
        <v>166</v>
      </c>
      <c r="KBT66" s="38" t="s">
        <v>166</v>
      </c>
      <c r="KBU66" s="38" t="s">
        <v>166</v>
      </c>
      <c r="KBV66" s="38" t="s">
        <v>166</v>
      </c>
      <c r="KBW66" s="38" t="s">
        <v>166</v>
      </c>
      <c r="KBX66" s="38" t="s">
        <v>166</v>
      </c>
      <c r="KBY66" s="38" t="s">
        <v>166</v>
      </c>
      <c r="KBZ66" s="38" t="s">
        <v>166</v>
      </c>
      <c r="KCA66" s="38" t="s">
        <v>166</v>
      </c>
      <c r="KCB66" s="38" t="s">
        <v>166</v>
      </c>
      <c r="KCC66" s="38" t="s">
        <v>166</v>
      </c>
      <c r="KCD66" s="38" t="s">
        <v>166</v>
      </c>
      <c r="KCE66" s="38" t="s">
        <v>166</v>
      </c>
      <c r="KCF66" s="38" t="s">
        <v>166</v>
      </c>
      <c r="KCG66" s="38" t="s">
        <v>166</v>
      </c>
      <c r="KCH66" s="38" t="s">
        <v>166</v>
      </c>
      <c r="KCI66" s="38" t="s">
        <v>166</v>
      </c>
      <c r="KCJ66" s="38" t="s">
        <v>166</v>
      </c>
      <c r="KCK66" s="38" t="s">
        <v>166</v>
      </c>
      <c r="KCL66" s="38" t="s">
        <v>166</v>
      </c>
      <c r="KCM66" s="38" t="s">
        <v>166</v>
      </c>
      <c r="KCN66" s="38" t="s">
        <v>166</v>
      </c>
      <c r="KCO66" s="38" t="s">
        <v>166</v>
      </c>
      <c r="KCP66" s="38" t="s">
        <v>166</v>
      </c>
      <c r="KCQ66" s="38" t="s">
        <v>166</v>
      </c>
      <c r="KCR66" s="38" t="s">
        <v>166</v>
      </c>
      <c r="KCS66" s="38" t="s">
        <v>166</v>
      </c>
      <c r="KCT66" s="38" t="s">
        <v>166</v>
      </c>
      <c r="KCU66" s="38" t="s">
        <v>166</v>
      </c>
      <c r="KCV66" s="38" t="s">
        <v>166</v>
      </c>
      <c r="KCW66" s="38" t="s">
        <v>166</v>
      </c>
      <c r="KCX66" s="38" t="s">
        <v>166</v>
      </c>
      <c r="KCY66" s="38" t="s">
        <v>166</v>
      </c>
      <c r="KCZ66" s="38" t="s">
        <v>166</v>
      </c>
      <c r="KDA66" s="38" t="s">
        <v>166</v>
      </c>
      <c r="KDB66" s="38" t="s">
        <v>166</v>
      </c>
      <c r="KDC66" s="38" t="s">
        <v>166</v>
      </c>
      <c r="KDD66" s="38" t="s">
        <v>166</v>
      </c>
      <c r="KDE66" s="38" t="s">
        <v>166</v>
      </c>
      <c r="KDF66" s="38" t="s">
        <v>166</v>
      </c>
      <c r="KDG66" s="38" t="s">
        <v>166</v>
      </c>
      <c r="KDH66" s="38" t="s">
        <v>166</v>
      </c>
      <c r="KDI66" s="38" t="s">
        <v>166</v>
      </c>
      <c r="KDJ66" s="38" t="s">
        <v>166</v>
      </c>
      <c r="KDK66" s="38" t="s">
        <v>166</v>
      </c>
      <c r="KDL66" s="38" t="s">
        <v>166</v>
      </c>
      <c r="KDM66" s="38" t="s">
        <v>166</v>
      </c>
      <c r="KDN66" s="38" t="s">
        <v>166</v>
      </c>
      <c r="KDO66" s="38" t="s">
        <v>166</v>
      </c>
      <c r="KDP66" s="38" t="s">
        <v>166</v>
      </c>
      <c r="KDQ66" s="38" t="s">
        <v>166</v>
      </c>
      <c r="KDR66" s="38" t="s">
        <v>166</v>
      </c>
      <c r="KDS66" s="38" t="s">
        <v>166</v>
      </c>
      <c r="KDT66" s="38" t="s">
        <v>166</v>
      </c>
      <c r="KDU66" s="38" t="s">
        <v>166</v>
      </c>
      <c r="KDV66" s="38" t="s">
        <v>166</v>
      </c>
      <c r="KDW66" s="38" t="s">
        <v>166</v>
      </c>
      <c r="KDX66" s="38" t="s">
        <v>166</v>
      </c>
      <c r="KDY66" s="38" t="s">
        <v>166</v>
      </c>
      <c r="KDZ66" s="38" t="s">
        <v>166</v>
      </c>
      <c r="KEA66" s="38" t="s">
        <v>166</v>
      </c>
      <c r="KEB66" s="38" t="s">
        <v>166</v>
      </c>
      <c r="KEC66" s="38" t="s">
        <v>166</v>
      </c>
      <c r="KED66" s="38" t="s">
        <v>166</v>
      </c>
      <c r="KEE66" s="38" t="s">
        <v>166</v>
      </c>
      <c r="KEF66" s="38" t="s">
        <v>166</v>
      </c>
      <c r="KEG66" s="38" t="s">
        <v>166</v>
      </c>
      <c r="KEH66" s="38" t="s">
        <v>166</v>
      </c>
      <c r="KEI66" s="38" t="s">
        <v>166</v>
      </c>
      <c r="KEJ66" s="38" t="s">
        <v>166</v>
      </c>
      <c r="KEK66" s="38" t="s">
        <v>166</v>
      </c>
      <c r="KEL66" s="38" t="s">
        <v>166</v>
      </c>
      <c r="KEM66" s="38" t="s">
        <v>166</v>
      </c>
      <c r="KEN66" s="38" t="s">
        <v>166</v>
      </c>
      <c r="KEO66" s="38" t="s">
        <v>166</v>
      </c>
      <c r="KEP66" s="38" t="s">
        <v>166</v>
      </c>
      <c r="KEQ66" s="38" t="s">
        <v>166</v>
      </c>
      <c r="KER66" s="38" t="s">
        <v>166</v>
      </c>
      <c r="KES66" s="38" t="s">
        <v>166</v>
      </c>
      <c r="KET66" s="38" t="s">
        <v>166</v>
      </c>
      <c r="KEU66" s="38" t="s">
        <v>166</v>
      </c>
      <c r="KEV66" s="38" t="s">
        <v>166</v>
      </c>
      <c r="KEW66" s="38" t="s">
        <v>166</v>
      </c>
      <c r="KEX66" s="38" t="s">
        <v>166</v>
      </c>
      <c r="KEY66" s="38" t="s">
        <v>166</v>
      </c>
      <c r="KEZ66" s="38" t="s">
        <v>166</v>
      </c>
      <c r="KFA66" s="38" t="s">
        <v>166</v>
      </c>
      <c r="KFB66" s="38" t="s">
        <v>166</v>
      </c>
      <c r="KFC66" s="38" t="s">
        <v>166</v>
      </c>
      <c r="KFD66" s="38" t="s">
        <v>166</v>
      </c>
      <c r="KFE66" s="38" t="s">
        <v>166</v>
      </c>
      <c r="KFF66" s="38" t="s">
        <v>166</v>
      </c>
      <c r="KFG66" s="38" t="s">
        <v>166</v>
      </c>
      <c r="KFH66" s="38" t="s">
        <v>166</v>
      </c>
      <c r="KFI66" s="38" t="s">
        <v>166</v>
      </c>
      <c r="KFJ66" s="38" t="s">
        <v>166</v>
      </c>
      <c r="KFK66" s="38" t="s">
        <v>166</v>
      </c>
      <c r="KFL66" s="38" t="s">
        <v>166</v>
      </c>
      <c r="KFM66" s="38" t="s">
        <v>166</v>
      </c>
      <c r="KFN66" s="38" t="s">
        <v>166</v>
      </c>
      <c r="KFO66" s="38" t="s">
        <v>166</v>
      </c>
      <c r="KFP66" s="38" t="s">
        <v>166</v>
      </c>
      <c r="KFQ66" s="38" t="s">
        <v>166</v>
      </c>
      <c r="KFR66" s="38" t="s">
        <v>166</v>
      </c>
      <c r="KFS66" s="38" t="s">
        <v>166</v>
      </c>
      <c r="KFT66" s="38" t="s">
        <v>166</v>
      </c>
      <c r="KFU66" s="38" t="s">
        <v>166</v>
      </c>
      <c r="KFV66" s="38" t="s">
        <v>166</v>
      </c>
      <c r="KFW66" s="38" t="s">
        <v>166</v>
      </c>
      <c r="KFX66" s="38" t="s">
        <v>166</v>
      </c>
      <c r="KFY66" s="38" t="s">
        <v>166</v>
      </c>
      <c r="KFZ66" s="38" t="s">
        <v>166</v>
      </c>
      <c r="KGA66" s="38" t="s">
        <v>166</v>
      </c>
      <c r="KGB66" s="38" t="s">
        <v>166</v>
      </c>
      <c r="KGC66" s="38" t="s">
        <v>166</v>
      </c>
      <c r="KGD66" s="38" t="s">
        <v>166</v>
      </c>
      <c r="KGE66" s="38" t="s">
        <v>166</v>
      </c>
      <c r="KGF66" s="38" t="s">
        <v>166</v>
      </c>
      <c r="KGG66" s="38" t="s">
        <v>166</v>
      </c>
      <c r="KGH66" s="38" t="s">
        <v>166</v>
      </c>
      <c r="KGI66" s="38" t="s">
        <v>166</v>
      </c>
      <c r="KGJ66" s="38" t="s">
        <v>166</v>
      </c>
      <c r="KGK66" s="38" t="s">
        <v>166</v>
      </c>
      <c r="KGL66" s="38" t="s">
        <v>166</v>
      </c>
      <c r="KGM66" s="38" t="s">
        <v>166</v>
      </c>
      <c r="KGN66" s="38" t="s">
        <v>166</v>
      </c>
      <c r="KGO66" s="38" t="s">
        <v>166</v>
      </c>
      <c r="KGP66" s="38" t="s">
        <v>166</v>
      </c>
      <c r="KGQ66" s="38" t="s">
        <v>166</v>
      </c>
      <c r="KGR66" s="38" t="s">
        <v>166</v>
      </c>
      <c r="KGS66" s="38" t="s">
        <v>166</v>
      </c>
      <c r="KGT66" s="38" t="s">
        <v>166</v>
      </c>
      <c r="KGU66" s="38" t="s">
        <v>166</v>
      </c>
      <c r="KGV66" s="38" t="s">
        <v>166</v>
      </c>
      <c r="KGW66" s="38" t="s">
        <v>166</v>
      </c>
      <c r="KGX66" s="38" t="s">
        <v>166</v>
      </c>
      <c r="KGY66" s="38" t="s">
        <v>166</v>
      </c>
      <c r="KGZ66" s="38" t="s">
        <v>166</v>
      </c>
      <c r="KHA66" s="38" t="s">
        <v>166</v>
      </c>
      <c r="KHB66" s="38" t="s">
        <v>166</v>
      </c>
      <c r="KHC66" s="38" t="s">
        <v>166</v>
      </c>
      <c r="KHD66" s="38" t="s">
        <v>166</v>
      </c>
      <c r="KHE66" s="38" t="s">
        <v>166</v>
      </c>
      <c r="KHF66" s="38" t="s">
        <v>166</v>
      </c>
      <c r="KHG66" s="38" t="s">
        <v>166</v>
      </c>
      <c r="KHH66" s="38" t="s">
        <v>166</v>
      </c>
      <c r="KHI66" s="38" t="s">
        <v>166</v>
      </c>
      <c r="KHJ66" s="38" t="s">
        <v>166</v>
      </c>
      <c r="KHK66" s="38" t="s">
        <v>166</v>
      </c>
      <c r="KHL66" s="38" t="s">
        <v>166</v>
      </c>
      <c r="KHM66" s="38" t="s">
        <v>166</v>
      </c>
      <c r="KHN66" s="38" t="s">
        <v>166</v>
      </c>
      <c r="KHO66" s="38" t="s">
        <v>166</v>
      </c>
      <c r="KHP66" s="38" t="s">
        <v>166</v>
      </c>
      <c r="KHQ66" s="38" t="s">
        <v>166</v>
      </c>
      <c r="KHR66" s="38" t="s">
        <v>166</v>
      </c>
      <c r="KHS66" s="38" t="s">
        <v>166</v>
      </c>
      <c r="KHT66" s="38" t="s">
        <v>166</v>
      </c>
      <c r="KHU66" s="38" t="s">
        <v>166</v>
      </c>
      <c r="KHV66" s="38" t="s">
        <v>166</v>
      </c>
      <c r="KHW66" s="38" t="s">
        <v>166</v>
      </c>
      <c r="KHX66" s="38" t="s">
        <v>166</v>
      </c>
      <c r="KHY66" s="38" t="s">
        <v>166</v>
      </c>
      <c r="KHZ66" s="38" t="s">
        <v>166</v>
      </c>
      <c r="KIA66" s="38" t="s">
        <v>166</v>
      </c>
      <c r="KIB66" s="38" t="s">
        <v>166</v>
      </c>
      <c r="KIC66" s="38" t="s">
        <v>166</v>
      </c>
      <c r="KID66" s="38" t="s">
        <v>166</v>
      </c>
      <c r="KIE66" s="38" t="s">
        <v>166</v>
      </c>
      <c r="KIF66" s="38" t="s">
        <v>166</v>
      </c>
      <c r="KIG66" s="38" t="s">
        <v>166</v>
      </c>
      <c r="KIH66" s="38" t="s">
        <v>166</v>
      </c>
      <c r="KII66" s="38" t="s">
        <v>166</v>
      </c>
      <c r="KIJ66" s="38" t="s">
        <v>166</v>
      </c>
      <c r="KIK66" s="38" t="s">
        <v>166</v>
      </c>
      <c r="KIL66" s="38" t="s">
        <v>166</v>
      </c>
      <c r="KIM66" s="38" t="s">
        <v>166</v>
      </c>
      <c r="KIN66" s="38" t="s">
        <v>166</v>
      </c>
      <c r="KIO66" s="38" t="s">
        <v>166</v>
      </c>
      <c r="KIP66" s="38" t="s">
        <v>166</v>
      </c>
      <c r="KIQ66" s="38" t="s">
        <v>166</v>
      </c>
      <c r="KIR66" s="38" t="s">
        <v>166</v>
      </c>
      <c r="KIS66" s="38" t="s">
        <v>166</v>
      </c>
      <c r="KIT66" s="38" t="s">
        <v>166</v>
      </c>
      <c r="KIU66" s="38" t="s">
        <v>166</v>
      </c>
      <c r="KIV66" s="38" t="s">
        <v>166</v>
      </c>
      <c r="KIW66" s="38" t="s">
        <v>166</v>
      </c>
      <c r="KIX66" s="38" t="s">
        <v>166</v>
      </c>
      <c r="KIY66" s="38" t="s">
        <v>166</v>
      </c>
      <c r="KIZ66" s="38" t="s">
        <v>166</v>
      </c>
      <c r="KJA66" s="38" t="s">
        <v>166</v>
      </c>
      <c r="KJB66" s="38" t="s">
        <v>166</v>
      </c>
      <c r="KJC66" s="38" t="s">
        <v>166</v>
      </c>
      <c r="KJD66" s="38" t="s">
        <v>166</v>
      </c>
      <c r="KJE66" s="38" t="s">
        <v>166</v>
      </c>
      <c r="KJF66" s="38" t="s">
        <v>166</v>
      </c>
      <c r="KJG66" s="38" t="s">
        <v>166</v>
      </c>
      <c r="KJH66" s="38" t="s">
        <v>166</v>
      </c>
      <c r="KJI66" s="38" t="s">
        <v>166</v>
      </c>
      <c r="KJJ66" s="38" t="s">
        <v>166</v>
      </c>
      <c r="KJK66" s="38" t="s">
        <v>166</v>
      </c>
      <c r="KJL66" s="38" t="s">
        <v>166</v>
      </c>
      <c r="KJM66" s="38" t="s">
        <v>166</v>
      </c>
      <c r="KJN66" s="38" t="s">
        <v>166</v>
      </c>
      <c r="KJO66" s="38" t="s">
        <v>166</v>
      </c>
      <c r="KJP66" s="38" t="s">
        <v>166</v>
      </c>
      <c r="KJQ66" s="38" t="s">
        <v>166</v>
      </c>
      <c r="KJR66" s="38" t="s">
        <v>166</v>
      </c>
      <c r="KJS66" s="38" t="s">
        <v>166</v>
      </c>
      <c r="KJT66" s="38" t="s">
        <v>166</v>
      </c>
      <c r="KJU66" s="38" t="s">
        <v>166</v>
      </c>
      <c r="KJV66" s="38" t="s">
        <v>166</v>
      </c>
      <c r="KJW66" s="38" t="s">
        <v>166</v>
      </c>
      <c r="KJX66" s="38" t="s">
        <v>166</v>
      </c>
      <c r="KJY66" s="38" t="s">
        <v>166</v>
      </c>
      <c r="KJZ66" s="38" t="s">
        <v>166</v>
      </c>
      <c r="KKA66" s="38" t="s">
        <v>166</v>
      </c>
      <c r="KKB66" s="38" t="s">
        <v>166</v>
      </c>
      <c r="KKC66" s="38" t="s">
        <v>166</v>
      </c>
      <c r="KKD66" s="38" t="s">
        <v>166</v>
      </c>
      <c r="KKE66" s="38" t="s">
        <v>166</v>
      </c>
      <c r="KKF66" s="38" t="s">
        <v>166</v>
      </c>
      <c r="KKG66" s="38" t="s">
        <v>166</v>
      </c>
      <c r="KKH66" s="38" t="s">
        <v>166</v>
      </c>
      <c r="KKI66" s="38" t="s">
        <v>166</v>
      </c>
      <c r="KKJ66" s="38" t="s">
        <v>166</v>
      </c>
      <c r="KKK66" s="38" t="s">
        <v>166</v>
      </c>
      <c r="KKL66" s="38" t="s">
        <v>166</v>
      </c>
      <c r="KKM66" s="38" t="s">
        <v>166</v>
      </c>
      <c r="KKN66" s="38" t="s">
        <v>166</v>
      </c>
      <c r="KKO66" s="38" t="s">
        <v>166</v>
      </c>
      <c r="KKP66" s="38" t="s">
        <v>166</v>
      </c>
      <c r="KKQ66" s="38" t="s">
        <v>166</v>
      </c>
      <c r="KKR66" s="38" t="s">
        <v>166</v>
      </c>
      <c r="KKS66" s="38" t="s">
        <v>166</v>
      </c>
      <c r="KKT66" s="38" t="s">
        <v>166</v>
      </c>
      <c r="KKU66" s="38" t="s">
        <v>166</v>
      </c>
      <c r="KKV66" s="38" t="s">
        <v>166</v>
      </c>
      <c r="KKW66" s="38" t="s">
        <v>166</v>
      </c>
      <c r="KKX66" s="38" t="s">
        <v>166</v>
      </c>
      <c r="KKY66" s="38" t="s">
        <v>166</v>
      </c>
      <c r="KKZ66" s="38" t="s">
        <v>166</v>
      </c>
      <c r="KLA66" s="38" t="s">
        <v>166</v>
      </c>
      <c r="KLB66" s="38" t="s">
        <v>166</v>
      </c>
      <c r="KLC66" s="38" t="s">
        <v>166</v>
      </c>
      <c r="KLD66" s="38" t="s">
        <v>166</v>
      </c>
      <c r="KLE66" s="38" t="s">
        <v>166</v>
      </c>
      <c r="KLF66" s="38" t="s">
        <v>166</v>
      </c>
      <c r="KLG66" s="38" t="s">
        <v>166</v>
      </c>
      <c r="KLH66" s="38" t="s">
        <v>166</v>
      </c>
      <c r="KLI66" s="38" t="s">
        <v>166</v>
      </c>
      <c r="KLJ66" s="38" t="s">
        <v>166</v>
      </c>
      <c r="KLK66" s="38" t="s">
        <v>166</v>
      </c>
      <c r="KLL66" s="38" t="s">
        <v>166</v>
      </c>
      <c r="KLM66" s="38" t="s">
        <v>166</v>
      </c>
      <c r="KLN66" s="38" t="s">
        <v>166</v>
      </c>
      <c r="KLO66" s="38" t="s">
        <v>166</v>
      </c>
      <c r="KLP66" s="38" t="s">
        <v>166</v>
      </c>
      <c r="KLQ66" s="38" t="s">
        <v>166</v>
      </c>
      <c r="KLR66" s="38" t="s">
        <v>166</v>
      </c>
      <c r="KLS66" s="38" t="s">
        <v>166</v>
      </c>
      <c r="KLT66" s="38" t="s">
        <v>166</v>
      </c>
      <c r="KLU66" s="38" t="s">
        <v>166</v>
      </c>
      <c r="KLV66" s="38" t="s">
        <v>166</v>
      </c>
      <c r="KLW66" s="38" t="s">
        <v>166</v>
      </c>
      <c r="KLX66" s="38" t="s">
        <v>166</v>
      </c>
      <c r="KLY66" s="38" t="s">
        <v>166</v>
      </c>
      <c r="KLZ66" s="38" t="s">
        <v>166</v>
      </c>
      <c r="KMA66" s="38" t="s">
        <v>166</v>
      </c>
      <c r="KMB66" s="38" t="s">
        <v>166</v>
      </c>
      <c r="KMC66" s="38" t="s">
        <v>166</v>
      </c>
      <c r="KMD66" s="38" t="s">
        <v>166</v>
      </c>
      <c r="KME66" s="38" t="s">
        <v>166</v>
      </c>
      <c r="KMF66" s="38" t="s">
        <v>166</v>
      </c>
      <c r="KMG66" s="38" t="s">
        <v>166</v>
      </c>
      <c r="KMH66" s="38" t="s">
        <v>166</v>
      </c>
      <c r="KMI66" s="38" t="s">
        <v>166</v>
      </c>
      <c r="KMJ66" s="38" t="s">
        <v>166</v>
      </c>
      <c r="KMK66" s="38" t="s">
        <v>166</v>
      </c>
      <c r="KML66" s="38" t="s">
        <v>166</v>
      </c>
      <c r="KMM66" s="38" t="s">
        <v>166</v>
      </c>
      <c r="KMN66" s="38" t="s">
        <v>166</v>
      </c>
      <c r="KMO66" s="38" t="s">
        <v>166</v>
      </c>
      <c r="KMP66" s="38" t="s">
        <v>166</v>
      </c>
      <c r="KMQ66" s="38" t="s">
        <v>166</v>
      </c>
      <c r="KMR66" s="38" t="s">
        <v>166</v>
      </c>
      <c r="KMS66" s="38" t="s">
        <v>166</v>
      </c>
      <c r="KMT66" s="38" t="s">
        <v>166</v>
      </c>
      <c r="KMU66" s="38" t="s">
        <v>166</v>
      </c>
      <c r="KMV66" s="38" t="s">
        <v>166</v>
      </c>
      <c r="KMW66" s="38" t="s">
        <v>166</v>
      </c>
      <c r="KMX66" s="38" t="s">
        <v>166</v>
      </c>
      <c r="KMY66" s="38" t="s">
        <v>166</v>
      </c>
      <c r="KMZ66" s="38" t="s">
        <v>166</v>
      </c>
      <c r="KNA66" s="38" t="s">
        <v>166</v>
      </c>
      <c r="KNB66" s="38" t="s">
        <v>166</v>
      </c>
      <c r="KNC66" s="38" t="s">
        <v>166</v>
      </c>
      <c r="KND66" s="38" t="s">
        <v>166</v>
      </c>
      <c r="KNE66" s="38" t="s">
        <v>166</v>
      </c>
      <c r="KNF66" s="38" t="s">
        <v>166</v>
      </c>
      <c r="KNG66" s="38" t="s">
        <v>166</v>
      </c>
      <c r="KNH66" s="38" t="s">
        <v>166</v>
      </c>
      <c r="KNI66" s="38" t="s">
        <v>166</v>
      </c>
      <c r="KNJ66" s="38" t="s">
        <v>166</v>
      </c>
      <c r="KNK66" s="38" t="s">
        <v>166</v>
      </c>
      <c r="KNL66" s="38" t="s">
        <v>166</v>
      </c>
      <c r="KNM66" s="38" t="s">
        <v>166</v>
      </c>
      <c r="KNN66" s="38" t="s">
        <v>166</v>
      </c>
      <c r="KNO66" s="38" t="s">
        <v>166</v>
      </c>
      <c r="KNP66" s="38" t="s">
        <v>166</v>
      </c>
      <c r="KNQ66" s="38" t="s">
        <v>166</v>
      </c>
      <c r="KNR66" s="38" t="s">
        <v>166</v>
      </c>
      <c r="KNS66" s="38" t="s">
        <v>166</v>
      </c>
      <c r="KNT66" s="38" t="s">
        <v>166</v>
      </c>
      <c r="KNU66" s="38" t="s">
        <v>166</v>
      </c>
      <c r="KNV66" s="38" t="s">
        <v>166</v>
      </c>
      <c r="KNW66" s="38" t="s">
        <v>166</v>
      </c>
      <c r="KNX66" s="38" t="s">
        <v>166</v>
      </c>
      <c r="KNY66" s="38" t="s">
        <v>166</v>
      </c>
      <c r="KNZ66" s="38" t="s">
        <v>166</v>
      </c>
      <c r="KOA66" s="38" t="s">
        <v>166</v>
      </c>
      <c r="KOB66" s="38" t="s">
        <v>166</v>
      </c>
      <c r="KOC66" s="38" t="s">
        <v>166</v>
      </c>
      <c r="KOD66" s="38" t="s">
        <v>166</v>
      </c>
      <c r="KOE66" s="38" t="s">
        <v>166</v>
      </c>
      <c r="KOF66" s="38" t="s">
        <v>166</v>
      </c>
      <c r="KOG66" s="38" t="s">
        <v>166</v>
      </c>
      <c r="KOH66" s="38" t="s">
        <v>166</v>
      </c>
      <c r="KOI66" s="38" t="s">
        <v>166</v>
      </c>
      <c r="KOJ66" s="38" t="s">
        <v>166</v>
      </c>
      <c r="KOK66" s="38" t="s">
        <v>166</v>
      </c>
      <c r="KOL66" s="38" t="s">
        <v>166</v>
      </c>
      <c r="KOM66" s="38" t="s">
        <v>166</v>
      </c>
      <c r="KON66" s="38" t="s">
        <v>166</v>
      </c>
      <c r="KOO66" s="38" t="s">
        <v>166</v>
      </c>
      <c r="KOP66" s="38" t="s">
        <v>166</v>
      </c>
      <c r="KOQ66" s="38" t="s">
        <v>166</v>
      </c>
      <c r="KOR66" s="38" t="s">
        <v>166</v>
      </c>
      <c r="KOS66" s="38" t="s">
        <v>166</v>
      </c>
      <c r="KOT66" s="38" t="s">
        <v>166</v>
      </c>
      <c r="KOU66" s="38" t="s">
        <v>166</v>
      </c>
      <c r="KOV66" s="38" t="s">
        <v>166</v>
      </c>
      <c r="KOW66" s="38" t="s">
        <v>166</v>
      </c>
      <c r="KOX66" s="38" t="s">
        <v>166</v>
      </c>
      <c r="KOY66" s="38" t="s">
        <v>166</v>
      </c>
      <c r="KOZ66" s="38" t="s">
        <v>166</v>
      </c>
      <c r="KPA66" s="38" t="s">
        <v>166</v>
      </c>
      <c r="KPB66" s="38" t="s">
        <v>166</v>
      </c>
      <c r="KPC66" s="38" t="s">
        <v>166</v>
      </c>
      <c r="KPD66" s="38" t="s">
        <v>166</v>
      </c>
      <c r="KPE66" s="38" t="s">
        <v>166</v>
      </c>
      <c r="KPF66" s="38" t="s">
        <v>166</v>
      </c>
      <c r="KPG66" s="38" t="s">
        <v>166</v>
      </c>
      <c r="KPH66" s="38" t="s">
        <v>166</v>
      </c>
      <c r="KPI66" s="38" t="s">
        <v>166</v>
      </c>
      <c r="KPJ66" s="38" t="s">
        <v>166</v>
      </c>
      <c r="KPK66" s="38" t="s">
        <v>166</v>
      </c>
      <c r="KPL66" s="38" t="s">
        <v>166</v>
      </c>
      <c r="KPM66" s="38" t="s">
        <v>166</v>
      </c>
      <c r="KPN66" s="38" t="s">
        <v>166</v>
      </c>
      <c r="KPO66" s="38" t="s">
        <v>166</v>
      </c>
      <c r="KPP66" s="38" t="s">
        <v>166</v>
      </c>
      <c r="KPQ66" s="38" t="s">
        <v>166</v>
      </c>
      <c r="KPR66" s="38" t="s">
        <v>166</v>
      </c>
      <c r="KPS66" s="38" t="s">
        <v>166</v>
      </c>
      <c r="KPT66" s="38" t="s">
        <v>166</v>
      </c>
      <c r="KPU66" s="38" t="s">
        <v>166</v>
      </c>
      <c r="KPV66" s="38" t="s">
        <v>166</v>
      </c>
      <c r="KPW66" s="38" t="s">
        <v>166</v>
      </c>
      <c r="KPX66" s="38" t="s">
        <v>166</v>
      </c>
      <c r="KPY66" s="38" t="s">
        <v>166</v>
      </c>
      <c r="KPZ66" s="38" t="s">
        <v>166</v>
      </c>
      <c r="KQA66" s="38" t="s">
        <v>166</v>
      </c>
      <c r="KQB66" s="38" t="s">
        <v>166</v>
      </c>
      <c r="KQC66" s="38" t="s">
        <v>166</v>
      </c>
      <c r="KQD66" s="38" t="s">
        <v>166</v>
      </c>
      <c r="KQE66" s="38" t="s">
        <v>166</v>
      </c>
      <c r="KQF66" s="38" t="s">
        <v>166</v>
      </c>
      <c r="KQG66" s="38" t="s">
        <v>166</v>
      </c>
      <c r="KQH66" s="38" t="s">
        <v>166</v>
      </c>
      <c r="KQI66" s="38" t="s">
        <v>166</v>
      </c>
      <c r="KQJ66" s="38" t="s">
        <v>166</v>
      </c>
      <c r="KQK66" s="38" t="s">
        <v>166</v>
      </c>
      <c r="KQL66" s="38" t="s">
        <v>166</v>
      </c>
      <c r="KQM66" s="38" t="s">
        <v>166</v>
      </c>
      <c r="KQN66" s="38" t="s">
        <v>166</v>
      </c>
      <c r="KQO66" s="38" t="s">
        <v>166</v>
      </c>
      <c r="KQP66" s="38" t="s">
        <v>166</v>
      </c>
      <c r="KQQ66" s="38" t="s">
        <v>166</v>
      </c>
      <c r="KQR66" s="38" t="s">
        <v>166</v>
      </c>
      <c r="KQS66" s="38" t="s">
        <v>166</v>
      </c>
      <c r="KQT66" s="38" t="s">
        <v>166</v>
      </c>
      <c r="KQU66" s="38" t="s">
        <v>166</v>
      </c>
      <c r="KQV66" s="38" t="s">
        <v>166</v>
      </c>
      <c r="KQW66" s="38" t="s">
        <v>166</v>
      </c>
      <c r="KQX66" s="38" t="s">
        <v>166</v>
      </c>
      <c r="KQY66" s="38" t="s">
        <v>166</v>
      </c>
      <c r="KQZ66" s="38" t="s">
        <v>166</v>
      </c>
      <c r="KRA66" s="38" t="s">
        <v>166</v>
      </c>
      <c r="KRB66" s="38" t="s">
        <v>166</v>
      </c>
      <c r="KRC66" s="38" t="s">
        <v>166</v>
      </c>
      <c r="KRD66" s="38" t="s">
        <v>166</v>
      </c>
      <c r="KRE66" s="38" t="s">
        <v>166</v>
      </c>
      <c r="KRF66" s="38" t="s">
        <v>166</v>
      </c>
      <c r="KRG66" s="38" t="s">
        <v>166</v>
      </c>
      <c r="KRH66" s="38" t="s">
        <v>166</v>
      </c>
      <c r="KRI66" s="38" t="s">
        <v>166</v>
      </c>
      <c r="KRJ66" s="38" t="s">
        <v>166</v>
      </c>
      <c r="KRK66" s="38" t="s">
        <v>166</v>
      </c>
      <c r="KRL66" s="38" t="s">
        <v>166</v>
      </c>
      <c r="KRM66" s="38" t="s">
        <v>166</v>
      </c>
      <c r="KRN66" s="38" t="s">
        <v>166</v>
      </c>
      <c r="KRO66" s="38" t="s">
        <v>166</v>
      </c>
      <c r="KRP66" s="38" t="s">
        <v>166</v>
      </c>
      <c r="KRQ66" s="38" t="s">
        <v>166</v>
      </c>
      <c r="KRR66" s="38" t="s">
        <v>166</v>
      </c>
      <c r="KRS66" s="38" t="s">
        <v>166</v>
      </c>
      <c r="KRT66" s="38" t="s">
        <v>166</v>
      </c>
      <c r="KRU66" s="38" t="s">
        <v>166</v>
      </c>
      <c r="KRV66" s="38" t="s">
        <v>166</v>
      </c>
      <c r="KRW66" s="38" t="s">
        <v>166</v>
      </c>
      <c r="KRX66" s="38" t="s">
        <v>166</v>
      </c>
      <c r="KRY66" s="38" t="s">
        <v>166</v>
      </c>
      <c r="KRZ66" s="38" t="s">
        <v>166</v>
      </c>
      <c r="KSA66" s="38" t="s">
        <v>166</v>
      </c>
      <c r="KSB66" s="38" t="s">
        <v>166</v>
      </c>
      <c r="KSC66" s="38" t="s">
        <v>166</v>
      </c>
      <c r="KSD66" s="38" t="s">
        <v>166</v>
      </c>
      <c r="KSE66" s="38" t="s">
        <v>166</v>
      </c>
      <c r="KSF66" s="38" t="s">
        <v>166</v>
      </c>
      <c r="KSG66" s="38" t="s">
        <v>166</v>
      </c>
      <c r="KSH66" s="38" t="s">
        <v>166</v>
      </c>
      <c r="KSI66" s="38" t="s">
        <v>166</v>
      </c>
      <c r="KSJ66" s="38" t="s">
        <v>166</v>
      </c>
      <c r="KSK66" s="38" t="s">
        <v>166</v>
      </c>
      <c r="KSL66" s="38" t="s">
        <v>166</v>
      </c>
      <c r="KSM66" s="38" t="s">
        <v>166</v>
      </c>
      <c r="KSN66" s="38" t="s">
        <v>166</v>
      </c>
      <c r="KSO66" s="38" t="s">
        <v>166</v>
      </c>
      <c r="KSP66" s="38" t="s">
        <v>166</v>
      </c>
      <c r="KSQ66" s="38" t="s">
        <v>166</v>
      </c>
      <c r="KSR66" s="38" t="s">
        <v>166</v>
      </c>
      <c r="KSS66" s="38" t="s">
        <v>166</v>
      </c>
      <c r="KST66" s="38" t="s">
        <v>166</v>
      </c>
      <c r="KSU66" s="38" t="s">
        <v>166</v>
      </c>
      <c r="KSV66" s="38" t="s">
        <v>166</v>
      </c>
      <c r="KSW66" s="38" t="s">
        <v>166</v>
      </c>
      <c r="KSX66" s="38" t="s">
        <v>166</v>
      </c>
      <c r="KSY66" s="38" t="s">
        <v>166</v>
      </c>
      <c r="KSZ66" s="38" t="s">
        <v>166</v>
      </c>
      <c r="KTA66" s="38" t="s">
        <v>166</v>
      </c>
      <c r="KTB66" s="38" t="s">
        <v>166</v>
      </c>
      <c r="KTC66" s="38" t="s">
        <v>166</v>
      </c>
      <c r="KTD66" s="38" t="s">
        <v>166</v>
      </c>
      <c r="KTE66" s="38" t="s">
        <v>166</v>
      </c>
      <c r="KTF66" s="38" t="s">
        <v>166</v>
      </c>
      <c r="KTG66" s="38" t="s">
        <v>166</v>
      </c>
      <c r="KTH66" s="38" t="s">
        <v>166</v>
      </c>
      <c r="KTI66" s="38" t="s">
        <v>166</v>
      </c>
      <c r="KTJ66" s="38" t="s">
        <v>166</v>
      </c>
      <c r="KTK66" s="38" t="s">
        <v>166</v>
      </c>
      <c r="KTL66" s="38" t="s">
        <v>166</v>
      </c>
      <c r="KTM66" s="38" t="s">
        <v>166</v>
      </c>
      <c r="KTN66" s="38" t="s">
        <v>166</v>
      </c>
      <c r="KTO66" s="38" t="s">
        <v>166</v>
      </c>
      <c r="KTP66" s="38" t="s">
        <v>166</v>
      </c>
      <c r="KTQ66" s="38" t="s">
        <v>166</v>
      </c>
      <c r="KTR66" s="38" t="s">
        <v>166</v>
      </c>
      <c r="KTS66" s="38" t="s">
        <v>166</v>
      </c>
      <c r="KTT66" s="38" t="s">
        <v>166</v>
      </c>
      <c r="KTU66" s="38" t="s">
        <v>166</v>
      </c>
      <c r="KTV66" s="38" t="s">
        <v>166</v>
      </c>
      <c r="KTW66" s="38" t="s">
        <v>166</v>
      </c>
      <c r="KTX66" s="38" t="s">
        <v>166</v>
      </c>
      <c r="KTY66" s="38" t="s">
        <v>166</v>
      </c>
      <c r="KTZ66" s="38" t="s">
        <v>166</v>
      </c>
      <c r="KUA66" s="38" t="s">
        <v>166</v>
      </c>
      <c r="KUB66" s="38" t="s">
        <v>166</v>
      </c>
      <c r="KUC66" s="38" t="s">
        <v>166</v>
      </c>
      <c r="KUD66" s="38" t="s">
        <v>166</v>
      </c>
      <c r="KUE66" s="38" t="s">
        <v>166</v>
      </c>
      <c r="KUF66" s="38" t="s">
        <v>166</v>
      </c>
      <c r="KUG66" s="38" t="s">
        <v>166</v>
      </c>
      <c r="KUH66" s="38" t="s">
        <v>166</v>
      </c>
      <c r="KUI66" s="38" t="s">
        <v>166</v>
      </c>
      <c r="KUJ66" s="38" t="s">
        <v>166</v>
      </c>
      <c r="KUK66" s="38" t="s">
        <v>166</v>
      </c>
      <c r="KUL66" s="38" t="s">
        <v>166</v>
      </c>
      <c r="KUM66" s="38" t="s">
        <v>166</v>
      </c>
      <c r="KUN66" s="38" t="s">
        <v>166</v>
      </c>
      <c r="KUO66" s="38" t="s">
        <v>166</v>
      </c>
      <c r="KUP66" s="38" t="s">
        <v>166</v>
      </c>
      <c r="KUQ66" s="38" t="s">
        <v>166</v>
      </c>
      <c r="KUR66" s="38" t="s">
        <v>166</v>
      </c>
      <c r="KUS66" s="38" t="s">
        <v>166</v>
      </c>
      <c r="KUT66" s="38" t="s">
        <v>166</v>
      </c>
      <c r="KUU66" s="38" t="s">
        <v>166</v>
      </c>
      <c r="KUV66" s="38" t="s">
        <v>166</v>
      </c>
      <c r="KUW66" s="38" t="s">
        <v>166</v>
      </c>
      <c r="KUX66" s="38" t="s">
        <v>166</v>
      </c>
      <c r="KUY66" s="38" t="s">
        <v>166</v>
      </c>
      <c r="KUZ66" s="38" t="s">
        <v>166</v>
      </c>
      <c r="KVA66" s="38" t="s">
        <v>166</v>
      </c>
      <c r="KVB66" s="38" t="s">
        <v>166</v>
      </c>
      <c r="KVC66" s="38" t="s">
        <v>166</v>
      </c>
      <c r="KVD66" s="38" t="s">
        <v>166</v>
      </c>
      <c r="KVE66" s="38" t="s">
        <v>166</v>
      </c>
      <c r="KVF66" s="38" t="s">
        <v>166</v>
      </c>
      <c r="KVG66" s="38" t="s">
        <v>166</v>
      </c>
      <c r="KVH66" s="38" t="s">
        <v>166</v>
      </c>
      <c r="KVI66" s="38" t="s">
        <v>166</v>
      </c>
      <c r="KVJ66" s="38" t="s">
        <v>166</v>
      </c>
      <c r="KVK66" s="38" t="s">
        <v>166</v>
      </c>
      <c r="KVL66" s="38" t="s">
        <v>166</v>
      </c>
      <c r="KVM66" s="38" t="s">
        <v>166</v>
      </c>
      <c r="KVN66" s="38" t="s">
        <v>166</v>
      </c>
      <c r="KVO66" s="38" t="s">
        <v>166</v>
      </c>
      <c r="KVP66" s="38" t="s">
        <v>166</v>
      </c>
      <c r="KVQ66" s="38" t="s">
        <v>166</v>
      </c>
      <c r="KVR66" s="38" t="s">
        <v>166</v>
      </c>
      <c r="KVS66" s="38" t="s">
        <v>166</v>
      </c>
      <c r="KVT66" s="38" t="s">
        <v>166</v>
      </c>
      <c r="KVU66" s="38" t="s">
        <v>166</v>
      </c>
      <c r="KVV66" s="38" t="s">
        <v>166</v>
      </c>
      <c r="KVW66" s="38" t="s">
        <v>166</v>
      </c>
      <c r="KVX66" s="38" t="s">
        <v>166</v>
      </c>
      <c r="KVY66" s="38" t="s">
        <v>166</v>
      </c>
      <c r="KVZ66" s="38" t="s">
        <v>166</v>
      </c>
      <c r="KWA66" s="38" t="s">
        <v>166</v>
      </c>
      <c r="KWB66" s="38" t="s">
        <v>166</v>
      </c>
      <c r="KWC66" s="38" t="s">
        <v>166</v>
      </c>
      <c r="KWD66" s="38" t="s">
        <v>166</v>
      </c>
      <c r="KWE66" s="38" t="s">
        <v>166</v>
      </c>
      <c r="KWF66" s="38" t="s">
        <v>166</v>
      </c>
      <c r="KWG66" s="38" t="s">
        <v>166</v>
      </c>
      <c r="KWH66" s="38" t="s">
        <v>166</v>
      </c>
      <c r="KWI66" s="38" t="s">
        <v>166</v>
      </c>
      <c r="KWJ66" s="38" t="s">
        <v>166</v>
      </c>
      <c r="KWK66" s="38" t="s">
        <v>166</v>
      </c>
      <c r="KWL66" s="38" t="s">
        <v>166</v>
      </c>
      <c r="KWM66" s="38" t="s">
        <v>166</v>
      </c>
      <c r="KWN66" s="38" t="s">
        <v>166</v>
      </c>
      <c r="KWO66" s="38" t="s">
        <v>166</v>
      </c>
      <c r="KWP66" s="38" t="s">
        <v>166</v>
      </c>
      <c r="KWQ66" s="38" t="s">
        <v>166</v>
      </c>
      <c r="KWR66" s="38" t="s">
        <v>166</v>
      </c>
      <c r="KWS66" s="38" t="s">
        <v>166</v>
      </c>
      <c r="KWT66" s="38" t="s">
        <v>166</v>
      </c>
      <c r="KWU66" s="38" t="s">
        <v>166</v>
      </c>
      <c r="KWV66" s="38" t="s">
        <v>166</v>
      </c>
      <c r="KWW66" s="38" t="s">
        <v>166</v>
      </c>
      <c r="KWX66" s="38" t="s">
        <v>166</v>
      </c>
      <c r="KWY66" s="38" t="s">
        <v>166</v>
      </c>
      <c r="KWZ66" s="38" t="s">
        <v>166</v>
      </c>
      <c r="KXA66" s="38" t="s">
        <v>166</v>
      </c>
      <c r="KXB66" s="38" t="s">
        <v>166</v>
      </c>
      <c r="KXC66" s="38" t="s">
        <v>166</v>
      </c>
      <c r="KXD66" s="38" t="s">
        <v>166</v>
      </c>
      <c r="KXE66" s="38" t="s">
        <v>166</v>
      </c>
      <c r="KXF66" s="38" t="s">
        <v>166</v>
      </c>
      <c r="KXG66" s="38" t="s">
        <v>166</v>
      </c>
      <c r="KXH66" s="38" t="s">
        <v>166</v>
      </c>
      <c r="KXI66" s="38" t="s">
        <v>166</v>
      </c>
      <c r="KXJ66" s="38" t="s">
        <v>166</v>
      </c>
      <c r="KXK66" s="38" t="s">
        <v>166</v>
      </c>
      <c r="KXL66" s="38" t="s">
        <v>166</v>
      </c>
      <c r="KXM66" s="38" t="s">
        <v>166</v>
      </c>
      <c r="KXN66" s="38" t="s">
        <v>166</v>
      </c>
      <c r="KXO66" s="38" t="s">
        <v>166</v>
      </c>
      <c r="KXP66" s="38" t="s">
        <v>166</v>
      </c>
      <c r="KXQ66" s="38" t="s">
        <v>166</v>
      </c>
      <c r="KXR66" s="38" t="s">
        <v>166</v>
      </c>
      <c r="KXS66" s="38" t="s">
        <v>166</v>
      </c>
      <c r="KXT66" s="38" t="s">
        <v>166</v>
      </c>
      <c r="KXU66" s="38" t="s">
        <v>166</v>
      </c>
      <c r="KXV66" s="38" t="s">
        <v>166</v>
      </c>
      <c r="KXW66" s="38" t="s">
        <v>166</v>
      </c>
      <c r="KXX66" s="38" t="s">
        <v>166</v>
      </c>
      <c r="KXY66" s="38" t="s">
        <v>166</v>
      </c>
      <c r="KXZ66" s="38" t="s">
        <v>166</v>
      </c>
      <c r="KYA66" s="38" t="s">
        <v>166</v>
      </c>
      <c r="KYB66" s="38" t="s">
        <v>166</v>
      </c>
      <c r="KYC66" s="38" t="s">
        <v>166</v>
      </c>
      <c r="KYD66" s="38" t="s">
        <v>166</v>
      </c>
      <c r="KYE66" s="38" t="s">
        <v>166</v>
      </c>
      <c r="KYF66" s="38" t="s">
        <v>166</v>
      </c>
      <c r="KYG66" s="38" t="s">
        <v>166</v>
      </c>
      <c r="KYH66" s="38" t="s">
        <v>166</v>
      </c>
      <c r="KYI66" s="38" t="s">
        <v>166</v>
      </c>
      <c r="KYJ66" s="38" t="s">
        <v>166</v>
      </c>
      <c r="KYK66" s="38" t="s">
        <v>166</v>
      </c>
      <c r="KYL66" s="38" t="s">
        <v>166</v>
      </c>
      <c r="KYM66" s="38" t="s">
        <v>166</v>
      </c>
      <c r="KYN66" s="38" t="s">
        <v>166</v>
      </c>
      <c r="KYO66" s="38" t="s">
        <v>166</v>
      </c>
      <c r="KYP66" s="38" t="s">
        <v>166</v>
      </c>
      <c r="KYQ66" s="38" t="s">
        <v>166</v>
      </c>
      <c r="KYR66" s="38" t="s">
        <v>166</v>
      </c>
      <c r="KYS66" s="38" t="s">
        <v>166</v>
      </c>
      <c r="KYT66" s="38" t="s">
        <v>166</v>
      </c>
      <c r="KYU66" s="38" t="s">
        <v>166</v>
      </c>
      <c r="KYV66" s="38" t="s">
        <v>166</v>
      </c>
      <c r="KYW66" s="38" t="s">
        <v>166</v>
      </c>
      <c r="KYX66" s="38" t="s">
        <v>166</v>
      </c>
      <c r="KYY66" s="38" t="s">
        <v>166</v>
      </c>
      <c r="KYZ66" s="38" t="s">
        <v>166</v>
      </c>
      <c r="KZA66" s="38" t="s">
        <v>166</v>
      </c>
      <c r="KZB66" s="38" t="s">
        <v>166</v>
      </c>
      <c r="KZC66" s="38" t="s">
        <v>166</v>
      </c>
      <c r="KZD66" s="38" t="s">
        <v>166</v>
      </c>
      <c r="KZE66" s="38" t="s">
        <v>166</v>
      </c>
      <c r="KZF66" s="38" t="s">
        <v>166</v>
      </c>
      <c r="KZG66" s="38" t="s">
        <v>166</v>
      </c>
      <c r="KZH66" s="38" t="s">
        <v>166</v>
      </c>
      <c r="KZI66" s="38" t="s">
        <v>166</v>
      </c>
      <c r="KZJ66" s="38" t="s">
        <v>166</v>
      </c>
      <c r="KZK66" s="38" t="s">
        <v>166</v>
      </c>
      <c r="KZL66" s="38" t="s">
        <v>166</v>
      </c>
      <c r="KZM66" s="38" t="s">
        <v>166</v>
      </c>
      <c r="KZN66" s="38" t="s">
        <v>166</v>
      </c>
      <c r="KZO66" s="38" t="s">
        <v>166</v>
      </c>
      <c r="KZP66" s="38" t="s">
        <v>166</v>
      </c>
      <c r="KZQ66" s="38" t="s">
        <v>166</v>
      </c>
      <c r="KZR66" s="38" t="s">
        <v>166</v>
      </c>
      <c r="KZS66" s="38" t="s">
        <v>166</v>
      </c>
      <c r="KZT66" s="38" t="s">
        <v>166</v>
      </c>
      <c r="KZU66" s="38" t="s">
        <v>166</v>
      </c>
      <c r="KZV66" s="38" t="s">
        <v>166</v>
      </c>
      <c r="KZW66" s="38" t="s">
        <v>166</v>
      </c>
      <c r="KZX66" s="38" t="s">
        <v>166</v>
      </c>
      <c r="KZY66" s="38" t="s">
        <v>166</v>
      </c>
      <c r="KZZ66" s="38" t="s">
        <v>166</v>
      </c>
      <c r="LAA66" s="38" t="s">
        <v>166</v>
      </c>
      <c r="LAB66" s="38" t="s">
        <v>166</v>
      </c>
      <c r="LAC66" s="38" t="s">
        <v>166</v>
      </c>
      <c r="LAD66" s="38" t="s">
        <v>166</v>
      </c>
      <c r="LAE66" s="38" t="s">
        <v>166</v>
      </c>
      <c r="LAF66" s="38" t="s">
        <v>166</v>
      </c>
      <c r="LAG66" s="38" t="s">
        <v>166</v>
      </c>
      <c r="LAH66" s="38" t="s">
        <v>166</v>
      </c>
      <c r="LAI66" s="38" t="s">
        <v>166</v>
      </c>
      <c r="LAJ66" s="38" t="s">
        <v>166</v>
      </c>
      <c r="LAK66" s="38" t="s">
        <v>166</v>
      </c>
      <c r="LAL66" s="38" t="s">
        <v>166</v>
      </c>
      <c r="LAM66" s="38" t="s">
        <v>166</v>
      </c>
      <c r="LAN66" s="38" t="s">
        <v>166</v>
      </c>
      <c r="LAO66" s="38" t="s">
        <v>166</v>
      </c>
      <c r="LAP66" s="38" t="s">
        <v>166</v>
      </c>
      <c r="LAQ66" s="38" t="s">
        <v>166</v>
      </c>
      <c r="LAR66" s="38" t="s">
        <v>166</v>
      </c>
      <c r="LAS66" s="38" t="s">
        <v>166</v>
      </c>
      <c r="LAT66" s="38" t="s">
        <v>166</v>
      </c>
      <c r="LAU66" s="38" t="s">
        <v>166</v>
      </c>
      <c r="LAV66" s="38" t="s">
        <v>166</v>
      </c>
      <c r="LAW66" s="38" t="s">
        <v>166</v>
      </c>
      <c r="LAX66" s="38" t="s">
        <v>166</v>
      </c>
      <c r="LAY66" s="38" t="s">
        <v>166</v>
      </c>
      <c r="LAZ66" s="38" t="s">
        <v>166</v>
      </c>
      <c r="LBA66" s="38" t="s">
        <v>166</v>
      </c>
      <c r="LBB66" s="38" t="s">
        <v>166</v>
      </c>
      <c r="LBC66" s="38" t="s">
        <v>166</v>
      </c>
      <c r="LBD66" s="38" t="s">
        <v>166</v>
      </c>
      <c r="LBE66" s="38" t="s">
        <v>166</v>
      </c>
      <c r="LBF66" s="38" t="s">
        <v>166</v>
      </c>
      <c r="LBG66" s="38" t="s">
        <v>166</v>
      </c>
      <c r="LBH66" s="38" t="s">
        <v>166</v>
      </c>
      <c r="LBI66" s="38" t="s">
        <v>166</v>
      </c>
      <c r="LBJ66" s="38" t="s">
        <v>166</v>
      </c>
      <c r="LBK66" s="38" t="s">
        <v>166</v>
      </c>
      <c r="LBL66" s="38" t="s">
        <v>166</v>
      </c>
      <c r="LBM66" s="38" t="s">
        <v>166</v>
      </c>
      <c r="LBN66" s="38" t="s">
        <v>166</v>
      </c>
      <c r="LBO66" s="38" t="s">
        <v>166</v>
      </c>
      <c r="LBP66" s="38" t="s">
        <v>166</v>
      </c>
      <c r="LBQ66" s="38" t="s">
        <v>166</v>
      </c>
      <c r="LBR66" s="38" t="s">
        <v>166</v>
      </c>
      <c r="LBS66" s="38" t="s">
        <v>166</v>
      </c>
      <c r="LBT66" s="38" t="s">
        <v>166</v>
      </c>
      <c r="LBU66" s="38" t="s">
        <v>166</v>
      </c>
      <c r="LBV66" s="38" t="s">
        <v>166</v>
      </c>
      <c r="LBW66" s="38" t="s">
        <v>166</v>
      </c>
      <c r="LBX66" s="38" t="s">
        <v>166</v>
      </c>
      <c r="LBY66" s="38" t="s">
        <v>166</v>
      </c>
      <c r="LBZ66" s="38" t="s">
        <v>166</v>
      </c>
      <c r="LCA66" s="38" t="s">
        <v>166</v>
      </c>
      <c r="LCB66" s="38" t="s">
        <v>166</v>
      </c>
      <c r="LCC66" s="38" t="s">
        <v>166</v>
      </c>
      <c r="LCD66" s="38" t="s">
        <v>166</v>
      </c>
      <c r="LCE66" s="38" t="s">
        <v>166</v>
      </c>
      <c r="LCF66" s="38" t="s">
        <v>166</v>
      </c>
      <c r="LCG66" s="38" t="s">
        <v>166</v>
      </c>
      <c r="LCH66" s="38" t="s">
        <v>166</v>
      </c>
      <c r="LCI66" s="38" t="s">
        <v>166</v>
      </c>
      <c r="LCJ66" s="38" t="s">
        <v>166</v>
      </c>
      <c r="LCK66" s="38" t="s">
        <v>166</v>
      </c>
      <c r="LCL66" s="38" t="s">
        <v>166</v>
      </c>
      <c r="LCM66" s="38" t="s">
        <v>166</v>
      </c>
      <c r="LCN66" s="38" t="s">
        <v>166</v>
      </c>
      <c r="LCO66" s="38" t="s">
        <v>166</v>
      </c>
      <c r="LCP66" s="38" t="s">
        <v>166</v>
      </c>
      <c r="LCQ66" s="38" t="s">
        <v>166</v>
      </c>
      <c r="LCR66" s="38" t="s">
        <v>166</v>
      </c>
      <c r="LCS66" s="38" t="s">
        <v>166</v>
      </c>
      <c r="LCT66" s="38" t="s">
        <v>166</v>
      </c>
      <c r="LCU66" s="38" t="s">
        <v>166</v>
      </c>
      <c r="LCV66" s="38" t="s">
        <v>166</v>
      </c>
      <c r="LCW66" s="38" t="s">
        <v>166</v>
      </c>
      <c r="LCX66" s="38" t="s">
        <v>166</v>
      </c>
      <c r="LCY66" s="38" t="s">
        <v>166</v>
      </c>
      <c r="LCZ66" s="38" t="s">
        <v>166</v>
      </c>
      <c r="LDA66" s="38" t="s">
        <v>166</v>
      </c>
      <c r="LDB66" s="38" t="s">
        <v>166</v>
      </c>
      <c r="LDC66" s="38" t="s">
        <v>166</v>
      </c>
      <c r="LDD66" s="38" t="s">
        <v>166</v>
      </c>
      <c r="LDE66" s="38" t="s">
        <v>166</v>
      </c>
      <c r="LDF66" s="38" t="s">
        <v>166</v>
      </c>
      <c r="LDG66" s="38" t="s">
        <v>166</v>
      </c>
      <c r="LDH66" s="38" t="s">
        <v>166</v>
      </c>
      <c r="LDI66" s="38" t="s">
        <v>166</v>
      </c>
      <c r="LDJ66" s="38" t="s">
        <v>166</v>
      </c>
      <c r="LDK66" s="38" t="s">
        <v>166</v>
      </c>
      <c r="LDL66" s="38" t="s">
        <v>166</v>
      </c>
      <c r="LDM66" s="38" t="s">
        <v>166</v>
      </c>
      <c r="LDN66" s="38" t="s">
        <v>166</v>
      </c>
      <c r="LDO66" s="38" t="s">
        <v>166</v>
      </c>
      <c r="LDP66" s="38" t="s">
        <v>166</v>
      </c>
      <c r="LDQ66" s="38" t="s">
        <v>166</v>
      </c>
      <c r="LDR66" s="38" t="s">
        <v>166</v>
      </c>
      <c r="LDS66" s="38" t="s">
        <v>166</v>
      </c>
      <c r="LDT66" s="38" t="s">
        <v>166</v>
      </c>
      <c r="LDU66" s="38" t="s">
        <v>166</v>
      </c>
      <c r="LDV66" s="38" t="s">
        <v>166</v>
      </c>
      <c r="LDW66" s="38" t="s">
        <v>166</v>
      </c>
      <c r="LDX66" s="38" t="s">
        <v>166</v>
      </c>
      <c r="LDY66" s="38" t="s">
        <v>166</v>
      </c>
      <c r="LDZ66" s="38" t="s">
        <v>166</v>
      </c>
      <c r="LEA66" s="38" t="s">
        <v>166</v>
      </c>
      <c r="LEB66" s="38" t="s">
        <v>166</v>
      </c>
      <c r="LEC66" s="38" t="s">
        <v>166</v>
      </c>
      <c r="LED66" s="38" t="s">
        <v>166</v>
      </c>
      <c r="LEE66" s="38" t="s">
        <v>166</v>
      </c>
      <c r="LEF66" s="38" t="s">
        <v>166</v>
      </c>
      <c r="LEG66" s="38" t="s">
        <v>166</v>
      </c>
      <c r="LEH66" s="38" t="s">
        <v>166</v>
      </c>
      <c r="LEI66" s="38" t="s">
        <v>166</v>
      </c>
      <c r="LEJ66" s="38" t="s">
        <v>166</v>
      </c>
      <c r="LEK66" s="38" t="s">
        <v>166</v>
      </c>
      <c r="LEL66" s="38" t="s">
        <v>166</v>
      </c>
      <c r="LEM66" s="38" t="s">
        <v>166</v>
      </c>
      <c r="LEN66" s="38" t="s">
        <v>166</v>
      </c>
      <c r="LEO66" s="38" t="s">
        <v>166</v>
      </c>
      <c r="LEP66" s="38" t="s">
        <v>166</v>
      </c>
      <c r="LEQ66" s="38" t="s">
        <v>166</v>
      </c>
      <c r="LER66" s="38" t="s">
        <v>166</v>
      </c>
      <c r="LES66" s="38" t="s">
        <v>166</v>
      </c>
      <c r="LET66" s="38" t="s">
        <v>166</v>
      </c>
      <c r="LEU66" s="38" t="s">
        <v>166</v>
      </c>
      <c r="LEV66" s="38" t="s">
        <v>166</v>
      </c>
      <c r="LEW66" s="38" t="s">
        <v>166</v>
      </c>
      <c r="LEX66" s="38" t="s">
        <v>166</v>
      </c>
      <c r="LEY66" s="38" t="s">
        <v>166</v>
      </c>
      <c r="LEZ66" s="38" t="s">
        <v>166</v>
      </c>
      <c r="LFA66" s="38" t="s">
        <v>166</v>
      </c>
      <c r="LFB66" s="38" t="s">
        <v>166</v>
      </c>
      <c r="LFC66" s="38" t="s">
        <v>166</v>
      </c>
      <c r="LFD66" s="38" t="s">
        <v>166</v>
      </c>
      <c r="LFE66" s="38" t="s">
        <v>166</v>
      </c>
      <c r="LFF66" s="38" t="s">
        <v>166</v>
      </c>
      <c r="LFG66" s="38" t="s">
        <v>166</v>
      </c>
      <c r="LFH66" s="38" t="s">
        <v>166</v>
      </c>
      <c r="LFI66" s="38" t="s">
        <v>166</v>
      </c>
      <c r="LFJ66" s="38" t="s">
        <v>166</v>
      </c>
      <c r="LFK66" s="38" t="s">
        <v>166</v>
      </c>
      <c r="LFL66" s="38" t="s">
        <v>166</v>
      </c>
      <c r="LFM66" s="38" t="s">
        <v>166</v>
      </c>
      <c r="LFN66" s="38" t="s">
        <v>166</v>
      </c>
      <c r="LFO66" s="38" t="s">
        <v>166</v>
      </c>
      <c r="LFP66" s="38" t="s">
        <v>166</v>
      </c>
      <c r="LFQ66" s="38" t="s">
        <v>166</v>
      </c>
      <c r="LFR66" s="38" t="s">
        <v>166</v>
      </c>
      <c r="LFS66" s="38" t="s">
        <v>166</v>
      </c>
      <c r="LFT66" s="38" t="s">
        <v>166</v>
      </c>
      <c r="LFU66" s="38" t="s">
        <v>166</v>
      </c>
      <c r="LFV66" s="38" t="s">
        <v>166</v>
      </c>
      <c r="LFW66" s="38" t="s">
        <v>166</v>
      </c>
      <c r="LFX66" s="38" t="s">
        <v>166</v>
      </c>
      <c r="LFY66" s="38" t="s">
        <v>166</v>
      </c>
      <c r="LFZ66" s="38" t="s">
        <v>166</v>
      </c>
      <c r="LGA66" s="38" t="s">
        <v>166</v>
      </c>
      <c r="LGB66" s="38" t="s">
        <v>166</v>
      </c>
      <c r="LGC66" s="38" t="s">
        <v>166</v>
      </c>
      <c r="LGD66" s="38" t="s">
        <v>166</v>
      </c>
      <c r="LGE66" s="38" t="s">
        <v>166</v>
      </c>
      <c r="LGF66" s="38" t="s">
        <v>166</v>
      </c>
      <c r="LGG66" s="38" t="s">
        <v>166</v>
      </c>
      <c r="LGH66" s="38" t="s">
        <v>166</v>
      </c>
      <c r="LGI66" s="38" t="s">
        <v>166</v>
      </c>
      <c r="LGJ66" s="38" t="s">
        <v>166</v>
      </c>
      <c r="LGK66" s="38" t="s">
        <v>166</v>
      </c>
      <c r="LGL66" s="38" t="s">
        <v>166</v>
      </c>
      <c r="LGM66" s="38" t="s">
        <v>166</v>
      </c>
      <c r="LGN66" s="38" t="s">
        <v>166</v>
      </c>
      <c r="LGO66" s="38" t="s">
        <v>166</v>
      </c>
      <c r="LGP66" s="38" t="s">
        <v>166</v>
      </c>
      <c r="LGQ66" s="38" t="s">
        <v>166</v>
      </c>
      <c r="LGR66" s="38" t="s">
        <v>166</v>
      </c>
      <c r="LGS66" s="38" t="s">
        <v>166</v>
      </c>
      <c r="LGT66" s="38" t="s">
        <v>166</v>
      </c>
      <c r="LGU66" s="38" t="s">
        <v>166</v>
      </c>
      <c r="LGV66" s="38" t="s">
        <v>166</v>
      </c>
      <c r="LGW66" s="38" t="s">
        <v>166</v>
      </c>
      <c r="LGX66" s="38" t="s">
        <v>166</v>
      </c>
      <c r="LGY66" s="38" t="s">
        <v>166</v>
      </c>
      <c r="LGZ66" s="38" t="s">
        <v>166</v>
      </c>
      <c r="LHA66" s="38" t="s">
        <v>166</v>
      </c>
      <c r="LHB66" s="38" t="s">
        <v>166</v>
      </c>
      <c r="LHC66" s="38" t="s">
        <v>166</v>
      </c>
      <c r="LHD66" s="38" t="s">
        <v>166</v>
      </c>
      <c r="LHE66" s="38" t="s">
        <v>166</v>
      </c>
      <c r="LHF66" s="38" t="s">
        <v>166</v>
      </c>
      <c r="LHG66" s="38" t="s">
        <v>166</v>
      </c>
      <c r="LHH66" s="38" t="s">
        <v>166</v>
      </c>
      <c r="LHI66" s="38" t="s">
        <v>166</v>
      </c>
      <c r="LHJ66" s="38" t="s">
        <v>166</v>
      </c>
      <c r="LHK66" s="38" t="s">
        <v>166</v>
      </c>
      <c r="LHL66" s="38" t="s">
        <v>166</v>
      </c>
      <c r="LHM66" s="38" t="s">
        <v>166</v>
      </c>
      <c r="LHN66" s="38" t="s">
        <v>166</v>
      </c>
      <c r="LHO66" s="38" t="s">
        <v>166</v>
      </c>
      <c r="LHP66" s="38" t="s">
        <v>166</v>
      </c>
      <c r="LHQ66" s="38" t="s">
        <v>166</v>
      </c>
      <c r="LHR66" s="38" t="s">
        <v>166</v>
      </c>
      <c r="LHS66" s="38" t="s">
        <v>166</v>
      </c>
      <c r="LHT66" s="38" t="s">
        <v>166</v>
      </c>
      <c r="LHU66" s="38" t="s">
        <v>166</v>
      </c>
      <c r="LHV66" s="38" t="s">
        <v>166</v>
      </c>
      <c r="LHW66" s="38" t="s">
        <v>166</v>
      </c>
      <c r="LHX66" s="38" t="s">
        <v>166</v>
      </c>
      <c r="LHY66" s="38" t="s">
        <v>166</v>
      </c>
      <c r="LHZ66" s="38" t="s">
        <v>166</v>
      </c>
      <c r="LIA66" s="38" t="s">
        <v>166</v>
      </c>
      <c r="LIB66" s="38" t="s">
        <v>166</v>
      </c>
      <c r="LIC66" s="38" t="s">
        <v>166</v>
      </c>
      <c r="LID66" s="38" t="s">
        <v>166</v>
      </c>
      <c r="LIE66" s="38" t="s">
        <v>166</v>
      </c>
      <c r="LIF66" s="38" t="s">
        <v>166</v>
      </c>
      <c r="LIG66" s="38" t="s">
        <v>166</v>
      </c>
      <c r="LIH66" s="38" t="s">
        <v>166</v>
      </c>
      <c r="LII66" s="38" t="s">
        <v>166</v>
      </c>
      <c r="LIJ66" s="38" t="s">
        <v>166</v>
      </c>
      <c r="LIK66" s="38" t="s">
        <v>166</v>
      </c>
      <c r="LIL66" s="38" t="s">
        <v>166</v>
      </c>
      <c r="LIM66" s="38" t="s">
        <v>166</v>
      </c>
      <c r="LIN66" s="38" t="s">
        <v>166</v>
      </c>
      <c r="LIO66" s="38" t="s">
        <v>166</v>
      </c>
      <c r="LIP66" s="38" t="s">
        <v>166</v>
      </c>
      <c r="LIQ66" s="38" t="s">
        <v>166</v>
      </c>
      <c r="LIR66" s="38" t="s">
        <v>166</v>
      </c>
      <c r="LIS66" s="38" t="s">
        <v>166</v>
      </c>
      <c r="LIT66" s="38" t="s">
        <v>166</v>
      </c>
      <c r="LIU66" s="38" t="s">
        <v>166</v>
      </c>
      <c r="LIV66" s="38" t="s">
        <v>166</v>
      </c>
      <c r="LIW66" s="38" t="s">
        <v>166</v>
      </c>
      <c r="LIX66" s="38" t="s">
        <v>166</v>
      </c>
      <c r="LIY66" s="38" t="s">
        <v>166</v>
      </c>
      <c r="LIZ66" s="38" t="s">
        <v>166</v>
      </c>
      <c r="LJA66" s="38" t="s">
        <v>166</v>
      </c>
      <c r="LJB66" s="38" t="s">
        <v>166</v>
      </c>
      <c r="LJC66" s="38" t="s">
        <v>166</v>
      </c>
      <c r="LJD66" s="38" t="s">
        <v>166</v>
      </c>
      <c r="LJE66" s="38" t="s">
        <v>166</v>
      </c>
      <c r="LJF66" s="38" t="s">
        <v>166</v>
      </c>
      <c r="LJG66" s="38" t="s">
        <v>166</v>
      </c>
      <c r="LJH66" s="38" t="s">
        <v>166</v>
      </c>
      <c r="LJI66" s="38" t="s">
        <v>166</v>
      </c>
      <c r="LJJ66" s="38" t="s">
        <v>166</v>
      </c>
      <c r="LJK66" s="38" t="s">
        <v>166</v>
      </c>
      <c r="LJL66" s="38" t="s">
        <v>166</v>
      </c>
      <c r="LJM66" s="38" t="s">
        <v>166</v>
      </c>
      <c r="LJN66" s="38" t="s">
        <v>166</v>
      </c>
      <c r="LJO66" s="38" t="s">
        <v>166</v>
      </c>
      <c r="LJP66" s="38" t="s">
        <v>166</v>
      </c>
      <c r="LJQ66" s="38" t="s">
        <v>166</v>
      </c>
      <c r="LJR66" s="38" t="s">
        <v>166</v>
      </c>
      <c r="LJS66" s="38" t="s">
        <v>166</v>
      </c>
      <c r="LJT66" s="38" t="s">
        <v>166</v>
      </c>
      <c r="LJU66" s="38" t="s">
        <v>166</v>
      </c>
      <c r="LJV66" s="38" t="s">
        <v>166</v>
      </c>
      <c r="LJW66" s="38" t="s">
        <v>166</v>
      </c>
      <c r="LJX66" s="38" t="s">
        <v>166</v>
      </c>
      <c r="LJY66" s="38" t="s">
        <v>166</v>
      </c>
      <c r="LJZ66" s="38" t="s">
        <v>166</v>
      </c>
      <c r="LKA66" s="38" t="s">
        <v>166</v>
      </c>
      <c r="LKB66" s="38" t="s">
        <v>166</v>
      </c>
      <c r="LKC66" s="38" t="s">
        <v>166</v>
      </c>
      <c r="LKD66" s="38" t="s">
        <v>166</v>
      </c>
      <c r="LKE66" s="38" t="s">
        <v>166</v>
      </c>
      <c r="LKF66" s="38" t="s">
        <v>166</v>
      </c>
      <c r="LKG66" s="38" t="s">
        <v>166</v>
      </c>
      <c r="LKH66" s="38" t="s">
        <v>166</v>
      </c>
      <c r="LKI66" s="38" t="s">
        <v>166</v>
      </c>
      <c r="LKJ66" s="38" t="s">
        <v>166</v>
      </c>
      <c r="LKK66" s="38" t="s">
        <v>166</v>
      </c>
      <c r="LKL66" s="38" t="s">
        <v>166</v>
      </c>
      <c r="LKM66" s="38" t="s">
        <v>166</v>
      </c>
      <c r="LKN66" s="38" t="s">
        <v>166</v>
      </c>
      <c r="LKO66" s="38" t="s">
        <v>166</v>
      </c>
      <c r="LKP66" s="38" t="s">
        <v>166</v>
      </c>
      <c r="LKQ66" s="38" t="s">
        <v>166</v>
      </c>
      <c r="LKR66" s="38" t="s">
        <v>166</v>
      </c>
      <c r="LKS66" s="38" t="s">
        <v>166</v>
      </c>
      <c r="LKT66" s="38" t="s">
        <v>166</v>
      </c>
      <c r="LKU66" s="38" t="s">
        <v>166</v>
      </c>
      <c r="LKV66" s="38" t="s">
        <v>166</v>
      </c>
      <c r="LKW66" s="38" t="s">
        <v>166</v>
      </c>
      <c r="LKX66" s="38" t="s">
        <v>166</v>
      </c>
      <c r="LKY66" s="38" t="s">
        <v>166</v>
      </c>
      <c r="LKZ66" s="38" t="s">
        <v>166</v>
      </c>
      <c r="LLA66" s="38" t="s">
        <v>166</v>
      </c>
      <c r="LLB66" s="38" t="s">
        <v>166</v>
      </c>
      <c r="LLC66" s="38" t="s">
        <v>166</v>
      </c>
      <c r="LLD66" s="38" t="s">
        <v>166</v>
      </c>
      <c r="LLE66" s="38" t="s">
        <v>166</v>
      </c>
      <c r="LLF66" s="38" t="s">
        <v>166</v>
      </c>
      <c r="LLG66" s="38" t="s">
        <v>166</v>
      </c>
      <c r="LLH66" s="38" t="s">
        <v>166</v>
      </c>
      <c r="LLI66" s="38" t="s">
        <v>166</v>
      </c>
      <c r="LLJ66" s="38" t="s">
        <v>166</v>
      </c>
      <c r="LLK66" s="38" t="s">
        <v>166</v>
      </c>
      <c r="LLL66" s="38" t="s">
        <v>166</v>
      </c>
      <c r="LLM66" s="38" t="s">
        <v>166</v>
      </c>
      <c r="LLN66" s="38" t="s">
        <v>166</v>
      </c>
      <c r="LLO66" s="38" t="s">
        <v>166</v>
      </c>
      <c r="LLP66" s="38" t="s">
        <v>166</v>
      </c>
      <c r="LLQ66" s="38" t="s">
        <v>166</v>
      </c>
      <c r="LLR66" s="38" t="s">
        <v>166</v>
      </c>
      <c r="LLS66" s="38" t="s">
        <v>166</v>
      </c>
      <c r="LLT66" s="38" t="s">
        <v>166</v>
      </c>
      <c r="LLU66" s="38" t="s">
        <v>166</v>
      </c>
      <c r="LLV66" s="38" t="s">
        <v>166</v>
      </c>
      <c r="LLW66" s="38" t="s">
        <v>166</v>
      </c>
      <c r="LLX66" s="38" t="s">
        <v>166</v>
      </c>
      <c r="LLY66" s="38" t="s">
        <v>166</v>
      </c>
      <c r="LLZ66" s="38" t="s">
        <v>166</v>
      </c>
      <c r="LMA66" s="38" t="s">
        <v>166</v>
      </c>
      <c r="LMB66" s="38" t="s">
        <v>166</v>
      </c>
      <c r="LMC66" s="38" t="s">
        <v>166</v>
      </c>
      <c r="LMD66" s="38" t="s">
        <v>166</v>
      </c>
      <c r="LME66" s="38" t="s">
        <v>166</v>
      </c>
      <c r="LMF66" s="38" t="s">
        <v>166</v>
      </c>
      <c r="LMG66" s="38" t="s">
        <v>166</v>
      </c>
      <c r="LMH66" s="38" t="s">
        <v>166</v>
      </c>
      <c r="LMI66" s="38" t="s">
        <v>166</v>
      </c>
      <c r="LMJ66" s="38" t="s">
        <v>166</v>
      </c>
      <c r="LMK66" s="38" t="s">
        <v>166</v>
      </c>
      <c r="LML66" s="38" t="s">
        <v>166</v>
      </c>
      <c r="LMM66" s="38" t="s">
        <v>166</v>
      </c>
      <c r="LMN66" s="38" t="s">
        <v>166</v>
      </c>
      <c r="LMO66" s="38" t="s">
        <v>166</v>
      </c>
      <c r="LMP66" s="38" t="s">
        <v>166</v>
      </c>
      <c r="LMQ66" s="38" t="s">
        <v>166</v>
      </c>
      <c r="LMR66" s="38" t="s">
        <v>166</v>
      </c>
      <c r="LMS66" s="38" t="s">
        <v>166</v>
      </c>
      <c r="LMT66" s="38" t="s">
        <v>166</v>
      </c>
      <c r="LMU66" s="38" t="s">
        <v>166</v>
      </c>
      <c r="LMV66" s="38" t="s">
        <v>166</v>
      </c>
      <c r="LMW66" s="38" t="s">
        <v>166</v>
      </c>
      <c r="LMX66" s="38" t="s">
        <v>166</v>
      </c>
      <c r="LMY66" s="38" t="s">
        <v>166</v>
      </c>
      <c r="LMZ66" s="38" t="s">
        <v>166</v>
      </c>
      <c r="LNA66" s="38" t="s">
        <v>166</v>
      </c>
      <c r="LNB66" s="38" t="s">
        <v>166</v>
      </c>
      <c r="LNC66" s="38" t="s">
        <v>166</v>
      </c>
      <c r="LND66" s="38" t="s">
        <v>166</v>
      </c>
      <c r="LNE66" s="38" t="s">
        <v>166</v>
      </c>
      <c r="LNF66" s="38" t="s">
        <v>166</v>
      </c>
      <c r="LNG66" s="38" t="s">
        <v>166</v>
      </c>
      <c r="LNH66" s="38" t="s">
        <v>166</v>
      </c>
      <c r="LNI66" s="38" t="s">
        <v>166</v>
      </c>
      <c r="LNJ66" s="38" t="s">
        <v>166</v>
      </c>
      <c r="LNK66" s="38" t="s">
        <v>166</v>
      </c>
      <c r="LNL66" s="38" t="s">
        <v>166</v>
      </c>
      <c r="LNM66" s="38" t="s">
        <v>166</v>
      </c>
      <c r="LNN66" s="38" t="s">
        <v>166</v>
      </c>
      <c r="LNO66" s="38" t="s">
        <v>166</v>
      </c>
      <c r="LNP66" s="38" t="s">
        <v>166</v>
      </c>
      <c r="LNQ66" s="38" t="s">
        <v>166</v>
      </c>
      <c r="LNR66" s="38" t="s">
        <v>166</v>
      </c>
      <c r="LNS66" s="38" t="s">
        <v>166</v>
      </c>
      <c r="LNT66" s="38" t="s">
        <v>166</v>
      </c>
      <c r="LNU66" s="38" t="s">
        <v>166</v>
      </c>
      <c r="LNV66" s="38" t="s">
        <v>166</v>
      </c>
      <c r="LNW66" s="38" t="s">
        <v>166</v>
      </c>
      <c r="LNX66" s="38" t="s">
        <v>166</v>
      </c>
      <c r="LNY66" s="38" t="s">
        <v>166</v>
      </c>
      <c r="LNZ66" s="38" t="s">
        <v>166</v>
      </c>
      <c r="LOA66" s="38" t="s">
        <v>166</v>
      </c>
      <c r="LOB66" s="38" t="s">
        <v>166</v>
      </c>
      <c r="LOC66" s="38" t="s">
        <v>166</v>
      </c>
      <c r="LOD66" s="38" t="s">
        <v>166</v>
      </c>
      <c r="LOE66" s="38" t="s">
        <v>166</v>
      </c>
      <c r="LOF66" s="38" t="s">
        <v>166</v>
      </c>
      <c r="LOG66" s="38" t="s">
        <v>166</v>
      </c>
      <c r="LOH66" s="38" t="s">
        <v>166</v>
      </c>
      <c r="LOI66" s="38" t="s">
        <v>166</v>
      </c>
      <c r="LOJ66" s="38" t="s">
        <v>166</v>
      </c>
      <c r="LOK66" s="38" t="s">
        <v>166</v>
      </c>
      <c r="LOL66" s="38" t="s">
        <v>166</v>
      </c>
      <c r="LOM66" s="38" t="s">
        <v>166</v>
      </c>
      <c r="LON66" s="38" t="s">
        <v>166</v>
      </c>
      <c r="LOO66" s="38" t="s">
        <v>166</v>
      </c>
      <c r="LOP66" s="38" t="s">
        <v>166</v>
      </c>
      <c r="LOQ66" s="38" t="s">
        <v>166</v>
      </c>
      <c r="LOR66" s="38" t="s">
        <v>166</v>
      </c>
      <c r="LOS66" s="38" t="s">
        <v>166</v>
      </c>
      <c r="LOT66" s="38" t="s">
        <v>166</v>
      </c>
      <c r="LOU66" s="38" t="s">
        <v>166</v>
      </c>
      <c r="LOV66" s="38" t="s">
        <v>166</v>
      </c>
      <c r="LOW66" s="38" t="s">
        <v>166</v>
      </c>
      <c r="LOX66" s="38" t="s">
        <v>166</v>
      </c>
      <c r="LOY66" s="38" t="s">
        <v>166</v>
      </c>
      <c r="LOZ66" s="38" t="s">
        <v>166</v>
      </c>
      <c r="LPA66" s="38" t="s">
        <v>166</v>
      </c>
      <c r="LPB66" s="38" t="s">
        <v>166</v>
      </c>
      <c r="LPC66" s="38" t="s">
        <v>166</v>
      </c>
      <c r="LPD66" s="38" t="s">
        <v>166</v>
      </c>
      <c r="LPE66" s="38" t="s">
        <v>166</v>
      </c>
      <c r="LPF66" s="38" t="s">
        <v>166</v>
      </c>
      <c r="LPG66" s="38" t="s">
        <v>166</v>
      </c>
      <c r="LPH66" s="38" t="s">
        <v>166</v>
      </c>
      <c r="LPI66" s="38" t="s">
        <v>166</v>
      </c>
      <c r="LPJ66" s="38" t="s">
        <v>166</v>
      </c>
      <c r="LPK66" s="38" t="s">
        <v>166</v>
      </c>
      <c r="LPL66" s="38" t="s">
        <v>166</v>
      </c>
      <c r="LPM66" s="38" t="s">
        <v>166</v>
      </c>
      <c r="LPN66" s="38" t="s">
        <v>166</v>
      </c>
      <c r="LPO66" s="38" t="s">
        <v>166</v>
      </c>
      <c r="LPP66" s="38" t="s">
        <v>166</v>
      </c>
      <c r="LPQ66" s="38" t="s">
        <v>166</v>
      </c>
      <c r="LPR66" s="38" t="s">
        <v>166</v>
      </c>
      <c r="LPS66" s="38" t="s">
        <v>166</v>
      </c>
      <c r="LPT66" s="38" t="s">
        <v>166</v>
      </c>
      <c r="LPU66" s="38" t="s">
        <v>166</v>
      </c>
      <c r="LPV66" s="38" t="s">
        <v>166</v>
      </c>
      <c r="LPW66" s="38" t="s">
        <v>166</v>
      </c>
      <c r="LPX66" s="38" t="s">
        <v>166</v>
      </c>
      <c r="LPY66" s="38" t="s">
        <v>166</v>
      </c>
      <c r="LPZ66" s="38" t="s">
        <v>166</v>
      </c>
      <c r="LQA66" s="38" t="s">
        <v>166</v>
      </c>
      <c r="LQB66" s="38" t="s">
        <v>166</v>
      </c>
      <c r="LQC66" s="38" t="s">
        <v>166</v>
      </c>
      <c r="LQD66" s="38" t="s">
        <v>166</v>
      </c>
      <c r="LQE66" s="38" t="s">
        <v>166</v>
      </c>
      <c r="LQF66" s="38" t="s">
        <v>166</v>
      </c>
      <c r="LQG66" s="38" t="s">
        <v>166</v>
      </c>
      <c r="LQH66" s="38" t="s">
        <v>166</v>
      </c>
      <c r="LQI66" s="38" t="s">
        <v>166</v>
      </c>
      <c r="LQJ66" s="38" t="s">
        <v>166</v>
      </c>
      <c r="LQK66" s="38" t="s">
        <v>166</v>
      </c>
      <c r="LQL66" s="38" t="s">
        <v>166</v>
      </c>
      <c r="LQM66" s="38" t="s">
        <v>166</v>
      </c>
      <c r="LQN66" s="38" t="s">
        <v>166</v>
      </c>
      <c r="LQO66" s="38" t="s">
        <v>166</v>
      </c>
      <c r="LQP66" s="38" t="s">
        <v>166</v>
      </c>
      <c r="LQQ66" s="38" t="s">
        <v>166</v>
      </c>
      <c r="LQR66" s="38" t="s">
        <v>166</v>
      </c>
      <c r="LQS66" s="38" t="s">
        <v>166</v>
      </c>
      <c r="LQT66" s="38" t="s">
        <v>166</v>
      </c>
      <c r="LQU66" s="38" t="s">
        <v>166</v>
      </c>
      <c r="LQV66" s="38" t="s">
        <v>166</v>
      </c>
      <c r="LQW66" s="38" t="s">
        <v>166</v>
      </c>
      <c r="LQX66" s="38" t="s">
        <v>166</v>
      </c>
      <c r="LQY66" s="38" t="s">
        <v>166</v>
      </c>
      <c r="LQZ66" s="38" t="s">
        <v>166</v>
      </c>
      <c r="LRA66" s="38" t="s">
        <v>166</v>
      </c>
      <c r="LRB66" s="38" t="s">
        <v>166</v>
      </c>
      <c r="LRC66" s="38" t="s">
        <v>166</v>
      </c>
      <c r="LRD66" s="38" t="s">
        <v>166</v>
      </c>
      <c r="LRE66" s="38" t="s">
        <v>166</v>
      </c>
      <c r="LRF66" s="38" t="s">
        <v>166</v>
      </c>
      <c r="LRG66" s="38" t="s">
        <v>166</v>
      </c>
      <c r="LRH66" s="38" t="s">
        <v>166</v>
      </c>
      <c r="LRI66" s="38" t="s">
        <v>166</v>
      </c>
      <c r="LRJ66" s="38" t="s">
        <v>166</v>
      </c>
      <c r="LRK66" s="38" t="s">
        <v>166</v>
      </c>
      <c r="LRL66" s="38" t="s">
        <v>166</v>
      </c>
      <c r="LRM66" s="38" t="s">
        <v>166</v>
      </c>
      <c r="LRN66" s="38" t="s">
        <v>166</v>
      </c>
      <c r="LRO66" s="38" t="s">
        <v>166</v>
      </c>
      <c r="LRP66" s="38" t="s">
        <v>166</v>
      </c>
      <c r="LRQ66" s="38" t="s">
        <v>166</v>
      </c>
      <c r="LRR66" s="38" t="s">
        <v>166</v>
      </c>
      <c r="LRS66" s="38" t="s">
        <v>166</v>
      </c>
      <c r="LRT66" s="38" t="s">
        <v>166</v>
      </c>
      <c r="LRU66" s="38" t="s">
        <v>166</v>
      </c>
      <c r="LRV66" s="38" t="s">
        <v>166</v>
      </c>
      <c r="LRW66" s="38" t="s">
        <v>166</v>
      </c>
      <c r="LRX66" s="38" t="s">
        <v>166</v>
      </c>
      <c r="LRY66" s="38" t="s">
        <v>166</v>
      </c>
      <c r="LRZ66" s="38" t="s">
        <v>166</v>
      </c>
      <c r="LSA66" s="38" t="s">
        <v>166</v>
      </c>
      <c r="LSB66" s="38" t="s">
        <v>166</v>
      </c>
      <c r="LSC66" s="38" t="s">
        <v>166</v>
      </c>
      <c r="LSD66" s="38" t="s">
        <v>166</v>
      </c>
      <c r="LSE66" s="38" t="s">
        <v>166</v>
      </c>
      <c r="LSF66" s="38" t="s">
        <v>166</v>
      </c>
      <c r="LSG66" s="38" t="s">
        <v>166</v>
      </c>
      <c r="LSH66" s="38" t="s">
        <v>166</v>
      </c>
      <c r="LSI66" s="38" t="s">
        <v>166</v>
      </c>
      <c r="LSJ66" s="38" t="s">
        <v>166</v>
      </c>
      <c r="LSK66" s="38" t="s">
        <v>166</v>
      </c>
      <c r="LSL66" s="38" t="s">
        <v>166</v>
      </c>
      <c r="LSM66" s="38" t="s">
        <v>166</v>
      </c>
      <c r="LSN66" s="38" t="s">
        <v>166</v>
      </c>
      <c r="LSO66" s="38" t="s">
        <v>166</v>
      </c>
      <c r="LSP66" s="38" t="s">
        <v>166</v>
      </c>
      <c r="LSQ66" s="38" t="s">
        <v>166</v>
      </c>
      <c r="LSR66" s="38" t="s">
        <v>166</v>
      </c>
      <c r="LSS66" s="38" t="s">
        <v>166</v>
      </c>
      <c r="LST66" s="38" t="s">
        <v>166</v>
      </c>
      <c r="LSU66" s="38" t="s">
        <v>166</v>
      </c>
      <c r="LSV66" s="38" t="s">
        <v>166</v>
      </c>
      <c r="LSW66" s="38" t="s">
        <v>166</v>
      </c>
      <c r="LSX66" s="38" t="s">
        <v>166</v>
      </c>
      <c r="LSY66" s="38" t="s">
        <v>166</v>
      </c>
      <c r="LSZ66" s="38" t="s">
        <v>166</v>
      </c>
      <c r="LTA66" s="38" t="s">
        <v>166</v>
      </c>
      <c r="LTB66" s="38" t="s">
        <v>166</v>
      </c>
      <c r="LTC66" s="38" t="s">
        <v>166</v>
      </c>
      <c r="LTD66" s="38" t="s">
        <v>166</v>
      </c>
      <c r="LTE66" s="38" t="s">
        <v>166</v>
      </c>
      <c r="LTF66" s="38" t="s">
        <v>166</v>
      </c>
      <c r="LTG66" s="38" t="s">
        <v>166</v>
      </c>
      <c r="LTH66" s="38" t="s">
        <v>166</v>
      </c>
      <c r="LTI66" s="38" t="s">
        <v>166</v>
      </c>
      <c r="LTJ66" s="38" t="s">
        <v>166</v>
      </c>
      <c r="LTK66" s="38" t="s">
        <v>166</v>
      </c>
      <c r="LTL66" s="38" t="s">
        <v>166</v>
      </c>
      <c r="LTM66" s="38" t="s">
        <v>166</v>
      </c>
      <c r="LTN66" s="38" t="s">
        <v>166</v>
      </c>
      <c r="LTO66" s="38" t="s">
        <v>166</v>
      </c>
      <c r="LTP66" s="38" t="s">
        <v>166</v>
      </c>
      <c r="LTQ66" s="38" t="s">
        <v>166</v>
      </c>
      <c r="LTR66" s="38" t="s">
        <v>166</v>
      </c>
      <c r="LTS66" s="38" t="s">
        <v>166</v>
      </c>
      <c r="LTT66" s="38" t="s">
        <v>166</v>
      </c>
      <c r="LTU66" s="38" t="s">
        <v>166</v>
      </c>
      <c r="LTV66" s="38" t="s">
        <v>166</v>
      </c>
      <c r="LTW66" s="38" t="s">
        <v>166</v>
      </c>
      <c r="LTX66" s="38" t="s">
        <v>166</v>
      </c>
      <c r="LTY66" s="38" t="s">
        <v>166</v>
      </c>
      <c r="LTZ66" s="38" t="s">
        <v>166</v>
      </c>
      <c r="LUA66" s="38" t="s">
        <v>166</v>
      </c>
      <c r="LUB66" s="38" t="s">
        <v>166</v>
      </c>
      <c r="LUC66" s="38" t="s">
        <v>166</v>
      </c>
      <c r="LUD66" s="38" t="s">
        <v>166</v>
      </c>
      <c r="LUE66" s="38" t="s">
        <v>166</v>
      </c>
      <c r="LUF66" s="38" t="s">
        <v>166</v>
      </c>
      <c r="LUG66" s="38" t="s">
        <v>166</v>
      </c>
      <c r="LUH66" s="38" t="s">
        <v>166</v>
      </c>
      <c r="LUI66" s="38" t="s">
        <v>166</v>
      </c>
      <c r="LUJ66" s="38" t="s">
        <v>166</v>
      </c>
      <c r="LUK66" s="38" t="s">
        <v>166</v>
      </c>
      <c r="LUL66" s="38" t="s">
        <v>166</v>
      </c>
      <c r="LUM66" s="38" t="s">
        <v>166</v>
      </c>
      <c r="LUN66" s="38" t="s">
        <v>166</v>
      </c>
      <c r="LUO66" s="38" t="s">
        <v>166</v>
      </c>
      <c r="LUP66" s="38" t="s">
        <v>166</v>
      </c>
      <c r="LUQ66" s="38" t="s">
        <v>166</v>
      </c>
      <c r="LUR66" s="38" t="s">
        <v>166</v>
      </c>
      <c r="LUS66" s="38" t="s">
        <v>166</v>
      </c>
      <c r="LUT66" s="38" t="s">
        <v>166</v>
      </c>
      <c r="LUU66" s="38" t="s">
        <v>166</v>
      </c>
      <c r="LUV66" s="38" t="s">
        <v>166</v>
      </c>
      <c r="LUW66" s="38" t="s">
        <v>166</v>
      </c>
      <c r="LUX66" s="38" t="s">
        <v>166</v>
      </c>
      <c r="LUY66" s="38" t="s">
        <v>166</v>
      </c>
      <c r="LUZ66" s="38" t="s">
        <v>166</v>
      </c>
      <c r="LVA66" s="38" t="s">
        <v>166</v>
      </c>
      <c r="LVB66" s="38" t="s">
        <v>166</v>
      </c>
      <c r="LVC66" s="38" t="s">
        <v>166</v>
      </c>
      <c r="LVD66" s="38" t="s">
        <v>166</v>
      </c>
      <c r="LVE66" s="38" t="s">
        <v>166</v>
      </c>
      <c r="LVF66" s="38" t="s">
        <v>166</v>
      </c>
      <c r="LVG66" s="38" t="s">
        <v>166</v>
      </c>
      <c r="LVH66" s="38" t="s">
        <v>166</v>
      </c>
      <c r="LVI66" s="38" t="s">
        <v>166</v>
      </c>
      <c r="LVJ66" s="38" t="s">
        <v>166</v>
      </c>
      <c r="LVK66" s="38" t="s">
        <v>166</v>
      </c>
      <c r="LVL66" s="38" t="s">
        <v>166</v>
      </c>
      <c r="LVM66" s="38" t="s">
        <v>166</v>
      </c>
      <c r="LVN66" s="38" t="s">
        <v>166</v>
      </c>
      <c r="LVO66" s="38" t="s">
        <v>166</v>
      </c>
      <c r="LVP66" s="38" t="s">
        <v>166</v>
      </c>
      <c r="LVQ66" s="38" t="s">
        <v>166</v>
      </c>
      <c r="LVR66" s="38" t="s">
        <v>166</v>
      </c>
      <c r="LVS66" s="38" t="s">
        <v>166</v>
      </c>
      <c r="LVT66" s="38" t="s">
        <v>166</v>
      </c>
      <c r="LVU66" s="38" t="s">
        <v>166</v>
      </c>
      <c r="LVV66" s="38" t="s">
        <v>166</v>
      </c>
      <c r="LVW66" s="38" t="s">
        <v>166</v>
      </c>
      <c r="LVX66" s="38" t="s">
        <v>166</v>
      </c>
      <c r="LVY66" s="38" t="s">
        <v>166</v>
      </c>
      <c r="LVZ66" s="38" t="s">
        <v>166</v>
      </c>
      <c r="LWA66" s="38" t="s">
        <v>166</v>
      </c>
      <c r="LWB66" s="38" t="s">
        <v>166</v>
      </c>
      <c r="LWC66" s="38" t="s">
        <v>166</v>
      </c>
      <c r="LWD66" s="38" t="s">
        <v>166</v>
      </c>
      <c r="LWE66" s="38" t="s">
        <v>166</v>
      </c>
      <c r="LWF66" s="38" t="s">
        <v>166</v>
      </c>
      <c r="LWG66" s="38" t="s">
        <v>166</v>
      </c>
      <c r="LWH66" s="38" t="s">
        <v>166</v>
      </c>
      <c r="LWI66" s="38" t="s">
        <v>166</v>
      </c>
      <c r="LWJ66" s="38" t="s">
        <v>166</v>
      </c>
      <c r="LWK66" s="38" t="s">
        <v>166</v>
      </c>
      <c r="LWL66" s="38" t="s">
        <v>166</v>
      </c>
      <c r="LWM66" s="38" t="s">
        <v>166</v>
      </c>
      <c r="LWN66" s="38" t="s">
        <v>166</v>
      </c>
      <c r="LWO66" s="38" t="s">
        <v>166</v>
      </c>
      <c r="LWP66" s="38" t="s">
        <v>166</v>
      </c>
      <c r="LWQ66" s="38" t="s">
        <v>166</v>
      </c>
      <c r="LWR66" s="38" t="s">
        <v>166</v>
      </c>
      <c r="LWS66" s="38" t="s">
        <v>166</v>
      </c>
      <c r="LWT66" s="38" t="s">
        <v>166</v>
      </c>
      <c r="LWU66" s="38" t="s">
        <v>166</v>
      </c>
      <c r="LWV66" s="38" t="s">
        <v>166</v>
      </c>
      <c r="LWW66" s="38" t="s">
        <v>166</v>
      </c>
      <c r="LWX66" s="38" t="s">
        <v>166</v>
      </c>
      <c r="LWY66" s="38" t="s">
        <v>166</v>
      </c>
      <c r="LWZ66" s="38" t="s">
        <v>166</v>
      </c>
      <c r="LXA66" s="38" t="s">
        <v>166</v>
      </c>
      <c r="LXB66" s="38" t="s">
        <v>166</v>
      </c>
      <c r="LXC66" s="38" t="s">
        <v>166</v>
      </c>
      <c r="LXD66" s="38" t="s">
        <v>166</v>
      </c>
      <c r="LXE66" s="38" t="s">
        <v>166</v>
      </c>
      <c r="LXF66" s="38" t="s">
        <v>166</v>
      </c>
      <c r="LXG66" s="38" t="s">
        <v>166</v>
      </c>
      <c r="LXH66" s="38" t="s">
        <v>166</v>
      </c>
      <c r="LXI66" s="38" t="s">
        <v>166</v>
      </c>
      <c r="LXJ66" s="38" t="s">
        <v>166</v>
      </c>
      <c r="LXK66" s="38" t="s">
        <v>166</v>
      </c>
      <c r="LXL66" s="38" t="s">
        <v>166</v>
      </c>
      <c r="LXM66" s="38" t="s">
        <v>166</v>
      </c>
      <c r="LXN66" s="38" t="s">
        <v>166</v>
      </c>
      <c r="LXO66" s="38" t="s">
        <v>166</v>
      </c>
      <c r="LXP66" s="38" t="s">
        <v>166</v>
      </c>
      <c r="LXQ66" s="38" t="s">
        <v>166</v>
      </c>
      <c r="LXR66" s="38" t="s">
        <v>166</v>
      </c>
      <c r="LXS66" s="38" t="s">
        <v>166</v>
      </c>
      <c r="LXT66" s="38" t="s">
        <v>166</v>
      </c>
      <c r="LXU66" s="38" t="s">
        <v>166</v>
      </c>
      <c r="LXV66" s="38" t="s">
        <v>166</v>
      </c>
      <c r="LXW66" s="38" t="s">
        <v>166</v>
      </c>
      <c r="LXX66" s="38" t="s">
        <v>166</v>
      </c>
      <c r="LXY66" s="38" t="s">
        <v>166</v>
      </c>
      <c r="LXZ66" s="38" t="s">
        <v>166</v>
      </c>
      <c r="LYA66" s="38" t="s">
        <v>166</v>
      </c>
      <c r="LYB66" s="38" t="s">
        <v>166</v>
      </c>
      <c r="LYC66" s="38" t="s">
        <v>166</v>
      </c>
      <c r="LYD66" s="38" t="s">
        <v>166</v>
      </c>
      <c r="LYE66" s="38" t="s">
        <v>166</v>
      </c>
      <c r="LYF66" s="38" t="s">
        <v>166</v>
      </c>
      <c r="LYG66" s="38" t="s">
        <v>166</v>
      </c>
      <c r="LYH66" s="38" t="s">
        <v>166</v>
      </c>
      <c r="LYI66" s="38" t="s">
        <v>166</v>
      </c>
      <c r="LYJ66" s="38" t="s">
        <v>166</v>
      </c>
      <c r="LYK66" s="38" t="s">
        <v>166</v>
      </c>
      <c r="LYL66" s="38" t="s">
        <v>166</v>
      </c>
      <c r="LYM66" s="38" t="s">
        <v>166</v>
      </c>
      <c r="LYN66" s="38" t="s">
        <v>166</v>
      </c>
      <c r="LYO66" s="38" t="s">
        <v>166</v>
      </c>
      <c r="LYP66" s="38" t="s">
        <v>166</v>
      </c>
      <c r="LYQ66" s="38" t="s">
        <v>166</v>
      </c>
      <c r="LYR66" s="38" t="s">
        <v>166</v>
      </c>
      <c r="LYS66" s="38" t="s">
        <v>166</v>
      </c>
      <c r="LYT66" s="38" t="s">
        <v>166</v>
      </c>
      <c r="LYU66" s="38" t="s">
        <v>166</v>
      </c>
      <c r="LYV66" s="38" t="s">
        <v>166</v>
      </c>
      <c r="LYW66" s="38" t="s">
        <v>166</v>
      </c>
      <c r="LYX66" s="38" t="s">
        <v>166</v>
      </c>
      <c r="LYY66" s="38" t="s">
        <v>166</v>
      </c>
      <c r="LYZ66" s="38" t="s">
        <v>166</v>
      </c>
      <c r="LZA66" s="38" t="s">
        <v>166</v>
      </c>
      <c r="LZB66" s="38" t="s">
        <v>166</v>
      </c>
      <c r="LZC66" s="38" t="s">
        <v>166</v>
      </c>
      <c r="LZD66" s="38" t="s">
        <v>166</v>
      </c>
      <c r="LZE66" s="38" t="s">
        <v>166</v>
      </c>
      <c r="LZF66" s="38" t="s">
        <v>166</v>
      </c>
      <c r="LZG66" s="38" t="s">
        <v>166</v>
      </c>
      <c r="LZH66" s="38" t="s">
        <v>166</v>
      </c>
      <c r="LZI66" s="38" t="s">
        <v>166</v>
      </c>
      <c r="LZJ66" s="38" t="s">
        <v>166</v>
      </c>
      <c r="LZK66" s="38" t="s">
        <v>166</v>
      </c>
      <c r="LZL66" s="38" t="s">
        <v>166</v>
      </c>
      <c r="LZM66" s="38" t="s">
        <v>166</v>
      </c>
      <c r="LZN66" s="38" t="s">
        <v>166</v>
      </c>
      <c r="LZO66" s="38" t="s">
        <v>166</v>
      </c>
      <c r="LZP66" s="38" t="s">
        <v>166</v>
      </c>
      <c r="LZQ66" s="38" t="s">
        <v>166</v>
      </c>
      <c r="LZR66" s="38" t="s">
        <v>166</v>
      </c>
      <c r="LZS66" s="38" t="s">
        <v>166</v>
      </c>
      <c r="LZT66" s="38" t="s">
        <v>166</v>
      </c>
      <c r="LZU66" s="38" t="s">
        <v>166</v>
      </c>
      <c r="LZV66" s="38" t="s">
        <v>166</v>
      </c>
      <c r="LZW66" s="38" t="s">
        <v>166</v>
      </c>
      <c r="LZX66" s="38" t="s">
        <v>166</v>
      </c>
      <c r="LZY66" s="38" t="s">
        <v>166</v>
      </c>
      <c r="LZZ66" s="38" t="s">
        <v>166</v>
      </c>
      <c r="MAA66" s="38" t="s">
        <v>166</v>
      </c>
      <c r="MAB66" s="38" t="s">
        <v>166</v>
      </c>
      <c r="MAC66" s="38" t="s">
        <v>166</v>
      </c>
      <c r="MAD66" s="38" t="s">
        <v>166</v>
      </c>
      <c r="MAE66" s="38" t="s">
        <v>166</v>
      </c>
      <c r="MAF66" s="38" t="s">
        <v>166</v>
      </c>
      <c r="MAG66" s="38" t="s">
        <v>166</v>
      </c>
      <c r="MAH66" s="38" t="s">
        <v>166</v>
      </c>
      <c r="MAI66" s="38" t="s">
        <v>166</v>
      </c>
      <c r="MAJ66" s="38" t="s">
        <v>166</v>
      </c>
      <c r="MAK66" s="38" t="s">
        <v>166</v>
      </c>
      <c r="MAL66" s="38" t="s">
        <v>166</v>
      </c>
      <c r="MAM66" s="38" t="s">
        <v>166</v>
      </c>
      <c r="MAN66" s="38" t="s">
        <v>166</v>
      </c>
      <c r="MAO66" s="38" t="s">
        <v>166</v>
      </c>
      <c r="MAP66" s="38" t="s">
        <v>166</v>
      </c>
      <c r="MAQ66" s="38" t="s">
        <v>166</v>
      </c>
      <c r="MAR66" s="38" t="s">
        <v>166</v>
      </c>
      <c r="MAS66" s="38" t="s">
        <v>166</v>
      </c>
      <c r="MAT66" s="38" t="s">
        <v>166</v>
      </c>
      <c r="MAU66" s="38" t="s">
        <v>166</v>
      </c>
      <c r="MAV66" s="38" t="s">
        <v>166</v>
      </c>
      <c r="MAW66" s="38" t="s">
        <v>166</v>
      </c>
      <c r="MAX66" s="38" t="s">
        <v>166</v>
      </c>
      <c r="MAY66" s="38" t="s">
        <v>166</v>
      </c>
      <c r="MAZ66" s="38" t="s">
        <v>166</v>
      </c>
      <c r="MBA66" s="38" t="s">
        <v>166</v>
      </c>
      <c r="MBB66" s="38" t="s">
        <v>166</v>
      </c>
      <c r="MBC66" s="38" t="s">
        <v>166</v>
      </c>
      <c r="MBD66" s="38" t="s">
        <v>166</v>
      </c>
      <c r="MBE66" s="38" t="s">
        <v>166</v>
      </c>
      <c r="MBF66" s="38" t="s">
        <v>166</v>
      </c>
      <c r="MBG66" s="38" t="s">
        <v>166</v>
      </c>
      <c r="MBH66" s="38" t="s">
        <v>166</v>
      </c>
      <c r="MBI66" s="38" t="s">
        <v>166</v>
      </c>
      <c r="MBJ66" s="38" t="s">
        <v>166</v>
      </c>
      <c r="MBK66" s="38" t="s">
        <v>166</v>
      </c>
      <c r="MBL66" s="38" t="s">
        <v>166</v>
      </c>
      <c r="MBM66" s="38" t="s">
        <v>166</v>
      </c>
      <c r="MBN66" s="38" t="s">
        <v>166</v>
      </c>
      <c r="MBO66" s="38" t="s">
        <v>166</v>
      </c>
      <c r="MBP66" s="38" t="s">
        <v>166</v>
      </c>
      <c r="MBQ66" s="38" t="s">
        <v>166</v>
      </c>
      <c r="MBR66" s="38" t="s">
        <v>166</v>
      </c>
      <c r="MBS66" s="38" t="s">
        <v>166</v>
      </c>
      <c r="MBT66" s="38" t="s">
        <v>166</v>
      </c>
      <c r="MBU66" s="38" t="s">
        <v>166</v>
      </c>
      <c r="MBV66" s="38" t="s">
        <v>166</v>
      </c>
      <c r="MBW66" s="38" t="s">
        <v>166</v>
      </c>
      <c r="MBX66" s="38" t="s">
        <v>166</v>
      </c>
      <c r="MBY66" s="38" t="s">
        <v>166</v>
      </c>
      <c r="MBZ66" s="38" t="s">
        <v>166</v>
      </c>
      <c r="MCA66" s="38" t="s">
        <v>166</v>
      </c>
      <c r="MCB66" s="38" t="s">
        <v>166</v>
      </c>
      <c r="MCC66" s="38" t="s">
        <v>166</v>
      </c>
      <c r="MCD66" s="38" t="s">
        <v>166</v>
      </c>
      <c r="MCE66" s="38" t="s">
        <v>166</v>
      </c>
      <c r="MCF66" s="38" t="s">
        <v>166</v>
      </c>
      <c r="MCG66" s="38" t="s">
        <v>166</v>
      </c>
      <c r="MCH66" s="38" t="s">
        <v>166</v>
      </c>
      <c r="MCI66" s="38" t="s">
        <v>166</v>
      </c>
      <c r="MCJ66" s="38" t="s">
        <v>166</v>
      </c>
      <c r="MCK66" s="38" t="s">
        <v>166</v>
      </c>
      <c r="MCL66" s="38" t="s">
        <v>166</v>
      </c>
      <c r="MCM66" s="38" t="s">
        <v>166</v>
      </c>
      <c r="MCN66" s="38" t="s">
        <v>166</v>
      </c>
      <c r="MCO66" s="38" t="s">
        <v>166</v>
      </c>
      <c r="MCP66" s="38" t="s">
        <v>166</v>
      </c>
      <c r="MCQ66" s="38" t="s">
        <v>166</v>
      </c>
      <c r="MCR66" s="38" t="s">
        <v>166</v>
      </c>
      <c r="MCS66" s="38" t="s">
        <v>166</v>
      </c>
      <c r="MCT66" s="38" t="s">
        <v>166</v>
      </c>
      <c r="MCU66" s="38" t="s">
        <v>166</v>
      </c>
      <c r="MCV66" s="38" t="s">
        <v>166</v>
      </c>
      <c r="MCW66" s="38" t="s">
        <v>166</v>
      </c>
      <c r="MCX66" s="38" t="s">
        <v>166</v>
      </c>
      <c r="MCY66" s="38" t="s">
        <v>166</v>
      </c>
      <c r="MCZ66" s="38" t="s">
        <v>166</v>
      </c>
      <c r="MDA66" s="38" t="s">
        <v>166</v>
      </c>
      <c r="MDB66" s="38" t="s">
        <v>166</v>
      </c>
      <c r="MDC66" s="38" t="s">
        <v>166</v>
      </c>
      <c r="MDD66" s="38" t="s">
        <v>166</v>
      </c>
      <c r="MDE66" s="38" t="s">
        <v>166</v>
      </c>
      <c r="MDF66" s="38" t="s">
        <v>166</v>
      </c>
      <c r="MDG66" s="38" t="s">
        <v>166</v>
      </c>
      <c r="MDH66" s="38" t="s">
        <v>166</v>
      </c>
      <c r="MDI66" s="38" t="s">
        <v>166</v>
      </c>
      <c r="MDJ66" s="38" t="s">
        <v>166</v>
      </c>
      <c r="MDK66" s="38" t="s">
        <v>166</v>
      </c>
      <c r="MDL66" s="38" t="s">
        <v>166</v>
      </c>
      <c r="MDM66" s="38" t="s">
        <v>166</v>
      </c>
      <c r="MDN66" s="38" t="s">
        <v>166</v>
      </c>
      <c r="MDO66" s="38" t="s">
        <v>166</v>
      </c>
      <c r="MDP66" s="38" t="s">
        <v>166</v>
      </c>
      <c r="MDQ66" s="38" t="s">
        <v>166</v>
      </c>
      <c r="MDR66" s="38" t="s">
        <v>166</v>
      </c>
      <c r="MDS66" s="38" t="s">
        <v>166</v>
      </c>
      <c r="MDT66" s="38" t="s">
        <v>166</v>
      </c>
      <c r="MDU66" s="38" t="s">
        <v>166</v>
      </c>
      <c r="MDV66" s="38" t="s">
        <v>166</v>
      </c>
      <c r="MDW66" s="38" t="s">
        <v>166</v>
      </c>
      <c r="MDX66" s="38" t="s">
        <v>166</v>
      </c>
      <c r="MDY66" s="38" t="s">
        <v>166</v>
      </c>
      <c r="MDZ66" s="38" t="s">
        <v>166</v>
      </c>
      <c r="MEA66" s="38" t="s">
        <v>166</v>
      </c>
      <c r="MEB66" s="38" t="s">
        <v>166</v>
      </c>
      <c r="MEC66" s="38" t="s">
        <v>166</v>
      </c>
      <c r="MED66" s="38" t="s">
        <v>166</v>
      </c>
      <c r="MEE66" s="38" t="s">
        <v>166</v>
      </c>
      <c r="MEF66" s="38" t="s">
        <v>166</v>
      </c>
      <c r="MEG66" s="38" t="s">
        <v>166</v>
      </c>
      <c r="MEH66" s="38" t="s">
        <v>166</v>
      </c>
      <c r="MEI66" s="38" t="s">
        <v>166</v>
      </c>
      <c r="MEJ66" s="38" t="s">
        <v>166</v>
      </c>
      <c r="MEK66" s="38" t="s">
        <v>166</v>
      </c>
      <c r="MEL66" s="38" t="s">
        <v>166</v>
      </c>
      <c r="MEM66" s="38" t="s">
        <v>166</v>
      </c>
      <c r="MEN66" s="38" t="s">
        <v>166</v>
      </c>
      <c r="MEO66" s="38" t="s">
        <v>166</v>
      </c>
      <c r="MEP66" s="38" t="s">
        <v>166</v>
      </c>
      <c r="MEQ66" s="38" t="s">
        <v>166</v>
      </c>
      <c r="MER66" s="38" t="s">
        <v>166</v>
      </c>
      <c r="MES66" s="38" t="s">
        <v>166</v>
      </c>
      <c r="MET66" s="38" t="s">
        <v>166</v>
      </c>
      <c r="MEU66" s="38" t="s">
        <v>166</v>
      </c>
      <c r="MEV66" s="38" t="s">
        <v>166</v>
      </c>
      <c r="MEW66" s="38" t="s">
        <v>166</v>
      </c>
      <c r="MEX66" s="38" t="s">
        <v>166</v>
      </c>
      <c r="MEY66" s="38" t="s">
        <v>166</v>
      </c>
      <c r="MEZ66" s="38" t="s">
        <v>166</v>
      </c>
      <c r="MFA66" s="38" t="s">
        <v>166</v>
      </c>
      <c r="MFB66" s="38" t="s">
        <v>166</v>
      </c>
      <c r="MFC66" s="38" t="s">
        <v>166</v>
      </c>
      <c r="MFD66" s="38" t="s">
        <v>166</v>
      </c>
      <c r="MFE66" s="38" t="s">
        <v>166</v>
      </c>
      <c r="MFF66" s="38" t="s">
        <v>166</v>
      </c>
      <c r="MFG66" s="38" t="s">
        <v>166</v>
      </c>
      <c r="MFH66" s="38" t="s">
        <v>166</v>
      </c>
      <c r="MFI66" s="38" t="s">
        <v>166</v>
      </c>
      <c r="MFJ66" s="38" t="s">
        <v>166</v>
      </c>
      <c r="MFK66" s="38" t="s">
        <v>166</v>
      </c>
      <c r="MFL66" s="38" t="s">
        <v>166</v>
      </c>
      <c r="MFM66" s="38" t="s">
        <v>166</v>
      </c>
      <c r="MFN66" s="38" t="s">
        <v>166</v>
      </c>
      <c r="MFO66" s="38" t="s">
        <v>166</v>
      </c>
      <c r="MFP66" s="38" t="s">
        <v>166</v>
      </c>
      <c r="MFQ66" s="38" t="s">
        <v>166</v>
      </c>
      <c r="MFR66" s="38" t="s">
        <v>166</v>
      </c>
      <c r="MFS66" s="38" t="s">
        <v>166</v>
      </c>
      <c r="MFT66" s="38" t="s">
        <v>166</v>
      </c>
      <c r="MFU66" s="38" t="s">
        <v>166</v>
      </c>
      <c r="MFV66" s="38" t="s">
        <v>166</v>
      </c>
      <c r="MFW66" s="38" t="s">
        <v>166</v>
      </c>
      <c r="MFX66" s="38" t="s">
        <v>166</v>
      </c>
      <c r="MFY66" s="38" t="s">
        <v>166</v>
      </c>
      <c r="MFZ66" s="38" t="s">
        <v>166</v>
      </c>
      <c r="MGA66" s="38" t="s">
        <v>166</v>
      </c>
      <c r="MGB66" s="38" t="s">
        <v>166</v>
      </c>
      <c r="MGC66" s="38" t="s">
        <v>166</v>
      </c>
      <c r="MGD66" s="38" t="s">
        <v>166</v>
      </c>
      <c r="MGE66" s="38" t="s">
        <v>166</v>
      </c>
      <c r="MGF66" s="38" t="s">
        <v>166</v>
      </c>
      <c r="MGG66" s="38" t="s">
        <v>166</v>
      </c>
      <c r="MGH66" s="38" t="s">
        <v>166</v>
      </c>
      <c r="MGI66" s="38" t="s">
        <v>166</v>
      </c>
      <c r="MGJ66" s="38" t="s">
        <v>166</v>
      </c>
      <c r="MGK66" s="38" t="s">
        <v>166</v>
      </c>
      <c r="MGL66" s="38" t="s">
        <v>166</v>
      </c>
      <c r="MGM66" s="38" t="s">
        <v>166</v>
      </c>
      <c r="MGN66" s="38" t="s">
        <v>166</v>
      </c>
      <c r="MGO66" s="38" t="s">
        <v>166</v>
      </c>
      <c r="MGP66" s="38" t="s">
        <v>166</v>
      </c>
      <c r="MGQ66" s="38" t="s">
        <v>166</v>
      </c>
      <c r="MGR66" s="38" t="s">
        <v>166</v>
      </c>
      <c r="MGS66" s="38" t="s">
        <v>166</v>
      </c>
      <c r="MGT66" s="38" t="s">
        <v>166</v>
      </c>
      <c r="MGU66" s="38" t="s">
        <v>166</v>
      </c>
      <c r="MGV66" s="38" t="s">
        <v>166</v>
      </c>
      <c r="MGW66" s="38" t="s">
        <v>166</v>
      </c>
      <c r="MGX66" s="38" t="s">
        <v>166</v>
      </c>
      <c r="MGY66" s="38" t="s">
        <v>166</v>
      </c>
      <c r="MGZ66" s="38" t="s">
        <v>166</v>
      </c>
      <c r="MHA66" s="38" t="s">
        <v>166</v>
      </c>
      <c r="MHB66" s="38" t="s">
        <v>166</v>
      </c>
      <c r="MHC66" s="38" t="s">
        <v>166</v>
      </c>
      <c r="MHD66" s="38" t="s">
        <v>166</v>
      </c>
      <c r="MHE66" s="38" t="s">
        <v>166</v>
      </c>
      <c r="MHF66" s="38" t="s">
        <v>166</v>
      </c>
      <c r="MHG66" s="38" t="s">
        <v>166</v>
      </c>
      <c r="MHH66" s="38" t="s">
        <v>166</v>
      </c>
      <c r="MHI66" s="38" t="s">
        <v>166</v>
      </c>
      <c r="MHJ66" s="38" t="s">
        <v>166</v>
      </c>
      <c r="MHK66" s="38" t="s">
        <v>166</v>
      </c>
      <c r="MHL66" s="38" t="s">
        <v>166</v>
      </c>
      <c r="MHM66" s="38" t="s">
        <v>166</v>
      </c>
      <c r="MHN66" s="38" t="s">
        <v>166</v>
      </c>
      <c r="MHO66" s="38" t="s">
        <v>166</v>
      </c>
      <c r="MHP66" s="38" t="s">
        <v>166</v>
      </c>
      <c r="MHQ66" s="38" t="s">
        <v>166</v>
      </c>
      <c r="MHR66" s="38" t="s">
        <v>166</v>
      </c>
      <c r="MHS66" s="38" t="s">
        <v>166</v>
      </c>
      <c r="MHT66" s="38" t="s">
        <v>166</v>
      </c>
      <c r="MHU66" s="38" t="s">
        <v>166</v>
      </c>
      <c r="MHV66" s="38" t="s">
        <v>166</v>
      </c>
      <c r="MHW66" s="38" t="s">
        <v>166</v>
      </c>
      <c r="MHX66" s="38" t="s">
        <v>166</v>
      </c>
      <c r="MHY66" s="38" t="s">
        <v>166</v>
      </c>
      <c r="MHZ66" s="38" t="s">
        <v>166</v>
      </c>
      <c r="MIA66" s="38" t="s">
        <v>166</v>
      </c>
      <c r="MIB66" s="38" t="s">
        <v>166</v>
      </c>
      <c r="MIC66" s="38" t="s">
        <v>166</v>
      </c>
      <c r="MID66" s="38" t="s">
        <v>166</v>
      </c>
      <c r="MIE66" s="38" t="s">
        <v>166</v>
      </c>
      <c r="MIF66" s="38" t="s">
        <v>166</v>
      </c>
      <c r="MIG66" s="38" t="s">
        <v>166</v>
      </c>
      <c r="MIH66" s="38" t="s">
        <v>166</v>
      </c>
      <c r="MII66" s="38" t="s">
        <v>166</v>
      </c>
      <c r="MIJ66" s="38" t="s">
        <v>166</v>
      </c>
      <c r="MIK66" s="38" t="s">
        <v>166</v>
      </c>
      <c r="MIL66" s="38" t="s">
        <v>166</v>
      </c>
      <c r="MIM66" s="38" t="s">
        <v>166</v>
      </c>
      <c r="MIN66" s="38" t="s">
        <v>166</v>
      </c>
      <c r="MIO66" s="38" t="s">
        <v>166</v>
      </c>
      <c r="MIP66" s="38" t="s">
        <v>166</v>
      </c>
      <c r="MIQ66" s="38" t="s">
        <v>166</v>
      </c>
      <c r="MIR66" s="38" t="s">
        <v>166</v>
      </c>
      <c r="MIS66" s="38" t="s">
        <v>166</v>
      </c>
      <c r="MIT66" s="38" t="s">
        <v>166</v>
      </c>
      <c r="MIU66" s="38" t="s">
        <v>166</v>
      </c>
      <c r="MIV66" s="38" t="s">
        <v>166</v>
      </c>
      <c r="MIW66" s="38" t="s">
        <v>166</v>
      </c>
      <c r="MIX66" s="38" t="s">
        <v>166</v>
      </c>
      <c r="MIY66" s="38" t="s">
        <v>166</v>
      </c>
      <c r="MIZ66" s="38" t="s">
        <v>166</v>
      </c>
      <c r="MJA66" s="38" t="s">
        <v>166</v>
      </c>
      <c r="MJB66" s="38" t="s">
        <v>166</v>
      </c>
      <c r="MJC66" s="38" t="s">
        <v>166</v>
      </c>
      <c r="MJD66" s="38" t="s">
        <v>166</v>
      </c>
      <c r="MJE66" s="38" t="s">
        <v>166</v>
      </c>
      <c r="MJF66" s="38" t="s">
        <v>166</v>
      </c>
      <c r="MJG66" s="38" t="s">
        <v>166</v>
      </c>
      <c r="MJH66" s="38" t="s">
        <v>166</v>
      </c>
      <c r="MJI66" s="38" t="s">
        <v>166</v>
      </c>
      <c r="MJJ66" s="38" t="s">
        <v>166</v>
      </c>
      <c r="MJK66" s="38" t="s">
        <v>166</v>
      </c>
      <c r="MJL66" s="38" t="s">
        <v>166</v>
      </c>
      <c r="MJM66" s="38" t="s">
        <v>166</v>
      </c>
      <c r="MJN66" s="38" t="s">
        <v>166</v>
      </c>
      <c r="MJO66" s="38" t="s">
        <v>166</v>
      </c>
      <c r="MJP66" s="38" t="s">
        <v>166</v>
      </c>
      <c r="MJQ66" s="38" t="s">
        <v>166</v>
      </c>
      <c r="MJR66" s="38" t="s">
        <v>166</v>
      </c>
      <c r="MJS66" s="38" t="s">
        <v>166</v>
      </c>
      <c r="MJT66" s="38" t="s">
        <v>166</v>
      </c>
      <c r="MJU66" s="38" t="s">
        <v>166</v>
      </c>
      <c r="MJV66" s="38" t="s">
        <v>166</v>
      </c>
      <c r="MJW66" s="38" t="s">
        <v>166</v>
      </c>
      <c r="MJX66" s="38" t="s">
        <v>166</v>
      </c>
      <c r="MJY66" s="38" t="s">
        <v>166</v>
      </c>
      <c r="MJZ66" s="38" t="s">
        <v>166</v>
      </c>
      <c r="MKA66" s="38" t="s">
        <v>166</v>
      </c>
      <c r="MKB66" s="38" t="s">
        <v>166</v>
      </c>
      <c r="MKC66" s="38" t="s">
        <v>166</v>
      </c>
      <c r="MKD66" s="38" t="s">
        <v>166</v>
      </c>
      <c r="MKE66" s="38" t="s">
        <v>166</v>
      </c>
      <c r="MKF66" s="38" t="s">
        <v>166</v>
      </c>
      <c r="MKG66" s="38" t="s">
        <v>166</v>
      </c>
      <c r="MKH66" s="38" t="s">
        <v>166</v>
      </c>
      <c r="MKI66" s="38" t="s">
        <v>166</v>
      </c>
      <c r="MKJ66" s="38" t="s">
        <v>166</v>
      </c>
      <c r="MKK66" s="38" t="s">
        <v>166</v>
      </c>
      <c r="MKL66" s="38" t="s">
        <v>166</v>
      </c>
      <c r="MKM66" s="38" t="s">
        <v>166</v>
      </c>
      <c r="MKN66" s="38" t="s">
        <v>166</v>
      </c>
      <c r="MKO66" s="38" t="s">
        <v>166</v>
      </c>
      <c r="MKP66" s="38" t="s">
        <v>166</v>
      </c>
      <c r="MKQ66" s="38" t="s">
        <v>166</v>
      </c>
      <c r="MKR66" s="38" t="s">
        <v>166</v>
      </c>
      <c r="MKS66" s="38" t="s">
        <v>166</v>
      </c>
      <c r="MKT66" s="38" t="s">
        <v>166</v>
      </c>
      <c r="MKU66" s="38" t="s">
        <v>166</v>
      </c>
      <c r="MKV66" s="38" t="s">
        <v>166</v>
      </c>
      <c r="MKW66" s="38" t="s">
        <v>166</v>
      </c>
      <c r="MKX66" s="38" t="s">
        <v>166</v>
      </c>
      <c r="MKY66" s="38" t="s">
        <v>166</v>
      </c>
      <c r="MKZ66" s="38" t="s">
        <v>166</v>
      </c>
      <c r="MLA66" s="38" t="s">
        <v>166</v>
      </c>
      <c r="MLB66" s="38" t="s">
        <v>166</v>
      </c>
      <c r="MLC66" s="38" t="s">
        <v>166</v>
      </c>
      <c r="MLD66" s="38" t="s">
        <v>166</v>
      </c>
      <c r="MLE66" s="38" t="s">
        <v>166</v>
      </c>
      <c r="MLF66" s="38" t="s">
        <v>166</v>
      </c>
      <c r="MLG66" s="38" t="s">
        <v>166</v>
      </c>
      <c r="MLH66" s="38" t="s">
        <v>166</v>
      </c>
      <c r="MLI66" s="38" t="s">
        <v>166</v>
      </c>
      <c r="MLJ66" s="38" t="s">
        <v>166</v>
      </c>
      <c r="MLK66" s="38" t="s">
        <v>166</v>
      </c>
      <c r="MLL66" s="38" t="s">
        <v>166</v>
      </c>
      <c r="MLM66" s="38" t="s">
        <v>166</v>
      </c>
      <c r="MLN66" s="38" t="s">
        <v>166</v>
      </c>
      <c r="MLO66" s="38" t="s">
        <v>166</v>
      </c>
      <c r="MLP66" s="38" t="s">
        <v>166</v>
      </c>
      <c r="MLQ66" s="38" t="s">
        <v>166</v>
      </c>
      <c r="MLR66" s="38" t="s">
        <v>166</v>
      </c>
      <c r="MLS66" s="38" t="s">
        <v>166</v>
      </c>
      <c r="MLT66" s="38" t="s">
        <v>166</v>
      </c>
      <c r="MLU66" s="38" t="s">
        <v>166</v>
      </c>
      <c r="MLV66" s="38" t="s">
        <v>166</v>
      </c>
      <c r="MLW66" s="38" t="s">
        <v>166</v>
      </c>
      <c r="MLX66" s="38" t="s">
        <v>166</v>
      </c>
      <c r="MLY66" s="38" t="s">
        <v>166</v>
      </c>
      <c r="MLZ66" s="38" t="s">
        <v>166</v>
      </c>
      <c r="MMA66" s="38" t="s">
        <v>166</v>
      </c>
      <c r="MMB66" s="38" t="s">
        <v>166</v>
      </c>
      <c r="MMC66" s="38" t="s">
        <v>166</v>
      </c>
      <c r="MMD66" s="38" t="s">
        <v>166</v>
      </c>
      <c r="MME66" s="38" t="s">
        <v>166</v>
      </c>
      <c r="MMF66" s="38" t="s">
        <v>166</v>
      </c>
      <c r="MMG66" s="38" t="s">
        <v>166</v>
      </c>
      <c r="MMH66" s="38" t="s">
        <v>166</v>
      </c>
      <c r="MMI66" s="38" t="s">
        <v>166</v>
      </c>
      <c r="MMJ66" s="38" t="s">
        <v>166</v>
      </c>
      <c r="MMK66" s="38" t="s">
        <v>166</v>
      </c>
      <c r="MML66" s="38" t="s">
        <v>166</v>
      </c>
      <c r="MMM66" s="38" t="s">
        <v>166</v>
      </c>
      <c r="MMN66" s="38" t="s">
        <v>166</v>
      </c>
      <c r="MMO66" s="38" t="s">
        <v>166</v>
      </c>
      <c r="MMP66" s="38" t="s">
        <v>166</v>
      </c>
      <c r="MMQ66" s="38" t="s">
        <v>166</v>
      </c>
      <c r="MMR66" s="38" t="s">
        <v>166</v>
      </c>
      <c r="MMS66" s="38" t="s">
        <v>166</v>
      </c>
      <c r="MMT66" s="38" t="s">
        <v>166</v>
      </c>
      <c r="MMU66" s="38" t="s">
        <v>166</v>
      </c>
      <c r="MMV66" s="38" t="s">
        <v>166</v>
      </c>
      <c r="MMW66" s="38" t="s">
        <v>166</v>
      </c>
      <c r="MMX66" s="38" t="s">
        <v>166</v>
      </c>
      <c r="MMY66" s="38" t="s">
        <v>166</v>
      </c>
      <c r="MMZ66" s="38" t="s">
        <v>166</v>
      </c>
      <c r="MNA66" s="38" t="s">
        <v>166</v>
      </c>
      <c r="MNB66" s="38" t="s">
        <v>166</v>
      </c>
      <c r="MNC66" s="38" t="s">
        <v>166</v>
      </c>
      <c r="MND66" s="38" t="s">
        <v>166</v>
      </c>
      <c r="MNE66" s="38" t="s">
        <v>166</v>
      </c>
      <c r="MNF66" s="38" t="s">
        <v>166</v>
      </c>
      <c r="MNG66" s="38" t="s">
        <v>166</v>
      </c>
      <c r="MNH66" s="38" t="s">
        <v>166</v>
      </c>
      <c r="MNI66" s="38" t="s">
        <v>166</v>
      </c>
      <c r="MNJ66" s="38" t="s">
        <v>166</v>
      </c>
      <c r="MNK66" s="38" t="s">
        <v>166</v>
      </c>
      <c r="MNL66" s="38" t="s">
        <v>166</v>
      </c>
      <c r="MNM66" s="38" t="s">
        <v>166</v>
      </c>
      <c r="MNN66" s="38" t="s">
        <v>166</v>
      </c>
      <c r="MNO66" s="38" t="s">
        <v>166</v>
      </c>
      <c r="MNP66" s="38" t="s">
        <v>166</v>
      </c>
      <c r="MNQ66" s="38" t="s">
        <v>166</v>
      </c>
      <c r="MNR66" s="38" t="s">
        <v>166</v>
      </c>
      <c r="MNS66" s="38" t="s">
        <v>166</v>
      </c>
      <c r="MNT66" s="38" t="s">
        <v>166</v>
      </c>
      <c r="MNU66" s="38" t="s">
        <v>166</v>
      </c>
      <c r="MNV66" s="38" t="s">
        <v>166</v>
      </c>
      <c r="MNW66" s="38" t="s">
        <v>166</v>
      </c>
      <c r="MNX66" s="38" t="s">
        <v>166</v>
      </c>
      <c r="MNY66" s="38" t="s">
        <v>166</v>
      </c>
      <c r="MNZ66" s="38" t="s">
        <v>166</v>
      </c>
      <c r="MOA66" s="38" t="s">
        <v>166</v>
      </c>
      <c r="MOB66" s="38" t="s">
        <v>166</v>
      </c>
      <c r="MOC66" s="38" t="s">
        <v>166</v>
      </c>
      <c r="MOD66" s="38" t="s">
        <v>166</v>
      </c>
      <c r="MOE66" s="38" t="s">
        <v>166</v>
      </c>
      <c r="MOF66" s="38" t="s">
        <v>166</v>
      </c>
      <c r="MOG66" s="38" t="s">
        <v>166</v>
      </c>
      <c r="MOH66" s="38" t="s">
        <v>166</v>
      </c>
      <c r="MOI66" s="38" t="s">
        <v>166</v>
      </c>
      <c r="MOJ66" s="38" t="s">
        <v>166</v>
      </c>
      <c r="MOK66" s="38" t="s">
        <v>166</v>
      </c>
      <c r="MOL66" s="38" t="s">
        <v>166</v>
      </c>
      <c r="MOM66" s="38" t="s">
        <v>166</v>
      </c>
      <c r="MON66" s="38" t="s">
        <v>166</v>
      </c>
      <c r="MOO66" s="38" t="s">
        <v>166</v>
      </c>
      <c r="MOP66" s="38" t="s">
        <v>166</v>
      </c>
      <c r="MOQ66" s="38" t="s">
        <v>166</v>
      </c>
      <c r="MOR66" s="38" t="s">
        <v>166</v>
      </c>
      <c r="MOS66" s="38" t="s">
        <v>166</v>
      </c>
      <c r="MOT66" s="38" t="s">
        <v>166</v>
      </c>
      <c r="MOU66" s="38" t="s">
        <v>166</v>
      </c>
      <c r="MOV66" s="38" t="s">
        <v>166</v>
      </c>
      <c r="MOW66" s="38" t="s">
        <v>166</v>
      </c>
      <c r="MOX66" s="38" t="s">
        <v>166</v>
      </c>
      <c r="MOY66" s="38" t="s">
        <v>166</v>
      </c>
      <c r="MOZ66" s="38" t="s">
        <v>166</v>
      </c>
      <c r="MPA66" s="38" t="s">
        <v>166</v>
      </c>
      <c r="MPB66" s="38" t="s">
        <v>166</v>
      </c>
      <c r="MPC66" s="38" t="s">
        <v>166</v>
      </c>
      <c r="MPD66" s="38" t="s">
        <v>166</v>
      </c>
      <c r="MPE66" s="38" t="s">
        <v>166</v>
      </c>
      <c r="MPF66" s="38" t="s">
        <v>166</v>
      </c>
      <c r="MPG66" s="38" t="s">
        <v>166</v>
      </c>
      <c r="MPH66" s="38" t="s">
        <v>166</v>
      </c>
      <c r="MPI66" s="38" t="s">
        <v>166</v>
      </c>
      <c r="MPJ66" s="38" t="s">
        <v>166</v>
      </c>
      <c r="MPK66" s="38" t="s">
        <v>166</v>
      </c>
      <c r="MPL66" s="38" t="s">
        <v>166</v>
      </c>
      <c r="MPM66" s="38" t="s">
        <v>166</v>
      </c>
      <c r="MPN66" s="38" t="s">
        <v>166</v>
      </c>
      <c r="MPO66" s="38" t="s">
        <v>166</v>
      </c>
      <c r="MPP66" s="38" t="s">
        <v>166</v>
      </c>
      <c r="MPQ66" s="38" t="s">
        <v>166</v>
      </c>
      <c r="MPR66" s="38" t="s">
        <v>166</v>
      </c>
      <c r="MPS66" s="38" t="s">
        <v>166</v>
      </c>
      <c r="MPT66" s="38" t="s">
        <v>166</v>
      </c>
      <c r="MPU66" s="38" t="s">
        <v>166</v>
      </c>
      <c r="MPV66" s="38" t="s">
        <v>166</v>
      </c>
      <c r="MPW66" s="38" t="s">
        <v>166</v>
      </c>
      <c r="MPX66" s="38" t="s">
        <v>166</v>
      </c>
      <c r="MPY66" s="38" t="s">
        <v>166</v>
      </c>
      <c r="MPZ66" s="38" t="s">
        <v>166</v>
      </c>
      <c r="MQA66" s="38" t="s">
        <v>166</v>
      </c>
      <c r="MQB66" s="38" t="s">
        <v>166</v>
      </c>
      <c r="MQC66" s="38" t="s">
        <v>166</v>
      </c>
      <c r="MQD66" s="38" t="s">
        <v>166</v>
      </c>
      <c r="MQE66" s="38" t="s">
        <v>166</v>
      </c>
      <c r="MQF66" s="38" t="s">
        <v>166</v>
      </c>
      <c r="MQG66" s="38" t="s">
        <v>166</v>
      </c>
      <c r="MQH66" s="38" t="s">
        <v>166</v>
      </c>
      <c r="MQI66" s="38" t="s">
        <v>166</v>
      </c>
      <c r="MQJ66" s="38" t="s">
        <v>166</v>
      </c>
      <c r="MQK66" s="38" t="s">
        <v>166</v>
      </c>
      <c r="MQL66" s="38" t="s">
        <v>166</v>
      </c>
      <c r="MQM66" s="38" t="s">
        <v>166</v>
      </c>
      <c r="MQN66" s="38" t="s">
        <v>166</v>
      </c>
      <c r="MQO66" s="38" t="s">
        <v>166</v>
      </c>
      <c r="MQP66" s="38" t="s">
        <v>166</v>
      </c>
      <c r="MQQ66" s="38" t="s">
        <v>166</v>
      </c>
      <c r="MQR66" s="38" t="s">
        <v>166</v>
      </c>
      <c r="MQS66" s="38" t="s">
        <v>166</v>
      </c>
      <c r="MQT66" s="38" t="s">
        <v>166</v>
      </c>
      <c r="MQU66" s="38" t="s">
        <v>166</v>
      </c>
      <c r="MQV66" s="38" t="s">
        <v>166</v>
      </c>
      <c r="MQW66" s="38" t="s">
        <v>166</v>
      </c>
      <c r="MQX66" s="38" t="s">
        <v>166</v>
      </c>
      <c r="MQY66" s="38" t="s">
        <v>166</v>
      </c>
      <c r="MQZ66" s="38" t="s">
        <v>166</v>
      </c>
      <c r="MRA66" s="38" t="s">
        <v>166</v>
      </c>
      <c r="MRB66" s="38" t="s">
        <v>166</v>
      </c>
      <c r="MRC66" s="38" t="s">
        <v>166</v>
      </c>
      <c r="MRD66" s="38" t="s">
        <v>166</v>
      </c>
      <c r="MRE66" s="38" t="s">
        <v>166</v>
      </c>
      <c r="MRF66" s="38" t="s">
        <v>166</v>
      </c>
      <c r="MRG66" s="38" t="s">
        <v>166</v>
      </c>
      <c r="MRH66" s="38" t="s">
        <v>166</v>
      </c>
      <c r="MRI66" s="38" t="s">
        <v>166</v>
      </c>
      <c r="MRJ66" s="38" t="s">
        <v>166</v>
      </c>
      <c r="MRK66" s="38" t="s">
        <v>166</v>
      </c>
      <c r="MRL66" s="38" t="s">
        <v>166</v>
      </c>
      <c r="MRM66" s="38" t="s">
        <v>166</v>
      </c>
      <c r="MRN66" s="38" t="s">
        <v>166</v>
      </c>
      <c r="MRO66" s="38" t="s">
        <v>166</v>
      </c>
      <c r="MRP66" s="38" t="s">
        <v>166</v>
      </c>
      <c r="MRQ66" s="38" t="s">
        <v>166</v>
      </c>
      <c r="MRR66" s="38" t="s">
        <v>166</v>
      </c>
      <c r="MRS66" s="38" t="s">
        <v>166</v>
      </c>
      <c r="MRT66" s="38" t="s">
        <v>166</v>
      </c>
      <c r="MRU66" s="38" t="s">
        <v>166</v>
      </c>
      <c r="MRV66" s="38" t="s">
        <v>166</v>
      </c>
      <c r="MRW66" s="38" t="s">
        <v>166</v>
      </c>
      <c r="MRX66" s="38" t="s">
        <v>166</v>
      </c>
      <c r="MRY66" s="38" t="s">
        <v>166</v>
      </c>
      <c r="MRZ66" s="38" t="s">
        <v>166</v>
      </c>
      <c r="MSA66" s="38" t="s">
        <v>166</v>
      </c>
      <c r="MSB66" s="38" t="s">
        <v>166</v>
      </c>
      <c r="MSC66" s="38" t="s">
        <v>166</v>
      </c>
      <c r="MSD66" s="38" t="s">
        <v>166</v>
      </c>
      <c r="MSE66" s="38" t="s">
        <v>166</v>
      </c>
      <c r="MSF66" s="38" t="s">
        <v>166</v>
      </c>
      <c r="MSG66" s="38" t="s">
        <v>166</v>
      </c>
      <c r="MSH66" s="38" t="s">
        <v>166</v>
      </c>
      <c r="MSI66" s="38" t="s">
        <v>166</v>
      </c>
      <c r="MSJ66" s="38" t="s">
        <v>166</v>
      </c>
      <c r="MSK66" s="38" t="s">
        <v>166</v>
      </c>
      <c r="MSL66" s="38" t="s">
        <v>166</v>
      </c>
      <c r="MSM66" s="38" t="s">
        <v>166</v>
      </c>
      <c r="MSN66" s="38" t="s">
        <v>166</v>
      </c>
      <c r="MSO66" s="38" t="s">
        <v>166</v>
      </c>
      <c r="MSP66" s="38" t="s">
        <v>166</v>
      </c>
      <c r="MSQ66" s="38" t="s">
        <v>166</v>
      </c>
      <c r="MSR66" s="38" t="s">
        <v>166</v>
      </c>
      <c r="MSS66" s="38" t="s">
        <v>166</v>
      </c>
      <c r="MST66" s="38" t="s">
        <v>166</v>
      </c>
      <c r="MSU66" s="38" t="s">
        <v>166</v>
      </c>
      <c r="MSV66" s="38" t="s">
        <v>166</v>
      </c>
      <c r="MSW66" s="38" t="s">
        <v>166</v>
      </c>
      <c r="MSX66" s="38" t="s">
        <v>166</v>
      </c>
      <c r="MSY66" s="38" t="s">
        <v>166</v>
      </c>
      <c r="MSZ66" s="38" t="s">
        <v>166</v>
      </c>
      <c r="MTA66" s="38" t="s">
        <v>166</v>
      </c>
      <c r="MTB66" s="38" t="s">
        <v>166</v>
      </c>
      <c r="MTC66" s="38" t="s">
        <v>166</v>
      </c>
      <c r="MTD66" s="38" t="s">
        <v>166</v>
      </c>
      <c r="MTE66" s="38" t="s">
        <v>166</v>
      </c>
      <c r="MTF66" s="38" t="s">
        <v>166</v>
      </c>
      <c r="MTG66" s="38" t="s">
        <v>166</v>
      </c>
      <c r="MTH66" s="38" t="s">
        <v>166</v>
      </c>
      <c r="MTI66" s="38" t="s">
        <v>166</v>
      </c>
      <c r="MTJ66" s="38" t="s">
        <v>166</v>
      </c>
      <c r="MTK66" s="38" t="s">
        <v>166</v>
      </c>
      <c r="MTL66" s="38" t="s">
        <v>166</v>
      </c>
      <c r="MTM66" s="38" t="s">
        <v>166</v>
      </c>
      <c r="MTN66" s="38" t="s">
        <v>166</v>
      </c>
      <c r="MTO66" s="38" t="s">
        <v>166</v>
      </c>
      <c r="MTP66" s="38" t="s">
        <v>166</v>
      </c>
      <c r="MTQ66" s="38" t="s">
        <v>166</v>
      </c>
      <c r="MTR66" s="38" t="s">
        <v>166</v>
      </c>
      <c r="MTS66" s="38" t="s">
        <v>166</v>
      </c>
      <c r="MTT66" s="38" t="s">
        <v>166</v>
      </c>
      <c r="MTU66" s="38" t="s">
        <v>166</v>
      </c>
      <c r="MTV66" s="38" t="s">
        <v>166</v>
      </c>
      <c r="MTW66" s="38" t="s">
        <v>166</v>
      </c>
      <c r="MTX66" s="38" t="s">
        <v>166</v>
      </c>
      <c r="MTY66" s="38" t="s">
        <v>166</v>
      </c>
      <c r="MTZ66" s="38" t="s">
        <v>166</v>
      </c>
      <c r="MUA66" s="38" t="s">
        <v>166</v>
      </c>
      <c r="MUB66" s="38" t="s">
        <v>166</v>
      </c>
      <c r="MUC66" s="38" t="s">
        <v>166</v>
      </c>
      <c r="MUD66" s="38" t="s">
        <v>166</v>
      </c>
      <c r="MUE66" s="38" t="s">
        <v>166</v>
      </c>
      <c r="MUF66" s="38" t="s">
        <v>166</v>
      </c>
      <c r="MUG66" s="38" t="s">
        <v>166</v>
      </c>
      <c r="MUH66" s="38" t="s">
        <v>166</v>
      </c>
      <c r="MUI66" s="38" t="s">
        <v>166</v>
      </c>
      <c r="MUJ66" s="38" t="s">
        <v>166</v>
      </c>
      <c r="MUK66" s="38" t="s">
        <v>166</v>
      </c>
      <c r="MUL66" s="38" t="s">
        <v>166</v>
      </c>
      <c r="MUM66" s="38" t="s">
        <v>166</v>
      </c>
      <c r="MUN66" s="38" t="s">
        <v>166</v>
      </c>
      <c r="MUO66" s="38" t="s">
        <v>166</v>
      </c>
      <c r="MUP66" s="38" t="s">
        <v>166</v>
      </c>
      <c r="MUQ66" s="38" t="s">
        <v>166</v>
      </c>
      <c r="MUR66" s="38" t="s">
        <v>166</v>
      </c>
      <c r="MUS66" s="38" t="s">
        <v>166</v>
      </c>
      <c r="MUT66" s="38" t="s">
        <v>166</v>
      </c>
      <c r="MUU66" s="38" t="s">
        <v>166</v>
      </c>
      <c r="MUV66" s="38" t="s">
        <v>166</v>
      </c>
      <c r="MUW66" s="38" t="s">
        <v>166</v>
      </c>
      <c r="MUX66" s="38" t="s">
        <v>166</v>
      </c>
      <c r="MUY66" s="38" t="s">
        <v>166</v>
      </c>
      <c r="MUZ66" s="38" t="s">
        <v>166</v>
      </c>
      <c r="MVA66" s="38" t="s">
        <v>166</v>
      </c>
      <c r="MVB66" s="38" t="s">
        <v>166</v>
      </c>
      <c r="MVC66" s="38" t="s">
        <v>166</v>
      </c>
      <c r="MVD66" s="38" t="s">
        <v>166</v>
      </c>
      <c r="MVE66" s="38" t="s">
        <v>166</v>
      </c>
      <c r="MVF66" s="38" t="s">
        <v>166</v>
      </c>
      <c r="MVG66" s="38" t="s">
        <v>166</v>
      </c>
      <c r="MVH66" s="38" t="s">
        <v>166</v>
      </c>
      <c r="MVI66" s="38" t="s">
        <v>166</v>
      </c>
      <c r="MVJ66" s="38" t="s">
        <v>166</v>
      </c>
      <c r="MVK66" s="38" t="s">
        <v>166</v>
      </c>
      <c r="MVL66" s="38" t="s">
        <v>166</v>
      </c>
      <c r="MVM66" s="38" t="s">
        <v>166</v>
      </c>
      <c r="MVN66" s="38" t="s">
        <v>166</v>
      </c>
      <c r="MVO66" s="38" t="s">
        <v>166</v>
      </c>
      <c r="MVP66" s="38" t="s">
        <v>166</v>
      </c>
      <c r="MVQ66" s="38" t="s">
        <v>166</v>
      </c>
      <c r="MVR66" s="38" t="s">
        <v>166</v>
      </c>
      <c r="MVS66" s="38" t="s">
        <v>166</v>
      </c>
      <c r="MVT66" s="38" t="s">
        <v>166</v>
      </c>
      <c r="MVU66" s="38" t="s">
        <v>166</v>
      </c>
      <c r="MVV66" s="38" t="s">
        <v>166</v>
      </c>
      <c r="MVW66" s="38" t="s">
        <v>166</v>
      </c>
      <c r="MVX66" s="38" t="s">
        <v>166</v>
      </c>
      <c r="MVY66" s="38" t="s">
        <v>166</v>
      </c>
      <c r="MVZ66" s="38" t="s">
        <v>166</v>
      </c>
      <c r="MWA66" s="38" t="s">
        <v>166</v>
      </c>
      <c r="MWB66" s="38" t="s">
        <v>166</v>
      </c>
      <c r="MWC66" s="38" t="s">
        <v>166</v>
      </c>
      <c r="MWD66" s="38" t="s">
        <v>166</v>
      </c>
      <c r="MWE66" s="38" t="s">
        <v>166</v>
      </c>
      <c r="MWF66" s="38" t="s">
        <v>166</v>
      </c>
      <c r="MWG66" s="38" t="s">
        <v>166</v>
      </c>
      <c r="MWH66" s="38" t="s">
        <v>166</v>
      </c>
      <c r="MWI66" s="38" t="s">
        <v>166</v>
      </c>
      <c r="MWJ66" s="38" t="s">
        <v>166</v>
      </c>
      <c r="MWK66" s="38" t="s">
        <v>166</v>
      </c>
      <c r="MWL66" s="38" t="s">
        <v>166</v>
      </c>
      <c r="MWM66" s="38" t="s">
        <v>166</v>
      </c>
      <c r="MWN66" s="38" t="s">
        <v>166</v>
      </c>
      <c r="MWO66" s="38" t="s">
        <v>166</v>
      </c>
      <c r="MWP66" s="38" t="s">
        <v>166</v>
      </c>
      <c r="MWQ66" s="38" t="s">
        <v>166</v>
      </c>
      <c r="MWR66" s="38" t="s">
        <v>166</v>
      </c>
      <c r="MWS66" s="38" t="s">
        <v>166</v>
      </c>
      <c r="MWT66" s="38" t="s">
        <v>166</v>
      </c>
      <c r="MWU66" s="38" t="s">
        <v>166</v>
      </c>
      <c r="MWV66" s="38" t="s">
        <v>166</v>
      </c>
      <c r="MWW66" s="38" t="s">
        <v>166</v>
      </c>
      <c r="MWX66" s="38" t="s">
        <v>166</v>
      </c>
      <c r="MWY66" s="38" t="s">
        <v>166</v>
      </c>
      <c r="MWZ66" s="38" t="s">
        <v>166</v>
      </c>
      <c r="MXA66" s="38" t="s">
        <v>166</v>
      </c>
      <c r="MXB66" s="38" t="s">
        <v>166</v>
      </c>
      <c r="MXC66" s="38" t="s">
        <v>166</v>
      </c>
      <c r="MXD66" s="38" t="s">
        <v>166</v>
      </c>
      <c r="MXE66" s="38" t="s">
        <v>166</v>
      </c>
      <c r="MXF66" s="38" t="s">
        <v>166</v>
      </c>
      <c r="MXG66" s="38" t="s">
        <v>166</v>
      </c>
      <c r="MXH66" s="38" t="s">
        <v>166</v>
      </c>
      <c r="MXI66" s="38" t="s">
        <v>166</v>
      </c>
      <c r="MXJ66" s="38" t="s">
        <v>166</v>
      </c>
      <c r="MXK66" s="38" t="s">
        <v>166</v>
      </c>
      <c r="MXL66" s="38" t="s">
        <v>166</v>
      </c>
      <c r="MXM66" s="38" t="s">
        <v>166</v>
      </c>
      <c r="MXN66" s="38" t="s">
        <v>166</v>
      </c>
      <c r="MXO66" s="38" t="s">
        <v>166</v>
      </c>
      <c r="MXP66" s="38" t="s">
        <v>166</v>
      </c>
      <c r="MXQ66" s="38" t="s">
        <v>166</v>
      </c>
      <c r="MXR66" s="38" t="s">
        <v>166</v>
      </c>
      <c r="MXS66" s="38" t="s">
        <v>166</v>
      </c>
      <c r="MXT66" s="38" t="s">
        <v>166</v>
      </c>
      <c r="MXU66" s="38" t="s">
        <v>166</v>
      </c>
      <c r="MXV66" s="38" t="s">
        <v>166</v>
      </c>
      <c r="MXW66" s="38" t="s">
        <v>166</v>
      </c>
      <c r="MXX66" s="38" t="s">
        <v>166</v>
      </c>
      <c r="MXY66" s="38" t="s">
        <v>166</v>
      </c>
      <c r="MXZ66" s="38" t="s">
        <v>166</v>
      </c>
      <c r="MYA66" s="38" t="s">
        <v>166</v>
      </c>
      <c r="MYB66" s="38" t="s">
        <v>166</v>
      </c>
      <c r="MYC66" s="38" t="s">
        <v>166</v>
      </c>
      <c r="MYD66" s="38" t="s">
        <v>166</v>
      </c>
      <c r="MYE66" s="38" t="s">
        <v>166</v>
      </c>
      <c r="MYF66" s="38" t="s">
        <v>166</v>
      </c>
      <c r="MYG66" s="38" t="s">
        <v>166</v>
      </c>
      <c r="MYH66" s="38" t="s">
        <v>166</v>
      </c>
      <c r="MYI66" s="38" t="s">
        <v>166</v>
      </c>
      <c r="MYJ66" s="38" t="s">
        <v>166</v>
      </c>
      <c r="MYK66" s="38" t="s">
        <v>166</v>
      </c>
      <c r="MYL66" s="38" t="s">
        <v>166</v>
      </c>
      <c r="MYM66" s="38" t="s">
        <v>166</v>
      </c>
      <c r="MYN66" s="38" t="s">
        <v>166</v>
      </c>
      <c r="MYO66" s="38" t="s">
        <v>166</v>
      </c>
      <c r="MYP66" s="38" t="s">
        <v>166</v>
      </c>
      <c r="MYQ66" s="38" t="s">
        <v>166</v>
      </c>
      <c r="MYR66" s="38" t="s">
        <v>166</v>
      </c>
      <c r="MYS66" s="38" t="s">
        <v>166</v>
      </c>
      <c r="MYT66" s="38" t="s">
        <v>166</v>
      </c>
      <c r="MYU66" s="38" t="s">
        <v>166</v>
      </c>
      <c r="MYV66" s="38" t="s">
        <v>166</v>
      </c>
      <c r="MYW66" s="38" t="s">
        <v>166</v>
      </c>
      <c r="MYX66" s="38" t="s">
        <v>166</v>
      </c>
      <c r="MYY66" s="38" t="s">
        <v>166</v>
      </c>
      <c r="MYZ66" s="38" t="s">
        <v>166</v>
      </c>
      <c r="MZA66" s="38" t="s">
        <v>166</v>
      </c>
      <c r="MZB66" s="38" t="s">
        <v>166</v>
      </c>
      <c r="MZC66" s="38" t="s">
        <v>166</v>
      </c>
      <c r="MZD66" s="38" t="s">
        <v>166</v>
      </c>
      <c r="MZE66" s="38" t="s">
        <v>166</v>
      </c>
      <c r="MZF66" s="38" t="s">
        <v>166</v>
      </c>
      <c r="MZG66" s="38" t="s">
        <v>166</v>
      </c>
      <c r="MZH66" s="38" t="s">
        <v>166</v>
      </c>
      <c r="MZI66" s="38" t="s">
        <v>166</v>
      </c>
      <c r="MZJ66" s="38" t="s">
        <v>166</v>
      </c>
      <c r="MZK66" s="38" t="s">
        <v>166</v>
      </c>
      <c r="MZL66" s="38" t="s">
        <v>166</v>
      </c>
      <c r="MZM66" s="38" t="s">
        <v>166</v>
      </c>
      <c r="MZN66" s="38" t="s">
        <v>166</v>
      </c>
      <c r="MZO66" s="38" t="s">
        <v>166</v>
      </c>
      <c r="MZP66" s="38" t="s">
        <v>166</v>
      </c>
      <c r="MZQ66" s="38" t="s">
        <v>166</v>
      </c>
      <c r="MZR66" s="38" t="s">
        <v>166</v>
      </c>
      <c r="MZS66" s="38" t="s">
        <v>166</v>
      </c>
      <c r="MZT66" s="38" t="s">
        <v>166</v>
      </c>
      <c r="MZU66" s="38" t="s">
        <v>166</v>
      </c>
      <c r="MZV66" s="38" t="s">
        <v>166</v>
      </c>
      <c r="MZW66" s="38" t="s">
        <v>166</v>
      </c>
      <c r="MZX66" s="38" t="s">
        <v>166</v>
      </c>
      <c r="MZY66" s="38" t="s">
        <v>166</v>
      </c>
      <c r="MZZ66" s="38" t="s">
        <v>166</v>
      </c>
      <c r="NAA66" s="38" t="s">
        <v>166</v>
      </c>
      <c r="NAB66" s="38" t="s">
        <v>166</v>
      </c>
      <c r="NAC66" s="38" t="s">
        <v>166</v>
      </c>
      <c r="NAD66" s="38" t="s">
        <v>166</v>
      </c>
      <c r="NAE66" s="38" t="s">
        <v>166</v>
      </c>
      <c r="NAF66" s="38" t="s">
        <v>166</v>
      </c>
      <c r="NAG66" s="38" t="s">
        <v>166</v>
      </c>
      <c r="NAH66" s="38" t="s">
        <v>166</v>
      </c>
      <c r="NAI66" s="38" t="s">
        <v>166</v>
      </c>
      <c r="NAJ66" s="38" t="s">
        <v>166</v>
      </c>
      <c r="NAK66" s="38" t="s">
        <v>166</v>
      </c>
      <c r="NAL66" s="38" t="s">
        <v>166</v>
      </c>
      <c r="NAM66" s="38" t="s">
        <v>166</v>
      </c>
      <c r="NAN66" s="38" t="s">
        <v>166</v>
      </c>
      <c r="NAO66" s="38" t="s">
        <v>166</v>
      </c>
      <c r="NAP66" s="38" t="s">
        <v>166</v>
      </c>
      <c r="NAQ66" s="38" t="s">
        <v>166</v>
      </c>
      <c r="NAR66" s="38" t="s">
        <v>166</v>
      </c>
      <c r="NAS66" s="38" t="s">
        <v>166</v>
      </c>
      <c r="NAT66" s="38" t="s">
        <v>166</v>
      </c>
      <c r="NAU66" s="38" t="s">
        <v>166</v>
      </c>
      <c r="NAV66" s="38" t="s">
        <v>166</v>
      </c>
      <c r="NAW66" s="38" t="s">
        <v>166</v>
      </c>
      <c r="NAX66" s="38" t="s">
        <v>166</v>
      </c>
      <c r="NAY66" s="38" t="s">
        <v>166</v>
      </c>
      <c r="NAZ66" s="38" t="s">
        <v>166</v>
      </c>
      <c r="NBA66" s="38" t="s">
        <v>166</v>
      </c>
      <c r="NBB66" s="38" t="s">
        <v>166</v>
      </c>
      <c r="NBC66" s="38" t="s">
        <v>166</v>
      </c>
      <c r="NBD66" s="38" t="s">
        <v>166</v>
      </c>
      <c r="NBE66" s="38" t="s">
        <v>166</v>
      </c>
      <c r="NBF66" s="38" t="s">
        <v>166</v>
      </c>
      <c r="NBG66" s="38" t="s">
        <v>166</v>
      </c>
      <c r="NBH66" s="38" t="s">
        <v>166</v>
      </c>
      <c r="NBI66" s="38" t="s">
        <v>166</v>
      </c>
      <c r="NBJ66" s="38" t="s">
        <v>166</v>
      </c>
      <c r="NBK66" s="38" t="s">
        <v>166</v>
      </c>
      <c r="NBL66" s="38" t="s">
        <v>166</v>
      </c>
      <c r="NBM66" s="38" t="s">
        <v>166</v>
      </c>
      <c r="NBN66" s="38" t="s">
        <v>166</v>
      </c>
      <c r="NBO66" s="38" t="s">
        <v>166</v>
      </c>
      <c r="NBP66" s="38" t="s">
        <v>166</v>
      </c>
      <c r="NBQ66" s="38" t="s">
        <v>166</v>
      </c>
      <c r="NBR66" s="38" t="s">
        <v>166</v>
      </c>
      <c r="NBS66" s="38" t="s">
        <v>166</v>
      </c>
      <c r="NBT66" s="38" t="s">
        <v>166</v>
      </c>
      <c r="NBU66" s="38" t="s">
        <v>166</v>
      </c>
      <c r="NBV66" s="38" t="s">
        <v>166</v>
      </c>
      <c r="NBW66" s="38" t="s">
        <v>166</v>
      </c>
      <c r="NBX66" s="38" t="s">
        <v>166</v>
      </c>
      <c r="NBY66" s="38" t="s">
        <v>166</v>
      </c>
      <c r="NBZ66" s="38" t="s">
        <v>166</v>
      </c>
      <c r="NCA66" s="38" t="s">
        <v>166</v>
      </c>
      <c r="NCB66" s="38" t="s">
        <v>166</v>
      </c>
      <c r="NCC66" s="38" t="s">
        <v>166</v>
      </c>
      <c r="NCD66" s="38" t="s">
        <v>166</v>
      </c>
      <c r="NCE66" s="38" t="s">
        <v>166</v>
      </c>
      <c r="NCF66" s="38" t="s">
        <v>166</v>
      </c>
      <c r="NCG66" s="38" t="s">
        <v>166</v>
      </c>
      <c r="NCH66" s="38" t="s">
        <v>166</v>
      </c>
      <c r="NCI66" s="38" t="s">
        <v>166</v>
      </c>
      <c r="NCJ66" s="38" t="s">
        <v>166</v>
      </c>
      <c r="NCK66" s="38" t="s">
        <v>166</v>
      </c>
      <c r="NCL66" s="38" t="s">
        <v>166</v>
      </c>
      <c r="NCM66" s="38" t="s">
        <v>166</v>
      </c>
      <c r="NCN66" s="38" t="s">
        <v>166</v>
      </c>
      <c r="NCO66" s="38" t="s">
        <v>166</v>
      </c>
      <c r="NCP66" s="38" t="s">
        <v>166</v>
      </c>
      <c r="NCQ66" s="38" t="s">
        <v>166</v>
      </c>
      <c r="NCR66" s="38" t="s">
        <v>166</v>
      </c>
      <c r="NCS66" s="38" t="s">
        <v>166</v>
      </c>
      <c r="NCT66" s="38" t="s">
        <v>166</v>
      </c>
      <c r="NCU66" s="38" t="s">
        <v>166</v>
      </c>
      <c r="NCV66" s="38" t="s">
        <v>166</v>
      </c>
      <c r="NCW66" s="38" t="s">
        <v>166</v>
      </c>
      <c r="NCX66" s="38" t="s">
        <v>166</v>
      </c>
      <c r="NCY66" s="38" t="s">
        <v>166</v>
      </c>
      <c r="NCZ66" s="38" t="s">
        <v>166</v>
      </c>
      <c r="NDA66" s="38" t="s">
        <v>166</v>
      </c>
      <c r="NDB66" s="38" t="s">
        <v>166</v>
      </c>
      <c r="NDC66" s="38" t="s">
        <v>166</v>
      </c>
      <c r="NDD66" s="38" t="s">
        <v>166</v>
      </c>
      <c r="NDE66" s="38" t="s">
        <v>166</v>
      </c>
      <c r="NDF66" s="38" t="s">
        <v>166</v>
      </c>
      <c r="NDG66" s="38" t="s">
        <v>166</v>
      </c>
      <c r="NDH66" s="38" t="s">
        <v>166</v>
      </c>
      <c r="NDI66" s="38" t="s">
        <v>166</v>
      </c>
      <c r="NDJ66" s="38" t="s">
        <v>166</v>
      </c>
      <c r="NDK66" s="38" t="s">
        <v>166</v>
      </c>
      <c r="NDL66" s="38" t="s">
        <v>166</v>
      </c>
      <c r="NDM66" s="38" t="s">
        <v>166</v>
      </c>
      <c r="NDN66" s="38" t="s">
        <v>166</v>
      </c>
      <c r="NDO66" s="38" t="s">
        <v>166</v>
      </c>
      <c r="NDP66" s="38" t="s">
        <v>166</v>
      </c>
      <c r="NDQ66" s="38" t="s">
        <v>166</v>
      </c>
      <c r="NDR66" s="38" t="s">
        <v>166</v>
      </c>
      <c r="NDS66" s="38" t="s">
        <v>166</v>
      </c>
      <c r="NDT66" s="38" t="s">
        <v>166</v>
      </c>
      <c r="NDU66" s="38" t="s">
        <v>166</v>
      </c>
      <c r="NDV66" s="38" t="s">
        <v>166</v>
      </c>
      <c r="NDW66" s="38" t="s">
        <v>166</v>
      </c>
      <c r="NDX66" s="38" t="s">
        <v>166</v>
      </c>
      <c r="NDY66" s="38" t="s">
        <v>166</v>
      </c>
      <c r="NDZ66" s="38" t="s">
        <v>166</v>
      </c>
      <c r="NEA66" s="38" t="s">
        <v>166</v>
      </c>
      <c r="NEB66" s="38" t="s">
        <v>166</v>
      </c>
      <c r="NEC66" s="38" t="s">
        <v>166</v>
      </c>
      <c r="NED66" s="38" t="s">
        <v>166</v>
      </c>
      <c r="NEE66" s="38" t="s">
        <v>166</v>
      </c>
      <c r="NEF66" s="38" t="s">
        <v>166</v>
      </c>
      <c r="NEG66" s="38" t="s">
        <v>166</v>
      </c>
      <c r="NEH66" s="38" t="s">
        <v>166</v>
      </c>
      <c r="NEI66" s="38" t="s">
        <v>166</v>
      </c>
      <c r="NEJ66" s="38" t="s">
        <v>166</v>
      </c>
      <c r="NEK66" s="38" t="s">
        <v>166</v>
      </c>
      <c r="NEL66" s="38" t="s">
        <v>166</v>
      </c>
      <c r="NEM66" s="38" t="s">
        <v>166</v>
      </c>
      <c r="NEN66" s="38" t="s">
        <v>166</v>
      </c>
      <c r="NEO66" s="38" t="s">
        <v>166</v>
      </c>
      <c r="NEP66" s="38" t="s">
        <v>166</v>
      </c>
      <c r="NEQ66" s="38" t="s">
        <v>166</v>
      </c>
      <c r="NER66" s="38" t="s">
        <v>166</v>
      </c>
      <c r="NES66" s="38" t="s">
        <v>166</v>
      </c>
      <c r="NET66" s="38" t="s">
        <v>166</v>
      </c>
      <c r="NEU66" s="38" t="s">
        <v>166</v>
      </c>
      <c r="NEV66" s="38" t="s">
        <v>166</v>
      </c>
      <c r="NEW66" s="38" t="s">
        <v>166</v>
      </c>
      <c r="NEX66" s="38" t="s">
        <v>166</v>
      </c>
      <c r="NEY66" s="38" t="s">
        <v>166</v>
      </c>
      <c r="NEZ66" s="38" t="s">
        <v>166</v>
      </c>
      <c r="NFA66" s="38" t="s">
        <v>166</v>
      </c>
      <c r="NFB66" s="38" t="s">
        <v>166</v>
      </c>
      <c r="NFC66" s="38" t="s">
        <v>166</v>
      </c>
      <c r="NFD66" s="38" t="s">
        <v>166</v>
      </c>
      <c r="NFE66" s="38" t="s">
        <v>166</v>
      </c>
      <c r="NFF66" s="38" t="s">
        <v>166</v>
      </c>
      <c r="NFG66" s="38" t="s">
        <v>166</v>
      </c>
      <c r="NFH66" s="38" t="s">
        <v>166</v>
      </c>
      <c r="NFI66" s="38" t="s">
        <v>166</v>
      </c>
      <c r="NFJ66" s="38" t="s">
        <v>166</v>
      </c>
      <c r="NFK66" s="38" t="s">
        <v>166</v>
      </c>
      <c r="NFL66" s="38" t="s">
        <v>166</v>
      </c>
      <c r="NFM66" s="38" t="s">
        <v>166</v>
      </c>
      <c r="NFN66" s="38" t="s">
        <v>166</v>
      </c>
      <c r="NFO66" s="38" t="s">
        <v>166</v>
      </c>
      <c r="NFP66" s="38" t="s">
        <v>166</v>
      </c>
      <c r="NFQ66" s="38" t="s">
        <v>166</v>
      </c>
      <c r="NFR66" s="38" t="s">
        <v>166</v>
      </c>
      <c r="NFS66" s="38" t="s">
        <v>166</v>
      </c>
      <c r="NFT66" s="38" t="s">
        <v>166</v>
      </c>
      <c r="NFU66" s="38" t="s">
        <v>166</v>
      </c>
      <c r="NFV66" s="38" t="s">
        <v>166</v>
      </c>
      <c r="NFW66" s="38" t="s">
        <v>166</v>
      </c>
      <c r="NFX66" s="38" t="s">
        <v>166</v>
      </c>
      <c r="NFY66" s="38" t="s">
        <v>166</v>
      </c>
      <c r="NFZ66" s="38" t="s">
        <v>166</v>
      </c>
      <c r="NGA66" s="38" t="s">
        <v>166</v>
      </c>
      <c r="NGB66" s="38" t="s">
        <v>166</v>
      </c>
      <c r="NGC66" s="38" t="s">
        <v>166</v>
      </c>
      <c r="NGD66" s="38" t="s">
        <v>166</v>
      </c>
      <c r="NGE66" s="38" t="s">
        <v>166</v>
      </c>
      <c r="NGF66" s="38" t="s">
        <v>166</v>
      </c>
      <c r="NGG66" s="38" t="s">
        <v>166</v>
      </c>
      <c r="NGH66" s="38" t="s">
        <v>166</v>
      </c>
      <c r="NGI66" s="38" t="s">
        <v>166</v>
      </c>
      <c r="NGJ66" s="38" t="s">
        <v>166</v>
      </c>
      <c r="NGK66" s="38" t="s">
        <v>166</v>
      </c>
      <c r="NGL66" s="38" t="s">
        <v>166</v>
      </c>
      <c r="NGM66" s="38" t="s">
        <v>166</v>
      </c>
      <c r="NGN66" s="38" t="s">
        <v>166</v>
      </c>
      <c r="NGO66" s="38" t="s">
        <v>166</v>
      </c>
      <c r="NGP66" s="38" t="s">
        <v>166</v>
      </c>
      <c r="NGQ66" s="38" t="s">
        <v>166</v>
      </c>
      <c r="NGR66" s="38" t="s">
        <v>166</v>
      </c>
      <c r="NGS66" s="38" t="s">
        <v>166</v>
      </c>
      <c r="NGT66" s="38" t="s">
        <v>166</v>
      </c>
      <c r="NGU66" s="38" t="s">
        <v>166</v>
      </c>
      <c r="NGV66" s="38" t="s">
        <v>166</v>
      </c>
      <c r="NGW66" s="38" t="s">
        <v>166</v>
      </c>
      <c r="NGX66" s="38" t="s">
        <v>166</v>
      </c>
      <c r="NGY66" s="38" t="s">
        <v>166</v>
      </c>
      <c r="NGZ66" s="38" t="s">
        <v>166</v>
      </c>
      <c r="NHA66" s="38" t="s">
        <v>166</v>
      </c>
      <c r="NHB66" s="38" t="s">
        <v>166</v>
      </c>
      <c r="NHC66" s="38" t="s">
        <v>166</v>
      </c>
      <c r="NHD66" s="38" t="s">
        <v>166</v>
      </c>
      <c r="NHE66" s="38" t="s">
        <v>166</v>
      </c>
      <c r="NHF66" s="38" t="s">
        <v>166</v>
      </c>
      <c r="NHG66" s="38" t="s">
        <v>166</v>
      </c>
      <c r="NHH66" s="38" t="s">
        <v>166</v>
      </c>
      <c r="NHI66" s="38" t="s">
        <v>166</v>
      </c>
      <c r="NHJ66" s="38" t="s">
        <v>166</v>
      </c>
      <c r="NHK66" s="38" t="s">
        <v>166</v>
      </c>
      <c r="NHL66" s="38" t="s">
        <v>166</v>
      </c>
      <c r="NHM66" s="38" t="s">
        <v>166</v>
      </c>
      <c r="NHN66" s="38" t="s">
        <v>166</v>
      </c>
      <c r="NHO66" s="38" t="s">
        <v>166</v>
      </c>
      <c r="NHP66" s="38" t="s">
        <v>166</v>
      </c>
      <c r="NHQ66" s="38" t="s">
        <v>166</v>
      </c>
      <c r="NHR66" s="38" t="s">
        <v>166</v>
      </c>
      <c r="NHS66" s="38" t="s">
        <v>166</v>
      </c>
      <c r="NHT66" s="38" t="s">
        <v>166</v>
      </c>
      <c r="NHU66" s="38" t="s">
        <v>166</v>
      </c>
      <c r="NHV66" s="38" t="s">
        <v>166</v>
      </c>
      <c r="NHW66" s="38" t="s">
        <v>166</v>
      </c>
      <c r="NHX66" s="38" t="s">
        <v>166</v>
      </c>
      <c r="NHY66" s="38" t="s">
        <v>166</v>
      </c>
      <c r="NHZ66" s="38" t="s">
        <v>166</v>
      </c>
      <c r="NIA66" s="38" t="s">
        <v>166</v>
      </c>
      <c r="NIB66" s="38" t="s">
        <v>166</v>
      </c>
      <c r="NIC66" s="38" t="s">
        <v>166</v>
      </c>
      <c r="NID66" s="38" t="s">
        <v>166</v>
      </c>
      <c r="NIE66" s="38" t="s">
        <v>166</v>
      </c>
      <c r="NIF66" s="38" t="s">
        <v>166</v>
      </c>
      <c r="NIG66" s="38" t="s">
        <v>166</v>
      </c>
      <c r="NIH66" s="38" t="s">
        <v>166</v>
      </c>
      <c r="NII66" s="38" t="s">
        <v>166</v>
      </c>
      <c r="NIJ66" s="38" t="s">
        <v>166</v>
      </c>
      <c r="NIK66" s="38" t="s">
        <v>166</v>
      </c>
      <c r="NIL66" s="38" t="s">
        <v>166</v>
      </c>
      <c r="NIM66" s="38" t="s">
        <v>166</v>
      </c>
      <c r="NIN66" s="38" t="s">
        <v>166</v>
      </c>
      <c r="NIO66" s="38" t="s">
        <v>166</v>
      </c>
      <c r="NIP66" s="38" t="s">
        <v>166</v>
      </c>
      <c r="NIQ66" s="38" t="s">
        <v>166</v>
      </c>
      <c r="NIR66" s="38" t="s">
        <v>166</v>
      </c>
      <c r="NIS66" s="38" t="s">
        <v>166</v>
      </c>
      <c r="NIT66" s="38" t="s">
        <v>166</v>
      </c>
      <c r="NIU66" s="38" t="s">
        <v>166</v>
      </c>
      <c r="NIV66" s="38" t="s">
        <v>166</v>
      </c>
      <c r="NIW66" s="38" t="s">
        <v>166</v>
      </c>
      <c r="NIX66" s="38" t="s">
        <v>166</v>
      </c>
      <c r="NIY66" s="38" t="s">
        <v>166</v>
      </c>
      <c r="NIZ66" s="38" t="s">
        <v>166</v>
      </c>
      <c r="NJA66" s="38" t="s">
        <v>166</v>
      </c>
      <c r="NJB66" s="38" t="s">
        <v>166</v>
      </c>
      <c r="NJC66" s="38" t="s">
        <v>166</v>
      </c>
      <c r="NJD66" s="38" t="s">
        <v>166</v>
      </c>
      <c r="NJE66" s="38" t="s">
        <v>166</v>
      </c>
      <c r="NJF66" s="38" t="s">
        <v>166</v>
      </c>
      <c r="NJG66" s="38" t="s">
        <v>166</v>
      </c>
      <c r="NJH66" s="38" t="s">
        <v>166</v>
      </c>
      <c r="NJI66" s="38" t="s">
        <v>166</v>
      </c>
      <c r="NJJ66" s="38" t="s">
        <v>166</v>
      </c>
      <c r="NJK66" s="38" t="s">
        <v>166</v>
      </c>
      <c r="NJL66" s="38" t="s">
        <v>166</v>
      </c>
      <c r="NJM66" s="38" t="s">
        <v>166</v>
      </c>
      <c r="NJN66" s="38" t="s">
        <v>166</v>
      </c>
      <c r="NJO66" s="38" t="s">
        <v>166</v>
      </c>
      <c r="NJP66" s="38" t="s">
        <v>166</v>
      </c>
      <c r="NJQ66" s="38" t="s">
        <v>166</v>
      </c>
      <c r="NJR66" s="38" t="s">
        <v>166</v>
      </c>
      <c r="NJS66" s="38" t="s">
        <v>166</v>
      </c>
      <c r="NJT66" s="38" t="s">
        <v>166</v>
      </c>
      <c r="NJU66" s="38" t="s">
        <v>166</v>
      </c>
      <c r="NJV66" s="38" t="s">
        <v>166</v>
      </c>
      <c r="NJW66" s="38" t="s">
        <v>166</v>
      </c>
      <c r="NJX66" s="38" t="s">
        <v>166</v>
      </c>
      <c r="NJY66" s="38" t="s">
        <v>166</v>
      </c>
      <c r="NJZ66" s="38" t="s">
        <v>166</v>
      </c>
      <c r="NKA66" s="38" t="s">
        <v>166</v>
      </c>
      <c r="NKB66" s="38" t="s">
        <v>166</v>
      </c>
      <c r="NKC66" s="38" t="s">
        <v>166</v>
      </c>
      <c r="NKD66" s="38" t="s">
        <v>166</v>
      </c>
      <c r="NKE66" s="38" t="s">
        <v>166</v>
      </c>
      <c r="NKF66" s="38" t="s">
        <v>166</v>
      </c>
      <c r="NKG66" s="38" t="s">
        <v>166</v>
      </c>
      <c r="NKH66" s="38" t="s">
        <v>166</v>
      </c>
      <c r="NKI66" s="38" t="s">
        <v>166</v>
      </c>
      <c r="NKJ66" s="38" t="s">
        <v>166</v>
      </c>
      <c r="NKK66" s="38" t="s">
        <v>166</v>
      </c>
      <c r="NKL66" s="38" t="s">
        <v>166</v>
      </c>
      <c r="NKM66" s="38" t="s">
        <v>166</v>
      </c>
      <c r="NKN66" s="38" t="s">
        <v>166</v>
      </c>
      <c r="NKO66" s="38" t="s">
        <v>166</v>
      </c>
      <c r="NKP66" s="38" t="s">
        <v>166</v>
      </c>
      <c r="NKQ66" s="38" t="s">
        <v>166</v>
      </c>
      <c r="NKR66" s="38" t="s">
        <v>166</v>
      </c>
      <c r="NKS66" s="38" t="s">
        <v>166</v>
      </c>
      <c r="NKT66" s="38" t="s">
        <v>166</v>
      </c>
      <c r="NKU66" s="38" t="s">
        <v>166</v>
      </c>
      <c r="NKV66" s="38" t="s">
        <v>166</v>
      </c>
      <c r="NKW66" s="38" t="s">
        <v>166</v>
      </c>
      <c r="NKX66" s="38" t="s">
        <v>166</v>
      </c>
      <c r="NKY66" s="38" t="s">
        <v>166</v>
      </c>
      <c r="NKZ66" s="38" t="s">
        <v>166</v>
      </c>
      <c r="NLA66" s="38" t="s">
        <v>166</v>
      </c>
      <c r="NLB66" s="38" t="s">
        <v>166</v>
      </c>
      <c r="NLC66" s="38" t="s">
        <v>166</v>
      </c>
      <c r="NLD66" s="38" t="s">
        <v>166</v>
      </c>
      <c r="NLE66" s="38" t="s">
        <v>166</v>
      </c>
      <c r="NLF66" s="38" t="s">
        <v>166</v>
      </c>
      <c r="NLG66" s="38" t="s">
        <v>166</v>
      </c>
      <c r="NLH66" s="38" t="s">
        <v>166</v>
      </c>
      <c r="NLI66" s="38" t="s">
        <v>166</v>
      </c>
      <c r="NLJ66" s="38" t="s">
        <v>166</v>
      </c>
      <c r="NLK66" s="38" t="s">
        <v>166</v>
      </c>
      <c r="NLL66" s="38" t="s">
        <v>166</v>
      </c>
      <c r="NLM66" s="38" t="s">
        <v>166</v>
      </c>
      <c r="NLN66" s="38" t="s">
        <v>166</v>
      </c>
      <c r="NLO66" s="38" t="s">
        <v>166</v>
      </c>
      <c r="NLP66" s="38" t="s">
        <v>166</v>
      </c>
      <c r="NLQ66" s="38" t="s">
        <v>166</v>
      </c>
      <c r="NLR66" s="38" t="s">
        <v>166</v>
      </c>
      <c r="NLS66" s="38" t="s">
        <v>166</v>
      </c>
      <c r="NLT66" s="38" t="s">
        <v>166</v>
      </c>
      <c r="NLU66" s="38" t="s">
        <v>166</v>
      </c>
      <c r="NLV66" s="38" t="s">
        <v>166</v>
      </c>
      <c r="NLW66" s="38" t="s">
        <v>166</v>
      </c>
      <c r="NLX66" s="38" t="s">
        <v>166</v>
      </c>
      <c r="NLY66" s="38" t="s">
        <v>166</v>
      </c>
      <c r="NLZ66" s="38" t="s">
        <v>166</v>
      </c>
      <c r="NMA66" s="38" t="s">
        <v>166</v>
      </c>
      <c r="NMB66" s="38" t="s">
        <v>166</v>
      </c>
      <c r="NMC66" s="38" t="s">
        <v>166</v>
      </c>
      <c r="NMD66" s="38" t="s">
        <v>166</v>
      </c>
      <c r="NME66" s="38" t="s">
        <v>166</v>
      </c>
      <c r="NMF66" s="38" t="s">
        <v>166</v>
      </c>
      <c r="NMG66" s="38" t="s">
        <v>166</v>
      </c>
      <c r="NMH66" s="38" t="s">
        <v>166</v>
      </c>
      <c r="NMI66" s="38" t="s">
        <v>166</v>
      </c>
      <c r="NMJ66" s="38" t="s">
        <v>166</v>
      </c>
      <c r="NMK66" s="38" t="s">
        <v>166</v>
      </c>
      <c r="NML66" s="38" t="s">
        <v>166</v>
      </c>
      <c r="NMM66" s="38" t="s">
        <v>166</v>
      </c>
      <c r="NMN66" s="38" t="s">
        <v>166</v>
      </c>
      <c r="NMO66" s="38" t="s">
        <v>166</v>
      </c>
      <c r="NMP66" s="38" t="s">
        <v>166</v>
      </c>
      <c r="NMQ66" s="38" t="s">
        <v>166</v>
      </c>
      <c r="NMR66" s="38" t="s">
        <v>166</v>
      </c>
      <c r="NMS66" s="38" t="s">
        <v>166</v>
      </c>
      <c r="NMT66" s="38" t="s">
        <v>166</v>
      </c>
      <c r="NMU66" s="38" t="s">
        <v>166</v>
      </c>
      <c r="NMV66" s="38" t="s">
        <v>166</v>
      </c>
      <c r="NMW66" s="38" t="s">
        <v>166</v>
      </c>
      <c r="NMX66" s="38" t="s">
        <v>166</v>
      </c>
      <c r="NMY66" s="38" t="s">
        <v>166</v>
      </c>
      <c r="NMZ66" s="38" t="s">
        <v>166</v>
      </c>
      <c r="NNA66" s="38" t="s">
        <v>166</v>
      </c>
      <c r="NNB66" s="38" t="s">
        <v>166</v>
      </c>
      <c r="NNC66" s="38" t="s">
        <v>166</v>
      </c>
      <c r="NND66" s="38" t="s">
        <v>166</v>
      </c>
      <c r="NNE66" s="38" t="s">
        <v>166</v>
      </c>
      <c r="NNF66" s="38" t="s">
        <v>166</v>
      </c>
      <c r="NNG66" s="38" t="s">
        <v>166</v>
      </c>
      <c r="NNH66" s="38" t="s">
        <v>166</v>
      </c>
      <c r="NNI66" s="38" t="s">
        <v>166</v>
      </c>
      <c r="NNJ66" s="38" t="s">
        <v>166</v>
      </c>
      <c r="NNK66" s="38" t="s">
        <v>166</v>
      </c>
      <c r="NNL66" s="38" t="s">
        <v>166</v>
      </c>
      <c r="NNM66" s="38" t="s">
        <v>166</v>
      </c>
      <c r="NNN66" s="38" t="s">
        <v>166</v>
      </c>
      <c r="NNO66" s="38" t="s">
        <v>166</v>
      </c>
      <c r="NNP66" s="38" t="s">
        <v>166</v>
      </c>
      <c r="NNQ66" s="38" t="s">
        <v>166</v>
      </c>
      <c r="NNR66" s="38" t="s">
        <v>166</v>
      </c>
      <c r="NNS66" s="38" t="s">
        <v>166</v>
      </c>
      <c r="NNT66" s="38" t="s">
        <v>166</v>
      </c>
      <c r="NNU66" s="38" t="s">
        <v>166</v>
      </c>
      <c r="NNV66" s="38" t="s">
        <v>166</v>
      </c>
      <c r="NNW66" s="38" t="s">
        <v>166</v>
      </c>
      <c r="NNX66" s="38" t="s">
        <v>166</v>
      </c>
      <c r="NNY66" s="38" t="s">
        <v>166</v>
      </c>
      <c r="NNZ66" s="38" t="s">
        <v>166</v>
      </c>
      <c r="NOA66" s="38" t="s">
        <v>166</v>
      </c>
      <c r="NOB66" s="38" t="s">
        <v>166</v>
      </c>
      <c r="NOC66" s="38" t="s">
        <v>166</v>
      </c>
      <c r="NOD66" s="38" t="s">
        <v>166</v>
      </c>
      <c r="NOE66" s="38" t="s">
        <v>166</v>
      </c>
      <c r="NOF66" s="38" t="s">
        <v>166</v>
      </c>
      <c r="NOG66" s="38" t="s">
        <v>166</v>
      </c>
      <c r="NOH66" s="38" t="s">
        <v>166</v>
      </c>
      <c r="NOI66" s="38" t="s">
        <v>166</v>
      </c>
      <c r="NOJ66" s="38" t="s">
        <v>166</v>
      </c>
      <c r="NOK66" s="38" t="s">
        <v>166</v>
      </c>
      <c r="NOL66" s="38" t="s">
        <v>166</v>
      </c>
      <c r="NOM66" s="38" t="s">
        <v>166</v>
      </c>
      <c r="NON66" s="38" t="s">
        <v>166</v>
      </c>
      <c r="NOO66" s="38" t="s">
        <v>166</v>
      </c>
      <c r="NOP66" s="38" t="s">
        <v>166</v>
      </c>
      <c r="NOQ66" s="38" t="s">
        <v>166</v>
      </c>
      <c r="NOR66" s="38" t="s">
        <v>166</v>
      </c>
      <c r="NOS66" s="38" t="s">
        <v>166</v>
      </c>
      <c r="NOT66" s="38" t="s">
        <v>166</v>
      </c>
      <c r="NOU66" s="38" t="s">
        <v>166</v>
      </c>
      <c r="NOV66" s="38" t="s">
        <v>166</v>
      </c>
      <c r="NOW66" s="38" t="s">
        <v>166</v>
      </c>
      <c r="NOX66" s="38" t="s">
        <v>166</v>
      </c>
      <c r="NOY66" s="38" t="s">
        <v>166</v>
      </c>
      <c r="NOZ66" s="38" t="s">
        <v>166</v>
      </c>
      <c r="NPA66" s="38" t="s">
        <v>166</v>
      </c>
      <c r="NPB66" s="38" t="s">
        <v>166</v>
      </c>
      <c r="NPC66" s="38" t="s">
        <v>166</v>
      </c>
      <c r="NPD66" s="38" t="s">
        <v>166</v>
      </c>
      <c r="NPE66" s="38" t="s">
        <v>166</v>
      </c>
      <c r="NPF66" s="38" t="s">
        <v>166</v>
      </c>
      <c r="NPG66" s="38" t="s">
        <v>166</v>
      </c>
      <c r="NPH66" s="38" t="s">
        <v>166</v>
      </c>
      <c r="NPI66" s="38" t="s">
        <v>166</v>
      </c>
      <c r="NPJ66" s="38" t="s">
        <v>166</v>
      </c>
      <c r="NPK66" s="38" t="s">
        <v>166</v>
      </c>
      <c r="NPL66" s="38" t="s">
        <v>166</v>
      </c>
      <c r="NPM66" s="38" t="s">
        <v>166</v>
      </c>
      <c r="NPN66" s="38" t="s">
        <v>166</v>
      </c>
      <c r="NPO66" s="38" t="s">
        <v>166</v>
      </c>
      <c r="NPP66" s="38" t="s">
        <v>166</v>
      </c>
      <c r="NPQ66" s="38" t="s">
        <v>166</v>
      </c>
      <c r="NPR66" s="38" t="s">
        <v>166</v>
      </c>
      <c r="NPS66" s="38" t="s">
        <v>166</v>
      </c>
      <c r="NPT66" s="38" t="s">
        <v>166</v>
      </c>
      <c r="NPU66" s="38" t="s">
        <v>166</v>
      </c>
      <c r="NPV66" s="38" t="s">
        <v>166</v>
      </c>
      <c r="NPW66" s="38" t="s">
        <v>166</v>
      </c>
      <c r="NPX66" s="38" t="s">
        <v>166</v>
      </c>
      <c r="NPY66" s="38" t="s">
        <v>166</v>
      </c>
      <c r="NPZ66" s="38" t="s">
        <v>166</v>
      </c>
      <c r="NQA66" s="38" t="s">
        <v>166</v>
      </c>
      <c r="NQB66" s="38" t="s">
        <v>166</v>
      </c>
      <c r="NQC66" s="38" t="s">
        <v>166</v>
      </c>
      <c r="NQD66" s="38" t="s">
        <v>166</v>
      </c>
      <c r="NQE66" s="38" t="s">
        <v>166</v>
      </c>
      <c r="NQF66" s="38" t="s">
        <v>166</v>
      </c>
      <c r="NQG66" s="38" t="s">
        <v>166</v>
      </c>
      <c r="NQH66" s="38" t="s">
        <v>166</v>
      </c>
      <c r="NQI66" s="38" t="s">
        <v>166</v>
      </c>
      <c r="NQJ66" s="38" t="s">
        <v>166</v>
      </c>
      <c r="NQK66" s="38" t="s">
        <v>166</v>
      </c>
      <c r="NQL66" s="38" t="s">
        <v>166</v>
      </c>
      <c r="NQM66" s="38" t="s">
        <v>166</v>
      </c>
      <c r="NQN66" s="38" t="s">
        <v>166</v>
      </c>
      <c r="NQO66" s="38" t="s">
        <v>166</v>
      </c>
      <c r="NQP66" s="38" t="s">
        <v>166</v>
      </c>
      <c r="NQQ66" s="38" t="s">
        <v>166</v>
      </c>
      <c r="NQR66" s="38" t="s">
        <v>166</v>
      </c>
      <c r="NQS66" s="38" t="s">
        <v>166</v>
      </c>
      <c r="NQT66" s="38" t="s">
        <v>166</v>
      </c>
      <c r="NQU66" s="38" t="s">
        <v>166</v>
      </c>
      <c r="NQV66" s="38" t="s">
        <v>166</v>
      </c>
      <c r="NQW66" s="38" t="s">
        <v>166</v>
      </c>
      <c r="NQX66" s="38" t="s">
        <v>166</v>
      </c>
      <c r="NQY66" s="38" t="s">
        <v>166</v>
      </c>
      <c r="NQZ66" s="38" t="s">
        <v>166</v>
      </c>
      <c r="NRA66" s="38" t="s">
        <v>166</v>
      </c>
      <c r="NRB66" s="38" t="s">
        <v>166</v>
      </c>
      <c r="NRC66" s="38" t="s">
        <v>166</v>
      </c>
      <c r="NRD66" s="38" t="s">
        <v>166</v>
      </c>
      <c r="NRE66" s="38" t="s">
        <v>166</v>
      </c>
      <c r="NRF66" s="38" t="s">
        <v>166</v>
      </c>
      <c r="NRG66" s="38" t="s">
        <v>166</v>
      </c>
      <c r="NRH66" s="38" t="s">
        <v>166</v>
      </c>
      <c r="NRI66" s="38" t="s">
        <v>166</v>
      </c>
      <c r="NRJ66" s="38" t="s">
        <v>166</v>
      </c>
      <c r="NRK66" s="38" t="s">
        <v>166</v>
      </c>
      <c r="NRL66" s="38" t="s">
        <v>166</v>
      </c>
      <c r="NRM66" s="38" t="s">
        <v>166</v>
      </c>
      <c r="NRN66" s="38" t="s">
        <v>166</v>
      </c>
      <c r="NRO66" s="38" t="s">
        <v>166</v>
      </c>
      <c r="NRP66" s="38" t="s">
        <v>166</v>
      </c>
      <c r="NRQ66" s="38" t="s">
        <v>166</v>
      </c>
      <c r="NRR66" s="38" t="s">
        <v>166</v>
      </c>
      <c r="NRS66" s="38" t="s">
        <v>166</v>
      </c>
      <c r="NRT66" s="38" t="s">
        <v>166</v>
      </c>
      <c r="NRU66" s="38" t="s">
        <v>166</v>
      </c>
      <c r="NRV66" s="38" t="s">
        <v>166</v>
      </c>
      <c r="NRW66" s="38" t="s">
        <v>166</v>
      </c>
      <c r="NRX66" s="38" t="s">
        <v>166</v>
      </c>
      <c r="NRY66" s="38" t="s">
        <v>166</v>
      </c>
      <c r="NRZ66" s="38" t="s">
        <v>166</v>
      </c>
      <c r="NSA66" s="38" t="s">
        <v>166</v>
      </c>
      <c r="NSB66" s="38" t="s">
        <v>166</v>
      </c>
      <c r="NSC66" s="38" t="s">
        <v>166</v>
      </c>
      <c r="NSD66" s="38" t="s">
        <v>166</v>
      </c>
      <c r="NSE66" s="38" t="s">
        <v>166</v>
      </c>
      <c r="NSF66" s="38" t="s">
        <v>166</v>
      </c>
      <c r="NSG66" s="38" t="s">
        <v>166</v>
      </c>
      <c r="NSH66" s="38" t="s">
        <v>166</v>
      </c>
      <c r="NSI66" s="38" t="s">
        <v>166</v>
      </c>
      <c r="NSJ66" s="38" t="s">
        <v>166</v>
      </c>
      <c r="NSK66" s="38" t="s">
        <v>166</v>
      </c>
      <c r="NSL66" s="38" t="s">
        <v>166</v>
      </c>
      <c r="NSM66" s="38" t="s">
        <v>166</v>
      </c>
      <c r="NSN66" s="38" t="s">
        <v>166</v>
      </c>
      <c r="NSO66" s="38" t="s">
        <v>166</v>
      </c>
      <c r="NSP66" s="38" t="s">
        <v>166</v>
      </c>
      <c r="NSQ66" s="38" t="s">
        <v>166</v>
      </c>
      <c r="NSR66" s="38" t="s">
        <v>166</v>
      </c>
      <c r="NSS66" s="38" t="s">
        <v>166</v>
      </c>
      <c r="NST66" s="38" t="s">
        <v>166</v>
      </c>
      <c r="NSU66" s="38" t="s">
        <v>166</v>
      </c>
      <c r="NSV66" s="38" t="s">
        <v>166</v>
      </c>
      <c r="NSW66" s="38" t="s">
        <v>166</v>
      </c>
      <c r="NSX66" s="38" t="s">
        <v>166</v>
      </c>
      <c r="NSY66" s="38" t="s">
        <v>166</v>
      </c>
      <c r="NSZ66" s="38" t="s">
        <v>166</v>
      </c>
      <c r="NTA66" s="38" t="s">
        <v>166</v>
      </c>
      <c r="NTB66" s="38" t="s">
        <v>166</v>
      </c>
      <c r="NTC66" s="38" t="s">
        <v>166</v>
      </c>
      <c r="NTD66" s="38" t="s">
        <v>166</v>
      </c>
      <c r="NTE66" s="38" t="s">
        <v>166</v>
      </c>
      <c r="NTF66" s="38" t="s">
        <v>166</v>
      </c>
      <c r="NTG66" s="38" t="s">
        <v>166</v>
      </c>
      <c r="NTH66" s="38" t="s">
        <v>166</v>
      </c>
      <c r="NTI66" s="38" t="s">
        <v>166</v>
      </c>
      <c r="NTJ66" s="38" t="s">
        <v>166</v>
      </c>
      <c r="NTK66" s="38" t="s">
        <v>166</v>
      </c>
      <c r="NTL66" s="38" t="s">
        <v>166</v>
      </c>
      <c r="NTM66" s="38" t="s">
        <v>166</v>
      </c>
      <c r="NTN66" s="38" t="s">
        <v>166</v>
      </c>
      <c r="NTO66" s="38" t="s">
        <v>166</v>
      </c>
      <c r="NTP66" s="38" t="s">
        <v>166</v>
      </c>
      <c r="NTQ66" s="38" t="s">
        <v>166</v>
      </c>
      <c r="NTR66" s="38" t="s">
        <v>166</v>
      </c>
      <c r="NTS66" s="38" t="s">
        <v>166</v>
      </c>
      <c r="NTT66" s="38" t="s">
        <v>166</v>
      </c>
      <c r="NTU66" s="38" t="s">
        <v>166</v>
      </c>
      <c r="NTV66" s="38" t="s">
        <v>166</v>
      </c>
      <c r="NTW66" s="38" t="s">
        <v>166</v>
      </c>
      <c r="NTX66" s="38" t="s">
        <v>166</v>
      </c>
      <c r="NTY66" s="38" t="s">
        <v>166</v>
      </c>
      <c r="NTZ66" s="38" t="s">
        <v>166</v>
      </c>
      <c r="NUA66" s="38" t="s">
        <v>166</v>
      </c>
      <c r="NUB66" s="38" t="s">
        <v>166</v>
      </c>
      <c r="NUC66" s="38" t="s">
        <v>166</v>
      </c>
      <c r="NUD66" s="38" t="s">
        <v>166</v>
      </c>
      <c r="NUE66" s="38" t="s">
        <v>166</v>
      </c>
      <c r="NUF66" s="38" t="s">
        <v>166</v>
      </c>
      <c r="NUG66" s="38" t="s">
        <v>166</v>
      </c>
      <c r="NUH66" s="38" t="s">
        <v>166</v>
      </c>
      <c r="NUI66" s="38" t="s">
        <v>166</v>
      </c>
      <c r="NUJ66" s="38" t="s">
        <v>166</v>
      </c>
      <c r="NUK66" s="38" t="s">
        <v>166</v>
      </c>
      <c r="NUL66" s="38" t="s">
        <v>166</v>
      </c>
      <c r="NUM66" s="38" t="s">
        <v>166</v>
      </c>
      <c r="NUN66" s="38" t="s">
        <v>166</v>
      </c>
      <c r="NUO66" s="38" t="s">
        <v>166</v>
      </c>
      <c r="NUP66" s="38" t="s">
        <v>166</v>
      </c>
      <c r="NUQ66" s="38" t="s">
        <v>166</v>
      </c>
      <c r="NUR66" s="38" t="s">
        <v>166</v>
      </c>
      <c r="NUS66" s="38" t="s">
        <v>166</v>
      </c>
      <c r="NUT66" s="38" t="s">
        <v>166</v>
      </c>
      <c r="NUU66" s="38" t="s">
        <v>166</v>
      </c>
      <c r="NUV66" s="38" t="s">
        <v>166</v>
      </c>
      <c r="NUW66" s="38" t="s">
        <v>166</v>
      </c>
      <c r="NUX66" s="38" t="s">
        <v>166</v>
      </c>
      <c r="NUY66" s="38" t="s">
        <v>166</v>
      </c>
      <c r="NUZ66" s="38" t="s">
        <v>166</v>
      </c>
      <c r="NVA66" s="38" t="s">
        <v>166</v>
      </c>
      <c r="NVB66" s="38" t="s">
        <v>166</v>
      </c>
      <c r="NVC66" s="38" t="s">
        <v>166</v>
      </c>
      <c r="NVD66" s="38" t="s">
        <v>166</v>
      </c>
      <c r="NVE66" s="38" t="s">
        <v>166</v>
      </c>
      <c r="NVF66" s="38" t="s">
        <v>166</v>
      </c>
      <c r="NVG66" s="38" t="s">
        <v>166</v>
      </c>
      <c r="NVH66" s="38" t="s">
        <v>166</v>
      </c>
      <c r="NVI66" s="38" t="s">
        <v>166</v>
      </c>
      <c r="NVJ66" s="38" t="s">
        <v>166</v>
      </c>
      <c r="NVK66" s="38" t="s">
        <v>166</v>
      </c>
      <c r="NVL66" s="38" t="s">
        <v>166</v>
      </c>
      <c r="NVM66" s="38" t="s">
        <v>166</v>
      </c>
      <c r="NVN66" s="38" t="s">
        <v>166</v>
      </c>
      <c r="NVO66" s="38" t="s">
        <v>166</v>
      </c>
      <c r="NVP66" s="38" t="s">
        <v>166</v>
      </c>
      <c r="NVQ66" s="38" t="s">
        <v>166</v>
      </c>
      <c r="NVR66" s="38" t="s">
        <v>166</v>
      </c>
      <c r="NVS66" s="38" t="s">
        <v>166</v>
      </c>
      <c r="NVT66" s="38" t="s">
        <v>166</v>
      </c>
      <c r="NVU66" s="38" t="s">
        <v>166</v>
      </c>
      <c r="NVV66" s="38" t="s">
        <v>166</v>
      </c>
      <c r="NVW66" s="38" t="s">
        <v>166</v>
      </c>
      <c r="NVX66" s="38" t="s">
        <v>166</v>
      </c>
      <c r="NVY66" s="38" t="s">
        <v>166</v>
      </c>
      <c r="NVZ66" s="38" t="s">
        <v>166</v>
      </c>
      <c r="NWA66" s="38" t="s">
        <v>166</v>
      </c>
      <c r="NWB66" s="38" t="s">
        <v>166</v>
      </c>
      <c r="NWC66" s="38" t="s">
        <v>166</v>
      </c>
      <c r="NWD66" s="38" t="s">
        <v>166</v>
      </c>
      <c r="NWE66" s="38" t="s">
        <v>166</v>
      </c>
      <c r="NWF66" s="38" t="s">
        <v>166</v>
      </c>
      <c r="NWG66" s="38" t="s">
        <v>166</v>
      </c>
      <c r="NWH66" s="38" t="s">
        <v>166</v>
      </c>
      <c r="NWI66" s="38" t="s">
        <v>166</v>
      </c>
      <c r="NWJ66" s="38" t="s">
        <v>166</v>
      </c>
      <c r="NWK66" s="38" t="s">
        <v>166</v>
      </c>
      <c r="NWL66" s="38" t="s">
        <v>166</v>
      </c>
      <c r="NWM66" s="38" t="s">
        <v>166</v>
      </c>
      <c r="NWN66" s="38" t="s">
        <v>166</v>
      </c>
      <c r="NWO66" s="38" t="s">
        <v>166</v>
      </c>
      <c r="NWP66" s="38" t="s">
        <v>166</v>
      </c>
      <c r="NWQ66" s="38" t="s">
        <v>166</v>
      </c>
      <c r="NWR66" s="38" t="s">
        <v>166</v>
      </c>
      <c r="NWS66" s="38" t="s">
        <v>166</v>
      </c>
      <c r="NWT66" s="38" t="s">
        <v>166</v>
      </c>
      <c r="NWU66" s="38" t="s">
        <v>166</v>
      </c>
      <c r="NWV66" s="38" t="s">
        <v>166</v>
      </c>
      <c r="NWW66" s="38" t="s">
        <v>166</v>
      </c>
      <c r="NWX66" s="38" t="s">
        <v>166</v>
      </c>
      <c r="NWY66" s="38" t="s">
        <v>166</v>
      </c>
      <c r="NWZ66" s="38" t="s">
        <v>166</v>
      </c>
      <c r="NXA66" s="38" t="s">
        <v>166</v>
      </c>
      <c r="NXB66" s="38" t="s">
        <v>166</v>
      </c>
      <c r="NXC66" s="38" t="s">
        <v>166</v>
      </c>
      <c r="NXD66" s="38" t="s">
        <v>166</v>
      </c>
      <c r="NXE66" s="38" t="s">
        <v>166</v>
      </c>
      <c r="NXF66" s="38" t="s">
        <v>166</v>
      </c>
      <c r="NXG66" s="38" t="s">
        <v>166</v>
      </c>
      <c r="NXH66" s="38" t="s">
        <v>166</v>
      </c>
      <c r="NXI66" s="38" t="s">
        <v>166</v>
      </c>
      <c r="NXJ66" s="38" t="s">
        <v>166</v>
      </c>
      <c r="NXK66" s="38" t="s">
        <v>166</v>
      </c>
      <c r="NXL66" s="38" t="s">
        <v>166</v>
      </c>
      <c r="NXM66" s="38" t="s">
        <v>166</v>
      </c>
      <c r="NXN66" s="38" t="s">
        <v>166</v>
      </c>
      <c r="NXO66" s="38" t="s">
        <v>166</v>
      </c>
      <c r="NXP66" s="38" t="s">
        <v>166</v>
      </c>
      <c r="NXQ66" s="38" t="s">
        <v>166</v>
      </c>
      <c r="NXR66" s="38" t="s">
        <v>166</v>
      </c>
      <c r="NXS66" s="38" t="s">
        <v>166</v>
      </c>
      <c r="NXT66" s="38" t="s">
        <v>166</v>
      </c>
      <c r="NXU66" s="38" t="s">
        <v>166</v>
      </c>
      <c r="NXV66" s="38" t="s">
        <v>166</v>
      </c>
      <c r="NXW66" s="38" t="s">
        <v>166</v>
      </c>
      <c r="NXX66" s="38" t="s">
        <v>166</v>
      </c>
      <c r="NXY66" s="38" t="s">
        <v>166</v>
      </c>
      <c r="NXZ66" s="38" t="s">
        <v>166</v>
      </c>
      <c r="NYA66" s="38" t="s">
        <v>166</v>
      </c>
      <c r="NYB66" s="38" t="s">
        <v>166</v>
      </c>
      <c r="NYC66" s="38" t="s">
        <v>166</v>
      </c>
      <c r="NYD66" s="38" t="s">
        <v>166</v>
      </c>
      <c r="NYE66" s="38" t="s">
        <v>166</v>
      </c>
      <c r="NYF66" s="38" t="s">
        <v>166</v>
      </c>
      <c r="NYG66" s="38" t="s">
        <v>166</v>
      </c>
      <c r="NYH66" s="38" t="s">
        <v>166</v>
      </c>
      <c r="NYI66" s="38" t="s">
        <v>166</v>
      </c>
      <c r="NYJ66" s="38" t="s">
        <v>166</v>
      </c>
      <c r="NYK66" s="38" t="s">
        <v>166</v>
      </c>
      <c r="NYL66" s="38" t="s">
        <v>166</v>
      </c>
      <c r="NYM66" s="38" t="s">
        <v>166</v>
      </c>
      <c r="NYN66" s="38" t="s">
        <v>166</v>
      </c>
      <c r="NYO66" s="38" t="s">
        <v>166</v>
      </c>
      <c r="NYP66" s="38" t="s">
        <v>166</v>
      </c>
      <c r="NYQ66" s="38" t="s">
        <v>166</v>
      </c>
      <c r="NYR66" s="38" t="s">
        <v>166</v>
      </c>
      <c r="NYS66" s="38" t="s">
        <v>166</v>
      </c>
      <c r="NYT66" s="38" t="s">
        <v>166</v>
      </c>
      <c r="NYU66" s="38" t="s">
        <v>166</v>
      </c>
      <c r="NYV66" s="38" t="s">
        <v>166</v>
      </c>
      <c r="NYW66" s="38" t="s">
        <v>166</v>
      </c>
      <c r="NYX66" s="38" t="s">
        <v>166</v>
      </c>
      <c r="NYY66" s="38" t="s">
        <v>166</v>
      </c>
      <c r="NYZ66" s="38" t="s">
        <v>166</v>
      </c>
      <c r="NZA66" s="38" t="s">
        <v>166</v>
      </c>
      <c r="NZB66" s="38" t="s">
        <v>166</v>
      </c>
      <c r="NZC66" s="38" t="s">
        <v>166</v>
      </c>
      <c r="NZD66" s="38" t="s">
        <v>166</v>
      </c>
      <c r="NZE66" s="38" t="s">
        <v>166</v>
      </c>
      <c r="NZF66" s="38" t="s">
        <v>166</v>
      </c>
      <c r="NZG66" s="38" t="s">
        <v>166</v>
      </c>
      <c r="NZH66" s="38" t="s">
        <v>166</v>
      </c>
      <c r="NZI66" s="38" t="s">
        <v>166</v>
      </c>
      <c r="NZJ66" s="38" t="s">
        <v>166</v>
      </c>
      <c r="NZK66" s="38" t="s">
        <v>166</v>
      </c>
      <c r="NZL66" s="38" t="s">
        <v>166</v>
      </c>
      <c r="NZM66" s="38" t="s">
        <v>166</v>
      </c>
      <c r="NZN66" s="38" t="s">
        <v>166</v>
      </c>
      <c r="NZO66" s="38" t="s">
        <v>166</v>
      </c>
      <c r="NZP66" s="38" t="s">
        <v>166</v>
      </c>
      <c r="NZQ66" s="38" t="s">
        <v>166</v>
      </c>
      <c r="NZR66" s="38" t="s">
        <v>166</v>
      </c>
      <c r="NZS66" s="38" t="s">
        <v>166</v>
      </c>
      <c r="NZT66" s="38" t="s">
        <v>166</v>
      </c>
      <c r="NZU66" s="38" t="s">
        <v>166</v>
      </c>
      <c r="NZV66" s="38" t="s">
        <v>166</v>
      </c>
      <c r="NZW66" s="38" t="s">
        <v>166</v>
      </c>
      <c r="NZX66" s="38" t="s">
        <v>166</v>
      </c>
      <c r="NZY66" s="38" t="s">
        <v>166</v>
      </c>
      <c r="NZZ66" s="38" t="s">
        <v>166</v>
      </c>
      <c r="OAA66" s="38" t="s">
        <v>166</v>
      </c>
      <c r="OAB66" s="38" t="s">
        <v>166</v>
      </c>
      <c r="OAC66" s="38" t="s">
        <v>166</v>
      </c>
      <c r="OAD66" s="38" t="s">
        <v>166</v>
      </c>
      <c r="OAE66" s="38" t="s">
        <v>166</v>
      </c>
      <c r="OAF66" s="38" t="s">
        <v>166</v>
      </c>
      <c r="OAG66" s="38" t="s">
        <v>166</v>
      </c>
      <c r="OAH66" s="38" t="s">
        <v>166</v>
      </c>
      <c r="OAI66" s="38" t="s">
        <v>166</v>
      </c>
      <c r="OAJ66" s="38" t="s">
        <v>166</v>
      </c>
      <c r="OAK66" s="38" t="s">
        <v>166</v>
      </c>
      <c r="OAL66" s="38" t="s">
        <v>166</v>
      </c>
      <c r="OAM66" s="38" t="s">
        <v>166</v>
      </c>
      <c r="OAN66" s="38" t="s">
        <v>166</v>
      </c>
      <c r="OAO66" s="38" t="s">
        <v>166</v>
      </c>
      <c r="OAP66" s="38" t="s">
        <v>166</v>
      </c>
      <c r="OAQ66" s="38" t="s">
        <v>166</v>
      </c>
      <c r="OAR66" s="38" t="s">
        <v>166</v>
      </c>
      <c r="OAS66" s="38" t="s">
        <v>166</v>
      </c>
      <c r="OAT66" s="38" t="s">
        <v>166</v>
      </c>
      <c r="OAU66" s="38" t="s">
        <v>166</v>
      </c>
      <c r="OAV66" s="38" t="s">
        <v>166</v>
      </c>
      <c r="OAW66" s="38" t="s">
        <v>166</v>
      </c>
      <c r="OAX66" s="38" t="s">
        <v>166</v>
      </c>
      <c r="OAY66" s="38" t="s">
        <v>166</v>
      </c>
      <c r="OAZ66" s="38" t="s">
        <v>166</v>
      </c>
      <c r="OBA66" s="38" t="s">
        <v>166</v>
      </c>
      <c r="OBB66" s="38" t="s">
        <v>166</v>
      </c>
      <c r="OBC66" s="38" t="s">
        <v>166</v>
      </c>
      <c r="OBD66" s="38" t="s">
        <v>166</v>
      </c>
      <c r="OBE66" s="38" t="s">
        <v>166</v>
      </c>
      <c r="OBF66" s="38" t="s">
        <v>166</v>
      </c>
      <c r="OBG66" s="38" t="s">
        <v>166</v>
      </c>
      <c r="OBH66" s="38" t="s">
        <v>166</v>
      </c>
      <c r="OBI66" s="38" t="s">
        <v>166</v>
      </c>
      <c r="OBJ66" s="38" t="s">
        <v>166</v>
      </c>
      <c r="OBK66" s="38" t="s">
        <v>166</v>
      </c>
      <c r="OBL66" s="38" t="s">
        <v>166</v>
      </c>
      <c r="OBM66" s="38" t="s">
        <v>166</v>
      </c>
      <c r="OBN66" s="38" t="s">
        <v>166</v>
      </c>
      <c r="OBO66" s="38" t="s">
        <v>166</v>
      </c>
      <c r="OBP66" s="38" t="s">
        <v>166</v>
      </c>
      <c r="OBQ66" s="38" t="s">
        <v>166</v>
      </c>
      <c r="OBR66" s="38" t="s">
        <v>166</v>
      </c>
      <c r="OBS66" s="38" t="s">
        <v>166</v>
      </c>
      <c r="OBT66" s="38" t="s">
        <v>166</v>
      </c>
      <c r="OBU66" s="38" t="s">
        <v>166</v>
      </c>
      <c r="OBV66" s="38" t="s">
        <v>166</v>
      </c>
      <c r="OBW66" s="38" t="s">
        <v>166</v>
      </c>
      <c r="OBX66" s="38" t="s">
        <v>166</v>
      </c>
      <c r="OBY66" s="38" t="s">
        <v>166</v>
      </c>
      <c r="OBZ66" s="38" t="s">
        <v>166</v>
      </c>
      <c r="OCA66" s="38" t="s">
        <v>166</v>
      </c>
      <c r="OCB66" s="38" t="s">
        <v>166</v>
      </c>
      <c r="OCC66" s="38" t="s">
        <v>166</v>
      </c>
      <c r="OCD66" s="38" t="s">
        <v>166</v>
      </c>
      <c r="OCE66" s="38" t="s">
        <v>166</v>
      </c>
      <c r="OCF66" s="38" t="s">
        <v>166</v>
      </c>
      <c r="OCG66" s="38" t="s">
        <v>166</v>
      </c>
      <c r="OCH66" s="38" t="s">
        <v>166</v>
      </c>
      <c r="OCI66" s="38" t="s">
        <v>166</v>
      </c>
      <c r="OCJ66" s="38" t="s">
        <v>166</v>
      </c>
      <c r="OCK66" s="38" t="s">
        <v>166</v>
      </c>
      <c r="OCL66" s="38" t="s">
        <v>166</v>
      </c>
      <c r="OCM66" s="38" t="s">
        <v>166</v>
      </c>
      <c r="OCN66" s="38" t="s">
        <v>166</v>
      </c>
      <c r="OCO66" s="38" t="s">
        <v>166</v>
      </c>
      <c r="OCP66" s="38" t="s">
        <v>166</v>
      </c>
      <c r="OCQ66" s="38" t="s">
        <v>166</v>
      </c>
      <c r="OCR66" s="38" t="s">
        <v>166</v>
      </c>
      <c r="OCS66" s="38" t="s">
        <v>166</v>
      </c>
      <c r="OCT66" s="38" t="s">
        <v>166</v>
      </c>
      <c r="OCU66" s="38" t="s">
        <v>166</v>
      </c>
      <c r="OCV66" s="38" t="s">
        <v>166</v>
      </c>
      <c r="OCW66" s="38" t="s">
        <v>166</v>
      </c>
      <c r="OCX66" s="38" t="s">
        <v>166</v>
      </c>
      <c r="OCY66" s="38" t="s">
        <v>166</v>
      </c>
      <c r="OCZ66" s="38" t="s">
        <v>166</v>
      </c>
      <c r="ODA66" s="38" t="s">
        <v>166</v>
      </c>
      <c r="ODB66" s="38" t="s">
        <v>166</v>
      </c>
      <c r="ODC66" s="38" t="s">
        <v>166</v>
      </c>
      <c r="ODD66" s="38" t="s">
        <v>166</v>
      </c>
      <c r="ODE66" s="38" t="s">
        <v>166</v>
      </c>
      <c r="ODF66" s="38" t="s">
        <v>166</v>
      </c>
      <c r="ODG66" s="38" t="s">
        <v>166</v>
      </c>
      <c r="ODH66" s="38" t="s">
        <v>166</v>
      </c>
      <c r="ODI66" s="38" t="s">
        <v>166</v>
      </c>
      <c r="ODJ66" s="38" t="s">
        <v>166</v>
      </c>
      <c r="ODK66" s="38" t="s">
        <v>166</v>
      </c>
      <c r="ODL66" s="38" t="s">
        <v>166</v>
      </c>
      <c r="ODM66" s="38" t="s">
        <v>166</v>
      </c>
      <c r="ODN66" s="38" t="s">
        <v>166</v>
      </c>
      <c r="ODO66" s="38" t="s">
        <v>166</v>
      </c>
      <c r="ODP66" s="38" t="s">
        <v>166</v>
      </c>
      <c r="ODQ66" s="38" t="s">
        <v>166</v>
      </c>
      <c r="ODR66" s="38" t="s">
        <v>166</v>
      </c>
      <c r="ODS66" s="38" t="s">
        <v>166</v>
      </c>
      <c r="ODT66" s="38" t="s">
        <v>166</v>
      </c>
      <c r="ODU66" s="38" t="s">
        <v>166</v>
      </c>
      <c r="ODV66" s="38" t="s">
        <v>166</v>
      </c>
      <c r="ODW66" s="38" t="s">
        <v>166</v>
      </c>
      <c r="ODX66" s="38" t="s">
        <v>166</v>
      </c>
      <c r="ODY66" s="38" t="s">
        <v>166</v>
      </c>
      <c r="ODZ66" s="38" t="s">
        <v>166</v>
      </c>
      <c r="OEA66" s="38" t="s">
        <v>166</v>
      </c>
      <c r="OEB66" s="38" t="s">
        <v>166</v>
      </c>
      <c r="OEC66" s="38" t="s">
        <v>166</v>
      </c>
      <c r="OED66" s="38" t="s">
        <v>166</v>
      </c>
      <c r="OEE66" s="38" t="s">
        <v>166</v>
      </c>
      <c r="OEF66" s="38" t="s">
        <v>166</v>
      </c>
      <c r="OEG66" s="38" t="s">
        <v>166</v>
      </c>
      <c r="OEH66" s="38" t="s">
        <v>166</v>
      </c>
      <c r="OEI66" s="38" t="s">
        <v>166</v>
      </c>
      <c r="OEJ66" s="38" t="s">
        <v>166</v>
      </c>
      <c r="OEK66" s="38" t="s">
        <v>166</v>
      </c>
      <c r="OEL66" s="38" t="s">
        <v>166</v>
      </c>
      <c r="OEM66" s="38" t="s">
        <v>166</v>
      </c>
      <c r="OEN66" s="38" t="s">
        <v>166</v>
      </c>
      <c r="OEO66" s="38" t="s">
        <v>166</v>
      </c>
      <c r="OEP66" s="38" t="s">
        <v>166</v>
      </c>
      <c r="OEQ66" s="38" t="s">
        <v>166</v>
      </c>
      <c r="OER66" s="38" t="s">
        <v>166</v>
      </c>
      <c r="OES66" s="38" t="s">
        <v>166</v>
      </c>
      <c r="OET66" s="38" t="s">
        <v>166</v>
      </c>
      <c r="OEU66" s="38" t="s">
        <v>166</v>
      </c>
      <c r="OEV66" s="38" t="s">
        <v>166</v>
      </c>
      <c r="OEW66" s="38" t="s">
        <v>166</v>
      </c>
      <c r="OEX66" s="38" t="s">
        <v>166</v>
      </c>
      <c r="OEY66" s="38" t="s">
        <v>166</v>
      </c>
      <c r="OEZ66" s="38" t="s">
        <v>166</v>
      </c>
      <c r="OFA66" s="38" t="s">
        <v>166</v>
      </c>
      <c r="OFB66" s="38" t="s">
        <v>166</v>
      </c>
      <c r="OFC66" s="38" t="s">
        <v>166</v>
      </c>
      <c r="OFD66" s="38" t="s">
        <v>166</v>
      </c>
      <c r="OFE66" s="38" t="s">
        <v>166</v>
      </c>
      <c r="OFF66" s="38" t="s">
        <v>166</v>
      </c>
      <c r="OFG66" s="38" t="s">
        <v>166</v>
      </c>
      <c r="OFH66" s="38" t="s">
        <v>166</v>
      </c>
      <c r="OFI66" s="38" t="s">
        <v>166</v>
      </c>
      <c r="OFJ66" s="38" t="s">
        <v>166</v>
      </c>
      <c r="OFK66" s="38" t="s">
        <v>166</v>
      </c>
      <c r="OFL66" s="38" t="s">
        <v>166</v>
      </c>
      <c r="OFM66" s="38" t="s">
        <v>166</v>
      </c>
      <c r="OFN66" s="38" t="s">
        <v>166</v>
      </c>
      <c r="OFO66" s="38" t="s">
        <v>166</v>
      </c>
      <c r="OFP66" s="38" t="s">
        <v>166</v>
      </c>
      <c r="OFQ66" s="38" t="s">
        <v>166</v>
      </c>
      <c r="OFR66" s="38" t="s">
        <v>166</v>
      </c>
      <c r="OFS66" s="38" t="s">
        <v>166</v>
      </c>
      <c r="OFT66" s="38" t="s">
        <v>166</v>
      </c>
      <c r="OFU66" s="38" t="s">
        <v>166</v>
      </c>
      <c r="OFV66" s="38" t="s">
        <v>166</v>
      </c>
      <c r="OFW66" s="38" t="s">
        <v>166</v>
      </c>
      <c r="OFX66" s="38" t="s">
        <v>166</v>
      </c>
      <c r="OFY66" s="38" t="s">
        <v>166</v>
      </c>
      <c r="OFZ66" s="38" t="s">
        <v>166</v>
      </c>
      <c r="OGA66" s="38" t="s">
        <v>166</v>
      </c>
      <c r="OGB66" s="38" t="s">
        <v>166</v>
      </c>
      <c r="OGC66" s="38" t="s">
        <v>166</v>
      </c>
      <c r="OGD66" s="38" t="s">
        <v>166</v>
      </c>
      <c r="OGE66" s="38" t="s">
        <v>166</v>
      </c>
      <c r="OGF66" s="38" t="s">
        <v>166</v>
      </c>
      <c r="OGG66" s="38" t="s">
        <v>166</v>
      </c>
      <c r="OGH66" s="38" t="s">
        <v>166</v>
      </c>
      <c r="OGI66" s="38" t="s">
        <v>166</v>
      </c>
      <c r="OGJ66" s="38" t="s">
        <v>166</v>
      </c>
      <c r="OGK66" s="38" t="s">
        <v>166</v>
      </c>
      <c r="OGL66" s="38" t="s">
        <v>166</v>
      </c>
      <c r="OGM66" s="38" t="s">
        <v>166</v>
      </c>
      <c r="OGN66" s="38" t="s">
        <v>166</v>
      </c>
      <c r="OGO66" s="38" t="s">
        <v>166</v>
      </c>
      <c r="OGP66" s="38" t="s">
        <v>166</v>
      </c>
      <c r="OGQ66" s="38" t="s">
        <v>166</v>
      </c>
      <c r="OGR66" s="38" t="s">
        <v>166</v>
      </c>
      <c r="OGS66" s="38" t="s">
        <v>166</v>
      </c>
      <c r="OGT66" s="38" t="s">
        <v>166</v>
      </c>
      <c r="OGU66" s="38" t="s">
        <v>166</v>
      </c>
      <c r="OGV66" s="38" t="s">
        <v>166</v>
      </c>
      <c r="OGW66" s="38" t="s">
        <v>166</v>
      </c>
      <c r="OGX66" s="38" t="s">
        <v>166</v>
      </c>
      <c r="OGY66" s="38" t="s">
        <v>166</v>
      </c>
      <c r="OGZ66" s="38" t="s">
        <v>166</v>
      </c>
      <c r="OHA66" s="38" t="s">
        <v>166</v>
      </c>
      <c r="OHB66" s="38" t="s">
        <v>166</v>
      </c>
      <c r="OHC66" s="38" t="s">
        <v>166</v>
      </c>
      <c r="OHD66" s="38" t="s">
        <v>166</v>
      </c>
      <c r="OHE66" s="38" t="s">
        <v>166</v>
      </c>
      <c r="OHF66" s="38" t="s">
        <v>166</v>
      </c>
      <c r="OHG66" s="38" t="s">
        <v>166</v>
      </c>
      <c r="OHH66" s="38" t="s">
        <v>166</v>
      </c>
      <c r="OHI66" s="38" t="s">
        <v>166</v>
      </c>
      <c r="OHJ66" s="38" t="s">
        <v>166</v>
      </c>
      <c r="OHK66" s="38" t="s">
        <v>166</v>
      </c>
      <c r="OHL66" s="38" t="s">
        <v>166</v>
      </c>
      <c r="OHM66" s="38" t="s">
        <v>166</v>
      </c>
      <c r="OHN66" s="38" t="s">
        <v>166</v>
      </c>
      <c r="OHO66" s="38" t="s">
        <v>166</v>
      </c>
      <c r="OHP66" s="38" t="s">
        <v>166</v>
      </c>
      <c r="OHQ66" s="38" t="s">
        <v>166</v>
      </c>
      <c r="OHR66" s="38" t="s">
        <v>166</v>
      </c>
      <c r="OHS66" s="38" t="s">
        <v>166</v>
      </c>
      <c r="OHT66" s="38" t="s">
        <v>166</v>
      </c>
      <c r="OHU66" s="38" t="s">
        <v>166</v>
      </c>
      <c r="OHV66" s="38" t="s">
        <v>166</v>
      </c>
      <c r="OHW66" s="38" t="s">
        <v>166</v>
      </c>
      <c r="OHX66" s="38" t="s">
        <v>166</v>
      </c>
      <c r="OHY66" s="38" t="s">
        <v>166</v>
      </c>
      <c r="OHZ66" s="38" t="s">
        <v>166</v>
      </c>
      <c r="OIA66" s="38" t="s">
        <v>166</v>
      </c>
      <c r="OIB66" s="38" t="s">
        <v>166</v>
      </c>
      <c r="OIC66" s="38" t="s">
        <v>166</v>
      </c>
      <c r="OID66" s="38" t="s">
        <v>166</v>
      </c>
      <c r="OIE66" s="38" t="s">
        <v>166</v>
      </c>
      <c r="OIF66" s="38" t="s">
        <v>166</v>
      </c>
      <c r="OIG66" s="38" t="s">
        <v>166</v>
      </c>
      <c r="OIH66" s="38" t="s">
        <v>166</v>
      </c>
      <c r="OII66" s="38" t="s">
        <v>166</v>
      </c>
      <c r="OIJ66" s="38" t="s">
        <v>166</v>
      </c>
      <c r="OIK66" s="38" t="s">
        <v>166</v>
      </c>
      <c r="OIL66" s="38" t="s">
        <v>166</v>
      </c>
      <c r="OIM66" s="38" t="s">
        <v>166</v>
      </c>
      <c r="OIN66" s="38" t="s">
        <v>166</v>
      </c>
      <c r="OIO66" s="38" t="s">
        <v>166</v>
      </c>
      <c r="OIP66" s="38" t="s">
        <v>166</v>
      </c>
      <c r="OIQ66" s="38" t="s">
        <v>166</v>
      </c>
      <c r="OIR66" s="38" t="s">
        <v>166</v>
      </c>
      <c r="OIS66" s="38" t="s">
        <v>166</v>
      </c>
      <c r="OIT66" s="38" t="s">
        <v>166</v>
      </c>
      <c r="OIU66" s="38" t="s">
        <v>166</v>
      </c>
      <c r="OIV66" s="38" t="s">
        <v>166</v>
      </c>
      <c r="OIW66" s="38" t="s">
        <v>166</v>
      </c>
      <c r="OIX66" s="38" t="s">
        <v>166</v>
      </c>
      <c r="OIY66" s="38" t="s">
        <v>166</v>
      </c>
      <c r="OIZ66" s="38" t="s">
        <v>166</v>
      </c>
      <c r="OJA66" s="38" t="s">
        <v>166</v>
      </c>
      <c r="OJB66" s="38" t="s">
        <v>166</v>
      </c>
      <c r="OJC66" s="38" t="s">
        <v>166</v>
      </c>
      <c r="OJD66" s="38" t="s">
        <v>166</v>
      </c>
      <c r="OJE66" s="38" t="s">
        <v>166</v>
      </c>
      <c r="OJF66" s="38" t="s">
        <v>166</v>
      </c>
      <c r="OJG66" s="38" t="s">
        <v>166</v>
      </c>
      <c r="OJH66" s="38" t="s">
        <v>166</v>
      </c>
      <c r="OJI66" s="38" t="s">
        <v>166</v>
      </c>
      <c r="OJJ66" s="38" t="s">
        <v>166</v>
      </c>
      <c r="OJK66" s="38" t="s">
        <v>166</v>
      </c>
      <c r="OJL66" s="38" t="s">
        <v>166</v>
      </c>
      <c r="OJM66" s="38" t="s">
        <v>166</v>
      </c>
      <c r="OJN66" s="38" t="s">
        <v>166</v>
      </c>
      <c r="OJO66" s="38" t="s">
        <v>166</v>
      </c>
      <c r="OJP66" s="38" t="s">
        <v>166</v>
      </c>
      <c r="OJQ66" s="38" t="s">
        <v>166</v>
      </c>
      <c r="OJR66" s="38" t="s">
        <v>166</v>
      </c>
      <c r="OJS66" s="38" t="s">
        <v>166</v>
      </c>
      <c r="OJT66" s="38" t="s">
        <v>166</v>
      </c>
      <c r="OJU66" s="38" t="s">
        <v>166</v>
      </c>
      <c r="OJV66" s="38" t="s">
        <v>166</v>
      </c>
      <c r="OJW66" s="38" t="s">
        <v>166</v>
      </c>
      <c r="OJX66" s="38" t="s">
        <v>166</v>
      </c>
      <c r="OJY66" s="38" t="s">
        <v>166</v>
      </c>
      <c r="OJZ66" s="38" t="s">
        <v>166</v>
      </c>
      <c r="OKA66" s="38" t="s">
        <v>166</v>
      </c>
      <c r="OKB66" s="38" t="s">
        <v>166</v>
      </c>
      <c r="OKC66" s="38" t="s">
        <v>166</v>
      </c>
      <c r="OKD66" s="38" t="s">
        <v>166</v>
      </c>
      <c r="OKE66" s="38" t="s">
        <v>166</v>
      </c>
      <c r="OKF66" s="38" t="s">
        <v>166</v>
      </c>
      <c r="OKG66" s="38" t="s">
        <v>166</v>
      </c>
      <c r="OKH66" s="38" t="s">
        <v>166</v>
      </c>
      <c r="OKI66" s="38" t="s">
        <v>166</v>
      </c>
      <c r="OKJ66" s="38" t="s">
        <v>166</v>
      </c>
      <c r="OKK66" s="38" t="s">
        <v>166</v>
      </c>
      <c r="OKL66" s="38" t="s">
        <v>166</v>
      </c>
      <c r="OKM66" s="38" t="s">
        <v>166</v>
      </c>
      <c r="OKN66" s="38" t="s">
        <v>166</v>
      </c>
      <c r="OKO66" s="38" t="s">
        <v>166</v>
      </c>
      <c r="OKP66" s="38" t="s">
        <v>166</v>
      </c>
      <c r="OKQ66" s="38" t="s">
        <v>166</v>
      </c>
      <c r="OKR66" s="38" t="s">
        <v>166</v>
      </c>
      <c r="OKS66" s="38" t="s">
        <v>166</v>
      </c>
      <c r="OKT66" s="38" t="s">
        <v>166</v>
      </c>
      <c r="OKU66" s="38" t="s">
        <v>166</v>
      </c>
      <c r="OKV66" s="38" t="s">
        <v>166</v>
      </c>
      <c r="OKW66" s="38" t="s">
        <v>166</v>
      </c>
      <c r="OKX66" s="38" t="s">
        <v>166</v>
      </c>
      <c r="OKY66" s="38" t="s">
        <v>166</v>
      </c>
      <c r="OKZ66" s="38" t="s">
        <v>166</v>
      </c>
      <c r="OLA66" s="38" t="s">
        <v>166</v>
      </c>
      <c r="OLB66" s="38" t="s">
        <v>166</v>
      </c>
      <c r="OLC66" s="38" t="s">
        <v>166</v>
      </c>
      <c r="OLD66" s="38" t="s">
        <v>166</v>
      </c>
      <c r="OLE66" s="38" t="s">
        <v>166</v>
      </c>
      <c r="OLF66" s="38" t="s">
        <v>166</v>
      </c>
      <c r="OLG66" s="38" t="s">
        <v>166</v>
      </c>
      <c r="OLH66" s="38" t="s">
        <v>166</v>
      </c>
      <c r="OLI66" s="38" t="s">
        <v>166</v>
      </c>
      <c r="OLJ66" s="38" t="s">
        <v>166</v>
      </c>
      <c r="OLK66" s="38" t="s">
        <v>166</v>
      </c>
      <c r="OLL66" s="38" t="s">
        <v>166</v>
      </c>
      <c r="OLM66" s="38" t="s">
        <v>166</v>
      </c>
      <c r="OLN66" s="38" t="s">
        <v>166</v>
      </c>
      <c r="OLO66" s="38" t="s">
        <v>166</v>
      </c>
      <c r="OLP66" s="38" t="s">
        <v>166</v>
      </c>
      <c r="OLQ66" s="38" t="s">
        <v>166</v>
      </c>
      <c r="OLR66" s="38" t="s">
        <v>166</v>
      </c>
      <c r="OLS66" s="38" t="s">
        <v>166</v>
      </c>
      <c r="OLT66" s="38" t="s">
        <v>166</v>
      </c>
      <c r="OLU66" s="38" t="s">
        <v>166</v>
      </c>
      <c r="OLV66" s="38" t="s">
        <v>166</v>
      </c>
      <c r="OLW66" s="38" t="s">
        <v>166</v>
      </c>
      <c r="OLX66" s="38" t="s">
        <v>166</v>
      </c>
      <c r="OLY66" s="38" t="s">
        <v>166</v>
      </c>
      <c r="OLZ66" s="38" t="s">
        <v>166</v>
      </c>
      <c r="OMA66" s="38" t="s">
        <v>166</v>
      </c>
      <c r="OMB66" s="38" t="s">
        <v>166</v>
      </c>
      <c r="OMC66" s="38" t="s">
        <v>166</v>
      </c>
      <c r="OMD66" s="38" t="s">
        <v>166</v>
      </c>
      <c r="OME66" s="38" t="s">
        <v>166</v>
      </c>
      <c r="OMF66" s="38" t="s">
        <v>166</v>
      </c>
      <c r="OMG66" s="38" t="s">
        <v>166</v>
      </c>
      <c r="OMH66" s="38" t="s">
        <v>166</v>
      </c>
      <c r="OMI66" s="38" t="s">
        <v>166</v>
      </c>
      <c r="OMJ66" s="38" t="s">
        <v>166</v>
      </c>
      <c r="OMK66" s="38" t="s">
        <v>166</v>
      </c>
      <c r="OML66" s="38" t="s">
        <v>166</v>
      </c>
      <c r="OMM66" s="38" t="s">
        <v>166</v>
      </c>
      <c r="OMN66" s="38" t="s">
        <v>166</v>
      </c>
      <c r="OMO66" s="38" t="s">
        <v>166</v>
      </c>
      <c r="OMP66" s="38" t="s">
        <v>166</v>
      </c>
      <c r="OMQ66" s="38" t="s">
        <v>166</v>
      </c>
      <c r="OMR66" s="38" t="s">
        <v>166</v>
      </c>
      <c r="OMS66" s="38" t="s">
        <v>166</v>
      </c>
      <c r="OMT66" s="38" t="s">
        <v>166</v>
      </c>
      <c r="OMU66" s="38" t="s">
        <v>166</v>
      </c>
      <c r="OMV66" s="38" t="s">
        <v>166</v>
      </c>
      <c r="OMW66" s="38" t="s">
        <v>166</v>
      </c>
      <c r="OMX66" s="38" t="s">
        <v>166</v>
      </c>
      <c r="OMY66" s="38" t="s">
        <v>166</v>
      </c>
      <c r="OMZ66" s="38" t="s">
        <v>166</v>
      </c>
      <c r="ONA66" s="38" t="s">
        <v>166</v>
      </c>
      <c r="ONB66" s="38" t="s">
        <v>166</v>
      </c>
      <c r="ONC66" s="38" t="s">
        <v>166</v>
      </c>
      <c r="OND66" s="38" t="s">
        <v>166</v>
      </c>
      <c r="ONE66" s="38" t="s">
        <v>166</v>
      </c>
      <c r="ONF66" s="38" t="s">
        <v>166</v>
      </c>
      <c r="ONG66" s="38" t="s">
        <v>166</v>
      </c>
      <c r="ONH66" s="38" t="s">
        <v>166</v>
      </c>
      <c r="ONI66" s="38" t="s">
        <v>166</v>
      </c>
      <c r="ONJ66" s="38" t="s">
        <v>166</v>
      </c>
      <c r="ONK66" s="38" t="s">
        <v>166</v>
      </c>
      <c r="ONL66" s="38" t="s">
        <v>166</v>
      </c>
      <c r="ONM66" s="38" t="s">
        <v>166</v>
      </c>
      <c r="ONN66" s="38" t="s">
        <v>166</v>
      </c>
      <c r="ONO66" s="38" t="s">
        <v>166</v>
      </c>
      <c r="ONP66" s="38" t="s">
        <v>166</v>
      </c>
      <c r="ONQ66" s="38" t="s">
        <v>166</v>
      </c>
      <c r="ONR66" s="38" t="s">
        <v>166</v>
      </c>
      <c r="ONS66" s="38" t="s">
        <v>166</v>
      </c>
      <c r="ONT66" s="38" t="s">
        <v>166</v>
      </c>
      <c r="ONU66" s="38" t="s">
        <v>166</v>
      </c>
      <c r="ONV66" s="38" t="s">
        <v>166</v>
      </c>
      <c r="ONW66" s="38" t="s">
        <v>166</v>
      </c>
      <c r="ONX66" s="38" t="s">
        <v>166</v>
      </c>
      <c r="ONY66" s="38" t="s">
        <v>166</v>
      </c>
      <c r="ONZ66" s="38" t="s">
        <v>166</v>
      </c>
      <c r="OOA66" s="38" t="s">
        <v>166</v>
      </c>
      <c r="OOB66" s="38" t="s">
        <v>166</v>
      </c>
      <c r="OOC66" s="38" t="s">
        <v>166</v>
      </c>
      <c r="OOD66" s="38" t="s">
        <v>166</v>
      </c>
      <c r="OOE66" s="38" t="s">
        <v>166</v>
      </c>
      <c r="OOF66" s="38" t="s">
        <v>166</v>
      </c>
      <c r="OOG66" s="38" t="s">
        <v>166</v>
      </c>
      <c r="OOH66" s="38" t="s">
        <v>166</v>
      </c>
      <c r="OOI66" s="38" t="s">
        <v>166</v>
      </c>
      <c r="OOJ66" s="38" t="s">
        <v>166</v>
      </c>
      <c r="OOK66" s="38" t="s">
        <v>166</v>
      </c>
      <c r="OOL66" s="38" t="s">
        <v>166</v>
      </c>
      <c r="OOM66" s="38" t="s">
        <v>166</v>
      </c>
      <c r="OON66" s="38" t="s">
        <v>166</v>
      </c>
      <c r="OOO66" s="38" t="s">
        <v>166</v>
      </c>
      <c r="OOP66" s="38" t="s">
        <v>166</v>
      </c>
      <c r="OOQ66" s="38" t="s">
        <v>166</v>
      </c>
      <c r="OOR66" s="38" t="s">
        <v>166</v>
      </c>
      <c r="OOS66" s="38" t="s">
        <v>166</v>
      </c>
      <c r="OOT66" s="38" t="s">
        <v>166</v>
      </c>
      <c r="OOU66" s="38" t="s">
        <v>166</v>
      </c>
      <c r="OOV66" s="38" t="s">
        <v>166</v>
      </c>
      <c r="OOW66" s="38" t="s">
        <v>166</v>
      </c>
      <c r="OOX66" s="38" t="s">
        <v>166</v>
      </c>
      <c r="OOY66" s="38" t="s">
        <v>166</v>
      </c>
      <c r="OOZ66" s="38" t="s">
        <v>166</v>
      </c>
      <c r="OPA66" s="38" t="s">
        <v>166</v>
      </c>
      <c r="OPB66" s="38" t="s">
        <v>166</v>
      </c>
      <c r="OPC66" s="38" t="s">
        <v>166</v>
      </c>
      <c r="OPD66" s="38" t="s">
        <v>166</v>
      </c>
      <c r="OPE66" s="38" t="s">
        <v>166</v>
      </c>
      <c r="OPF66" s="38" t="s">
        <v>166</v>
      </c>
      <c r="OPG66" s="38" t="s">
        <v>166</v>
      </c>
      <c r="OPH66" s="38" t="s">
        <v>166</v>
      </c>
      <c r="OPI66" s="38" t="s">
        <v>166</v>
      </c>
      <c r="OPJ66" s="38" t="s">
        <v>166</v>
      </c>
      <c r="OPK66" s="38" t="s">
        <v>166</v>
      </c>
      <c r="OPL66" s="38" t="s">
        <v>166</v>
      </c>
      <c r="OPM66" s="38" t="s">
        <v>166</v>
      </c>
      <c r="OPN66" s="38" t="s">
        <v>166</v>
      </c>
      <c r="OPO66" s="38" t="s">
        <v>166</v>
      </c>
      <c r="OPP66" s="38" t="s">
        <v>166</v>
      </c>
      <c r="OPQ66" s="38" t="s">
        <v>166</v>
      </c>
      <c r="OPR66" s="38" t="s">
        <v>166</v>
      </c>
      <c r="OPS66" s="38" t="s">
        <v>166</v>
      </c>
      <c r="OPT66" s="38" t="s">
        <v>166</v>
      </c>
      <c r="OPU66" s="38" t="s">
        <v>166</v>
      </c>
      <c r="OPV66" s="38" t="s">
        <v>166</v>
      </c>
      <c r="OPW66" s="38" t="s">
        <v>166</v>
      </c>
      <c r="OPX66" s="38" t="s">
        <v>166</v>
      </c>
      <c r="OPY66" s="38" t="s">
        <v>166</v>
      </c>
      <c r="OPZ66" s="38" t="s">
        <v>166</v>
      </c>
      <c r="OQA66" s="38" t="s">
        <v>166</v>
      </c>
      <c r="OQB66" s="38" t="s">
        <v>166</v>
      </c>
      <c r="OQC66" s="38" t="s">
        <v>166</v>
      </c>
      <c r="OQD66" s="38" t="s">
        <v>166</v>
      </c>
      <c r="OQE66" s="38" t="s">
        <v>166</v>
      </c>
      <c r="OQF66" s="38" t="s">
        <v>166</v>
      </c>
      <c r="OQG66" s="38" t="s">
        <v>166</v>
      </c>
      <c r="OQH66" s="38" t="s">
        <v>166</v>
      </c>
      <c r="OQI66" s="38" t="s">
        <v>166</v>
      </c>
      <c r="OQJ66" s="38" t="s">
        <v>166</v>
      </c>
      <c r="OQK66" s="38" t="s">
        <v>166</v>
      </c>
      <c r="OQL66" s="38" t="s">
        <v>166</v>
      </c>
      <c r="OQM66" s="38" t="s">
        <v>166</v>
      </c>
      <c r="OQN66" s="38" t="s">
        <v>166</v>
      </c>
      <c r="OQO66" s="38" t="s">
        <v>166</v>
      </c>
      <c r="OQP66" s="38" t="s">
        <v>166</v>
      </c>
      <c r="OQQ66" s="38" t="s">
        <v>166</v>
      </c>
      <c r="OQR66" s="38" t="s">
        <v>166</v>
      </c>
      <c r="OQS66" s="38" t="s">
        <v>166</v>
      </c>
      <c r="OQT66" s="38" t="s">
        <v>166</v>
      </c>
      <c r="OQU66" s="38" t="s">
        <v>166</v>
      </c>
      <c r="OQV66" s="38" t="s">
        <v>166</v>
      </c>
      <c r="OQW66" s="38" t="s">
        <v>166</v>
      </c>
      <c r="OQX66" s="38" t="s">
        <v>166</v>
      </c>
      <c r="OQY66" s="38" t="s">
        <v>166</v>
      </c>
      <c r="OQZ66" s="38" t="s">
        <v>166</v>
      </c>
      <c r="ORA66" s="38" t="s">
        <v>166</v>
      </c>
      <c r="ORB66" s="38" t="s">
        <v>166</v>
      </c>
      <c r="ORC66" s="38" t="s">
        <v>166</v>
      </c>
      <c r="ORD66" s="38" t="s">
        <v>166</v>
      </c>
      <c r="ORE66" s="38" t="s">
        <v>166</v>
      </c>
      <c r="ORF66" s="38" t="s">
        <v>166</v>
      </c>
      <c r="ORG66" s="38" t="s">
        <v>166</v>
      </c>
      <c r="ORH66" s="38" t="s">
        <v>166</v>
      </c>
      <c r="ORI66" s="38" t="s">
        <v>166</v>
      </c>
      <c r="ORJ66" s="38" t="s">
        <v>166</v>
      </c>
      <c r="ORK66" s="38" t="s">
        <v>166</v>
      </c>
      <c r="ORL66" s="38" t="s">
        <v>166</v>
      </c>
      <c r="ORM66" s="38" t="s">
        <v>166</v>
      </c>
      <c r="ORN66" s="38" t="s">
        <v>166</v>
      </c>
      <c r="ORO66" s="38" t="s">
        <v>166</v>
      </c>
      <c r="ORP66" s="38" t="s">
        <v>166</v>
      </c>
      <c r="ORQ66" s="38" t="s">
        <v>166</v>
      </c>
      <c r="ORR66" s="38" t="s">
        <v>166</v>
      </c>
      <c r="ORS66" s="38" t="s">
        <v>166</v>
      </c>
      <c r="ORT66" s="38" t="s">
        <v>166</v>
      </c>
      <c r="ORU66" s="38" t="s">
        <v>166</v>
      </c>
      <c r="ORV66" s="38" t="s">
        <v>166</v>
      </c>
      <c r="ORW66" s="38" t="s">
        <v>166</v>
      </c>
      <c r="ORX66" s="38" t="s">
        <v>166</v>
      </c>
      <c r="ORY66" s="38" t="s">
        <v>166</v>
      </c>
      <c r="ORZ66" s="38" t="s">
        <v>166</v>
      </c>
      <c r="OSA66" s="38" t="s">
        <v>166</v>
      </c>
      <c r="OSB66" s="38" t="s">
        <v>166</v>
      </c>
      <c r="OSC66" s="38" t="s">
        <v>166</v>
      </c>
      <c r="OSD66" s="38" t="s">
        <v>166</v>
      </c>
      <c r="OSE66" s="38" t="s">
        <v>166</v>
      </c>
      <c r="OSF66" s="38" t="s">
        <v>166</v>
      </c>
      <c r="OSG66" s="38" t="s">
        <v>166</v>
      </c>
      <c r="OSH66" s="38" t="s">
        <v>166</v>
      </c>
      <c r="OSI66" s="38" t="s">
        <v>166</v>
      </c>
      <c r="OSJ66" s="38" t="s">
        <v>166</v>
      </c>
      <c r="OSK66" s="38" t="s">
        <v>166</v>
      </c>
      <c r="OSL66" s="38" t="s">
        <v>166</v>
      </c>
      <c r="OSM66" s="38" t="s">
        <v>166</v>
      </c>
      <c r="OSN66" s="38" t="s">
        <v>166</v>
      </c>
      <c r="OSO66" s="38" t="s">
        <v>166</v>
      </c>
      <c r="OSP66" s="38" t="s">
        <v>166</v>
      </c>
      <c r="OSQ66" s="38" t="s">
        <v>166</v>
      </c>
      <c r="OSR66" s="38" t="s">
        <v>166</v>
      </c>
      <c r="OSS66" s="38" t="s">
        <v>166</v>
      </c>
      <c r="OST66" s="38" t="s">
        <v>166</v>
      </c>
      <c r="OSU66" s="38" t="s">
        <v>166</v>
      </c>
      <c r="OSV66" s="38" t="s">
        <v>166</v>
      </c>
      <c r="OSW66" s="38" t="s">
        <v>166</v>
      </c>
      <c r="OSX66" s="38" t="s">
        <v>166</v>
      </c>
      <c r="OSY66" s="38" t="s">
        <v>166</v>
      </c>
      <c r="OSZ66" s="38" t="s">
        <v>166</v>
      </c>
      <c r="OTA66" s="38" t="s">
        <v>166</v>
      </c>
      <c r="OTB66" s="38" t="s">
        <v>166</v>
      </c>
      <c r="OTC66" s="38" t="s">
        <v>166</v>
      </c>
      <c r="OTD66" s="38" t="s">
        <v>166</v>
      </c>
      <c r="OTE66" s="38" t="s">
        <v>166</v>
      </c>
      <c r="OTF66" s="38" t="s">
        <v>166</v>
      </c>
      <c r="OTG66" s="38" t="s">
        <v>166</v>
      </c>
      <c r="OTH66" s="38" t="s">
        <v>166</v>
      </c>
      <c r="OTI66" s="38" t="s">
        <v>166</v>
      </c>
      <c r="OTJ66" s="38" t="s">
        <v>166</v>
      </c>
      <c r="OTK66" s="38" t="s">
        <v>166</v>
      </c>
      <c r="OTL66" s="38" t="s">
        <v>166</v>
      </c>
      <c r="OTM66" s="38" t="s">
        <v>166</v>
      </c>
      <c r="OTN66" s="38" t="s">
        <v>166</v>
      </c>
      <c r="OTO66" s="38" t="s">
        <v>166</v>
      </c>
      <c r="OTP66" s="38" t="s">
        <v>166</v>
      </c>
      <c r="OTQ66" s="38" t="s">
        <v>166</v>
      </c>
      <c r="OTR66" s="38" t="s">
        <v>166</v>
      </c>
      <c r="OTS66" s="38" t="s">
        <v>166</v>
      </c>
      <c r="OTT66" s="38" t="s">
        <v>166</v>
      </c>
      <c r="OTU66" s="38" t="s">
        <v>166</v>
      </c>
      <c r="OTV66" s="38" t="s">
        <v>166</v>
      </c>
      <c r="OTW66" s="38" t="s">
        <v>166</v>
      </c>
      <c r="OTX66" s="38" t="s">
        <v>166</v>
      </c>
      <c r="OTY66" s="38" t="s">
        <v>166</v>
      </c>
      <c r="OTZ66" s="38" t="s">
        <v>166</v>
      </c>
      <c r="OUA66" s="38" t="s">
        <v>166</v>
      </c>
      <c r="OUB66" s="38" t="s">
        <v>166</v>
      </c>
      <c r="OUC66" s="38" t="s">
        <v>166</v>
      </c>
      <c r="OUD66" s="38" t="s">
        <v>166</v>
      </c>
      <c r="OUE66" s="38" t="s">
        <v>166</v>
      </c>
      <c r="OUF66" s="38" t="s">
        <v>166</v>
      </c>
      <c r="OUG66" s="38" t="s">
        <v>166</v>
      </c>
      <c r="OUH66" s="38" t="s">
        <v>166</v>
      </c>
      <c r="OUI66" s="38" t="s">
        <v>166</v>
      </c>
      <c r="OUJ66" s="38" t="s">
        <v>166</v>
      </c>
      <c r="OUK66" s="38" t="s">
        <v>166</v>
      </c>
      <c r="OUL66" s="38" t="s">
        <v>166</v>
      </c>
      <c r="OUM66" s="38" t="s">
        <v>166</v>
      </c>
      <c r="OUN66" s="38" t="s">
        <v>166</v>
      </c>
      <c r="OUO66" s="38" t="s">
        <v>166</v>
      </c>
      <c r="OUP66" s="38" t="s">
        <v>166</v>
      </c>
      <c r="OUQ66" s="38" t="s">
        <v>166</v>
      </c>
      <c r="OUR66" s="38" t="s">
        <v>166</v>
      </c>
      <c r="OUS66" s="38" t="s">
        <v>166</v>
      </c>
      <c r="OUT66" s="38" t="s">
        <v>166</v>
      </c>
      <c r="OUU66" s="38" t="s">
        <v>166</v>
      </c>
      <c r="OUV66" s="38" t="s">
        <v>166</v>
      </c>
      <c r="OUW66" s="38" t="s">
        <v>166</v>
      </c>
      <c r="OUX66" s="38" t="s">
        <v>166</v>
      </c>
      <c r="OUY66" s="38" t="s">
        <v>166</v>
      </c>
      <c r="OUZ66" s="38" t="s">
        <v>166</v>
      </c>
      <c r="OVA66" s="38" t="s">
        <v>166</v>
      </c>
      <c r="OVB66" s="38" t="s">
        <v>166</v>
      </c>
      <c r="OVC66" s="38" t="s">
        <v>166</v>
      </c>
      <c r="OVD66" s="38" t="s">
        <v>166</v>
      </c>
      <c r="OVE66" s="38" t="s">
        <v>166</v>
      </c>
      <c r="OVF66" s="38" t="s">
        <v>166</v>
      </c>
      <c r="OVG66" s="38" t="s">
        <v>166</v>
      </c>
      <c r="OVH66" s="38" t="s">
        <v>166</v>
      </c>
      <c r="OVI66" s="38" t="s">
        <v>166</v>
      </c>
      <c r="OVJ66" s="38" t="s">
        <v>166</v>
      </c>
      <c r="OVK66" s="38" t="s">
        <v>166</v>
      </c>
      <c r="OVL66" s="38" t="s">
        <v>166</v>
      </c>
      <c r="OVM66" s="38" t="s">
        <v>166</v>
      </c>
      <c r="OVN66" s="38" t="s">
        <v>166</v>
      </c>
      <c r="OVO66" s="38" t="s">
        <v>166</v>
      </c>
      <c r="OVP66" s="38" t="s">
        <v>166</v>
      </c>
      <c r="OVQ66" s="38" t="s">
        <v>166</v>
      </c>
      <c r="OVR66" s="38" t="s">
        <v>166</v>
      </c>
      <c r="OVS66" s="38" t="s">
        <v>166</v>
      </c>
      <c r="OVT66" s="38" t="s">
        <v>166</v>
      </c>
      <c r="OVU66" s="38" t="s">
        <v>166</v>
      </c>
      <c r="OVV66" s="38" t="s">
        <v>166</v>
      </c>
      <c r="OVW66" s="38" t="s">
        <v>166</v>
      </c>
      <c r="OVX66" s="38" t="s">
        <v>166</v>
      </c>
      <c r="OVY66" s="38" t="s">
        <v>166</v>
      </c>
      <c r="OVZ66" s="38" t="s">
        <v>166</v>
      </c>
      <c r="OWA66" s="38" t="s">
        <v>166</v>
      </c>
      <c r="OWB66" s="38" t="s">
        <v>166</v>
      </c>
      <c r="OWC66" s="38" t="s">
        <v>166</v>
      </c>
      <c r="OWD66" s="38" t="s">
        <v>166</v>
      </c>
      <c r="OWE66" s="38" t="s">
        <v>166</v>
      </c>
      <c r="OWF66" s="38" t="s">
        <v>166</v>
      </c>
      <c r="OWG66" s="38" t="s">
        <v>166</v>
      </c>
      <c r="OWH66" s="38" t="s">
        <v>166</v>
      </c>
      <c r="OWI66" s="38" t="s">
        <v>166</v>
      </c>
      <c r="OWJ66" s="38" t="s">
        <v>166</v>
      </c>
      <c r="OWK66" s="38" t="s">
        <v>166</v>
      </c>
      <c r="OWL66" s="38" t="s">
        <v>166</v>
      </c>
      <c r="OWM66" s="38" t="s">
        <v>166</v>
      </c>
      <c r="OWN66" s="38" t="s">
        <v>166</v>
      </c>
      <c r="OWO66" s="38" t="s">
        <v>166</v>
      </c>
      <c r="OWP66" s="38" t="s">
        <v>166</v>
      </c>
      <c r="OWQ66" s="38" t="s">
        <v>166</v>
      </c>
      <c r="OWR66" s="38" t="s">
        <v>166</v>
      </c>
      <c r="OWS66" s="38" t="s">
        <v>166</v>
      </c>
      <c r="OWT66" s="38" t="s">
        <v>166</v>
      </c>
      <c r="OWU66" s="38" t="s">
        <v>166</v>
      </c>
      <c r="OWV66" s="38" t="s">
        <v>166</v>
      </c>
      <c r="OWW66" s="38" t="s">
        <v>166</v>
      </c>
      <c r="OWX66" s="38" t="s">
        <v>166</v>
      </c>
      <c r="OWY66" s="38" t="s">
        <v>166</v>
      </c>
      <c r="OWZ66" s="38" t="s">
        <v>166</v>
      </c>
      <c r="OXA66" s="38" t="s">
        <v>166</v>
      </c>
      <c r="OXB66" s="38" t="s">
        <v>166</v>
      </c>
      <c r="OXC66" s="38" t="s">
        <v>166</v>
      </c>
      <c r="OXD66" s="38" t="s">
        <v>166</v>
      </c>
      <c r="OXE66" s="38" t="s">
        <v>166</v>
      </c>
      <c r="OXF66" s="38" t="s">
        <v>166</v>
      </c>
      <c r="OXG66" s="38" t="s">
        <v>166</v>
      </c>
      <c r="OXH66" s="38" t="s">
        <v>166</v>
      </c>
      <c r="OXI66" s="38" t="s">
        <v>166</v>
      </c>
      <c r="OXJ66" s="38" t="s">
        <v>166</v>
      </c>
      <c r="OXK66" s="38" t="s">
        <v>166</v>
      </c>
      <c r="OXL66" s="38" t="s">
        <v>166</v>
      </c>
      <c r="OXM66" s="38" t="s">
        <v>166</v>
      </c>
      <c r="OXN66" s="38" t="s">
        <v>166</v>
      </c>
      <c r="OXO66" s="38" t="s">
        <v>166</v>
      </c>
      <c r="OXP66" s="38" t="s">
        <v>166</v>
      </c>
      <c r="OXQ66" s="38" t="s">
        <v>166</v>
      </c>
      <c r="OXR66" s="38" t="s">
        <v>166</v>
      </c>
      <c r="OXS66" s="38" t="s">
        <v>166</v>
      </c>
      <c r="OXT66" s="38" t="s">
        <v>166</v>
      </c>
      <c r="OXU66" s="38" t="s">
        <v>166</v>
      </c>
      <c r="OXV66" s="38" t="s">
        <v>166</v>
      </c>
      <c r="OXW66" s="38" t="s">
        <v>166</v>
      </c>
      <c r="OXX66" s="38" t="s">
        <v>166</v>
      </c>
      <c r="OXY66" s="38" t="s">
        <v>166</v>
      </c>
      <c r="OXZ66" s="38" t="s">
        <v>166</v>
      </c>
      <c r="OYA66" s="38" t="s">
        <v>166</v>
      </c>
      <c r="OYB66" s="38" t="s">
        <v>166</v>
      </c>
      <c r="OYC66" s="38" t="s">
        <v>166</v>
      </c>
      <c r="OYD66" s="38" t="s">
        <v>166</v>
      </c>
      <c r="OYE66" s="38" t="s">
        <v>166</v>
      </c>
      <c r="OYF66" s="38" t="s">
        <v>166</v>
      </c>
      <c r="OYG66" s="38" t="s">
        <v>166</v>
      </c>
      <c r="OYH66" s="38" t="s">
        <v>166</v>
      </c>
      <c r="OYI66" s="38" t="s">
        <v>166</v>
      </c>
      <c r="OYJ66" s="38" t="s">
        <v>166</v>
      </c>
      <c r="OYK66" s="38" t="s">
        <v>166</v>
      </c>
      <c r="OYL66" s="38" t="s">
        <v>166</v>
      </c>
      <c r="OYM66" s="38" t="s">
        <v>166</v>
      </c>
      <c r="OYN66" s="38" t="s">
        <v>166</v>
      </c>
      <c r="OYO66" s="38" t="s">
        <v>166</v>
      </c>
      <c r="OYP66" s="38" t="s">
        <v>166</v>
      </c>
      <c r="OYQ66" s="38" t="s">
        <v>166</v>
      </c>
      <c r="OYR66" s="38" t="s">
        <v>166</v>
      </c>
      <c r="OYS66" s="38" t="s">
        <v>166</v>
      </c>
      <c r="OYT66" s="38" t="s">
        <v>166</v>
      </c>
      <c r="OYU66" s="38" t="s">
        <v>166</v>
      </c>
      <c r="OYV66" s="38" t="s">
        <v>166</v>
      </c>
      <c r="OYW66" s="38" t="s">
        <v>166</v>
      </c>
      <c r="OYX66" s="38" t="s">
        <v>166</v>
      </c>
      <c r="OYY66" s="38" t="s">
        <v>166</v>
      </c>
      <c r="OYZ66" s="38" t="s">
        <v>166</v>
      </c>
      <c r="OZA66" s="38" t="s">
        <v>166</v>
      </c>
      <c r="OZB66" s="38" t="s">
        <v>166</v>
      </c>
      <c r="OZC66" s="38" t="s">
        <v>166</v>
      </c>
      <c r="OZD66" s="38" t="s">
        <v>166</v>
      </c>
      <c r="OZE66" s="38" t="s">
        <v>166</v>
      </c>
      <c r="OZF66" s="38" t="s">
        <v>166</v>
      </c>
      <c r="OZG66" s="38" t="s">
        <v>166</v>
      </c>
      <c r="OZH66" s="38" t="s">
        <v>166</v>
      </c>
      <c r="OZI66" s="38" t="s">
        <v>166</v>
      </c>
      <c r="OZJ66" s="38" t="s">
        <v>166</v>
      </c>
      <c r="OZK66" s="38" t="s">
        <v>166</v>
      </c>
      <c r="OZL66" s="38" t="s">
        <v>166</v>
      </c>
      <c r="OZM66" s="38" t="s">
        <v>166</v>
      </c>
      <c r="OZN66" s="38" t="s">
        <v>166</v>
      </c>
      <c r="OZO66" s="38" t="s">
        <v>166</v>
      </c>
      <c r="OZP66" s="38" t="s">
        <v>166</v>
      </c>
      <c r="OZQ66" s="38" t="s">
        <v>166</v>
      </c>
      <c r="OZR66" s="38" t="s">
        <v>166</v>
      </c>
      <c r="OZS66" s="38" t="s">
        <v>166</v>
      </c>
      <c r="OZT66" s="38" t="s">
        <v>166</v>
      </c>
      <c r="OZU66" s="38" t="s">
        <v>166</v>
      </c>
      <c r="OZV66" s="38" t="s">
        <v>166</v>
      </c>
      <c r="OZW66" s="38" t="s">
        <v>166</v>
      </c>
      <c r="OZX66" s="38" t="s">
        <v>166</v>
      </c>
      <c r="OZY66" s="38" t="s">
        <v>166</v>
      </c>
      <c r="OZZ66" s="38" t="s">
        <v>166</v>
      </c>
      <c r="PAA66" s="38" t="s">
        <v>166</v>
      </c>
      <c r="PAB66" s="38" t="s">
        <v>166</v>
      </c>
      <c r="PAC66" s="38" t="s">
        <v>166</v>
      </c>
      <c r="PAD66" s="38" t="s">
        <v>166</v>
      </c>
      <c r="PAE66" s="38" t="s">
        <v>166</v>
      </c>
      <c r="PAF66" s="38" t="s">
        <v>166</v>
      </c>
      <c r="PAG66" s="38" t="s">
        <v>166</v>
      </c>
      <c r="PAH66" s="38" t="s">
        <v>166</v>
      </c>
      <c r="PAI66" s="38" t="s">
        <v>166</v>
      </c>
      <c r="PAJ66" s="38" t="s">
        <v>166</v>
      </c>
      <c r="PAK66" s="38" t="s">
        <v>166</v>
      </c>
      <c r="PAL66" s="38" t="s">
        <v>166</v>
      </c>
      <c r="PAM66" s="38" t="s">
        <v>166</v>
      </c>
      <c r="PAN66" s="38" t="s">
        <v>166</v>
      </c>
      <c r="PAO66" s="38" t="s">
        <v>166</v>
      </c>
      <c r="PAP66" s="38" t="s">
        <v>166</v>
      </c>
      <c r="PAQ66" s="38" t="s">
        <v>166</v>
      </c>
      <c r="PAR66" s="38" t="s">
        <v>166</v>
      </c>
      <c r="PAS66" s="38" t="s">
        <v>166</v>
      </c>
      <c r="PAT66" s="38" t="s">
        <v>166</v>
      </c>
      <c r="PAU66" s="38" t="s">
        <v>166</v>
      </c>
      <c r="PAV66" s="38" t="s">
        <v>166</v>
      </c>
      <c r="PAW66" s="38" t="s">
        <v>166</v>
      </c>
      <c r="PAX66" s="38" t="s">
        <v>166</v>
      </c>
      <c r="PAY66" s="38" t="s">
        <v>166</v>
      </c>
      <c r="PAZ66" s="38" t="s">
        <v>166</v>
      </c>
      <c r="PBA66" s="38" t="s">
        <v>166</v>
      </c>
      <c r="PBB66" s="38" t="s">
        <v>166</v>
      </c>
      <c r="PBC66" s="38" t="s">
        <v>166</v>
      </c>
      <c r="PBD66" s="38" t="s">
        <v>166</v>
      </c>
      <c r="PBE66" s="38" t="s">
        <v>166</v>
      </c>
      <c r="PBF66" s="38" t="s">
        <v>166</v>
      </c>
      <c r="PBG66" s="38" t="s">
        <v>166</v>
      </c>
      <c r="PBH66" s="38" t="s">
        <v>166</v>
      </c>
      <c r="PBI66" s="38" t="s">
        <v>166</v>
      </c>
      <c r="PBJ66" s="38" t="s">
        <v>166</v>
      </c>
      <c r="PBK66" s="38" t="s">
        <v>166</v>
      </c>
      <c r="PBL66" s="38" t="s">
        <v>166</v>
      </c>
      <c r="PBM66" s="38" t="s">
        <v>166</v>
      </c>
      <c r="PBN66" s="38" t="s">
        <v>166</v>
      </c>
      <c r="PBO66" s="38" t="s">
        <v>166</v>
      </c>
      <c r="PBP66" s="38" t="s">
        <v>166</v>
      </c>
      <c r="PBQ66" s="38" t="s">
        <v>166</v>
      </c>
      <c r="PBR66" s="38" t="s">
        <v>166</v>
      </c>
      <c r="PBS66" s="38" t="s">
        <v>166</v>
      </c>
      <c r="PBT66" s="38" t="s">
        <v>166</v>
      </c>
      <c r="PBU66" s="38" t="s">
        <v>166</v>
      </c>
      <c r="PBV66" s="38" t="s">
        <v>166</v>
      </c>
      <c r="PBW66" s="38" t="s">
        <v>166</v>
      </c>
      <c r="PBX66" s="38" t="s">
        <v>166</v>
      </c>
      <c r="PBY66" s="38" t="s">
        <v>166</v>
      </c>
      <c r="PBZ66" s="38" t="s">
        <v>166</v>
      </c>
      <c r="PCA66" s="38" t="s">
        <v>166</v>
      </c>
      <c r="PCB66" s="38" t="s">
        <v>166</v>
      </c>
      <c r="PCC66" s="38" t="s">
        <v>166</v>
      </c>
      <c r="PCD66" s="38" t="s">
        <v>166</v>
      </c>
      <c r="PCE66" s="38" t="s">
        <v>166</v>
      </c>
      <c r="PCF66" s="38" t="s">
        <v>166</v>
      </c>
      <c r="PCG66" s="38" t="s">
        <v>166</v>
      </c>
      <c r="PCH66" s="38" t="s">
        <v>166</v>
      </c>
      <c r="PCI66" s="38" t="s">
        <v>166</v>
      </c>
      <c r="PCJ66" s="38" t="s">
        <v>166</v>
      </c>
      <c r="PCK66" s="38" t="s">
        <v>166</v>
      </c>
      <c r="PCL66" s="38" t="s">
        <v>166</v>
      </c>
      <c r="PCM66" s="38" t="s">
        <v>166</v>
      </c>
      <c r="PCN66" s="38" t="s">
        <v>166</v>
      </c>
      <c r="PCO66" s="38" t="s">
        <v>166</v>
      </c>
      <c r="PCP66" s="38" t="s">
        <v>166</v>
      </c>
      <c r="PCQ66" s="38" t="s">
        <v>166</v>
      </c>
      <c r="PCR66" s="38" t="s">
        <v>166</v>
      </c>
      <c r="PCS66" s="38" t="s">
        <v>166</v>
      </c>
      <c r="PCT66" s="38" t="s">
        <v>166</v>
      </c>
      <c r="PCU66" s="38" t="s">
        <v>166</v>
      </c>
      <c r="PCV66" s="38" t="s">
        <v>166</v>
      </c>
      <c r="PCW66" s="38" t="s">
        <v>166</v>
      </c>
      <c r="PCX66" s="38" t="s">
        <v>166</v>
      </c>
      <c r="PCY66" s="38" t="s">
        <v>166</v>
      </c>
      <c r="PCZ66" s="38" t="s">
        <v>166</v>
      </c>
      <c r="PDA66" s="38" t="s">
        <v>166</v>
      </c>
      <c r="PDB66" s="38" t="s">
        <v>166</v>
      </c>
      <c r="PDC66" s="38" t="s">
        <v>166</v>
      </c>
      <c r="PDD66" s="38" t="s">
        <v>166</v>
      </c>
      <c r="PDE66" s="38" t="s">
        <v>166</v>
      </c>
      <c r="PDF66" s="38" t="s">
        <v>166</v>
      </c>
      <c r="PDG66" s="38" t="s">
        <v>166</v>
      </c>
      <c r="PDH66" s="38" t="s">
        <v>166</v>
      </c>
      <c r="PDI66" s="38" t="s">
        <v>166</v>
      </c>
      <c r="PDJ66" s="38" t="s">
        <v>166</v>
      </c>
      <c r="PDK66" s="38" t="s">
        <v>166</v>
      </c>
      <c r="PDL66" s="38" t="s">
        <v>166</v>
      </c>
      <c r="PDM66" s="38" t="s">
        <v>166</v>
      </c>
      <c r="PDN66" s="38" t="s">
        <v>166</v>
      </c>
      <c r="PDO66" s="38" t="s">
        <v>166</v>
      </c>
      <c r="PDP66" s="38" t="s">
        <v>166</v>
      </c>
      <c r="PDQ66" s="38" t="s">
        <v>166</v>
      </c>
      <c r="PDR66" s="38" t="s">
        <v>166</v>
      </c>
      <c r="PDS66" s="38" t="s">
        <v>166</v>
      </c>
      <c r="PDT66" s="38" t="s">
        <v>166</v>
      </c>
      <c r="PDU66" s="38" t="s">
        <v>166</v>
      </c>
      <c r="PDV66" s="38" t="s">
        <v>166</v>
      </c>
      <c r="PDW66" s="38" t="s">
        <v>166</v>
      </c>
      <c r="PDX66" s="38" t="s">
        <v>166</v>
      </c>
      <c r="PDY66" s="38" t="s">
        <v>166</v>
      </c>
      <c r="PDZ66" s="38" t="s">
        <v>166</v>
      </c>
      <c r="PEA66" s="38" t="s">
        <v>166</v>
      </c>
      <c r="PEB66" s="38" t="s">
        <v>166</v>
      </c>
      <c r="PEC66" s="38" t="s">
        <v>166</v>
      </c>
      <c r="PED66" s="38" t="s">
        <v>166</v>
      </c>
      <c r="PEE66" s="38" t="s">
        <v>166</v>
      </c>
      <c r="PEF66" s="38" t="s">
        <v>166</v>
      </c>
      <c r="PEG66" s="38" t="s">
        <v>166</v>
      </c>
      <c r="PEH66" s="38" t="s">
        <v>166</v>
      </c>
      <c r="PEI66" s="38" t="s">
        <v>166</v>
      </c>
      <c r="PEJ66" s="38" t="s">
        <v>166</v>
      </c>
      <c r="PEK66" s="38" t="s">
        <v>166</v>
      </c>
      <c r="PEL66" s="38" t="s">
        <v>166</v>
      </c>
      <c r="PEM66" s="38" t="s">
        <v>166</v>
      </c>
      <c r="PEN66" s="38" t="s">
        <v>166</v>
      </c>
      <c r="PEO66" s="38" t="s">
        <v>166</v>
      </c>
      <c r="PEP66" s="38" t="s">
        <v>166</v>
      </c>
      <c r="PEQ66" s="38" t="s">
        <v>166</v>
      </c>
      <c r="PER66" s="38" t="s">
        <v>166</v>
      </c>
      <c r="PES66" s="38" t="s">
        <v>166</v>
      </c>
      <c r="PET66" s="38" t="s">
        <v>166</v>
      </c>
      <c r="PEU66" s="38" t="s">
        <v>166</v>
      </c>
      <c r="PEV66" s="38" t="s">
        <v>166</v>
      </c>
      <c r="PEW66" s="38" t="s">
        <v>166</v>
      </c>
      <c r="PEX66" s="38" t="s">
        <v>166</v>
      </c>
      <c r="PEY66" s="38" t="s">
        <v>166</v>
      </c>
      <c r="PEZ66" s="38" t="s">
        <v>166</v>
      </c>
      <c r="PFA66" s="38" t="s">
        <v>166</v>
      </c>
      <c r="PFB66" s="38" t="s">
        <v>166</v>
      </c>
      <c r="PFC66" s="38" t="s">
        <v>166</v>
      </c>
      <c r="PFD66" s="38" t="s">
        <v>166</v>
      </c>
      <c r="PFE66" s="38" t="s">
        <v>166</v>
      </c>
      <c r="PFF66" s="38" t="s">
        <v>166</v>
      </c>
      <c r="PFG66" s="38" t="s">
        <v>166</v>
      </c>
      <c r="PFH66" s="38" t="s">
        <v>166</v>
      </c>
      <c r="PFI66" s="38" t="s">
        <v>166</v>
      </c>
      <c r="PFJ66" s="38" t="s">
        <v>166</v>
      </c>
      <c r="PFK66" s="38" t="s">
        <v>166</v>
      </c>
      <c r="PFL66" s="38" t="s">
        <v>166</v>
      </c>
      <c r="PFM66" s="38" t="s">
        <v>166</v>
      </c>
      <c r="PFN66" s="38" t="s">
        <v>166</v>
      </c>
      <c r="PFO66" s="38" t="s">
        <v>166</v>
      </c>
      <c r="PFP66" s="38" t="s">
        <v>166</v>
      </c>
      <c r="PFQ66" s="38" t="s">
        <v>166</v>
      </c>
      <c r="PFR66" s="38" t="s">
        <v>166</v>
      </c>
      <c r="PFS66" s="38" t="s">
        <v>166</v>
      </c>
      <c r="PFT66" s="38" t="s">
        <v>166</v>
      </c>
      <c r="PFU66" s="38" t="s">
        <v>166</v>
      </c>
      <c r="PFV66" s="38" t="s">
        <v>166</v>
      </c>
      <c r="PFW66" s="38" t="s">
        <v>166</v>
      </c>
      <c r="PFX66" s="38" t="s">
        <v>166</v>
      </c>
      <c r="PFY66" s="38" t="s">
        <v>166</v>
      </c>
      <c r="PFZ66" s="38" t="s">
        <v>166</v>
      </c>
      <c r="PGA66" s="38" t="s">
        <v>166</v>
      </c>
      <c r="PGB66" s="38" t="s">
        <v>166</v>
      </c>
      <c r="PGC66" s="38" t="s">
        <v>166</v>
      </c>
      <c r="PGD66" s="38" t="s">
        <v>166</v>
      </c>
      <c r="PGE66" s="38" t="s">
        <v>166</v>
      </c>
      <c r="PGF66" s="38" t="s">
        <v>166</v>
      </c>
      <c r="PGG66" s="38" t="s">
        <v>166</v>
      </c>
      <c r="PGH66" s="38" t="s">
        <v>166</v>
      </c>
      <c r="PGI66" s="38" t="s">
        <v>166</v>
      </c>
      <c r="PGJ66" s="38" t="s">
        <v>166</v>
      </c>
      <c r="PGK66" s="38" t="s">
        <v>166</v>
      </c>
      <c r="PGL66" s="38" t="s">
        <v>166</v>
      </c>
      <c r="PGM66" s="38" t="s">
        <v>166</v>
      </c>
      <c r="PGN66" s="38" t="s">
        <v>166</v>
      </c>
      <c r="PGO66" s="38" t="s">
        <v>166</v>
      </c>
      <c r="PGP66" s="38" t="s">
        <v>166</v>
      </c>
      <c r="PGQ66" s="38" t="s">
        <v>166</v>
      </c>
      <c r="PGR66" s="38" t="s">
        <v>166</v>
      </c>
      <c r="PGS66" s="38" t="s">
        <v>166</v>
      </c>
      <c r="PGT66" s="38" t="s">
        <v>166</v>
      </c>
      <c r="PGU66" s="38" t="s">
        <v>166</v>
      </c>
      <c r="PGV66" s="38" t="s">
        <v>166</v>
      </c>
      <c r="PGW66" s="38" t="s">
        <v>166</v>
      </c>
      <c r="PGX66" s="38" t="s">
        <v>166</v>
      </c>
      <c r="PGY66" s="38" t="s">
        <v>166</v>
      </c>
      <c r="PGZ66" s="38" t="s">
        <v>166</v>
      </c>
      <c r="PHA66" s="38" t="s">
        <v>166</v>
      </c>
      <c r="PHB66" s="38" t="s">
        <v>166</v>
      </c>
      <c r="PHC66" s="38" t="s">
        <v>166</v>
      </c>
      <c r="PHD66" s="38" t="s">
        <v>166</v>
      </c>
      <c r="PHE66" s="38" t="s">
        <v>166</v>
      </c>
      <c r="PHF66" s="38" t="s">
        <v>166</v>
      </c>
      <c r="PHG66" s="38" t="s">
        <v>166</v>
      </c>
      <c r="PHH66" s="38" t="s">
        <v>166</v>
      </c>
      <c r="PHI66" s="38" t="s">
        <v>166</v>
      </c>
      <c r="PHJ66" s="38" t="s">
        <v>166</v>
      </c>
      <c r="PHK66" s="38" t="s">
        <v>166</v>
      </c>
      <c r="PHL66" s="38" t="s">
        <v>166</v>
      </c>
      <c r="PHM66" s="38" t="s">
        <v>166</v>
      </c>
      <c r="PHN66" s="38" t="s">
        <v>166</v>
      </c>
      <c r="PHO66" s="38" t="s">
        <v>166</v>
      </c>
      <c r="PHP66" s="38" t="s">
        <v>166</v>
      </c>
      <c r="PHQ66" s="38" t="s">
        <v>166</v>
      </c>
      <c r="PHR66" s="38" t="s">
        <v>166</v>
      </c>
      <c r="PHS66" s="38" t="s">
        <v>166</v>
      </c>
      <c r="PHT66" s="38" t="s">
        <v>166</v>
      </c>
      <c r="PHU66" s="38" t="s">
        <v>166</v>
      </c>
      <c r="PHV66" s="38" t="s">
        <v>166</v>
      </c>
      <c r="PHW66" s="38" t="s">
        <v>166</v>
      </c>
      <c r="PHX66" s="38" t="s">
        <v>166</v>
      </c>
      <c r="PHY66" s="38" t="s">
        <v>166</v>
      </c>
      <c r="PHZ66" s="38" t="s">
        <v>166</v>
      </c>
      <c r="PIA66" s="38" t="s">
        <v>166</v>
      </c>
      <c r="PIB66" s="38" t="s">
        <v>166</v>
      </c>
      <c r="PIC66" s="38" t="s">
        <v>166</v>
      </c>
      <c r="PID66" s="38" t="s">
        <v>166</v>
      </c>
      <c r="PIE66" s="38" t="s">
        <v>166</v>
      </c>
      <c r="PIF66" s="38" t="s">
        <v>166</v>
      </c>
      <c r="PIG66" s="38" t="s">
        <v>166</v>
      </c>
      <c r="PIH66" s="38" t="s">
        <v>166</v>
      </c>
      <c r="PII66" s="38" t="s">
        <v>166</v>
      </c>
      <c r="PIJ66" s="38" t="s">
        <v>166</v>
      </c>
      <c r="PIK66" s="38" t="s">
        <v>166</v>
      </c>
      <c r="PIL66" s="38" t="s">
        <v>166</v>
      </c>
      <c r="PIM66" s="38" t="s">
        <v>166</v>
      </c>
      <c r="PIN66" s="38" t="s">
        <v>166</v>
      </c>
      <c r="PIO66" s="38" t="s">
        <v>166</v>
      </c>
      <c r="PIP66" s="38" t="s">
        <v>166</v>
      </c>
      <c r="PIQ66" s="38" t="s">
        <v>166</v>
      </c>
      <c r="PIR66" s="38" t="s">
        <v>166</v>
      </c>
      <c r="PIS66" s="38" t="s">
        <v>166</v>
      </c>
      <c r="PIT66" s="38" t="s">
        <v>166</v>
      </c>
      <c r="PIU66" s="38" t="s">
        <v>166</v>
      </c>
      <c r="PIV66" s="38" t="s">
        <v>166</v>
      </c>
      <c r="PIW66" s="38" t="s">
        <v>166</v>
      </c>
      <c r="PIX66" s="38" t="s">
        <v>166</v>
      </c>
      <c r="PIY66" s="38" t="s">
        <v>166</v>
      </c>
      <c r="PIZ66" s="38" t="s">
        <v>166</v>
      </c>
      <c r="PJA66" s="38" t="s">
        <v>166</v>
      </c>
      <c r="PJB66" s="38" t="s">
        <v>166</v>
      </c>
      <c r="PJC66" s="38" t="s">
        <v>166</v>
      </c>
      <c r="PJD66" s="38" t="s">
        <v>166</v>
      </c>
      <c r="PJE66" s="38" t="s">
        <v>166</v>
      </c>
      <c r="PJF66" s="38" t="s">
        <v>166</v>
      </c>
      <c r="PJG66" s="38" t="s">
        <v>166</v>
      </c>
      <c r="PJH66" s="38" t="s">
        <v>166</v>
      </c>
      <c r="PJI66" s="38" t="s">
        <v>166</v>
      </c>
      <c r="PJJ66" s="38" t="s">
        <v>166</v>
      </c>
      <c r="PJK66" s="38" t="s">
        <v>166</v>
      </c>
      <c r="PJL66" s="38" t="s">
        <v>166</v>
      </c>
      <c r="PJM66" s="38" t="s">
        <v>166</v>
      </c>
      <c r="PJN66" s="38" t="s">
        <v>166</v>
      </c>
      <c r="PJO66" s="38" t="s">
        <v>166</v>
      </c>
      <c r="PJP66" s="38" t="s">
        <v>166</v>
      </c>
      <c r="PJQ66" s="38" t="s">
        <v>166</v>
      </c>
      <c r="PJR66" s="38" t="s">
        <v>166</v>
      </c>
      <c r="PJS66" s="38" t="s">
        <v>166</v>
      </c>
      <c r="PJT66" s="38" t="s">
        <v>166</v>
      </c>
      <c r="PJU66" s="38" t="s">
        <v>166</v>
      </c>
      <c r="PJV66" s="38" t="s">
        <v>166</v>
      </c>
      <c r="PJW66" s="38" t="s">
        <v>166</v>
      </c>
      <c r="PJX66" s="38" t="s">
        <v>166</v>
      </c>
      <c r="PJY66" s="38" t="s">
        <v>166</v>
      </c>
      <c r="PJZ66" s="38" t="s">
        <v>166</v>
      </c>
      <c r="PKA66" s="38" t="s">
        <v>166</v>
      </c>
      <c r="PKB66" s="38" t="s">
        <v>166</v>
      </c>
      <c r="PKC66" s="38" t="s">
        <v>166</v>
      </c>
      <c r="PKD66" s="38" t="s">
        <v>166</v>
      </c>
      <c r="PKE66" s="38" t="s">
        <v>166</v>
      </c>
      <c r="PKF66" s="38" t="s">
        <v>166</v>
      </c>
      <c r="PKG66" s="38" t="s">
        <v>166</v>
      </c>
      <c r="PKH66" s="38" t="s">
        <v>166</v>
      </c>
      <c r="PKI66" s="38" t="s">
        <v>166</v>
      </c>
      <c r="PKJ66" s="38" t="s">
        <v>166</v>
      </c>
      <c r="PKK66" s="38" t="s">
        <v>166</v>
      </c>
      <c r="PKL66" s="38" t="s">
        <v>166</v>
      </c>
      <c r="PKM66" s="38" t="s">
        <v>166</v>
      </c>
      <c r="PKN66" s="38" t="s">
        <v>166</v>
      </c>
      <c r="PKO66" s="38" t="s">
        <v>166</v>
      </c>
      <c r="PKP66" s="38" t="s">
        <v>166</v>
      </c>
      <c r="PKQ66" s="38" t="s">
        <v>166</v>
      </c>
      <c r="PKR66" s="38" t="s">
        <v>166</v>
      </c>
      <c r="PKS66" s="38" t="s">
        <v>166</v>
      </c>
      <c r="PKT66" s="38" t="s">
        <v>166</v>
      </c>
      <c r="PKU66" s="38" t="s">
        <v>166</v>
      </c>
      <c r="PKV66" s="38" t="s">
        <v>166</v>
      </c>
      <c r="PKW66" s="38" t="s">
        <v>166</v>
      </c>
      <c r="PKX66" s="38" t="s">
        <v>166</v>
      </c>
      <c r="PKY66" s="38" t="s">
        <v>166</v>
      </c>
      <c r="PKZ66" s="38" t="s">
        <v>166</v>
      </c>
      <c r="PLA66" s="38" t="s">
        <v>166</v>
      </c>
      <c r="PLB66" s="38" t="s">
        <v>166</v>
      </c>
      <c r="PLC66" s="38" t="s">
        <v>166</v>
      </c>
      <c r="PLD66" s="38" t="s">
        <v>166</v>
      </c>
      <c r="PLE66" s="38" t="s">
        <v>166</v>
      </c>
      <c r="PLF66" s="38" t="s">
        <v>166</v>
      </c>
      <c r="PLG66" s="38" t="s">
        <v>166</v>
      </c>
      <c r="PLH66" s="38" t="s">
        <v>166</v>
      </c>
      <c r="PLI66" s="38" t="s">
        <v>166</v>
      </c>
      <c r="PLJ66" s="38" t="s">
        <v>166</v>
      </c>
      <c r="PLK66" s="38" t="s">
        <v>166</v>
      </c>
      <c r="PLL66" s="38" t="s">
        <v>166</v>
      </c>
      <c r="PLM66" s="38" t="s">
        <v>166</v>
      </c>
      <c r="PLN66" s="38" t="s">
        <v>166</v>
      </c>
      <c r="PLO66" s="38" t="s">
        <v>166</v>
      </c>
      <c r="PLP66" s="38" t="s">
        <v>166</v>
      </c>
      <c r="PLQ66" s="38" t="s">
        <v>166</v>
      </c>
      <c r="PLR66" s="38" t="s">
        <v>166</v>
      </c>
      <c r="PLS66" s="38" t="s">
        <v>166</v>
      </c>
      <c r="PLT66" s="38" t="s">
        <v>166</v>
      </c>
      <c r="PLU66" s="38" t="s">
        <v>166</v>
      </c>
      <c r="PLV66" s="38" t="s">
        <v>166</v>
      </c>
      <c r="PLW66" s="38" t="s">
        <v>166</v>
      </c>
      <c r="PLX66" s="38" t="s">
        <v>166</v>
      </c>
      <c r="PLY66" s="38" t="s">
        <v>166</v>
      </c>
      <c r="PLZ66" s="38" t="s">
        <v>166</v>
      </c>
      <c r="PMA66" s="38" t="s">
        <v>166</v>
      </c>
      <c r="PMB66" s="38" t="s">
        <v>166</v>
      </c>
      <c r="PMC66" s="38" t="s">
        <v>166</v>
      </c>
      <c r="PMD66" s="38" t="s">
        <v>166</v>
      </c>
      <c r="PME66" s="38" t="s">
        <v>166</v>
      </c>
      <c r="PMF66" s="38" t="s">
        <v>166</v>
      </c>
      <c r="PMG66" s="38" t="s">
        <v>166</v>
      </c>
      <c r="PMH66" s="38" t="s">
        <v>166</v>
      </c>
      <c r="PMI66" s="38" t="s">
        <v>166</v>
      </c>
      <c r="PMJ66" s="38" t="s">
        <v>166</v>
      </c>
      <c r="PMK66" s="38" t="s">
        <v>166</v>
      </c>
      <c r="PML66" s="38" t="s">
        <v>166</v>
      </c>
      <c r="PMM66" s="38" t="s">
        <v>166</v>
      </c>
      <c r="PMN66" s="38" t="s">
        <v>166</v>
      </c>
      <c r="PMO66" s="38" t="s">
        <v>166</v>
      </c>
      <c r="PMP66" s="38" t="s">
        <v>166</v>
      </c>
      <c r="PMQ66" s="38" t="s">
        <v>166</v>
      </c>
      <c r="PMR66" s="38" t="s">
        <v>166</v>
      </c>
      <c r="PMS66" s="38" t="s">
        <v>166</v>
      </c>
      <c r="PMT66" s="38" t="s">
        <v>166</v>
      </c>
      <c r="PMU66" s="38" t="s">
        <v>166</v>
      </c>
      <c r="PMV66" s="38" t="s">
        <v>166</v>
      </c>
      <c r="PMW66" s="38" t="s">
        <v>166</v>
      </c>
      <c r="PMX66" s="38" t="s">
        <v>166</v>
      </c>
      <c r="PMY66" s="38" t="s">
        <v>166</v>
      </c>
      <c r="PMZ66" s="38" t="s">
        <v>166</v>
      </c>
      <c r="PNA66" s="38" t="s">
        <v>166</v>
      </c>
      <c r="PNB66" s="38" t="s">
        <v>166</v>
      </c>
      <c r="PNC66" s="38" t="s">
        <v>166</v>
      </c>
      <c r="PND66" s="38" t="s">
        <v>166</v>
      </c>
      <c r="PNE66" s="38" t="s">
        <v>166</v>
      </c>
      <c r="PNF66" s="38" t="s">
        <v>166</v>
      </c>
      <c r="PNG66" s="38" t="s">
        <v>166</v>
      </c>
      <c r="PNH66" s="38" t="s">
        <v>166</v>
      </c>
      <c r="PNI66" s="38" t="s">
        <v>166</v>
      </c>
      <c r="PNJ66" s="38" t="s">
        <v>166</v>
      </c>
      <c r="PNK66" s="38" t="s">
        <v>166</v>
      </c>
      <c r="PNL66" s="38" t="s">
        <v>166</v>
      </c>
      <c r="PNM66" s="38" t="s">
        <v>166</v>
      </c>
      <c r="PNN66" s="38" t="s">
        <v>166</v>
      </c>
      <c r="PNO66" s="38" t="s">
        <v>166</v>
      </c>
      <c r="PNP66" s="38" t="s">
        <v>166</v>
      </c>
      <c r="PNQ66" s="38" t="s">
        <v>166</v>
      </c>
      <c r="PNR66" s="38" t="s">
        <v>166</v>
      </c>
      <c r="PNS66" s="38" t="s">
        <v>166</v>
      </c>
      <c r="PNT66" s="38" t="s">
        <v>166</v>
      </c>
      <c r="PNU66" s="38" t="s">
        <v>166</v>
      </c>
      <c r="PNV66" s="38" t="s">
        <v>166</v>
      </c>
      <c r="PNW66" s="38" t="s">
        <v>166</v>
      </c>
      <c r="PNX66" s="38" t="s">
        <v>166</v>
      </c>
      <c r="PNY66" s="38" t="s">
        <v>166</v>
      </c>
      <c r="PNZ66" s="38" t="s">
        <v>166</v>
      </c>
      <c r="POA66" s="38" t="s">
        <v>166</v>
      </c>
      <c r="POB66" s="38" t="s">
        <v>166</v>
      </c>
      <c r="POC66" s="38" t="s">
        <v>166</v>
      </c>
      <c r="POD66" s="38" t="s">
        <v>166</v>
      </c>
      <c r="POE66" s="38" t="s">
        <v>166</v>
      </c>
      <c r="POF66" s="38" t="s">
        <v>166</v>
      </c>
      <c r="POG66" s="38" t="s">
        <v>166</v>
      </c>
      <c r="POH66" s="38" t="s">
        <v>166</v>
      </c>
      <c r="POI66" s="38" t="s">
        <v>166</v>
      </c>
      <c r="POJ66" s="38" t="s">
        <v>166</v>
      </c>
      <c r="POK66" s="38" t="s">
        <v>166</v>
      </c>
      <c r="POL66" s="38" t="s">
        <v>166</v>
      </c>
      <c r="POM66" s="38" t="s">
        <v>166</v>
      </c>
      <c r="PON66" s="38" t="s">
        <v>166</v>
      </c>
      <c r="POO66" s="38" t="s">
        <v>166</v>
      </c>
      <c r="POP66" s="38" t="s">
        <v>166</v>
      </c>
      <c r="POQ66" s="38" t="s">
        <v>166</v>
      </c>
      <c r="POR66" s="38" t="s">
        <v>166</v>
      </c>
      <c r="POS66" s="38" t="s">
        <v>166</v>
      </c>
      <c r="POT66" s="38" t="s">
        <v>166</v>
      </c>
      <c r="POU66" s="38" t="s">
        <v>166</v>
      </c>
      <c r="POV66" s="38" t="s">
        <v>166</v>
      </c>
      <c r="POW66" s="38" t="s">
        <v>166</v>
      </c>
      <c r="POX66" s="38" t="s">
        <v>166</v>
      </c>
      <c r="POY66" s="38" t="s">
        <v>166</v>
      </c>
      <c r="POZ66" s="38" t="s">
        <v>166</v>
      </c>
      <c r="PPA66" s="38" t="s">
        <v>166</v>
      </c>
      <c r="PPB66" s="38" t="s">
        <v>166</v>
      </c>
      <c r="PPC66" s="38" t="s">
        <v>166</v>
      </c>
      <c r="PPD66" s="38" t="s">
        <v>166</v>
      </c>
      <c r="PPE66" s="38" t="s">
        <v>166</v>
      </c>
      <c r="PPF66" s="38" t="s">
        <v>166</v>
      </c>
      <c r="PPG66" s="38" t="s">
        <v>166</v>
      </c>
      <c r="PPH66" s="38" t="s">
        <v>166</v>
      </c>
      <c r="PPI66" s="38" t="s">
        <v>166</v>
      </c>
      <c r="PPJ66" s="38" t="s">
        <v>166</v>
      </c>
      <c r="PPK66" s="38" t="s">
        <v>166</v>
      </c>
      <c r="PPL66" s="38" t="s">
        <v>166</v>
      </c>
      <c r="PPM66" s="38" t="s">
        <v>166</v>
      </c>
      <c r="PPN66" s="38" t="s">
        <v>166</v>
      </c>
      <c r="PPO66" s="38" t="s">
        <v>166</v>
      </c>
      <c r="PPP66" s="38" t="s">
        <v>166</v>
      </c>
      <c r="PPQ66" s="38" t="s">
        <v>166</v>
      </c>
      <c r="PPR66" s="38" t="s">
        <v>166</v>
      </c>
      <c r="PPS66" s="38" t="s">
        <v>166</v>
      </c>
      <c r="PPT66" s="38" t="s">
        <v>166</v>
      </c>
      <c r="PPU66" s="38" t="s">
        <v>166</v>
      </c>
      <c r="PPV66" s="38" t="s">
        <v>166</v>
      </c>
      <c r="PPW66" s="38" t="s">
        <v>166</v>
      </c>
      <c r="PPX66" s="38" t="s">
        <v>166</v>
      </c>
      <c r="PPY66" s="38" t="s">
        <v>166</v>
      </c>
      <c r="PPZ66" s="38" t="s">
        <v>166</v>
      </c>
      <c r="PQA66" s="38" t="s">
        <v>166</v>
      </c>
      <c r="PQB66" s="38" t="s">
        <v>166</v>
      </c>
      <c r="PQC66" s="38" t="s">
        <v>166</v>
      </c>
      <c r="PQD66" s="38" t="s">
        <v>166</v>
      </c>
      <c r="PQE66" s="38" t="s">
        <v>166</v>
      </c>
      <c r="PQF66" s="38" t="s">
        <v>166</v>
      </c>
      <c r="PQG66" s="38" t="s">
        <v>166</v>
      </c>
      <c r="PQH66" s="38" t="s">
        <v>166</v>
      </c>
      <c r="PQI66" s="38" t="s">
        <v>166</v>
      </c>
      <c r="PQJ66" s="38" t="s">
        <v>166</v>
      </c>
      <c r="PQK66" s="38" t="s">
        <v>166</v>
      </c>
      <c r="PQL66" s="38" t="s">
        <v>166</v>
      </c>
      <c r="PQM66" s="38" t="s">
        <v>166</v>
      </c>
      <c r="PQN66" s="38" t="s">
        <v>166</v>
      </c>
      <c r="PQO66" s="38" t="s">
        <v>166</v>
      </c>
      <c r="PQP66" s="38" t="s">
        <v>166</v>
      </c>
      <c r="PQQ66" s="38" t="s">
        <v>166</v>
      </c>
      <c r="PQR66" s="38" t="s">
        <v>166</v>
      </c>
      <c r="PQS66" s="38" t="s">
        <v>166</v>
      </c>
      <c r="PQT66" s="38" t="s">
        <v>166</v>
      </c>
      <c r="PQU66" s="38" t="s">
        <v>166</v>
      </c>
      <c r="PQV66" s="38" t="s">
        <v>166</v>
      </c>
      <c r="PQW66" s="38" t="s">
        <v>166</v>
      </c>
      <c r="PQX66" s="38" t="s">
        <v>166</v>
      </c>
      <c r="PQY66" s="38" t="s">
        <v>166</v>
      </c>
      <c r="PQZ66" s="38" t="s">
        <v>166</v>
      </c>
      <c r="PRA66" s="38" t="s">
        <v>166</v>
      </c>
      <c r="PRB66" s="38" t="s">
        <v>166</v>
      </c>
      <c r="PRC66" s="38" t="s">
        <v>166</v>
      </c>
      <c r="PRD66" s="38" t="s">
        <v>166</v>
      </c>
      <c r="PRE66" s="38" t="s">
        <v>166</v>
      </c>
      <c r="PRF66" s="38" t="s">
        <v>166</v>
      </c>
      <c r="PRG66" s="38" t="s">
        <v>166</v>
      </c>
      <c r="PRH66" s="38" t="s">
        <v>166</v>
      </c>
      <c r="PRI66" s="38" t="s">
        <v>166</v>
      </c>
      <c r="PRJ66" s="38" t="s">
        <v>166</v>
      </c>
      <c r="PRK66" s="38" t="s">
        <v>166</v>
      </c>
      <c r="PRL66" s="38" t="s">
        <v>166</v>
      </c>
      <c r="PRM66" s="38" t="s">
        <v>166</v>
      </c>
      <c r="PRN66" s="38" t="s">
        <v>166</v>
      </c>
      <c r="PRO66" s="38" t="s">
        <v>166</v>
      </c>
      <c r="PRP66" s="38" t="s">
        <v>166</v>
      </c>
      <c r="PRQ66" s="38" t="s">
        <v>166</v>
      </c>
      <c r="PRR66" s="38" t="s">
        <v>166</v>
      </c>
      <c r="PRS66" s="38" t="s">
        <v>166</v>
      </c>
      <c r="PRT66" s="38" t="s">
        <v>166</v>
      </c>
      <c r="PRU66" s="38" t="s">
        <v>166</v>
      </c>
      <c r="PRV66" s="38" t="s">
        <v>166</v>
      </c>
      <c r="PRW66" s="38" t="s">
        <v>166</v>
      </c>
      <c r="PRX66" s="38" t="s">
        <v>166</v>
      </c>
      <c r="PRY66" s="38" t="s">
        <v>166</v>
      </c>
      <c r="PRZ66" s="38" t="s">
        <v>166</v>
      </c>
      <c r="PSA66" s="38" t="s">
        <v>166</v>
      </c>
      <c r="PSB66" s="38" t="s">
        <v>166</v>
      </c>
      <c r="PSC66" s="38" t="s">
        <v>166</v>
      </c>
      <c r="PSD66" s="38" t="s">
        <v>166</v>
      </c>
      <c r="PSE66" s="38" t="s">
        <v>166</v>
      </c>
      <c r="PSF66" s="38" t="s">
        <v>166</v>
      </c>
      <c r="PSG66" s="38" t="s">
        <v>166</v>
      </c>
      <c r="PSH66" s="38" t="s">
        <v>166</v>
      </c>
      <c r="PSI66" s="38" t="s">
        <v>166</v>
      </c>
      <c r="PSJ66" s="38" t="s">
        <v>166</v>
      </c>
      <c r="PSK66" s="38" t="s">
        <v>166</v>
      </c>
      <c r="PSL66" s="38" t="s">
        <v>166</v>
      </c>
      <c r="PSM66" s="38" t="s">
        <v>166</v>
      </c>
      <c r="PSN66" s="38" t="s">
        <v>166</v>
      </c>
      <c r="PSO66" s="38" t="s">
        <v>166</v>
      </c>
      <c r="PSP66" s="38" t="s">
        <v>166</v>
      </c>
      <c r="PSQ66" s="38" t="s">
        <v>166</v>
      </c>
      <c r="PSR66" s="38" t="s">
        <v>166</v>
      </c>
      <c r="PSS66" s="38" t="s">
        <v>166</v>
      </c>
      <c r="PST66" s="38" t="s">
        <v>166</v>
      </c>
      <c r="PSU66" s="38" t="s">
        <v>166</v>
      </c>
      <c r="PSV66" s="38" t="s">
        <v>166</v>
      </c>
      <c r="PSW66" s="38" t="s">
        <v>166</v>
      </c>
      <c r="PSX66" s="38" t="s">
        <v>166</v>
      </c>
      <c r="PSY66" s="38" t="s">
        <v>166</v>
      </c>
      <c r="PSZ66" s="38" t="s">
        <v>166</v>
      </c>
      <c r="PTA66" s="38" t="s">
        <v>166</v>
      </c>
      <c r="PTB66" s="38" t="s">
        <v>166</v>
      </c>
      <c r="PTC66" s="38" t="s">
        <v>166</v>
      </c>
      <c r="PTD66" s="38" t="s">
        <v>166</v>
      </c>
      <c r="PTE66" s="38" t="s">
        <v>166</v>
      </c>
      <c r="PTF66" s="38" t="s">
        <v>166</v>
      </c>
      <c r="PTG66" s="38" t="s">
        <v>166</v>
      </c>
      <c r="PTH66" s="38" t="s">
        <v>166</v>
      </c>
      <c r="PTI66" s="38" t="s">
        <v>166</v>
      </c>
      <c r="PTJ66" s="38" t="s">
        <v>166</v>
      </c>
      <c r="PTK66" s="38" t="s">
        <v>166</v>
      </c>
      <c r="PTL66" s="38" t="s">
        <v>166</v>
      </c>
      <c r="PTM66" s="38" t="s">
        <v>166</v>
      </c>
      <c r="PTN66" s="38" t="s">
        <v>166</v>
      </c>
      <c r="PTO66" s="38" t="s">
        <v>166</v>
      </c>
      <c r="PTP66" s="38" t="s">
        <v>166</v>
      </c>
      <c r="PTQ66" s="38" t="s">
        <v>166</v>
      </c>
      <c r="PTR66" s="38" t="s">
        <v>166</v>
      </c>
      <c r="PTS66" s="38" t="s">
        <v>166</v>
      </c>
      <c r="PTT66" s="38" t="s">
        <v>166</v>
      </c>
      <c r="PTU66" s="38" t="s">
        <v>166</v>
      </c>
      <c r="PTV66" s="38" t="s">
        <v>166</v>
      </c>
      <c r="PTW66" s="38" t="s">
        <v>166</v>
      </c>
      <c r="PTX66" s="38" t="s">
        <v>166</v>
      </c>
      <c r="PTY66" s="38" t="s">
        <v>166</v>
      </c>
      <c r="PTZ66" s="38" t="s">
        <v>166</v>
      </c>
      <c r="PUA66" s="38" t="s">
        <v>166</v>
      </c>
      <c r="PUB66" s="38" t="s">
        <v>166</v>
      </c>
      <c r="PUC66" s="38" t="s">
        <v>166</v>
      </c>
      <c r="PUD66" s="38" t="s">
        <v>166</v>
      </c>
      <c r="PUE66" s="38" t="s">
        <v>166</v>
      </c>
      <c r="PUF66" s="38" t="s">
        <v>166</v>
      </c>
      <c r="PUG66" s="38" t="s">
        <v>166</v>
      </c>
      <c r="PUH66" s="38" t="s">
        <v>166</v>
      </c>
      <c r="PUI66" s="38" t="s">
        <v>166</v>
      </c>
      <c r="PUJ66" s="38" t="s">
        <v>166</v>
      </c>
      <c r="PUK66" s="38" t="s">
        <v>166</v>
      </c>
      <c r="PUL66" s="38" t="s">
        <v>166</v>
      </c>
      <c r="PUM66" s="38" t="s">
        <v>166</v>
      </c>
      <c r="PUN66" s="38" t="s">
        <v>166</v>
      </c>
      <c r="PUO66" s="38" t="s">
        <v>166</v>
      </c>
      <c r="PUP66" s="38" t="s">
        <v>166</v>
      </c>
      <c r="PUQ66" s="38" t="s">
        <v>166</v>
      </c>
      <c r="PUR66" s="38" t="s">
        <v>166</v>
      </c>
      <c r="PUS66" s="38" t="s">
        <v>166</v>
      </c>
      <c r="PUT66" s="38" t="s">
        <v>166</v>
      </c>
      <c r="PUU66" s="38" t="s">
        <v>166</v>
      </c>
      <c r="PUV66" s="38" t="s">
        <v>166</v>
      </c>
      <c r="PUW66" s="38" t="s">
        <v>166</v>
      </c>
      <c r="PUX66" s="38" t="s">
        <v>166</v>
      </c>
      <c r="PUY66" s="38" t="s">
        <v>166</v>
      </c>
      <c r="PUZ66" s="38" t="s">
        <v>166</v>
      </c>
      <c r="PVA66" s="38" t="s">
        <v>166</v>
      </c>
      <c r="PVB66" s="38" t="s">
        <v>166</v>
      </c>
      <c r="PVC66" s="38" t="s">
        <v>166</v>
      </c>
      <c r="PVD66" s="38" t="s">
        <v>166</v>
      </c>
      <c r="PVE66" s="38" t="s">
        <v>166</v>
      </c>
      <c r="PVF66" s="38" t="s">
        <v>166</v>
      </c>
      <c r="PVG66" s="38" t="s">
        <v>166</v>
      </c>
      <c r="PVH66" s="38" t="s">
        <v>166</v>
      </c>
      <c r="PVI66" s="38" t="s">
        <v>166</v>
      </c>
      <c r="PVJ66" s="38" t="s">
        <v>166</v>
      </c>
      <c r="PVK66" s="38" t="s">
        <v>166</v>
      </c>
      <c r="PVL66" s="38" t="s">
        <v>166</v>
      </c>
      <c r="PVM66" s="38" t="s">
        <v>166</v>
      </c>
      <c r="PVN66" s="38" t="s">
        <v>166</v>
      </c>
      <c r="PVO66" s="38" t="s">
        <v>166</v>
      </c>
      <c r="PVP66" s="38" t="s">
        <v>166</v>
      </c>
      <c r="PVQ66" s="38" t="s">
        <v>166</v>
      </c>
      <c r="PVR66" s="38" t="s">
        <v>166</v>
      </c>
      <c r="PVS66" s="38" t="s">
        <v>166</v>
      </c>
      <c r="PVT66" s="38" t="s">
        <v>166</v>
      </c>
      <c r="PVU66" s="38" t="s">
        <v>166</v>
      </c>
      <c r="PVV66" s="38" t="s">
        <v>166</v>
      </c>
      <c r="PVW66" s="38" t="s">
        <v>166</v>
      </c>
      <c r="PVX66" s="38" t="s">
        <v>166</v>
      </c>
      <c r="PVY66" s="38" t="s">
        <v>166</v>
      </c>
      <c r="PVZ66" s="38" t="s">
        <v>166</v>
      </c>
      <c r="PWA66" s="38" t="s">
        <v>166</v>
      </c>
      <c r="PWB66" s="38" t="s">
        <v>166</v>
      </c>
      <c r="PWC66" s="38" t="s">
        <v>166</v>
      </c>
      <c r="PWD66" s="38" t="s">
        <v>166</v>
      </c>
      <c r="PWE66" s="38" t="s">
        <v>166</v>
      </c>
      <c r="PWF66" s="38" t="s">
        <v>166</v>
      </c>
      <c r="PWG66" s="38" t="s">
        <v>166</v>
      </c>
      <c r="PWH66" s="38" t="s">
        <v>166</v>
      </c>
      <c r="PWI66" s="38" t="s">
        <v>166</v>
      </c>
      <c r="PWJ66" s="38" t="s">
        <v>166</v>
      </c>
      <c r="PWK66" s="38" t="s">
        <v>166</v>
      </c>
      <c r="PWL66" s="38" t="s">
        <v>166</v>
      </c>
      <c r="PWM66" s="38" t="s">
        <v>166</v>
      </c>
      <c r="PWN66" s="38" t="s">
        <v>166</v>
      </c>
      <c r="PWO66" s="38" t="s">
        <v>166</v>
      </c>
      <c r="PWP66" s="38" t="s">
        <v>166</v>
      </c>
      <c r="PWQ66" s="38" t="s">
        <v>166</v>
      </c>
      <c r="PWR66" s="38" t="s">
        <v>166</v>
      </c>
      <c r="PWS66" s="38" t="s">
        <v>166</v>
      </c>
      <c r="PWT66" s="38" t="s">
        <v>166</v>
      </c>
      <c r="PWU66" s="38" t="s">
        <v>166</v>
      </c>
      <c r="PWV66" s="38" t="s">
        <v>166</v>
      </c>
      <c r="PWW66" s="38" t="s">
        <v>166</v>
      </c>
      <c r="PWX66" s="38" t="s">
        <v>166</v>
      </c>
      <c r="PWY66" s="38" t="s">
        <v>166</v>
      </c>
      <c r="PWZ66" s="38" t="s">
        <v>166</v>
      </c>
      <c r="PXA66" s="38" t="s">
        <v>166</v>
      </c>
      <c r="PXB66" s="38" t="s">
        <v>166</v>
      </c>
      <c r="PXC66" s="38" t="s">
        <v>166</v>
      </c>
      <c r="PXD66" s="38" t="s">
        <v>166</v>
      </c>
      <c r="PXE66" s="38" t="s">
        <v>166</v>
      </c>
      <c r="PXF66" s="38" t="s">
        <v>166</v>
      </c>
      <c r="PXG66" s="38" t="s">
        <v>166</v>
      </c>
      <c r="PXH66" s="38" t="s">
        <v>166</v>
      </c>
      <c r="PXI66" s="38" t="s">
        <v>166</v>
      </c>
      <c r="PXJ66" s="38" t="s">
        <v>166</v>
      </c>
      <c r="PXK66" s="38" t="s">
        <v>166</v>
      </c>
      <c r="PXL66" s="38" t="s">
        <v>166</v>
      </c>
      <c r="PXM66" s="38" t="s">
        <v>166</v>
      </c>
      <c r="PXN66" s="38" t="s">
        <v>166</v>
      </c>
      <c r="PXO66" s="38" t="s">
        <v>166</v>
      </c>
      <c r="PXP66" s="38" t="s">
        <v>166</v>
      </c>
      <c r="PXQ66" s="38" t="s">
        <v>166</v>
      </c>
      <c r="PXR66" s="38" t="s">
        <v>166</v>
      </c>
      <c r="PXS66" s="38" t="s">
        <v>166</v>
      </c>
      <c r="PXT66" s="38" t="s">
        <v>166</v>
      </c>
      <c r="PXU66" s="38" t="s">
        <v>166</v>
      </c>
      <c r="PXV66" s="38" t="s">
        <v>166</v>
      </c>
      <c r="PXW66" s="38" t="s">
        <v>166</v>
      </c>
      <c r="PXX66" s="38" t="s">
        <v>166</v>
      </c>
      <c r="PXY66" s="38" t="s">
        <v>166</v>
      </c>
      <c r="PXZ66" s="38" t="s">
        <v>166</v>
      </c>
      <c r="PYA66" s="38" t="s">
        <v>166</v>
      </c>
      <c r="PYB66" s="38" t="s">
        <v>166</v>
      </c>
      <c r="PYC66" s="38" t="s">
        <v>166</v>
      </c>
      <c r="PYD66" s="38" t="s">
        <v>166</v>
      </c>
      <c r="PYE66" s="38" t="s">
        <v>166</v>
      </c>
      <c r="PYF66" s="38" t="s">
        <v>166</v>
      </c>
      <c r="PYG66" s="38" t="s">
        <v>166</v>
      </c>
      <c r="PYH66" s="38" t="s">
        <v>166</v>
      </c>
      <c r="PYI66" s="38" t="s">
        <v>166</v>
      </c>
      <c r="PYJ66" s="38" t="s">
        <v>166</v>
      </c>
      <c r="PYK66" s="38" t="s">
        <v>166</v>
      </c>
      <c r="PYL66" s="38" t="s">
        <v>166</v>
      </c>
      <c r="PYM66" s="38" t="s">
        <v>166</v>
      </c>
      <c r="PYN66" s="38" t="s">
        <v>166</v>
      </c>
      <c r="PYO66" s="38" t="s">
        <v>166</v>
      </c>
      <c r="PYP66" s="38" t="s">
        <v>166</v>
      </c>
      <c r="PYQ66" s="38" t="s">
        <v>166</v>
      </c>
      <c r="PYR66" s="38" t="s">
        <v>166</v>
      </c>
      <c r="PYS66" s="38" t="s">
        <v>166</v>
      </c>
      <c r="PYT66" s="38" t="s">
        <v>166</v>
      </c>
      <c r="PYU66" s="38" t="s">
        <v>166</v>
      </c>
      <c r="PYV66" s="38" t="s">
        <v>166</v>
      </c>
      <c r="PYW66" s="38" t="s">
        <v>166</v>
      </c>
      <c r="PYX66" s="38" t="s">
        <v>166</v>
      </c>
      <c r="PYY66" s="38" t="s">
        <v>166</v>
      </c>
      <c r="PYZ66" s="38" t="s">
        <v>166</v>
      </c>
      <c r="PZA66" s="38" t="s">
        <v>166</v>
      </c>
      <c r="PZB66" s="38" t="s">
        <v>166</v>
      </c>
      <c r="PZC66" s="38" t="s">
        <v>166</v>
      </c>
      <c r="PZD66" s="38" t="s">
        <v>166</v>
      </c>
      <c r="PZE66" s="38" t="s">
        <v>166</v>
      </c>
      <c r="PZF66" s="38" t="s">
        <v>166</v>
      </c>
      <c r="PZG66" s="38" t="s">
        <v>166</v>
      </c>
      <c r="PZH66" s="38" t="s">
        <v>166</v>
      </c>
      <c r="PZI66" s="38" t="s">
        <v>166</v>
      </c>
      <c r="PZJ66" s="38" t="s">
        <v>166</v>
      </c>
      <c r="PZK66" s="38" t="s">
        <v>166</v>
      </c>
      <c r="PZL66" s="38" t="s">
        <v>166</v>
      </c>
      <c r="PZM66" s="38" t="s">
        <v>166</v>
      </c>
      <c r="PZN66" s="38" t="s">
        <v>166</v>
      </c>
      <c r="PZO66" s="38" t="s">
        <v>166</v>
      </c>
      <c r="PZP66" s="38" t="s">
        <v>166</v>
      </c>
      <c r="PZQ66" s="38" t="s">
        <v>166</v>
      </c>
      <c r="PZR66" s="38" t="s">
        <v>166</v>
      </c>
      <c r="PZS66" s="38" t="s">
        <v>166</v>
      </c>
      <c r="PZT66" s="38" t="s">
        <v>166</v>
      </c>
      <c r="PZU66" s="38" t="s">
        <v>166</v>
      </c>
      <c r="PZV66" s="38" t="s">
        <v>166</v>
      </c>
      <c r="PZW66" s="38" t="s">
        <v>166</v>
      </c>
      <c r="PZX66" s="38" t="s">
        <v>166</v>
      </c>
      <c r="PZY66" s="38" t="s">
        <v>166</v>
      </c>
      <c r="PZZ66" s="38" t="s">
        <v>166</v>
      </c>
      <c r="QAA66" s="38" t="s">
        <v>166</v>
      </c>
      <c r="QAB66" s="38" t="s">
        <v>166</v>
      </c>
      <c r="QAC66" s="38" t="s">
        <v>166</v>
      </c>
      <c r="QAD66" s="38" t="s">
        <v>166</v>
      </c>
      <c r="QAE66" s="38" t="s">
        <v>166</v>
      </c>
      <c r="QAF66" s="38" t="s">
        <v>166</v>
      </c>
      <c r="QAG66" s="38" t="s">
        <v>166</v>
      </c>
      <c r="QAH66" s="38" t="s">
        <v>166</v>
      </c>
      <c r="QAI66" s="38" t="s">
        <v>166</v>
      </c>
      <c r="QAJ66" s="38" t="s">
        <v>166</v>
      </c>
      <c r="QAK66" s="38" t="s">
        <v>166</v>
      </c>
      <c r="QAL66" s="38" t="s">
        <v>166</v>
      </c>
      <c r="QAM66" s="38" t="s">
        <v>166</v>
      </c>
      <c r="QAN66" s="38" t="s">
        <v>166</v>
      </c>
      <c r="QAO66" s="38" t="s">
        <v>166</v>
      </c>
      <c r="QAP66" s="38" t="s">
        <v>166</v>
      </c>
      <c r="QAQ66" s="38" t="s">
        <v>166</v>
      </c>
      <c r="QAR66" s="38" t="s">
        <v>166</v>
      </c>
      <c r="QAS66" s="38" t="s">
        <v>166</v>
      </c>
      <c r="QAT66" s="38" t="s">
        <v>166</v>
      </c>
      <c r="QAU66" s="38" t="s">
        <v>166</v>
      </c>
      <c r="QAV66" s="38" t="s">
        <v>166</v>
      </c>
      <c r="QAW66" s="38" t="s">
        <v>166</v>
      </c>
      <c r="QAX66" s="38" t="s">
        <v>166</v>
      </c>
      <c r="QAY66" s="38" t="s">
        <v>166</v>
      </c>
      <c r="QAZ66" s="38" t="s">
        <v>166</v>
      </c>
      <c r="QBA66" s="38" t="s">
        <v>166</v>
      </c>
      <c r="QBB66" s="38" t="s">
        <v>166</v>
      </c>
      <c r="QBC66" s="38" t="s">
        <v>166</v>
      </c>
      <c r="QBD66" s="38" t="s">
        <v>166</v>
      </c>
      <c r="QBE66" s="38" t="s">
        <v>166</v>
      </c>
      <c r="QBF66" s="38" t="s">
        <v>166</v>
      </c>
      <c r="QBG66" s="38" t="s">
        <v>166</v>
      </c>
      <c r="QBH66" s="38" t="s">
        <v>166</v>
      </c>
      <c r="QBI66" s="38" t="s">
        <v>166</v>
      </c>
      <c r="QBJ66" s="38" t="s">
        <v>166</v>
      </c>
      <c r="QBK66" s="38" t="s">
        <v>166</v>
      </c>
      <c r="QBL66" s="38" t="s">
        <v>166</v>
      </c>
      <c r="QBM66" s="38" t="s">
        <v>166</v>
      </c>
      <c r="QBN66" s="38" t="s">
        <v>166</v>
      </c>
      <c r="QBO66" s="38" t="s">
        <v>166</v>
      </c>
      <c r="QBP66" s="38" t="s">
        <v>166</v>
      </c>
      <c r="QBQ66" s="38" t="s">
        <v>166</v>
      </c>
      <c r="QBR66" s="38" t="s">
        <v>166</v>
      </c>
      <c r="QBS66" s="38" t="s">
        <v>166</v>
      </c>
      <c r="QBT66" s="38" t="s">
        <v>166</v>
      </c>
      <c r="QBU66" s="38" t="s">
        <v>166</v>
      </c>
      <c r="QBV66" s="38" t="s">
        <v>166</v>
      </c>
      <c r="QBW66" s="38" t="s">
        <v>166</v>
      </c>
      <c r="QBX66" s="38" t="s">
        <v>166</v>
      </c>
      <c r="QBY66" s="38" t="s">
        <v>166</v>
      </c>
      <c r="QBZ66" s="38" t="s">
        <v>166</v>
      </c>
      <c r="QCA66" s="38" t="s">
        <v>166</v>
      </c>
      <c r="QCB66" s="38" t="s">
        <v>166</v>
      </c>
      <c r="QCC66" s="38" t="s">
        <v>166</v>
      </c>
      <c r="QCD66" s="38" t="s">
        <v>166</v>
      </c>
      <c r="QCE66" s="38" t="s">
        <v>166</v>
      </c>
      <c r="QCF66" s="38" t="s">
        <v>166</v>
      </c>
      <c r="QCG66" s="38" t="s">
        <v>166</v>
      </c>
      <c r="QCH66" s="38" t="s">
        <v>166</v>
      </c>
      <c r="QCI66" s="38" t="s">
        <v>166</v>
      </c>
      <c r="QCJ66" s="38" t="s">
        <v>166</v>
      </c>
      <c r="QCK66" s="38" t="s">
        <v>166</v>
      </c>
      <c r="QCL66" s="38" t="s">
        <v>166</v>
      </c>
      <c r="QCM66" s="38" t="s">
        <v>166</v>
      </c>
      <c r="QCN66" s="38" t="s">
        <v>166</v>
      </c>
      <c r="QCO66" s="38" t="s">
        <v>166</v>
      </c>
      <c r="QCP66" s="38" t="s">
        <v>166</v>
      </c>
      <c r="QCQ66" s="38" t="s">
        <v>166</v>
      </c>
      <c r="QCR66" s="38" t="s">
        <v>166</v>
      </c>
      <c r="QCS66" s="38" t="s">
        <v>166</v>
      </c>
      <c r="QCT66" s="38" t="s">
        <v>166</v>
      </c>
      <c r="QCU66" s="38" t="s">
        <v>166</v>
      </c>
      <c r="QCV66" s="38" t="s">
        <v>166</v>
      </c>
      <c r="QCW66" s="38" t="s">
        <v>166</v>
      </c>
      <c r="QCX66" s="38" t="s">
        <v>166</v>
      </c>
      <c r="QCY66" s="38" t="s">
        <v>166</v>
      </c>
      <c r="QCZ66" s="38" t="s">
        <v>166</v>
      </c>
      <c r="QDA66" s="38" t="s">
        <v>166</v>
      </c>
      <c r="QDB66" s="38" t="s">
        <v>166</v>
      </c>
      <c r="QDC66" s="38" t="s">
        <v>166</v>
      </c>
      <c r="QDD66" s="38" t="s">
        <v>166</v>
      </c>
      <c r="QDE66" s="38" t="s">
        <v>166</v>
      </c>
      <c r="QDF66" s="38" t="s">
        <v>166</v>
      </c>
      <c r="QDG66" s="38" t="s">
        <v>166</v>
      </c>
      <c r="QDH66" s="38" t="s">
        <v>166</v>
      </c>
      <c r="QDI66" s="38" t="s">
        <v>166</v>
      </c>
      <c r="QDJ66" s="38" t="s">
        <v>166</v>
      </c>
      <c r="QDK66" s="38" t="s">
        <v>166</v>
      </c>
      <c r="QDL66" s="38" t="s">
        <v>166</v>
      </c>
      <c r="QDM66" s="38" t="s">
        <v>166</v>
      </c>
      <c r="QDN66" s="38" t="s">
        <v>166</v>
      </c>
      <c r="QDO66" s="38" t="s">
        <v>166</v>
      </c>
      <c r="QDP66" s="38" t="s">
        <v>166</v>
      </c>
      <c r="QDQ66" s="38" t="s">
        <v>166</v>
      </c>
      <c r="QDR66" s="38" t="s">
        <v>166</v>
      </c>
      <c r="QDS66" s="38" t="s">
        <v>166</v>
      </c>
      <c r="QDT66" s="38" t="s">
        <v>166</v>
      </c>
      <c r="QDU66" s="38" t="s">
        <v>166</v>
      </c>
      <c r="QDV66" s="38" t="s">
        <v>166</v>
      </c>
      <c r="QDW66" s="38" t="s">
        <v>166</v>
      </c>
      <c r="QDX66" s="38" t="s">
        <v>166</v>
      </c>
      <c r="QDY66" s="38" t="s">
        <v>166</v>
      </c>
      <c r="QDZ66" s="38" t="s">
        <v>166</v>
      </c>
      <c r="QEA66" s="38" t="s">
        <v>166</v>
      </c>
      <c r="QEB66" s="38" t="s">
        <v>166</v>
      </c>
      <c r="QEC66" s="38" t="s">
        <v>166</v>
      </c>
      <c r="QED66" s="38" t="s">
        <v>166</v>
      </c>
      <c r="QEE66" s="38" t="s">
        <v>166</v>
      </c>
      <c r="QEF66" s="38" t="s">
        <v>166</v>
      </c>
      <c r="QEG66" s="38" t="s">
        <v>166</v>
      </c>
      <c r="QEH66" s="38" t="s">
        <v>166</v>
      </c>
      <c r="QEI66" s="38" t="s">
        <v>166</v>
      </c>
      <c r="QEJ66" s="38" t="s">
        <v>166</v>
      </c>
      <c r="QEK66" s="38" t="s">
        <v>166</v>
      </c>
      <c r="QEL66" s="38" t="s">
        <v>166</v>
      </c>
      <c r="QEM66" s="38" t="s">
        <v>166</v>
      </c>
      <c r="QEN66" s="38" t="s">
        <v>166</v>
      </c>
      <c r="QEO66" s="38" t="s">
        <v>166</v>
      </c>
      <c r="QEP66" s="38" t="s">
        <v>166</v>
      </c>
      <c r="QEQ66" s="38" t="s">
        <v>166</v>
      </c>
      <c r="QER66" s="38" t="s">
        <v>166</v>
      </c>
      <c r="QES66" s="38" t="s">
        <v>166</v>
      </c>
      <c r="QET66" s="38" t="s">
        <v>166</v>
      </c>
      <c r="QEU66" s="38" t="s">
        <v>166</v>
      </c>
      <c r="QEV66" s="38" t="s">
        <v>166</v>
      </c>
      <c r="QEW66" s="38" t="s">
        <v>166</v>
      </c>
      <c r="QEX66" s="38" t="s">
        <v>166</v>
      </c>
      <c r="QEY66" s="38" t="s">
        <v>166</v>
      </c>
      <c r="QEZ66" s="38" t="s">
        <v>166</v>
      </c>
      <c r="QFA66" s="38" t="s">
        <v>166</v>
      </c>
      <c r="QFB66" s="38" t="s">
        <v>166</v>
      </c>
      <c r="QFC66" s="38" t="s">
        <v>166</v>
      </c>
      <c r="QFD66" s="38" t="s">
        <v>166</v>
      </c>
      <c r="QFE66" s="38" t="s">
        <v>166</v>
      </c>
      <c r="QFF66" s="38" t="s">
        <v>166</v>
      </c>
      <c r="QFG66" s="38" t="s">
        <v>166</v>
      </c>
      <c r="QFH66" s="38" t="s">
        <v>166</v>
      </c>
      <c r="QFI66" s="38" t="s">
        <v>166</v>
      </c>
      <c r="QFJ66" s="38" t="s">
        <v>166</v>
      </c>
      <c r="QFK66" s="38" t="s">
        <v>166</v>
      </c>
      <c r="QFL66" s="38" t="s">
        <v>166</v>
      </c>
      <c r="QFM66" s="38" t="s">
        <v>166</v>
      </c>
      <c r="QFN66" s="38" t="s">
        <v>166</v>
      </c>
      <c r="QFO66" s="38" t="s">
        <v>166</v>
      </c>
      <c r="QFP66" s="38" t="s">
        <v>166</v>
      </c>
      <c r="QFQ66" s="38" t="s">
        <v>166</v>
      </c>
      <c r="QFR66" s="38" t="s">
        <v>166</v>
      </c>
      <c r="QFS66" s="38" t="s">
        <v>166</v>
      </c>
      <c r="QFT66" s="38" t="s">
        <v>166</v>
      </c>
      <c r="QFU66" s="38" t="s">
        <v>166</v>
      </c>
      <c r="QFV66" s="38" t="s">
        <v>166</v>
      </c>
      <c r="QFW66" s="38" t="s">
        <v>166</v>
      </c>
      <c r="QFX66" s="38" t="s">
        <v>166</v>
      </c>
      <c r="QFY66" s="38" t="s">
        <v>166</v>
      </c>
      <c r="QFZ66" s="38" t="s">
        <v>166</v>
      </c>
      <c r="QGA66" s="38" t="s">
        <v>166</v>
      </c>
      <c r="QGB66" s="38" t="s">
        <v>166</v>
      </c>
      <c r="QGC66" s="38" t="s">
        <v>166</v>
      </c>
      <c r="QGD66" s="38" t="s">
        <v>166</v>
      </c>
      <c r="QGE66" s="38" t="s">
        <v>166</v>
      </c>
      <c r="QGF66" s="38" t="s">
        <v>166</v>
      </c>
      <c r="QGG66" s="38" t="s">
        <v>166</v>
      </c>
      <c r="QGH66" s="38" t="s">
        <v>166</v>
      </c>
      <c r="QGI66" s="38" t="s">
        <v>166</v>
      </c>
      <c r="QGJ66" s="38" t="s">
        <v>166</v>
      </c>
      <c r="QGK66" s="38" t="s">
        <v>166</v>
      </c>
      <c r="QGL66" s="38" t="s">
        <v>166</v>
      </c>
      <c r="QGM66" s="38" t="s">
        <v>166</v>
      </c>
      <c r="QGN66" s="38" t="s">
        <v>166</v>
      </c>
      <c r="QGO66" s="38" t="s">
        <v>166</v>
      </c>
      <c r="QGP66" s="38" t="s">
        <v>166</v>
      </c>
      <c r="QGQ66" s="38" t="s">
        <v>166</v>
      </c>
      <c r="QGR66" s="38" t="s">
        <v>166</v>
      </c>
      <c r="QGS66" s="38" t="s">
        <v>166</v>
      </c>
      <c r="QGT66" s="38" t="s">
        <v>166</v>
      </c>
      <c r="QGU66" s="38" t="s">
        <v>166</v>
      </c>
      <c r="QGV66" s="38" t="s">
        <v>166</v>
      </c>
      <c r="QGW66" s="38" t="s">
        <v>166</v>
      </c>
      <c r="QGX66" s="38" t="s">
        <v>166</v>
      </c>
      <c r="QGY66" s="38" t="s">
        <v>166</v>
      </c>
      <c r="QGZ66" s="38" t="s">
        <v>166</v>
      </c>
      <c r="QHA66" s="38" t="s">
        <v>166</v>
      </c>
      <c r="QHB66" s="38" t="s">
        <v>166</v>
      </c>
      <c r="QHC66" s="38" t="s">
        <v>166</v>
      </c>
      <c r="QHD66" s="38" t="s">
        <v>166</v>
      </c>
      <c r="QHE66" s="38" t="s">
        <v>166</v>
      </c>
      <c r="QHF66" s="38" t="s">
        <v>166</v>
      </c>
      <c r="QHG66" s="38" t="s">
        <v>166</v>
      </c>
      <c r="QHH66" s="38" t="s">
        <v>166</v>
      </c>
      <c r="QHI66" s="38" t="s">
        <v>166</v>
      </c>
      <c r="QHJ66" s="38" t="s">
        <v>166</v>
      </c>
      <c r="QHK66" s="38" t="s">
        <v>166</v>
      </c>
      <c r="QHL66" s="38" t="s">
        <v>166</v>
      </c>
      <c r="QHM66" s="38" t="s">
        <v>166</v>
      </c>
      <c r="QHN66" s="38" t="s">
        <v>166</v>
      </c>
      <c r="QHO66" s="38" t="s">
        <v>166</v>
      </c>
      <c r="QHP66" s="38" t="s">
        <v>166</v>
      </c>
      <c r="QHQ66" s="38" t="s">
        <v>166</v>
      </c>
      <c r="QHR66" s="38" t="s">
        <v>166</v>
      </c>
      <c r="QHS66" s="38" t="s">
        <v>166</v>
      </c>
      <c r="QHT66" s="38" t="s">
        <v>166</v>
      </c>
      <c r="QHU66" s="38" t="s">
        <v>166</v>
      </c>
      <c r="QHV66" s="38" t="s">
        <v>166</v>
      </c>
      <c r="QHW66" s="38" t="s">
        <v>166</v>
      </c>
      <c r="QHX66" s="38" t="s">
        <v>166</v>
      </c>
      <c r="QHY66" s="38" t="s">
        <v>166</v>
      </c>
      <c r="QHZ66" s="38" t="s">
        <v>166</v>
      </c>
      <c r="QIA66" s="38" t="s">
        <v>166</v>
      </c>
      <c r="QIB66" s="38" t="s">
        <v>166</v>
      </c>
      <c r="QIC66" s="38" t="s">
        <v>166</v>
      </c>
      <c r="QID66" s="38" t="s">
        <v>166</v>
      </c>
      <c r="QIE66" s="38" t="s">
        <v>166</v>
      </c>
      <c r="QIF66" s="38" t="s">
        <v>166</v>
      </c>
      <c r="QIG66" s="38" t="s">
        <v>166</v>
      </c>
      <c r="QIH66" s="38" t="s">
        <v>166</v>
      </c>
      <c r="QII66" s="38" t="s">
        <v>166</v>
      </c>
      <c r="QIJ66" s="38" t="s">
        <v>166</v>
      </c>
      <c r="QIK66" s="38" t="s">
        <v>166</v>
      </c>
      <c r="QIL66" s="38" t="s">
        <v>166</v>
      </c>
      <c r="QIM66" s="38" t="s">
        <v>166</v>
      </c>
      <c r="QIN66" s="38" t="s">
        <v>166</v>
      </c>
      <c r="QIO66" s="38" t="s">
        <v>166</v>
      </c>
      <c r="QIP66" s="38" t="s">
        <v>166</v>
      </c>
      <c r="QIQ66" s="38" t="s">
        <v>166</v>
      </c>
      <c r="QIR66" s="38" t="s">
        <v>166</v>
      </c>
      <c r="QIS66" s="38" t="s">
        <v>166</v>
      </c>
      <c r="QIT66" s="38" t="s">
        <v>166</v>
      </c>
      <c r="QIU66" s="38" t="s">
        <v>166</v>
      </c>
      <c r="QIV66" s="38" t="s">
        <v>166</v>
      </c>
      <c r="QIW66" s="38" t="s">
        <v>166</v>
      </c>
      <c r="QIX66" s="38" t="s">
        <v>166</v>
      </c>
      <c r="QIY66" s="38" t="s">
        <v>166</v>
      </c>
      <c r="QIZ66" s="38" t="s">
        <v>166</v>
      </c>
      <c r="QJA66" s="38" t="s">
        <v>166</v>
      </c>
      <c r="QJB66" s="38" t="s">
        <v>166</v>
      </c>
      <c r="QJC66" s="38" t="s">
        <v>166</v>
      </c>
      <c r="QJD66" s="38" t="s">
        <v>166</v>
      </c>
      <c r="QJE66" s="38" t="s">
        <v>166</v>
      </c>
      <c r="QJF66" s="38" t="s">
        <v>166</v>
      </c>
      <c r="QJG66" s="38" t="s">
        <v>166</v>
      </c>
      <c r="QJH66" s="38" t="s">
        <v>166</v>
      </c>
      <c r="QJI66" s="38" t="s">
        <v>166</v>
      </c>
      <c r="QJJ66" s="38" t="s">
        <v>166</v>
      </c>
      <c r="QJK66" s="38" t="s">
        <v>166</v>
      </c>
      <c r="QJL66" s="38" t="s">
        <v>166</v>
      </c>
      <c r="QJM66" s="38" t="s">
        <v>166</v>
      </c>
      <c r="QJN66" s="38" t="s">
        <v>166</v>
      </c>
      <c r="QJO66" s="38" t="s">
        <v>166</v>
      </c>
      <c r="QJP66" s="38" t="s">
        <v>166</v>
      </c>
      <c r="QJQ66" s="38" t="s">
        <v>166</v>
      </c>
      <c r="QJR66" s="38" t="s">
        <v>166</v>
      </c>
      <c r="QJS66" s="38" t="s">
        <v>166</v>
      </c>
      <c r="QJT66" s="38" t="s">
        <v>166</v>
      </c>
      <c r="QJU66" s="38" t="s">
        <v>166</v>
      </c>
      <c r="QJV66" s="38" t="s">
        <v>166</v>
      </c>
      <c r="QJW66" s="38" t="s">
        <v>166</v>
      </c>
      <c r="QJX66" s="38" t="s">
        <v>166</v>
      </c>
      <c r="QJY66" s="38" t="s">
        <v>166</v>
      </c>
      <c r="QJZ66" s="38" t="s">
        <v>166</v>
      </c>
      <c r="QKA66" s="38" t="s">
        <v>166</v>
      </c>
      <c r="QKB66" s="38" t="s">
        <v>166</v>
      </c>
      <c r="QKC66" s="38" t="s">
        <v>166</v>
      </c>
      <c r="QKD66" s="38" t="s">
        <v>166</v>
      </c>
      <c r="QKE66" s="38" t="s">
        <v>166</v>
      </c>
      <c r="QKF66" s="38" t="s">
        <v>166</v>
      </c>
      <c r="QKG66" s="38" t="s">
        <v>166</v>
      </c>
      <c r="QKH66" s="38" t="s">
        <v>166</v>
      </c>
      <c r="QKI66" s="38" t="s">
        <v>166</v>
      </c>
      <c r="QKJ66" s="38" t="s">
        <v>166</v>
      </c>
      <c r="QKK66" s="38" t="s">
        <v>166</v>
      </c>
      <c r="QKL66" s="38" t="s">
        <v>166</v>
      </c>
      <c r="QKM66" s="38" t="s">
        <v>166</v>
      </c>
      <c r="QKN66" s="38" t="s">
        <v>166</v>
      </c>
      <c r="QKO66" s="38" t="s">
        <v>166</v>
      </c>
      <c r="QKP66" s="38" t="s">
        <v>166</v>
      </c>
      <c r="QKQ66" s="38" t="s">
        <v>166</v>
      </c>
      <c r="QKR66" s="38" t="s">
        <v>166</v>
      </c>
      <c r="QKS66" s="38" t="s">
        <v>166</v>
      </c>
      <c r="QKT66" s="38" t="s">
        <v>166</v>
      </c>
      <c r="QKU66" s="38" t="s">
        <v>166</v>
      </c>
      <c r="QKV66" s="38" t="s">
        <v>166</v>
      </c>
      <c r="QKW66" s="38" t="s">
        <v>166</v>
      </c>
      <c r="QKX66" s="38" t="s">
        <v>166</v>
      </c>
      <c r="QKY66" s="38" t="s">
        <v>166</v>
      </c>
      <c r="QKZ66" s="38" t="s">
        <v>166</v>
      </c>
      <c r="QLA66" s="38" t="s">
        <v>166</v>
      </c>
      <c r="QLB66" s="38" t="s">
        <v>166</v>
      </c>
      <c r="QLC66" s="38" t="s">
        <v>166</v>
      </c>
      <c r="QLD66" s="38" t="s">
        <v>166</v>
      </c>
      <c r="QLE66" s="38" t="s">
        <v>166</v>
      </c>
      <c r="QLF66" s="38" t="s">
        <v>166</v>
      </c>
      <c r="QLG66" s="38" t="s">
        <v>166</v>
      </c>
      <c r="QLH66" s="38" t="s">
        <v>166</v>
      </c>
      <c r="QLI66" s="38" t="s">
        <v>166</v>
      </c>
      <c r="QLJ66" s="38" t="s">
        <v>166</v>
      </c>
      <c r="QLK66" s="38" t="s">
        <v>166</v>
      </c>
      <c r="QLL66" s="38" t="s">
        <v>166</v>
      </c>
      <c r="QLM66" s="38" t="s">
        <v>166</v>
      </c>
      <c r="QLN66" s="38" t="s">
        <v>166</v>
      </c>
      <c r="QLO66" s="38" t="s">
        <v>166</v>
      </c>
      <c r="QLP66" s="38" t="s">
        <v>166</v>
      </c>
      <c r="QLQ66" s="38" t="s">
        <v>166</v>
      </c>
      <c r="QLR66" s="38" t="s">
        <v>166</v>
      </c>
      <c r="QLS66" s="38" t="s">
        <v>166</v>
      </c>
      <c r="QLT66" s="38" t="s">
        <v>166</v>
      </c>
      <c r="QLU66" s="38" t="s">
        <v>166</v>
      </c>
      <c r="QLV66" s="38" t="s">
        <v>166</v>
      </c>
      <c r="QLW66" s="38" t="s">
        <v>166</v>
      </c>
      <c r="QLX66" s="38" t="s">
        <v>166</v>
      </c>
      <c r="QLY66" s="38" t="s">
        <v>166</v>
      </c>
      <c r="QLZ66" s="38" t="s">
        <v>166</v>
      </c>
      <c r="QMA66" s="38" t="s">
        <v>166</v>
      </c>
      <c r="QMB66" s="38" t="s">
        <v>166</v>
      </c>
      <c r="QMC66" s="38" t="s">
        <v>166</v>
      </c>
      <c r="QMD66" s="38" t="s">
        <v>166</v>
      </c>
      <c r="QME66" s="38" t="s">
        <v>166</v>
      </c>
      <c r="QMF66" s="38" t="s">
        <v>166</v>
      </c>
      <c r="QMG66" s="38" t="s">
        <v>166</v>
      </c>
      <c r="QMH66" s="38" t="s">
        <v>166</v>
      </c>
      <c r="QMI66" s="38" t="s">
        <v>166</v>
      </c>
      <c r="QMJ66" s="38" t="s">
        <v>166</v>
      </c>
      <c r="QMK66" s="38" t="s">
        <v>166</v>
      </c>
      <c r="QML66" s="38" t="s">
        <v>166</v>
      </c>
      <c r="QMM66" s="38" t="s">
        <v>166</v>
      </c>
      <c r="QMN66" s="38" t="s">
        <v>166</v>
      </c>
      <c r="QMO66" s="38" t="s">
        <v>166</v>
      </c>
      <c r="QMP66" s="38" t="s">
        <v>166</v>
      </c>
      <c r="QMQ66" s="38" t="s">
        <v>166</v>
      </c>
      <c r="QMR66" s="38" t="s">
        <v>166</v>
      </c>
      <c r="QMS66" s="38" t="s">
        <v>166</v>
      </c>
      <c r="QMT66" s="38" t="s">
        <v>166</v>
      </c>
      <c r="QMU66" s="38" t="s">
        <v>166</v>
      </c>
      <c r="QMV66" s="38" t="s">
        <v>166</v>
      </c>
      <c r="QMW66" s="38" t="s">
        <v>166</v>
      </c>
      <c r="QMX66" s="38" t="s">
        <v>166</v>
      </c>
      <c r="QMY66" s="38" t="s">
        <v>166</v>
      </c>
      <c r="QMZ66" s="38" t="s">
        <v>166</v>
      </c>
      <c r="QNA66" s="38" t="s">
        <v>166</v>
      </c>
      <c r="QNB66" s="38" t="s">
        <v>166</v>
      </c>
      <c r="QNC66" s="38" t="s">
        <v>166</v>
      </c>
      <c r="QND66" s="38" t="s">
        <v>166</v>
      </c>
      <c r="QNE66" s="38" t="s">
        <v>166</v>
      </c>
      <c r="QNF66" s="38" t="s">
        <v>166</v>
      </c>
      <c r="QNG66" s="38" t="s">
        <v>166</v>
      </c>
      <c r="QNH66" s="38" t="s">
        <v>166</v>
      </c>
      <c r="QNI66" s="38" t="s">
        <v>166</v>
      </c>
      <c r="QNJ66" s="38" t="s">
        <v>166</v>
      </c>
      <c r="QNK66" s="38" t="s">
        <v>166</v>
      </c>
      <c r="QNL66" s="38" t="s">
        <v>166</v>
      </c>
      <c r="QNM66" s="38" t="s">
        <v>166</v>
      </c>
      <c r="QNN66" s="38" t="s">
        <v>166</v>
      </c>
      <c r="QNO66" s="38" t="s">
        <v>166</v>
      </c>
      <c r="QNP66" s="38" t="s">
        <v>166</v>
      </c>
      <c r="QNQ66" s="38" t="s">
        <v>166</v>
      </c>
      <c r="QNR66" s="38" t="s">
        <v>166</v>
      </c>
      <c r="QNS66" s="38" t="s">
        <v>166</v>
      </c>
      <c r="QNT66" s="38" t="s">
        <v>166</v>
      </c>
      <c r="QNU66" s="38" t="s">
        <v>166</v>
      </c>
      <c r="QNV66" s="38" t="s">
        <v>166</v>
      </c>
      <c r="QNW66" s="38" t="s">
        <v>166</v>
      </c>
      <c r="QNX66" s="38" t="s">
        <v>166</v>
      </c>
      <c r="QNY66" s="38" t="s">
        <v>166</v>
      </c>
      <c r="QNZ66" s="38" t="s">
        <v>166</v>
      </c>
      <c r="QOA66" s="38" t="s">
        <v>166</v>
      </c>
      <c r="QOB66" s="38" t="s">
        <v>166</v>
      </c>
      <c r="QOC66" s="38" t="s">
        <v>166</v>
      </c>
      <c r="QOD66" s="38" t="s">
        <v>166</v>
      </c>
      <c r="QOE66" s="38" t="s">
        <v>166</v>
      </c>
      <c r="QOF66" s="38" t="s">
        <v>166</v>
      </c>
      <c r="QOG66" s="38" t="s">
        <v>166</v>
      </c>
      <c r="QOH66" s="38" t="s">
        <v>166</v>
      </c>
      <c r="QOI66" s="38" t="s">
        <v>166</v>
      </c>
      <c r="QOJ66" s="38" t="s">
        <v>166</v>
      </c>
      <c r="QOK66" s="38" t="s">
        <v>166</v>
      </c>
      <c r="QOL66" s="38" t="s">
        <v>166</v>
      </c>
      <c r="QOM66" s="38" t="s">
        <v>166</v>
      </c>
      <c r="QON66" s="38" t="s">
        <v>166</v>
      </c>
      <c r="QOO66" s="38" t="s">
        <v>166</v>
      </c>
      <c r="QOP66" s="38" t="s">
        <v>166</v>
      </c>
      <c r="QOQ66" s="38" t="s">
        <v>166</v>
      </c>
      <c r="QOR66" s="38" t="s">
        <v>166</v>
      </c>
      <c r="QOS66" s="38" t="s">
        <v>166</v>
      </c>
      <c r="QOT66" s="38" t="s">
        <v>166</v>
      </c>
      <c r="QOU66" s="38" t="s">
        <v>166</v>
      </c>
      <c r="QOV66" s="38" t="s">
        <v>166</v>
      </c>
      <c r="QOW66" s="38" t="s">
        <v>166</v>
      </c>
      <c r="QOX66" s="38" t="s">
        <v>166</v>
      </c>
      <c r="QOY66" s="38" t="s">
        <v>166</v>
      </c>
      <c r="QOZ66" s="38" t="s">
        <v>166</v>
      </c>
      <c r="QPA66" s="38" t="s">
        <v>166</v>
      </c>
      <c r="QPB66" s="38" t="s">
        <v>166</v>
      </c>
      <c r="QPC66" s="38" t="s">
        <v>166</v>
      </c>
      <c r="QPD66" s="38" t="s">
        <v>166</v>
      </c>
      <c r="QPE66" s="38" t="s">
        <v>166</v>
      </c>
      <c r="QPF66" s="38" t="s">
        <v>166</v>
      </c>
      <c r="QPG66" s="38" t="s">
        <v>166</v>
      </c>
      <c r="QPH66" s="38" t="s">
        <v>166</v>
      </c>
      <c r="QPI66" s="38" t="s">
        <v>166</v>
      </c>
      <c r="QPJ66" s="38" t="s">
        <v>166</v>
      </c>
      <c r="QPK66" s="38" t="s">
        <v>166</v>
      </c>
      <c r="QPL66" s="38" t="s">
        <v>166</v>
      </c>
      <c r="QPM66" s="38" t="s">
        <v>166</v>
      </c>
      <c r="QPN66" s="38" t="s">
        <v>166</v>
      </c>
      <c r="QPO66" s="38" t="s">
        <v>166</v>
      </c>
      <c r="QPP66" s="38" t="s">
        <v>166</v>
      </c>
      <c r="QPQ66" s="38" t="s">
        <v>166</v>
      </c>
      <c r="QPR66" s="38" t="s">
        <v>166</v>
      </c>
      <c r="QPS66" s="38" t="s">
        <v>166</v>
      </c>
      <c r="QPT66" s="38" t="s">
        <v>166</v>
      </c>
      <c r="QPU66" s="38" t="s">
        <v>166</v>
      </c>
      <c r="QPV66" s="38" t="s">
        <v>166</v>
      </c>
      <c r="QPW66" s="38" t="s">
        <v>166</v>
      </c>
      <c r="QPX66" s="38" t="s">
        <v>166</v>
      </c>
      <c r="QPY66" s="38" t="s">
        <v>166</v>
      </c>
      <c r="QPZ66" s="38" t="s">
        <v>166</v>
      </c>
      <c r="QQA66" s="38" t="s">
        <v>166</v>
      </c>
      <c r="QQB66" s="38" t="s">
        <v>166</v>
      </c>
      <c r="QQC66" s="38" t="s">
        <v>166</v>
      </c>
      <c r="QQD66" s="38" t="s">
        <v>166</v>
      </c>
      <c r="QQE66" s="38" t="s">
        <v>166</v>
      </c>
      <c r="QQF66" s="38" t="s">
        <v>166</v>
      </c>
      <c r="QQG66" s="38" t="s">
        <v>166</v>
      </c>
      <c r="QQH66" s="38" t="s">
        <v>166</v>
      </c>
      <c r="QQI66" s="38" t="s">
        <v>166</v>
      </c>
      <c r="QQJ66" s="38" t="s">
        <v>166</v>
      </c>
      <c r="QQK66" s="38" t="s">
        <v>166</v>
      </c>
      <c r="QQL66" s="38" t="s">
        <v>166</v>
      </c>
      <c r="QQM66" s="38" t="s">
        <v>166</v>
      </c>
      <c r="QQN66" s="38" t="s">
        <v>166</v>
      </c>
      <c r="QQO66" s="38" t="s">
        <v>166</v>
      </c>
      <c r="QQP66" s="38" t="s">
        <v>166</v>
      </c>
      <c r="QQQ66" s="38" t="s">
        <v>166</v>
      </c>
      <c r="QQR66" s="38" t="s">
        <v>166</v>
      </c>
      <c r="QQS66" s="38" t="s">
        <v>166</v>
      </c>
      <c r="QQT66" s="38" t="s">
        <v>166</v>
      </c>
      <c r="QQU66" s="38" t="s">
        <v>166</v>
      </c>
      <c r="QQV66" s="38" t="s">
        <v>166</v>
      </c>
      <c r="QQW66" s="38" t="s">
        <v>166</v>
      </c>
      <c r="QQX66" s="38" t="s">
        <v>166</v>
      </c>
      <c r="QQY66" s="38" t="s">
        <v>166</v>
      </c>
      <c r="QQZ66" s="38" t="s">
        <v>166</v>
      </c>
      <c r="QRA66" s="38" t="s">
        <v>166</v>
      </c>
      <c r="QRB66" s="38" t="s">
        <v>166</v>
      </c>
      <c r="QRC66" s="38" t="s">
        <v>166</v>
      </c>
      <c r="QRD66" s="38" t="s">
        <v>166</v>
      </c>
      <c r="QRE66" s="38" t="s">
        <v>166</v>
      </c>
      <c r="QRF66" s="38" t="s">
        <v>166</v>
      </c>
      <c r="QRG66" s="38" t="s">
        <v>166</v>
      </c>
      <c r="QRH66" s="38" t="s">
        <v>166</v>
      </c>
      <c r="QRI66" s="38" t="s">
        <v>166</v>
      </c>
      <c r="QRJ66" s="38" t="s">
        <v>166</v>
      </c>
      <c r="QRK66" s="38" t="s">
        <v>166</v>
      </c>
      <c r="QRL66" s="38" t="s">
        <v>166</v>
      </c>
      <c r="QRM66" s="38" t="s">
        <v>166</v>
      </c>
      <c r="QRN66" s="38" t="s">
        <v>166</v>
      </c>
      <c r="QRO66" s="38" t="s">
        <v>166</v>
      </c>
      <c r="QRP66" s="38" t="s">
        <v>166</v>
      </c>
      <c r="QRQ66" s="38" t="s">
        <v>166</v>
      </c>
      <c r="QRR66" s="38" t="s">
        <v>166</v>
      </c>
      <c r="QRS66" s="38" t="s">
        <v>166</v>
      </c>
      <c r="QRT66" s="38" t="s">
        <v>166</v>
      </c>
      <c r="QRU66" s="38" t="s">
        <v>166</v>
      </c>
      <c r="QRV66" s="38" t="s">
        <v>166</v>
      </c>
      <c r="QRW66" s="38" t="s">
        <v>166</v>
      </c>
      <c r="QRX66" s="38" t="s">
        <v>166</v>
      </c>
      <c r="QRY66" s="38" t="s">
        <v>166</v>
      </c>
      <c r="QRZ66" s="38" t="s">
        <v>166</v>
      </c>
      <c r="QSA66" s="38" t="s">
        <v>166</v>
      </c>
      <c r="QSB66" s="38" t="s">
        <v>166</v>
      </c>
      <c r="QSC66" s="38" t="s">
        <v>166</v>
      </c>
      <c r="QSD66" s="38" t="s">
        <v>166</v>
      </c>
      <c r="QSE66" s="38" t="s">
        <v>166</v>
      </c>
      <c r="QSF66" s="38" t="s">
        <v>166</v>
      </c>
      <c r="QSG66" s="38" t="s">
        <v>166</v>
      </c>
      <c r="QSH66" s="38" t="s">
        <v>166</v>
      </c>
      <c r="QSI66" s="38" t="s">
        <v>166</v>
      </c>
      <c r="QSJ66" s="38" t="s">
        <v>166</v>
      </c>
      <c r="QSK66" s="38" t="s">
        <v>166</v>
      </c>
      <c r="QSL66" s="38" t="s">
        <v>166</v>
      </c>
      <c r="QSM66" s="38" t="s">
        <v>166</v>
      </c>
      <c r="QSN66" s="38" t="s">
        <v>166</v>
      </c>
      <c r="QSO66" s="38" t="s">
        <v>166</v>
      </c>
      <c r="QSP66" s="38" t="s">
        <v>166</v>
      </c>
      <c r="QSQ66" s="38" t="s">
        <v>166</v>
      </c>
      <c r="QSR66" s="38" t="s">
        <v>166</v>
      </c>
      <c r="QSS66" s="38" t="s">
        <v>166</v>
      </c>
      <c r="QST66" s="38" t="s">
        <v>166</v>
      </c>
      <c r="QSU66" s="38" t="s">
        <v>166</v>
      </c>
      <c r="QSV66" s="38" t="s">
        <v>166</v>
      </c>
      <c r="QSW66" s="38" t="s">
        <v>166</v>
      </c>
      <c r="QSX66" s="38" t="s">
        <v>166</v>
      </c>
      <c r="QSY66" s="38" t="s">
        <v>166</v>
      </c>
      <c r="QSZ66" s="38" t="s">
        <v>166</v>
      </c>
      <c r="QTA66" s="38" t="s">
        <v>166</v>
      </c>
      <c r="QTB66" s="38" t="s">
        <v>166</v>
      </c>
      <c r="QTC66" s="38" t="s">
        <v>166</v>
      </c>
      <c r="QTD66" s="38" t="s">
        <v>166</v>
      </c>
      <c r="QTE66" s="38" t="s">
        <v>166</v>
      </c>
      <c r="QTF66" s="38" t="s">
        <v>166</v>
      </c>
      <c r="QTG66" s="38" t="s">
        <v>166</v>
      </c>
      <c r="QTH66" s="38" t="s">
        <v>166</v>
      </c>
      <c r="QTI66" s="38" t="s">
        <v>166</v>
      </c>
      <c r="QTJ66" s="38" t="s">
        <v>166</v>
      </c>
      <c r="QTK66" s="38" t="s">
        <v>166</v>
      </c>
      <c r="QTL66" s="38" t="s">
        <v>166</v>
      </c>
      <c r="QTM66" s="38" t="s">
        <v>166</v>
      </c>
      <c r="QTN66" s="38" t="s">
        <v>166</v>
      </c>
      <c r="QTO66" s="38" t="s">
        <v>166</v>
      </c>
      <c r="QTP66" s="38" t="s">
        <v>166</v>
      </c>
      <c r="QTQ66" s="38" t="s">
        <v>166</v>
      </c>
      <c r="QTR66" s="38" t="s">
        <v>166</v>
      </c>
      <c r="QTS66" s="38" t="s">
        <v>166</v>
      </c>
      <c r="QTT66" s="38" t="s">
        <v>166</v>
      </c>
      <c r="QTU66" s="38" t="s">
        <v>166</v>
      </c>
      <c r="QTV66" s="38" t="s">
        <v>166</v>
      </c>
      <c r="QTW66" s="38" t="s">
        <v>166</v>
      </c>
      <c r="QTX66" s="38" t="s">
        <v>166</v>
      </c>
      <c r="QTY66" s="38" t="s">
        <v>166</v>
      </c>
      <c r="QTZ66" s="38" t="s">
        <v>166</v>
      </c>
      <c r="QUA66" s="38" t="s">
        <v>166</v>
      </c>
      <c r="QUB66" s="38" t="s">
        <v>166</v>
      </c>
      <c r="QUC66" s="38" t="s">
        <v>166</v>
      </c>
      <c r="QUD66" s="38" t="s">
        <v>166</v>
      </c>
      <c r="QUE66" s="38" t="s">
        <v>166</v>
      </c>
      <c r="QUF66" s="38" t="s">
        <v>166</v>
      </c>
      <c r="QUG66" s="38" t="s">
        <v>166</v>
      </c>
      <c r="QUH66" s="38" t="s">
        <v>166</v>
      </c>
      <c r="QUI66" s="38" t="s">
        <v>166</v>
      </c>
      <c r="QUJ66" s="38" t="s">
        <v>166</v>
      </c>
      <c r="QUK66" s="38" t="s">
        <v>166</v>
      </c>
      <c r="QUL66" s="38" t="s">
        <v>166</v>
      </c>
      <c r="QUM66" s="38" t="s">
        <v>166</v>
      </c>
      <c r="QUN66" s="38" t="s">
        <v>166</v>
      </c>
      <c r="QUO66" s="38" t="s">
        <v>166</v>
      </c>
      <c r="QUP66" s="38" t="s">
        <v>166</v>
      </c>
      <c r="QUQ66" s="38" t="s">
        <v>166</v>
      </c>
      <c r="QUR66" s="38" t="s">
        <v>166</v>
      </c>
      <c r="QUS66" s="38" t="s">
        <v>166</v>
      </c>
      <c r="QUT66" s="38" t="s">
        <v>166</v>
      </c>
      <c r="QUU66" s="38" t="s">
        <v>166</v>
      </c>
      <c r="QUV66" s="38" t="s">
        <v>166</v>
      </c>
      <c r="QUW66" s="38" t="s">
        <v>166</v>
      </c>
      <c r="QUX66" s="38" t="s">
        <v>166</v>
      </c>
      <c r="QUY66" s="38" t="s">
        <v>166</v>
      </c>
      <c r="QUZ66" s="38" t="s">
        <v>166</v>
      </c>
      <c r="QVA66" s="38" t="s">
        <v>166</v>
      </c>
      <c r="QVB66" s="38" t="s">
        <v>166</v>
      </c>
      <c r="QVC66" s="38" t="s">
        <v>166</v>
      </c>
      <c r="QVD66" s="38" t="s">
        <v>166</v>
      </c>
      <c r="QVE66" s="38" t="s">
        <v>166</v>
      </c>
      <c r="QVF66" s="38" t="s">
        <v>166</v>
      </c>
      <c r="QVG66" s="38" t="s">
        <v>166</v>
      </c>
      <c r="QVH66" s="38" t="s">
        <v>166</v>
      </c>
      <c r="QVI66" s="38" t="s">
        <v>166</v>
      </c>
      <c r="QVJ66" s="38" t="s">
        <v>166</v>
      </c>
      <c r="QVK66" s="38" t="s">
        <v>166</v>
      </c>
      <c r="QVL66" s="38" t="s">
        <v>166</v>
      </c>
      <c r="QVM66" s="38" t="s">
        <v>166</v>
      </c>
      <c r="QVN66" s="38" t="s">
        <v>166</v>
      </c>
      <c r="QVO66" s="38" t="s">
        <v>166</v>
      </c>
      <c r="QVP66" s="38" t="s">
        <v>166</v>
      </c>
      <c r="QVQ66" s="38" t="s">
        <v>166</v>
      </c>
      <c r="QVR66" s="38" t="s">
        <v>166</v>
      </c>
      <c r="QVS66" s="38" t="s">
        <v>166</v>
      </c>
      <c r="QVT66" s="38" t="s">
        <v>166</v>
      </c>
      <c r="QVU66" s="38" t="s">
        <v>166</v>
      </c>
      <c r="QVV66" s="38" t="s">
        <v>166</v>
      </c>
      <c r="QVW66" s="38" t="s">
        <v>166</v>
      </c>
      <c r="QVX66" s="38" t="s">
        <v>166</v>
      </c>
      <c r="QVY66" s="38" t="s">
        <v>166</v>
      </c>
      <c r="QVZ66" s="38" t="s">
        <v>166</v>
      </c>
      <c r="QWA66" s="38" t="s">
        <v>166</v>
      </c>
      <c r="QWB66" s="38" t="s">
        <v>166</v>
      </c>
      <c r="QWC66" s="38" t="s">
        <v>166</v>
      </c>
      <c r="QWD66" s="38" t="s">
        <v>166</v>
      </c>
      <c r="QWE66" s="38" t="s">
        <v>166</v>
      </c>
      <c r="QWF66" s="38" t="s">
        <v>166</v>
      </c>
      <c r="QWG66" s="38" t="s">
        <v>166</v>
      </c>
      <c r="QWH66" s="38" t="s">
        <v>166</v>
      </c>
      <c r="QWI66" s="38" t="s">
        <v>166</v>
      </c>
      <c r="QWJ66" s="38" t="s">
        <v>166</v>
      </c>
      <c r="QWK66" s="38" t="s">
        <v>166</v>
      </c>
      <c r="QWL66" s="38" t="s">
        <v>166</v>
      </c>
      <c r="QWM66" s="38" t="s">
        <v>166</v>
      </c>
      <c r="QWN66" s="38" t="s">
        <v>166</v>
      </c>
      <c r="QWO66" s="38" t="s">
        <v>166</v>
      </c>
      <c r="QWP66" s="38" t="s">
        <v>166</v>
      </c>
      <c r="QWQ66" s="38" t="s">
        <v>166</v>
      </c>
      <c r="QWR66" s="38" t="s">
        <v>166</v>
      </c>
      <c r="QWS66" s="38" t="s">
        <v>166</v>
      </c>
      <c r="QWT66" s="38" t="s">
        <v>166</v>
      </c>
      <c r="QWU66" s="38" t="s">
        <v>166</v>
      </c>
      <c r="QWV66" s="38" t="s">
        <v>166</v>
      </c>
      <c r="QWW66" s="38" t="s">
        <v>166</v>
      </c>
      <c r="QWX66" s="38" t="s">
        <v>166</v>
      </c>
      <c r="QWY66" s="38" t="s">
        <v>166</v>
      </c>
      <c r="QWZ66" s="38" t="s">
        <v>166</v>
      </c>
      <c r="QXA66" s="38" t="s">
        <v>166</v>
      </c>
      <c r="QXB66" s="38" t="s">
        <v>166</v>
      </c>
      <c r="QXC66" s="38" t="s">
        <v>166</v>
      </c>
      <c r="QXD66" s="38" t="s">
        <v>166</v>
      </c>
      <c r="QXE66" s="38" t="s">
        <v>166</v>
      </c>
      <c r="QXF66" s="38" t="s">
        <v>166</v>
      </c>
      <c r="QXG66" s="38" t="s">
        <v>166</v>
      </c>
      <c r="QXH66" s="38" t="s">
        <v>166</v>
      </c>
      <c r="QXI66" s="38" t="s">
        <v>166</v>
      </c>
      <c r="QXJ66" s="38" t="s">
        <v>166</v>
      </c>
      <c r="QXK66" s="38" t="s">
        <v>166</v>
      </c>
      <c r="QXL66" s="38" t="s">
        <v>166</v>
      </c>
      <c r="QXM66" s="38" t="s">
        <v>166</v>
      </c>
      <c r="QXN66" s="38" t="s">
        <v>166</v>
      </c>
      <c r="QXO66" s="38" t="s">
        <v>166</v>
      </c>
      <c r="QXP66" s="38" t="s">
        <v>166</v>
      </c>
      <c r="QXQ66" s="38" t="s">
        <v>166</v>
      </c>
      <c r="QXR66" s="38" t="s">
        <v>166</v>
      </c>
      <c r="QXS66" s="38" t="s">
        <v>166</v>
      </c>
      <c r="QXT66" s="38" t="s">
        <v>166</v>
      </c>
      <c r="QXU66" s="38" t="s">
        <v>166</v>
      </c>
      <c r="QXV66" s="38" t="s">
        <v>166</v>
      </c>
      <c r="QXW66" s="38" t="s">
        <v>166</v>
      </c>
      <c r="QXX66" s="38" t="s">
        <v>166</v>
      </c>
      <c r="QXY66" s="38" t="s">
        <v>166</v>
      </c>
      <c r="QXZ66" s="38" t="s">
        <v>166</v>
      </c>
      <c r="QYA66" s="38" t="s">
        <v>166</v>
      </c>
      <c r="QYB66" s="38" t="s">
        <v>166</v>
      </c>
      <c r="QYC66" s="38" t="s">
        <v>166</v>
      </c>
      <c r="QYD66" s="38" t="s">
        <v>166</v>
      </c>
      <c r="QYE66" s="38" t="s">
        <v>166</v>
      </c>
      <c r="QYF66" s="38" t="s">
        <v>166</v>
      </c>
      <c r="QYG66" s="38" t="s">
        <v>166</v>
      </c>
      <c r="QYH66" s="38" t="s">
        <v>166</v>
      </c>
      <c r="QYI66" s="38" t="s">
        <v>166</v>
      </c>
      <c r="QYJ66" s="38" t="s">
        <v>166</v>
      </c>
      <c r="QYK66" s="38" t="s">
        <v>166</v>
      </c>
      <c r="QYL66" s="38" t="s">
        <v>166</v>
      </c>
      <c r="QYM66" s="38" t="s">
        <v>166</v>
      </c>
      <c r="QYN66" s="38" t="s">
        <v>166</v>
      </c>
      <c r="QYO66" s="38" t="s">
        <v>166</v>
      </c>
      <c r="QYP66" s="38" t="s">
        <v>166</v>
      </c>
      <c r="QYQ66" s="38" t="s">
        <v>166</v>
      </c>
      <c r="QYR66" s="38" t="s">
        <v>166</v>
      </c>
      <c r="QYS66" s="38" t="s">
        <v>166</v>
      </c>
      <c r="QYT66" s="38" t="s">
        <v>166</v>
      </c>
      <c r="QYU66" s="38" t="s">
        <v>166</v>
      </c>
      <c r="QYV66" s="38" t="s">
        <v>166</v>
      </c>
      <c r="QYW66" s="38" t="s">
        <v>166</v>
      </c>
      <c r="QYX66" s="38" t="s">
        <v>166</v>
      </c>
      <c r="QYY66" s="38" t="s">
        <v>166</v>
      </c>
      <c r="QYZ66" s="38" t="s">
        <v>166</v>
      </c>
      <c r="QZA66" s="38" t="s">
        <v>166</v>
      </c>
      <c r="QZB66" s="38" t="s">
        <v>166</v>
      </c>
      <c r="QZC66" s="38" t="s">
        <v>166</v>
      </c>
      <c r="QZD66" s="38" t="s">
        <v>166</v>
      </c>
      <c r="QZE66" s="38" t="s">
        <v>166</v>
      </c>
      <c r="QZF66" s="38" t="s">
        <v>166</v>
      </c>
      <c r="QZG66" s="38" t="s">
        <v>166</v>
      </c>
      <c r="QZH66" s="38" t="s">
        <v>166</v>
      </c>
      <c r="QZI66" s="38" t="s">
        <v>166</v>
      </c>
      <c r="QZJ66" s="38" t="s">
        <v>166</v>
      </c>
      <c r="QZK66" s="38" t="s">
        <v>166</v>
      </c>
      <c r="QZL66" s="38" t="s">
        <v>166</v>
      </c>
      <c r="QZM66" s="38" t="s">
        <v>166</v>
      </c>
      <c r="QZN66" s="38" t="s">
        <v>166</v>
      </c>
      <c r="QZO66" s="38" t="s">
        <v>166</v>
      </c>
      <c r="QZP66" s="38" t="s">
        <v>166</v>
      </c>
      <c r="QZQ66" s="38" t="s">
        <v>166</v>
      </c>
      <c r="QZR66" s="38" t="s">
        <v>166</v>
      </c>
      <c r="QZS66" s="38" t="s">
        <v>166</v>
      </c>
      <c r="QZT66" s="38" t="s">
        <v>166</v>
      </c>
      <c r="QZU66" s="38" t="s">
        <v>166</v>
      </c>
      <c r="QZV66" s="38" t="s">
        <v>166</v>
      </c>
      <c r="QZW66" s="38" t="s">
        <v>166</v>
      </c>
      <c r="QZX66" s="38" t="s">
        <v>166</v>
      </c>
      <c r="QZY66" s="38" t="s">
        <v>166</v>
      </c>
      <c r="QZZ66" s="38" t="s">
        <v>166</v>
      </c>
      <c r="RAA66" s="38" t="s">
        <v>166</v>
      </c>
      <c r="RAB66" s="38" t="s">
        <v>166</v>
      </c>
      <c r="RAC66" s="38" t="s">
        <v>166</v>
      </c>
      <c r="RAD66" s="38" t="s">
        <v>166</v>
      </c>
      <c r="RAE66" s="38" t="s">
        <v>166</v>
      </c>
      <c r="RAF66" s="38" t="s">
        <v>166</v>
      </c>
      <c r="RAG66" s="38" t="s">
        <v>166</v>
      </c>
      <c r="RAH66" s="38" t="s">
        <v>166</v>
      </c>
      <c r="RAI66" s="38" t="s">
        <v>166</v>
      </c>
      <c r="RAJ66" s="38" t="s">
        <v>166</v>
      </c>
      <c r="RAK66" s="38" t="s">
        <v>166</v>
      </c>
      <c r="RAL66" s="38" t="s">
        <v>166</v>
      </c>
      <c r="RAM66" s="38" t="s">
        <v>166</v>
      </c>
      <c r="RAN66" s="38" t="s">
        <v>166</v>
      </c>
      <c r="RAO66" s="38" t="s">
        <v>166</v>
      </c>
      <c r="RAP66" s="38" t="s">
        <v>166</v>
      </c>
      <c r="RAQ66" s="38" t="s">
        <v>166</v>
      </c>
      <c r="RAR66" s="38" t="s">
        <v>166</v>
      </c>
      <c r="RAS66" s="38" t="s">
        <v>166</v>
      </c>
      <c r="RAT66" s="38" t="s">
        <v>166</v>
      </c>
      <c r="RAU66" s="38" t="s">
        <v>166</v>
      </c>
      <c r="RAV66" s="38" t="s">
        <v>166</v>
      </c>
      <c r="RAW66" s="38" t="s">
        <v>166</v>
      </c>
      <c r="RAX66" s="38" t="s">
        <v>166</v>
      </c>
      <c r="RAY66" s="38" t="s">
        <v>166</v>
      </c>
      <c r="RAZ66" s="38" t="s">
        <v>166</v>
      </c>
      <c r="RBA66" s="38" t="s">
        <v>166</v>
      </c>
      <c r="RBB66" s="38" t="s">
        <v>166</v>
      </c>
      <c r="RBC66" s="38" t="s">
        <v>166</v>
      </c>
      <c r="RBD66" s="38" t="s">
        <v>166</v>
      </c>
      <c r="RBE66" s="38" t="s">
        <v>166</v>
      </c>
      <c r="RBF66" s="38" t="s">
        <v>166</v>
      </c>
      <c r="RBG66" s="38" t="s">
        <v>166</v>
      </c>
      <c r="RBH66" s="38" t="s">
        <v>166</v>
      </c>
      <c r="RBI66" s="38" t="s">
        <v>166</v>
      </c>
      <c r="RBJ66" s="38" t="s">
        <v>166</v>
      </c>
      <c r="RBK66" s="38" t="s">
        <v>166</v>
      </c>
      <c r="RBL66" s="38" t="s">
        <v>166</v>
      </c>
      <c r="RBM66" s="38" t="s">
        <v>166</v>
      </c>
      <c r="RBN66" s="38" t="s">
        <v>166</v>
      </c>
      <c r="RBO66" s="38" t="s">
        <v>166</v>
      </c>
      <c r="RBP66" s="38" t="s">
        <v>166</v>
      </c>
      <c r="RBQ66" s="38" t="s">
        <v>166</v>
      </c>
      <c r="RBR66" s="38" t="s">
        <v>166</v>
      </c>
      <c r="RBS66" s="38" t="s">
        <v>166</v>
      </c>
      <c r="RBT66" s="38" t="s">
        <v>166</v>
      </c>
      <c r="RBU66" s="38" t="s">
        <v>166</v>
      </c>
      <c r="RBV66" s="38" t="s">
        <v>166</v>
      </c>
      <c r="RBW66" s="38" t="s">
        <v>166</v>
      </c>
      <c r="RBX66" s="38" t="s">
        <v>166</v>
      </c>
      <c r="RBY66" s="38" t="s">
        <v>166</v>
      </c>
      <c r="RBZ66" s="38" t="s">
        <v>166</v>
      </c>
      <c r="RCA66" s="38" t="s">
        <v>166</v>
      </c>
      <c r="RCB66" s="38" t="s">
        <v>166</v>
      </c>
      <c r="RCC66" s="38" t="s">
        <v>166</v>
      </c>
      <c r="RCD66" s="38" t="s">
        <v>166</v>
      </c>
      <c r="RCE66" s="38" t="s">
        <v>166</v>
      </c>
      <c r="RCF66" s="38" t="s">
        <v>166</v>
      </c>
      <c r="RCG66" s="38" t="s">
        <v>166</v>
      </c>
      <c r="RCH66" s="38" t="s">
        <v>166</v>
      </c>
      <c r="RCI66" s="38" t="s">
        <v>166</v>
      </c>
      <c r="RCJ66" s="38" t="s">
        <v>166</v>
      </c>
      <c r="RCK66" s="38" t="s">
        <v>166</v>
      </c>
      <c r="RCL66" s="38" t="s">
        <v>166</v>
      </c>
      <c r="RCM66" s="38" t="s">
        <v>166</v>
      </c>
      <c r="RCN66" s="38" t="s">
        <v>166</v>
      </c>
      <c r="RCO66" s="38" t="s">
        <v>166</v>
      </c>
      <c r="RCP66" s="38" t="s">
        <v>166</v>
      </c>
      <c r="RCQ66" s="38" t="s">
        <v>166</v>
      </c>
      <c r="RCR66" s="38" t="s">
        <v>166</v>
      </c>
      <c r="RCS66" s="38" t="s">
        <v>166</v>
      </c>
      <c r="RCT66" s="38" t="s">
        <v>166</v>
      </c>
      <c r="RCU66" s="38" t="s">
        <v>166</v>
      </c>
      <c r="RCV66" s="38" t="s">
        <v>166</v>
      </c>
      <c r="RCW66" s="38" t="s">
        <v>166</v>
      </c>
      <c r="RCX66" s="38" t="s">
        <v>166</v>
      </c>
      <c r="RCY66" s="38" t="s">
        <v>166</v>
      </c>
      <c r="RCZ66" s="38" t="s">
        <v>166</v>
      </c>
      <c r="RDA66" s="38" t="s">
        <v>166</v>
      </c>
      <c r="RDB66" s="38" t="s">
        <v>166</v>
      </c>
      <c r="RDC66" s="38" t="s">
        <v>166</v>
      </c>
      <c r="RDD66" s="38" t="s">
        <v>166</v>
      </c>
      <c r="RDE66" s="38" t="s">
        <v>166</v>
      </c>
      <c r="RDF66" s="38" t="s">
        <v>166</v>
      </c>
      <c r="RDG66" s="38" t="s">
        <v>166</v>
      </c>
      <c r="RDH66" s="38" t="s">
        <v>166</v>
      </c>
      <c r="RDI66" s="38" t="s">
        <v>166</v>
      </c>
      <c r="RDJ66" s="38" t="s">
        <v>166</v>
      </c>
      <c r="RDK66" s="38" t="s">
        <v>166</v>
      </c>
      <c r="RDL66" s="38" t="s">
        <v>166</v>
      </c>
      <c r="RDM66" s="38" t="s">
        <v>166</v>
      </c>
      <c r="RDN66" s="38" t="s">
        <v>166</v>
      </c>
      <c r="RDO66" s="38" t="s">
        <v>166</v>
      </c>
      <c r="RDP66" s="38" t="s">
        <v>166</v>
      </c>
      <c r="RDQ66" s="38" t="s">
        <v>166</v>
      </c>
      <c r="RDR66" s="38" t="s">
        <v>166</v>
      </c>
      <c r="RDS66" s="38" t="s">
        <v>166</v>
      </c>
      <c r="RDT66" s="38" t="s">
        <v>166</v>
      </c>
      <c r="RDU66" s="38" t="s">
        <v>166</v>
      </c>
      <c r="RDV66" s="38" t="s">
        <v>166</v>
      </c>
      <c r="RDW66" s="38" t="s">
        <v>166</v>
      </c>
      <c r="RDX66" s="38" t="s">
        <v>166</v>
      </c>
      <c r="RDY66" s="38" t="s">
        <v>166</v>
      </c>
      <c r="RDZ66" s="38" t="s">
        <v>166</v>
      </c>
      <c r="REA66" s="38" t="s">
        <v>166</v>
      </c>
      <c r="REB66" s="38" t="s">
        <v>166</v>
      </c>
      <c r="REC66" s="38" t="s">
        <v>166</v>
      </c>
      <c r="RED66" s="38" t="s">
        <v>166</v>
      </c>
      <c r="REE66" s="38" t="s">
        <v>166</v>
      </c>
      <c r="REF66" s="38" t="s">
        <v>166</v>
      </c>
      <c r="REG66" s="38" t="s">
        <v>166</v>
      </c>
      <c r="REH66" s="38" t="s">
        <v>166</v>
      </c>
      <c r="REI66" s="38" t="s">
        <v>166</v>
      </c>
      <c r="REJ66" s="38" t="s">
        <v>166</v>
      </c>
      <c r="REK66" s="38" t="s">
        <v>166</v>
      </c>
      <c r="REL66" s="38" t="s">
        <v>166</v>
      </c>
      <c r="REM66" s="38" t="s">
        <v>166</v>
      </c>
      <c r="REN66" s="38" t="s">
        <v>166</v>
      </c>
      <c r="REO66" s="38" t="s">
        <v>166</v>
      </c>
      <c r="REP66" s="38" t="s">
        <v>166</v>
      </c>
      <c r="REQ66" s="38" t="s">
        <v>166</v>
      </c>
      <c r="RER66" s="38" t="s">
        <v>166</v>
      </c>
      <c r="RES66" s="38" t="s">
        <v>166</v>
      </c>
      <c r="RET66" s="38" t="s">
        <v>166</v>
      </c>
      <c r="REU66" s="38" t="s">
        <v>166</v>
      </c>
      <c r="REV66" s="38" t="s">
        <v>166</v>
      </c>
      <c r="REW66" s="38" t="s">
        <v>166</v>
      </c>
      <c r="REX66" s="38" t="s">
        <v>166</v>
      </c>
      <c r="REY66" s="38" t="s">
        <v>166</v>
      </c>
      <c r="REZ66" s="38" t="s">
        <v>166</v>
      </c>
      <c r="RFA66" s="38" t="s">
        <v>166</v>
      </c>
      <c r="RFB66" s="38" t="s">
        <v>166</v>
      </c>
      <c r="RFC66" s="38" t="s">
        <v>166</v>
      </c>
      <c r="RFD66" s="38" t="s">
        <v>166</v>
      </c>
      <c r="RFE66" s="38" t="s">
        <v>166</v>
      </c>
      <c r="RFF66" s="38" t="s">
        <v>166</v>
      </c>
      <c r="RFG66" s="38" t="s">
        <v>166</v>
      </c>
      <c r="RFH66" s="38" t="s">
        <v>166</v>
      </c>
      <c r="RFI66" s="38" t="s">
        <v>166</v>
      </c>
      <c r="RFJ66" s="38" t="s">
        <v>166</v>
      </c>
      <c r="RFK66" s="38" t="s">
        <v>166</v>
      </c>
      <c r="RFL66" s="38" t="s">
        <v>166</v>
      </c>
      <c r="RFM66" s="38" t="s">
        <v>166</v>
      </c>
      <c r="RFN66" s="38" t="s">
        <v>166</v>
      </c>
      <c r="RFO66" s="38" t="s">
        <v>166</v>
      </c>
      <c r="RFP66" s="38" t="s">
        <v>166</v>
      </c>
      <c r="RFQ66" s="38" t="s">
        <v>166</v>
      </c>
      <c r="RFR66" s="38" t="s">
        <v>166</v>
      </c>
      <c r="RFS66" s="38" t="s">
        <v>166</v>
      </c>
      <c r="RFT66" s="38" t="s">
        <v>166</v>
      </c>
      <c r="RFU66" s="38" t="s">
        <v>166</v>
      </c>
      <c r="RFV66" s="38" t="s">
        <v>166</v>
      </c>
      <c r="RFW66" s="38" t="s">
        <v>166</v>
      </c>
      <c r="RFX66" s="38" t="s">
        <v>166</v>
      </c>
      <c r="RFY66" s="38" t="s">
        <v>166</v>
      </c>
      <c r="RFZ66" s="38" t="s">
        <v>166</v>
      </c>
      <c r="RGA66" s="38" t="s">
        <v>166</v>
      </c>
      <c r="RGB66" s="38" t="s">
        <v>166</v>
      </c>
      <c r="RGC66" s="38" t="s">
        <v>166</v>
      </c>
      <c r="RGD66" s="38" t="s">
        <v>166</v>
      </c>
      <c r="RGE66" s="38" t="s">
        <v>166</v>
      </c>
      <c r="RGF66" s="38" t="s">
        <v>166</v>
      </c>
      <c r="RGG66" s="38" t="s">
        <v>166</v>
      </c>
      <c r="RGH66" s="38" t="s">
        <v>166</v>
      </c>
      <c r="RGI66" s="38" t="s">
        <v>166</v>
      </c>
      <c r="RGJ66" s="38" t="s">
        <v>166</v>
      </c>
      <c r="RGK66" s="38" t="s">
        <v>166</v>
      </c>
      <c r="RGL66" s="38" t="s">
        <v>166</v>
      </c>
      <c r="RGM66" s="38" t="s">
        <v>166</v>
      </c>
      <c r="RGN66" s="38" t="s">
        <v>166</v>
      </c>
      <c r="RGO66" s="38" t="s">
        <v>166</v>
      </c>
      <c r="RGP66" s="38" t="s">
        <v>166</v>
      </c>
      <c r="RGQ66" s="38" t="s">
        <v>166</v>
      </c>
      <c r="RGR66" s="38" t="s">
        <v>166</v>
      </c>
      <c r="RGS66" s="38" t="s">
        <v>166</v>
      </c>
      <c r="RGT66" s="38" t="s">
        <v>166</v>
      </c>
      <c r="RGU66" s="38" t="s">
        <v>166</v>
      </c>
      <c r="RGV66" s="38" t="s">
        <v>166</v>
      </c>
      <c r="RGW66" s="38" t="s">
        <v>166</v>
      </c>
      <c r="RGX66" s="38" t="s">
        <v>166</v>
      </c>
      <c r="RGY66" s="38" t="s">
        <v>166</v>
      </c>
      <c r="RGZ66" s="38" t="s">
        <v>166</v>
      </c>
      <c r="RHA66" s="38" t="s">
        <v>166</v>
      </c>
      <c r="RHB66" s="38" t="s">
        <v>166</v>
      </c>
      <c r="RHC66" s="38" t="s">
        <v>166</v>
      </c>
      <c r="RHD66" s="38" t="s">
        <v>166</v>
      </c>
      <c r="RHE66" s="38" t="s">
        <v>166</v>
      </c>
      <c r="RHF66" s="38" t="s">
        <v>166</v>
      </c>
      <c r="RHG66" s="38" t="s">
        <v>166</v>
      </c>
      <c r="RHH66" s="38" t="s">
        <v>166</v>
      </c>
      <c r="RHI66" s="38" t="s">
        <v>166</v>
      </c>
      <c r="RHJ66" s="38" t="s">
        <v>166</v>
      </c>
      <c r="RHK66" s="38" t="s">
        <v>166</v>
      </c>
      <c r="RHL66" s="38" t="s">
        <v>166</v>
      </c>
      <c r="RHM66" s="38" t="s">
        <v>166</v>
      </c>
      <c r="RHN66" s="38" t="s">
        <v>166</v>
      </c>
      <c r="RHO66" s="38" t="s">
        <v>166</v>
      </c>
      <c r="RHP66" s="38" t="s">
        <v>166</v>
      </c>
      <c r="RHQ66" s="38" t="s">
        <v>166</v>
      </c>
      <c r="RHR66" s="38" t="s">
        <v>166</v>
      </c>
      <c r="RHS66" s="38" t="s">
        <v>166</v>
      </c>
      <c r="RHT66" s="38" t="s">
        <v>166</v>
      </c>
      <c r="RHU66" s="38" t="s">
        <v>166</v>
      </c>
      <c r="RHV66" s="38" t="s">
        <v>166</v>
      </c>
      <c r="RHW66" s="38" t="s">
        <v>166</v>
      </c>
      <c r="RHX66" s="38" t="s">
        <v>166</v>
      </c>
      <c r="RHY66" s="38" t="s">
        <v>166</v>
      </c>
      <c r="RHZ66" s="38" t="s">
        <v>166</v>
      </c>
      <c r="RIA66" s="38" t="s">
        <v>166</v>
      </c>
      <c r="RIB66" s="38" t="s">
        <v>166</v>
      </c>
      <c r="RIC66" s="38" t="s">
        <v>166</v>
      </c>
      <c r="RID66" s="38" t="s">
        <v>166</v>
      </c>
      <c r="RIE66" s="38" t="s">
        <v>166</v>
      </c>
      <c r="RIF66" s="38" t="s">
        <v>166</v>
      </c>
      <c r="RIG66" s="38" t="s">
        <v>166</v>
      </c>
      <c r="RIH66" s="38" t="s">
        <v>166</v>
      </c>
      <c r="RII66" s="38" t="s">
        <v>166</v>
      </c>
      <c r="RIJ66" s="38" t="s">
        <v>166</v>
      </c>
      <c r="RIK66" s="38" t="s">
        <v>166</v>
      </c>
      <c r="RIL66" s="38" t="s">
        <v>166</v>
      </c>
      <c r="RIM66" s="38" t="s">
        <v>166</v>
      </c>
      <c r="RIN66" s="38" t="s">
        <v>166</v>
      </c>
      <c r="RIO66" s="38" t="s">
        <v>166</v>
      </c>
      <c r="RIP66" s="38" t="s">
        <v>166</v>
      </c>
      <c r="RIQ66" s="38" t="s">
        <v>166</v>
      </c>
      <c r="RIR66" s="38" t="s">
        <v>166</v>
      </c>
      <c r="RIS66" s="38" t="s">
        <v>166</v>
      </c>
      <c r="RIT66" s="38" t="s">
        <v>166</v>
      </c>
      <c r="RIU66" s="38" t="s">
        <v>166</v>
      </c>
      <c r="RIV66" s="38" t="s">
        <v>166</v>
      </c>
      <c r="RIW66" s="38" t="s">
        <v>166</v>
      </c>
      <c r="RIX66" s="38" t="s">
        <v>166</v>
      </c>
      <c r="RIY66" s="38" t="s">
        <v>166</v>
      </c>
      <c r="RIZ66" s="38" t="s">
        <v>166</v>
      </c>
      <c r="RJA66" s="38" t="s">
        <v>166</v>
      </c>
      <c r="RJB66" s="38" t="s">
        <v>166</v>
      </c>
      <c r="RJC66" s="38" t="s">
        <v>166</v>
      </c>
      <c r="RJD66" s="38" t="s">
        <v>166</v>
      </c>
      <c r="RJE66" s="38" t="s">
        <v>166</v>
      </c>
      <c r="RJF66" s="38" t="s">
        <v>166</v>
      </c>
      <c r="RJG66" s="38" t="s">
        <v>166</v>
      </c>
      <c r="RJH66" s="38" t="s">
        <v>166</v>
      </c>
      <c r="RJI66" s="38" t="s">
        <v>166</v>
      </c>
      <c r="RJJ66" s="38" t="s">
        <v>166</v>
      </c>
      <c r="RJK66" s="38" t="s">
        <v>166</v>
      </c>
      <c r="RJL66" s="38" t="s">
        <v>166</v>
      </c>
      <c r="RJM66" s="38" t="s">
        <v>166</v>
      </c>
      <c r="RJN66" s="38" t="s">
        <v>166</v>
      </c>
      <c r="RJO66" s="38" t="s">
        <v>166</v>
      </c>
      <c r="RJP66" s="38" t="s">
        <v>166</v>
      </c>
      <c r="RJQ66" s="38" t="s">
        <v>166</v>
      </c>
      <c r="RJR66" s="38" t="s">
        <v>166</v>
      </c>
      <c r="RJS66" s="38" t="s">
        <v>166</v>
      </c>
      <c r="RJT66" s="38" t="s">
        <v>166</v>
      </c>
      <c r="RJU66" s="38" t="s">
        <v>166</v>
      </c>
      <c r="RJV66" s="38" t="s">
        <v>166</v>
      </c>
      <c r="RJW66" s="38" t="s">
        <v>166</v>
      </c>
      <c r="RJX66" s="38" t="s">
        <v>166</v>
      </c>
      <c r="RJY66" s="38" t="s">
        <v>166</v>
      </c>
      <c r="RJZ66" s="38" t="s">
        <v>166</v>
      </c>
      <c r="RKA66" s="38" t="s">
        <v>166</v>
      </c>
      <c r="RKB66" s="38" t="s">
        <v>166</v>
      </c>
      <c r="RKC66" s="38" t="s">
        <v>166</v>
      </c>
      <c r="RKD66" s="38" t="s">
        <v>166</v>
      </c>
      <c r="RKE66" s="38" t="s">
        <v>166</v>
      </c>
      <c r="RKF66" s="38" t="s">
        <v>166</v>
      </c>
      <c r="RKG66" s="38" t="s">
        <v>166</v>
      </c>
      <c r="RKH66" s="38" t="s">
        <v>166</v>
      </c>
      <c r="RKI66" s="38" t="s">
        <v>166</v>
      </c>
      <c r="RKJ66" s="38" t="s">
        <v>166</v>
      </c>
      <c r="RKK66" s="38" t="s">
        <v>166</v>
      </c>
      <c r="RKL66" s="38" t="s">
        <v>166</v>
      </c>
      <c r="RKM66" s="38" t="s">
        <v>166</v>
      </c>
      <c r="RKN66" s="38" t="s">
        <v>166</v>
      </c>
      <c r="RKO66" s="38" t="s">
        <v>166</v>
      </c>
      <c r="RKP66" s="38" t="s">
        <v>166</v>
      </c>
      <c r="RKQ66" s="38" t="s">
        <v>166</v>
      </c>
      <c r="RKR66" s="38" t="s">
        <v>166</v>
      </c>
      <c r="RKS66" s="38" t="s">
        <v>166</v>
      </c>
      <c r="RKT66" s="38" t="s">
        <v>166</v>
      </c>
      <c r="RKU66" s="38" t="s">
        <v>166</v>
      </c>
      <c r="RKV66" s="38" t="s">
        <v>166</v>
      </c>
      <c r="RKW66" s="38" t="s">
        <v>166</v>
      </c>
      <c r="RKX66" s="38" t="s">
        <v>166</v>
      </c>
      <c r="RKY66" s="38" t="s">
        <v>166</v>
      </c>
      <c r="RKZ66" s="38" t="s">
        <v>166</v>
      </c>
      <c r="RLA66" s="38" t="s">
        <v>166</v>
      </c>
      <c r="RLB66" s="38" t="s">
        <v>166</v>
      </c>
      <c r="RLC66" s="38" t="s">
        <v>166</v>
      </c>
      <c r="RLD66" s="38" t="s">
        <v>166</v>
      </c>
      <c r="RLE66" s="38" t="s">
        <v>166</v>
      </c>
      <c r="RLF66" s="38" t="s">
        <v>166</v>
      </c>
      <c r="RLG66" s="38" t="s">
        <v>166</v>
      </c>
      <c r="RLH66" s="38" t="s">
        <v>166</v>
      </c>
      <c r="RLI66" s="38" t="s">
        <v>166</v>
      </c>
      <c r="RLJ66" s="38" t="s">
        <v>166</v>
      </c>
      <c r="RLK66" s="38" t="s">
        <v>166</v>
      </c>
      <c r="RLL66" s="38" t="s">
        <v>166</v>
      </c>
      <c r="RLM66" s="38" t="s">
        <v>166</v>
      </c>
      <c r="RLN66" s="38" t="s">
        <v>166</v>
      </c>
      <c r="RLO66" s="38" t="s">
        <v>166</v>
      </c>
      <c r="RLP66" s="38" t="s">
        <v>166</v>
      </c>
      <c r="RLQ66" s="38" t="s">
        <v>166</v>
      </c>
      <c r="RLR66" s="38" t="s">
        <v>166</v>
      </c>
      <c r="RLS66" s="38" t="s">
        <v>166</v>
      </c>
      <c r="RLT66" s="38" t="s">
        <v>166</v>
      </c>
      <c r="RLU66" s="38" t="s">
        <v>166</v>
      </c>
      <c r="RLV66" s="38" t="s">
        <v>166</v>
      </c>
      <c r="RLW66" s="38" t="s">
        <v>166</v>
      </c>
      <c r="RLX66" s="38" t="s">
        <v>166</v>
      </c>
      <c r="RLY66" s="38" t="s">
        <v>166</v>
      </c>
      <c r="RLZ66" s="38" t="s">
        <v>166</v>
      </c>
      <c r="RMA66" s="38" t="s">
        <v>166</v>
      </c>
      <c r="RMB66" s="38" t="s">
        <v>166</v>
      </c>
      <c r="RMC66" s="38" t="s">
        <v>166</v>
      </c>
      <c r="RMD66" s="38" t="s">
        <v>166</v>
      </c>
      <c r="RME66" s="38" t="s">
        <v>166</v>
      </c>
      <c r="RMF66" s="38" t="s">
        <v>166</v>
      </c>
      <c r="RMG66" s="38" t="s">
        <v>166</v>
      </c>
      <c r="RMH66" s="38" t="s">
        <v>166</v>
      </c>
      <c r="RMI66" s="38" t="s">
        <v>166</v>
      </c>
      <c r="RMJ66" s="38" t="s">
        <v>166</v>
      </c>
      <c r="RMK66" s="38" t="s">
        <v>166</v>
      </c>
      <c r="RML66" s="38" t="s">
        <v>166</v>
      </c>
      <c r="RMM66" s="38" t="s">
        <v>166</v>
      </c>
      <c r="RMN66" s="38" t="s">
        <v>166</v>
      </c>
      <c r="RMO66" s="38" t="s">
        <v>166</v>
      </c>
      <c r="RMP66" s="38" t="s">
        <v>166</v>
      </c>
      <c r="RMQ66" s="38" t="s">
        <v>166</v>
      </c>
      <c r="RMR66" s="38" t="s">
        <v>166</v>
      </c>
      <c r="RMS66" s="38" t="s">
        <v>166</v>
      </c>
      <c r="RMT66" s="38" t="s">
        <v>166</v>
      </c>
      <c r="RMU66" s="38" t="s">
        <v>166</v>
      </c>
      <c r="RMV66" s="38" t="s">
        <v>166</v>
      </c>
      <c r="RMW66" s="38" t="s">
        <v>166</v>
      </c>
      <c r="RMX66" s="38" t="s">
        <v>166</v>
      </c>
      <c r="RMY66" s="38" t="s">
        <v>166</v>
      </c>
      <c r="RMZ66" s="38" t="s">
        <v>166</v>
      </c>
      <c r="RNA66" s="38" t="s">
        <v>166</v>
      </c>
      <c r="RNB66" s="38" t="s">
        <v>166</v>
      </c>
      <c r="RNC66" s="38" t="s">
        <v>166</v>
      </c>
      <c r="RND66" s="38" t="s">
        <v>166</v>
      </c>
      <c r="RNE66" s="38" t="s">
        <v>166</v>
      </c>
      <c r="RNF66" s="38" t="s">
        <v>166</v>
      </c>
      <c r="RNG66" s="38" t="s">
        <v>166</v>
      </c>
      <c r="RNH66" s="38" t="s">
        <v>166</v>
      </c>
      <c r="RNI66" s="38" t="s">
        <v>166</v>
      </c>
      <c r="RNJ66" s="38" t="s">
        <v>166</v>
      </c>
      <c r="RNK66" s="38" t="s">
        <v>166</v>
      </c>
      <c r="RNL66" s="38" t="s">
        <v>166</v>
      </c>
      <c r="RNM66" s="38" t="s">
        <v>166</v>
      </c>
      <c r="RNN66" s="38" t="s">
        <v>166</v>
      </c>
      <c r="RNO66" s="38" t="s">
        <v>166</v>
      </c>
      <c r="RNP66" s="38" t="s">
        <v>166</v>
      </c>
      <c r="RNQ66" s="38" t="s">
        <v>166</v>
      </c>
      <c r="RNR66" s="38" t="s">
        <v>166</v>
      </c>
      <c r="RNS66" s="38" t="s">
        <v>166</v>
      </c>
      <c r="RNT66" s="38" t="s">
        <v>166</v>
      </c>
      <c r="RNU66" s="38" t="s">
        <v>166</v>
      </c>
      <c r="RNV66" s="38" t="s">
        <v>166</v>
      </c>
      <c r="RNW66" s="38" t="s">
        <v>166</v>
      </c>
      <c r="RNX66" s="38" t="s">
        <v>166</v>
      </c>
      <c r="RNY66" s="38" t="s">
        <v>166</v>
      </c>
      <c r="RNZ66" s="38" t="s">
        <v>166</v>
      </c>
      <c r="ROA66" s="38" t="s">
        <v>166</v>
      </c>
      <c r="ROB66" s="38" t="s">
        <v>166</v>
      </c>
      <c r="ROC66" s="38" t="s">
        <v>166</v>
      </c>
      <c r="ROD66" s="38" t="s">
        <v>166</v>
      </c>
      <c r="ROE66" s="38" t="s">
        <v>166</v>
      </c>
      <c r="ROF66" s="38" t="s">
        <v>166</v>
      </c>
      <c r="ROG66" s="38" t="s">
        <v>166</v>
      </c>
      <c r="ROH66" s="38" t="s">
        <v>166</v>
      </c>
      <c r="ROI66" s="38" t="s">
        <v>166</v>
      </c>
      <c r="ROJ66" s="38" t="s">
        <v>166</v>
      </c>
      <c r="ROK66" s="38" t="s">
        <v>166</v>
      </c>
      <c r="ROL66" s="38" t="s">
        <v>166</v>
      </c>
      <c r="ROM66" s="38" t="s">
        <v>166</v>
      </c>
      <c r="RON66" s="38" t="s">
        <v>166</v>
      </c>
      <c r="ROO66" s="38" t="s">
        <v>166</v>
      </c>
      <c r="ROP66" s="38" t="s">
        <v>166</v>
      </c>
      <c r="ROQ66" s="38" t="s">
        <v>166</v>
      </c>
      <c r="ROR66" s="38" t="s">
        <v>166</v>
      </c>
      <c r="ROS66" s="38" t="s">
        <v>166</v>
      </c>
      <c r="ROT66" s="38" t="s">
        <v>166</v>
      </c>
      <c r="ROU66" s="38" t="s">
        <v>166</v>
      </c>
      <c r="ROV66" s="38" t="s">
        <v>166</v>
      </c>
      <c r="ROW66" s="38" t="s">
        <v>166</v>
      </c>
      <c r="ROX66" s="38" t="s">
        <v>166</v>
      </c>
      <c r="ROY66" s="38" t="s">
        <v>166</v>
      </c>
      <c r="ROZ66" s="38" t="s">
        <v>166</v>
      </c>
      <c r="RPA66" s="38" t="s">
        <v>166</v>
      </c>
      <c r="RPB66" s="38" t="s">
        <v>166</v>
      </c>
      <c r="RPC66" s="38" t="s">
        <v>166</v>
      </c>
      <c r="RPD66" s="38" t="s">
        <v>166</v>
      </c>
      <c r="RPE66" s="38" t="s">
        <v>166</v>
      </c>
      <c r="RPF66" s="38" t="s">
        <v>166</v>
      </c>
      <c r="RPG66" s="38" t="s">
        <v>166</v>
      </c>
      <c r="RPH66" s="38" t="s">
        <v>166</v>
      </c>
      <c r="RPI66" s="38" t="s">
        <v>166</v>
      </c>
      <c r="RPJ66" s="38" t="s">
        <v>166</v>
      </c>
      <c r="RPK66" s="38" t="s">
        <v>166</v>
      </c>
      <c r="RPL66" s="38" t="s">
        <v>166</v>
      </c>
      <c r="RPM66" s="38" t="s">
        <v>166</v>
      </c>
      <c r="RPN66" s="38" t="s">
        <v>166</v>
      </c>
      <c r="RPO66" s="38" t="s">
        <v>166</v>
      </c>
      <c r="RPP66" s="38" t="s">
        <v>166</v>
      </c>
      <c r="RPQ66" s="38" t="s">
        <v>166</v>
      </c>
      <c r="RPR66" s="38" t="s">
        <v>166</v>
      </c>
      <c r="RPS66" s="38" t="s">
        <v>166</v>
      </c>
      <c r="RPT66" s="38" t="s">
        <v>166</v>
      </c>
      <c r="RPU66" s="38" t="s">
        <v>166</v>
      </c>
      <c r="RPV66" s="38" t="s">
        <v>166</v>
      </c>
      <c r="RPW66" s="38" t="s">
        <v>166</v>
      </c>
      <c r="RPX66" s="38" t="s">
        <v>166</v>
      </c>
      <c r="RPY66" s="38" t="s">
        <v>166</v>
      </c>
      <c r="RPZ66" s="38" t="s">
        <v>166</v>
      </c>
      <c r="RQA66" s="38" t="s">
        <v>166</v>
      </c>
      <c r="RQB66" s="38" t="s">
        <v>166</v>
      </c>
      <c r="RQC66" s="38" t="s">
        <v>166</v>
      </c>
      <c r="RQD66" s="38" t="s">
        <v>166</v>
      </c>
      <c r="RQE66" s="38" t="s">
        <v>166</v>
      </c>
      <c r="RQF66" s="38" t="s">
        <v>166</v>
      </c>
      <c r="RQG66" s="38" t="s">
        <v>166</v>
      </c>
      <c r="RQH66" s="38" t="s">
        <v>166</v>
      </c>
      <c r="RQI66" s="38" t="s">
        <v>166</v>
      </c>
      <c r="RQJ66" s="38" t="s">
        <v>166</v>
      </c>
      <c r="RQK66" s="38" t="s">
        <v>166</v>
      </c>
      <c r="RQL66" s="38" t="s">
        <v>166</v>
      </c>
      <c r="RQM66" s="38" t="s">
        <v>166</v>
      </c>
      <c r="RQN66" s="38" t="s">
        <v>166</v>
      </c>
      <c r="RQO66" s="38" t="s">
        <v>166</v>
      </c>
      <c r="RQP66" s="38" t="s">
        <v>166</v>
      </c>
      <c r="RQQ66" s="38" t="s">
        <v>166</v>
      </c>
      <c r="RQR66" s="38" t="s">
        <v>166</v>
      </c>
      <c r="RQS66" s="38" t="s">
        <v>166</v>
      </c>
      <c r="RQT66" s="38" t="s">
        <v>166</v>
      </c>
      <c r="RQU66" s="38" t="s">
        <v>166</v>
      </c>
      <c r="RQV66" s="38" t="s">
        <v>166</v>
      </c>
      <c r="RQW66" s="38" t="s">
        <v>166</v>
      </c>
      <c r="RQX66" s="38" t="s">
        <v>166</v>
      </c>
      <c r="RQY66" s="38" t="s">
        <v>166</v>
      </c>
      <c r="RQZ66" s="38" t="s">
        <v>166</v>
      </c>
      <c r="RRA66" s="38" t="s">
        <v>166</v>
      </c>
      <c r="RRB66" s="38" t="s">
        <v>166</v>
      </c>
      <c r="RRC66" s="38" t="s">
        <v>166</v>
      </c>
      <c r="RRD66" s="38" t="s">
        <v>166</v>
      </c>
      <c r="RRE66" s="38" t="s">
        <v>166</v>
      </c>
      <c r="RRF66" s="38" t="s">
        <v>166</v>
      </c>
      <c r="RRG66" s="38" t="s">
        <v>166</v>
      </c>
      <c r="RRH66" s="38" t="s">
        <v>166</v>
      </c>
      <c r="RRI66" s="38" t="s">
        <v>166</v>
      </c>
      <c r="RRJ66" s="38" t="s">
        <v>166</v>
      </c>
      <c r="RRK66" s="38" t="s">
        <v>166</v>
      </c>
      <c r="RRL66" s="38" t="s">
        <v>166</v>
      </c>
      <c r="RRM66" s="38" t="s">
        <v>166</v>
      </c>
      <c r="RRN66" s="38" t="s">
        <v>166</v>
      </c>
      <c r="RRO66" s="38" t="s">
        <v>166</v>
      </c>
      <c r="RRP66" s="38" t="s">
        <v>166</v>
      </c>
      <c r="RRQ66" s="38" t="s">
        <v>166</v>
      </c>
      <c r="RRR66" s="38" t="s">
        <v>166</v>
      </c>
      <c r="RRS66" s="38" t="s">
        <v>166</v>
      </c>
      <c r="RRT66" s="38" t="s">
        <v>166</v>
      </c>
      <c r="RRU66" s="38" t="s">
        <v>166</v>
      </c>
      <c r="RRV66" s="38" t="s">
        <v>166</v>
      </c>
      <c r="RRW66" s="38" t="s">
        <v>166</v>
      </c>
      <c r="RRX66" s="38" t="s">
        <v>166</v>
      </c>
      <c r="RRY66" s="38" t="s">
        <v>166</v>
      </c>
      <c r="RRZ66" s="38" t="s">
        <v>166</v>
      </c>
      <c r="RSA66" s="38" t="s">
        <v>166</v>
      </c>
      <c r="RSB66" s="38" t="s">
        <v>166</v>
      </c>
      <c r="RSC66" s="38" t="s">
        <v>166</v>
      </c>
      <c r="RSD66" s="38" t="s">
        <v>166</v>
      </c>
      <c r="RSE66" s="38" t="s">
        <v>166</v>
      </c>
      <c r="RSF66" s="38" t="s">
        <v>166</v>
      </c>
      <c r="RSG66" s="38" t="s">
        <v>166</v>
      </c>
      <c r="RSH66" s="38" t="s">
        <v>166</v>
      </c>
      <c r="RSI66" s="38" t="s">
        <v>166</v>
      </c>
      <c r="RSJ66" s="38" t="s">
        <v>166</v>
      </c>
      <c r="RSK66" s="38" t="s">
        <v>166</v>
      </c>
      <c r="RSL66" s="38" t="s">
        <v>166</v>
      </c>
      <c r="RSM66" s="38" t="s">
        <v>166</v>
      </c>
      <c r="RSN66" s="38" t="s">
        <v>166</v>
      </c>
      <c r="RSO66" s="38" t="s">
        <v>166</v>
      </c>
      <c r="RSP66" s="38" t="s">
        <v>166</v>
      </c>
      <c r="RSQ66" s="38" t="s">
        <v>166</v>
      </c>
      <c r="RSR66" s="38" t="s">
        <v>166</v>
      </c>
      <c r="RSS66" s="38" t="s">
        <v>166</v>
      </c>
      <c r="RST66" s="38" t="s">
        <v>166</v>
      </c>
      <c r="RSU66" s="38" t="s">
        <v>166</v>
      </c>
      <c r="RSV66" s="38" t="s">
        <v>166</v>
      </c>
      <c r="RSW66" s="38" t="s">
        <v>166</v>
      </c>
      <c r="RSX66" s="38" t="s">
        <v>166</v>
      </c>
      <c r="RSY66" s="38" t="s">
        <v>166</v>
      </c>
      <c r="RSZ66" s="38" t="s">
        <v>166</v>
      </c>
      <c r="RTA66" s="38" t="s">
        <v>166</v>
      </c>
      <c r="RTB66" s="38" t="s">
        <v>166</v>
      </c>
      <c r="RTC66" s="38" t="s">
        <v>166</v>
      </c>
      <c r="RTD66" s="38" t="s">
        <v>166</v>
      </c>
      <c r="RTE66" s="38" t="s">
        <v>166</v>
      </c>
      <c r="RTF66" s="38" t="s">
        <v>166</v>
      </c>
      <c r="RTG66" s="38" t="s">
        <v>166</v>
      </c>
      <c r="RTH66" s="38" t="s">
        <v>166</v>
      </c>
      <c r="RTI66" s="38" t="s">
        <v>166</v>
      </c>
      <c r="RTJ66" s="38" t="s">
        <v>166</v>
      </c>
      <c r="RTK66" s="38" t="s">
        <v>166</v>
      </c>
      <c r="RTL66" s="38" t="s">
        <v>166</v>
      </c>
      <c r="RTM66" s="38" t="s">
        <v>166</v>
      </c>
      <c r="RTN66" s="38" t="s">
        <v>166</v>
      </c>
      <c r="RTO66" s="38" t="s">
        <v>166</v>
      </c>
      <c r="RTP66" s="38" t="s">
        <v>166</v>
      </c>
      <c r="RTQ66" s="38" t="s">
        <v>166</v>
      </c>
      <c r="RTR66" s="38" t="s">
        <v>166</v>
      </c>
      <c r="RTS66" s="38" t="s">
        <v>166</v>
      </c>
      <c r="RTT66" s="38" t="s">
        <v>166</v>
      </c>
      <c r="RTU66" s="38" t="s">
        <v>166</v>
      </c>
      <c r="RTV66" s="38" t="s">
        <v>166</v>
      </c>
      <c r="RTW66" s="38" t="s">
        <v>166</v>
      </c>
      <c r="RTX66" s="38" t="s">
        <v>166</v>
      </c>
      <c r="RTY66" s="38" t="s">
        <v>166</v>
      </c>
      <c r="RTZ66" s="38" t="s">
        <v>166</v>
      </c>
      <c r="RUA66" s="38" t="s">
        <v>166</v>
      </c>
      <c r="RUB66" s="38" t="s">
        <v>166</v>
      </c>
      <c r="RUC66" s="38" t="s">
        <v>166</v>
      </c>
      <c r="RUD66" s="38" t="s">
        <v>166</v>
      </c>
      <c r="RUE66" s="38" t="s">
        <v>166</v>
      </c>
      <c r="RUF66" s="38" t="s">
        <v>166</v>
      </c>
      <c r="RUG66" s="38" t="s">
        <v>166</v>
      </c>
      <c r="RUH66" s="38" t="s">
        <v>166</v>
      </c>
      <c r="RUI66" s="38" t="s">
        <v>166</v>
      </c>
      <c r="RUJ66" s="38" t="s">
        <v>166</v>
      </c>
      <c r="RUK66" s="38" t="s">
        <v>166</v>
      </c>
      <c r="RUL66" s="38" t="s">
        <v>166</v>
      </c>
      <c r="RUM66" s="38" t="s">
        <v>166</v>
      </c>
      <c r="RUN66" s="38" t="s">
        <v>166</v>
      </c>
      <c r="RUO66" s="38" t="s">
        <v>166</v>
      </c>
      <c r="RUP66" s="38" t="s">
        <v>166</v>
      </c>
      <c r="RUQ66" s="38" t="s">
        <v>166</v>
      </c>
      <c r="RUR66" s="38" t="s">
        <v>166</v>
      </c>
      <c r="RUS66" s="38" t="s">
        <v>166</v>
      </c>
      <c r="RUT66" s="38" t="s">
        <v>166</v>
      </c>
      <c r="RUU66" s="38" t="s">
        <v>166</v>
      </c>
      <c r="RUV66" s="38" t="s">
        <v>166</v>
      </c>
      <c r="RUW66" s="38" t="s">
        <v>166</v>
      </c>
      <c r="RUX66" s="38" t="s">
        <v>166</v>
      </c>
      <c r="RUY66" s="38" t="s">
        <v>166</v>
      </c>
      <c r="RUZ66" s="38" t="s">
        <v>166</v>
      </c>
      <c r="RVA66" s="38" t="s">
        <v>166</v>
      </c>
      <c r="RVB66" s="38" t="s">
        <v>166</v>
      </c>
      <c r="RVC66" s="38" t="s">
        <v>166</v>
      </c>
      <c r="RVD66" s="38" t="s">
        <v>166</v>
      </c>
      <c r="RVE66" s="38" t="s">
        <v>166</v>
      </c>
      <c r="RVF66" s="38" t="s">
        <v>166</v>
      </c>
      <c r="RVG66" s="38" t="s">
        <v>166</v>
      </c>
      <c r="RVH66" s="38" t="s">
        <v>166</v>
      </c>
      <c r="RVI66" s="38" t="s">
        <v>166</v>
      </c>
      <c r="RVJ66" s="38" t="s">
        <v>166</v>
      </c>
      <c r="RVK66" s="38" t="s">
        <v>166</v>
      </c>
      <c r="RVL66" s="38" t="s">
        <v>166</v>
      </c>
      <c r="RVM66" s="38" t="s">
        <v>166</v>
      </c>
      <c r="RVN66" s="38" t="s">
        <v>166</v>
      </c>
      <c r="RVO66" s="38" t="s">
        <v>166</v>
      </c>
      <c r="RVP66" s="38" t="s">
        <v>166</v>
      </c>
      <c r="RVQ66" s="38" t="s">
        <v>166</v>
      </c>
      <c r="RVR66" s="38" t="s">
        <v>166</v>
      </c>
      <c r="RVS66" s="38" t="s">
        <v>166</v>
      </c>
      <c r="RVT66" s="38" t="s">
        <v>166</v>
      </c>
      <c r="RVU66" s="38" t="s">
        <v>166</v>
      </c>
      <c r="RVV66" s="38" t="s">
        <v>166</v>
      </c>
      <c r="RVW66" s="38" t="s">
        <v>166</v>
      </c>
      <c r="RVX66" s="38" t="s">
        <v>166</v>
      </c>
      <c r="RVY66" s="38" t="s">
        <v>166</v>
      </c>
      <c r="RVZ66" s="38" t="s">
        <v>166</v>
      </c>
      <c r="RWA66" s="38" t="s">
        <v>166</v>
      </c>
      <c r="RWB66" s="38" t="s">
        <v>166</v>
      </c>
      <c r="RWC66" s="38" t="s">
        <v>166</v>
      </c>
      <c r="RWD66" s="38" t="s">
        <v>166</v>
      </c>
      <c r="RWE66" s="38" t="s">
        <v>166</v>
      </c>
      <c r="RWF66" s="38" t="s">
        <v>166</v>
      </c>
      <c r="RWG66" s="38" t="s">
        <v>166</v>
      </c>
      <c r="RWH66" s="38" t="s">
        <v>166</v>
      </c>
      <c r="RWI66" s="38" t="s">
        <v>166</v>
      </c>
      <c r="RWJ66" s="38" t="s">
        <v>166</v>
      </c>
      <c r="RWK66" s="38" t="s">
        <v>166</v>
      </c>
      <c r="RWL66" s="38" t="s">
        <v>166</v>
      </c>
      <c r="RWM66" s="38" t="s">
        <v>166</v>
      </c>
      <c r="RWN66" s="38" t="s">
        <v>166</v>
      </c>
      <c r="RWO66" s="38" t="s">
        <v>166</v>
      </c>
      <c r="RWP66" s="38" t="s">
        <v>166</v>
      </c>
      <c r="RWQ66" s="38" t="s">
        <v>166</v>
      </c>
      <c r="RWR66" s="38" t="s">
        <v>166</v>
      </c>
      <c r="RWS66" s="38" t="s">
        <v>166</v>
      </c>
      <c r="RWT66" s="38" t="s">
        <v>166</v>
      </c>
      <c r="RWU66" s="38" t="s">
        <v>166</v>
      </c>
      <c r="RWV66" s="38" t="s">
        <v>166</v>
      </c>
      <c r="RWW66" s="38" t="s">
        <v>166</v>
      </c>
      <c r="RWX66" s="38" t="s">
        <v>166</v>
      </c>
      <c r="RWY66" s="38" t="s">
        <v>166</v>
      </c>
      <c r="RWZ66" s="38" t="s">
        <v>166</v>
      </c>
      <c r="RXA66" s="38" t="s">
        <v>166</v>
      </c>
      <c r="RXB66" s="38" t="s">
        <v>166</v>
      </c>
      <c r="RXC66" s="38" t="s">
        <v>166</v>
      </c>
      <c r="RXD66" s="38" t="s">
        <v>166</v>
      </c>
      <c r="RXE66" s="38" t="s">
        <v>166</v>
      </c>
      <c r="RXF66" s="38" t="s">
        <v>166</v>
      </c>
      <c r="RXG66" s="38" t="s">
        <v>166</v>
      </c>
      <c r="RXH66" s="38" t="s">
        <v>166</v>
      </c>
      <c r="RXI66" s="38" t="s">
        <v>166</v>
      </c>
      <c r="RXJ66" s="38" t="s">
        <v>166</v>
      </c>
      <c r="RXK66" s="38" t="s">
        <v>166</v>
      </c>
      <c r="RXL66" s="38" t="s">
        <v>166</v>
      </c>
      <c r="RXM66" s="38" t="s">
        <v>166</v>
      </c>
      <c r="RXN66" s="38" t="s">
        <v>166</v>
      </c>
      <c r="RXO66" s="38" t="s">
        <v>166</v>
      </c>
      <c r="RXP66" s="38" t="s">
        <v>166</v>
      </c>
      <c r="RXQ66" s="38" t="s">
        <v>166</v>
      </c>
      <c r="RXR66" s="38" t="s">
        <v>166</v>
      </c>
      <c r="RXS66" s="38" t="s">
        <v>166</v>
      </c>
      <c r="RXT66" s="38" t="s">
        <v>166</v>
      </c>
      <c r="RXU66" s="38" t="s">
        <v>166</v>
      </c>
      <c r="RXV66" s="38" t="s">
        <v>166</v>
      </c>
      <c r="RXW66" s="38" t="s">
        <v>166</v>
      </c>
      <c r="RXX66" s="38" t="s">
        <v>166</v>
      </c>
      <c r="RXY66" s="38" t="s">
        <v>166</v>
      </c>
      <c r="RXZ66" s="38" t="s">
        <v>166</v>
      </c>
      <c r="RYA66" s="38" t="s">
        <v>166</v>
      </c>
      <c r="RYB66" s="38" t="s">
        <v>166</v>
      </c>
      <c r="RYC66" s="38" t="s">
        <v>166</v>
      </c>
      <c r="RYD66" s="38" t="s">
        <v>166</v>
      </c>
      <c r="RYE66" s="38" t="s">
        <v>166</v>
      </c>
      <c r="RYF66" s="38" t="s">
        <v>166</v>
      </c>
      <c r="RYG66" s="38" t="s">
        <v>166</v>
      </c>
      <c r="RYH66" s="38" t="s">
        <v>166</v>
      </c>
      <c r="RYI66" s="38" t="s">
        <v>166</v>
      </c>
      <c r="RYJ66" s="38" t="s">
        <v>166</v>
      </c>
      <c r="RYK66" s="38" t="s">
        <v>166</v>
      </c>
      <c r="RYL66" s="38" t="s">
        <v>166</v>
      </c>
      <c r="RYM66" s="38" t="s">
        <v>166</v>
      </c>
      <c r="RYN66" s="38" t="s">
        <v>166</v>
      </c>
      <c r="RYO66" s="38" t="s">
        <v>166</v>
      </c>
      <c r="RYP66" s="38" t="s">
        <v>166</v>
      </c>
      <c r="RYQ66" s="38" t="s">
        <v>166</v>
      </c>
      <c r="RYR66" s="38" t="s">
        <v>166</v>
      </c>
      <c r="RYS66" s="38" t="s">
        <v>166</v>
      </c>
      <c r="RYT66" s="38" t="s">
        <v>166</v>
      </c>
      <c r="RYU66" s="38" t="s">
        <v>166</v>
      </c>
      <c r="RYV66" s="38" t="s">
        <v>166</v>
      </c>
      <c r="RYW66" s="38" t="s">
        <v>166</v>
      </c>
      <c r="RYX66" s="38" t="s">
        <v>166</v>
      </c>
      <c r="RYY66" s="38" t="s">
        <v>166</v>
      </c>
      <c r="RYZ66" s="38" t="s">
        <v>166</v>
      </c>
      <c r="RZA66" s="38" t="s">
        <v>166</v>
      </c>
      <c r="RZB66" s="38" t="s">
        <v>166</v>
      </c>
      <c r="RZC66" s="38" t="s">
        <v>166</v>
      </c>
      <c r="RZD66" s="38" t="s">
        <v>166</v>
      </c>
      <c r="RZE66" s="38" t="s">
        <v>166</v>
      </c>
      <c r="RZF66" s="38" t="s">
        <v>166</v>
      </c>
      <c r="RZG66" s="38" t="s">
        <v>166</v>
      </c>
      <c r="RZH66" s="38" t="s">
        <v>166</v>
      </c>
      <c r="RZI66" s="38" t="s">
        <v>166</v>
      </c>
      <c r="RZJ66" s="38" t="s">
        <v>166</v>
      </c>
      <c r="RZK66" s="38" t="s">
        <v>166</v>
      </c>
      <c r="RZL66" s="38" t="s">
        <v>166</v>
      </c>
      <c r="RZM66" s="38" t="s">
        <v>166</v>
      </c>
      <c r="RZN66" s="38" t="s">
        <v>166</v>
      </c>
      <c r="RZO66" s="38" t="s">
        <v>166</v>
      </c>
      <c r="RZP66" s="38" t="s">
        <v>166</v>
      </c>
      <c r="RZQ66" s="38" t="s">
        <v>166</v>
      </c>
      <c r="RZR66" s="38" t="s">
        <v>166</v>
      </c>
      <c r="RZS66" s="38" t="s">
        <v>166</v>
      </c>
      <c r="RZT66" s="38" t="s">
        <v>166</v>
      </c>
      <c r="RZU66" s="38" t="s">
        <v>166</v>
      </c>
      <c r="RZV66" s="38" t="s">
        <v>166</v>
      </c>
      <c r="RZW66" s="38" t="s">
        <v>166</v>
      </c>
      <c r="RZX66" s="38" t="s">
        <v>166</v>
      </c>
      <c r="RZY66" s="38" t="s">
        <v>166</v>
      </c>
      <c r="RZZ66" s="38" t="s">
        <v>166</v>
      </c>
      <c r="SAA66" s="38" t="s">
        <v>166</v>
      </c>
      <c r="SAB66" s="38" t="s">
        <v>166</v>
      </c>
      <c r="SAC66" s="38" t="s">
        <v>166</v>
      </c>
      <c r="SAD66" s="38" t="s">
        <v>166</v>
      </c>
      <c r="SAE66" s="38" t="s">
        <v>166</v>
      </c>
      <c r="SAF66" s="38" t="s">
        <v>166</v>
      </c>
      <c r="SAG66" s="38" t="s">
        <v>166</v>
      </c>
      <c r="SAH66" s="38" t="s">
        <v>166</v>
      </c>
      <c r="SAI66" s="38" t="s">
        <v>166</v>
      </c>
      <c r="SAJ66" s="38" t="s">
        <v>166</v>
      </c>
      <c r="SAK66" s="38" t="s">
        <v>166</v>
      </c>
      <c r="SAL66" s="38" t="s">
        <v>166</v>
      </c>
      <c r="SAM66" s="38" t="s">
        <v>166</v>
      </c>
      <c r="SAN66" s="38" t="s">
        <v>166</v>
      </c>
      <c r="SAO66" s="38" t="s">
        <v>166</v>
      </c>
      <c r="SAP66" s="38" t="s">
        <v>166</v>
      </c>
      <c r="SAQ66" s="38" t="s">
        <v>166</v>
      </c>
      <c r="SAR66" s="38" t="s">
        <v>166</v>
      </c>
      <c r="SAS66" s="38" t="s">
        <v>166</v>
      </c>
      <c r="SAT66" s="38" t="s">
        <v>166</v>
      </c>
      <c r="SAU66" s="38" t="s">
        <v>166</v>
      </c>
      <c r="SAV66" s="38" t="s">
        <v>166</v>
      </c>
      <c r="SAW66" s="38" t="s">
        <v>166</v>
      </c>
      <c r="SAX66" s="38" t="s">
        <v>166</v>
      </c>
      <c r="SAY66" s="38" t="s">
        <v>166</v>
      </c>
      <c r="SAZ66" s="38" t="s">
        <v>166</v>
      </c>
      <c r="SBA66" s="38" t="s">
        <v>166</v>
      </c>
      <c r="SBB66" s="38" t="s">
        <v>166</v>
      </c>
      <c r="SBC66" s="38" t="s">
        <v>166</v>
      </c>
      <c r="SBD66" s="38" t="s">
        <v>166</v>
      </c>
      <c r="SBE66" s="38" t="s">
        <v>166</v>
      </c>
      <c r="SBF66" s="38" t="s">
        <v>166</v>
      </c>
      <c r="SBG66" s="38" t="s">
        <v>166</v>
      </c>
      <c r="SBH66" s="38" t="s">
        <v>166</v>
      </c>
      <c r="SBI66" s="38" t="s">
        <v>166</v>
      </c>
      <c r="SBJ66" s="38" t="s">
        <v>166</v>
      </c>
      <c r="SBK66" s="38" t="s">
        <v>166</v>
      </c>
      <c r="SBL66" s="38" t="s">
        <v>166</v>
      </c>
      <c r="SBM66" s="38" t="s">
        <v>166</v>
      </c>
      <c r="SBN66" s="38" t="s">
        <v>166</v>
      </c>
      <c r="SBO66" s="38" t="s">
        <v>166</v>
      </c>
      <c r="SBP66" s="38" t="s">
        <v>166</v>
      </c>
      <c r="SBQ66" s="38" t="s">
        <v>166</v>
      </c>
      <c r="SBR66" s="38" t="s">
        <v>166</v>
      </c>
      <c r="SBS66" s="38" t="s">
        <v>166</v>
      </c>
      <c r="SBT66" s="38" t="s">
        <v>166</v>
      </c>
      <c r="SBU66" s="38" t="s">
        <v>166</v>
      </c>
      <c r="SBV66" s="38" t="s">
        <v>166</v>
      </c>
      <c r="SBW66" s="38" t="s">
        <v>166</v>
      </c>
      <c r="SBX66" s="38" t="s">
        <v>166</v>
      </c>
      <c r="SBY66" s="38" t="s">
        <v>166</v>
      </c>
      <c r="SBZ66" s="38" t="s">
        <v>166</v>
      </c>
      <c r="SCA66" s="38" t="s">
        <v>166</v>
      </c>
      <c r="SCB66" s="38" t="s">
        <v>166</v>
      </c>
      <c r="SCC66" s="38" t="s">
        <v>166</v>
      </c>
      <c r="SCD66" s="38" t="s">
        <v>166</v>
      </c>
      <c r="SCE66" s="38" t="s">
        <v>166</v>
      </c>
      <c r="SCF66" s="38" t="s">
        <v>166</v>
      </c>
      <c r="SCG66" s="38" t="s">
        <v>166</v>
      </c>
      <c r="SCH66" s="38" t="s">
        <v>166</v>
      </c>
      <c r="SCI66" s="38" t="s">
        <v>166</v>
      </c>
      <c r="SCJ66" s="38" t="s">
        <v>166</v>
      </c>
      <c r="SCK66" s="38" t="s">
        <v>166</v>
      </c>
      <c r="SCL66" s="38" t="s">
        <v>166</v>
      </c>
      <c r="SCM66" s="38" t="s">
        <v>166</v>
      </c>
      <c r="SCN66" s="38" t="s">
        <v>166</v>
      </c>
      <c r="SCO66" s="38" t="s">
        <v>166</v>
      </c>
      <c r="SCP66" s="38" t="s">
        <v>166</v>
      </c>
      <c r="SCQ66" s="38" t="s">
        <v>166</v>
      </c>
      <c r="SCR66" s="38" t="s">
        <v>166</v>
      </c>
      <c r="SCS66" s="38" t="s">
        <v>166</v>
      </c>
      <c r="SCT66" s="38" t="s">
        <v>166</v>
      </c>
      <c r="SCU66" s="38" t="s">
        <v>166</v>
      </c>
      <c r="SCV66" s="38" t="s">
        <v>166</v>
      </c>
      <c r="SCW66" s="38" t="s">
        <v>166</v>
      </c>
      <c r="SCX66" s="38" t="s">
        <v>166</v>
      </c>
      <c r="SCY66" s="38" t="s">
        <v>166</v>
      </c>
      <c r="SCZ66" s="38" t="s">
        <v>166</v>
      </c>
      <c r="SDA66" s="38" t="s">
        <v>166</v>
      </c>
      <c r="SDB66" s="38" t="s">
        <v>166</v>
      </c>
      <c r="SDC66" s="38" t="s">
        <v>166</v>
      </c>
      <c r="SDD66" s="38" t="s">
        <v>166</v>
      </c>
      <c r="SDE66" s="38" t="s">
        <v>166</v>
      </c>
      <c r="SDF66" s="38" t="s">
        <v>166</v>
      </c>
      <c r="SDG66" s="38" t="s">
        <v>166</v>
      </c>
      <c r="SDH66" s="38" t="s">
        <v>166</v>
      </c>
      <c r="SDI66" s="38" t="s">
        <v>166</v>
      </c>
      <c r="SDJ66" s="38" t="s">
        <v>166</v>
      </c>
      <c r="SDK66" s="38" t="s">
        <v>166</v>
      </c>
      <c r="SDL66" s="38" t="s">
        <v>166</v>
      </c>
      <c r="SDM66" s="38" t="s">
        <v>166</v>
      </c>
      <c r="SDN66" s="38" t="s">
        <v>166</v>
      </c>
      <c r="SDO66" s="38" t="s">
        <v>166</v>
      </c>
      <c r="SDP66" s="38" t="s">
        <v>166</v>
      </c>
      <c r="SDQ66" s="38" t="s">
        <v>166</v>
      </c>
      <c r="SDR66" s="38" t="s">
        <v>166</v>
      </c>
      <c r="SDS66" s="38" t="s">
        <v>166</v>
      </c>
      <c r="SDT66" s="38" t="s">
        <v>166</v>
      </c>
      <c r="SDU66" s="38" t="s">
        <v>166</v>
      </c>
      <c r="SDV66" s="38" t="s">
        <v>166</v>
      </c>
      <c r="SDW66" s="38" t="s">
        <v>166</v>
      </c>
      <c r="SDX66" s="38" t="s">
        <v>166</v>
      </c>
      <c r="SDY66" s="38" t="s">
        <v>166</v>
      </c>
      <c r="SDZ66" s="38" t="s">
        <v>166</v>
      </c>
      <c r="SEA66" s="38" t="s">
        <v>166</v>
      </c>
      <c r="SEB66" s="38" t="s">
        <v>166</v>
      </c>
      <c r="SEC66" s="38" t="s">
        <v>166</v>
      </c>
      <c r="SED66" s="38" t="s">
        <v>166</v>
      </c>
      <c r="SEE66" s="38" t="s">
        <v>166</v>
      </c>
      <c r="SEF66" s="38" t="s">
        <v>166</v>
      </c>
      <c r="SEG66" s="38" t="s">
        <v>166</v>
      </c>
      <c r="SEH66" s="38" t="s">
        <v>166</v>
      </c>
      <c r="SEI66" s="38" t="s">
        <v>166</v>
      </c>
      <c r="SEJ66" s="38" t="s">
        <v>166</v>
      </c>
      <c r="SEK66" s="38" t="s">
        <v>166</v>
      </c>
      <c r="SEL66" s="38" t="s">
        <v>166</v>
      </c>
      <c r="SEM66" s="38" t="s">
        <v>166</v>
      </c>
      <c r="SEN66" s="38" t="s">
        <v>166</v>
      </c>
      <c r="SEO66" s="38" t="s">
        <v>166</v>
      </c>
      <c r="SEP66" s="38" t="s">
        <v>166</v>
      </c>
      <c r="SEQ66" s="38" t="s">
        <v>166</v>
      </c>
      <c r="SER66" s="38" t="s">
        <v>166</v>
      </c>
      <c r="SES66" s="38" t="s">
        <v>166</v>
      </c>
      <c r="SET66" s="38" t="s">
        <v>166</v>
      </c>
      <c r="SEU66" s="38" t="s">
        <v>166</v>
      </c>
      <c r="SEV66" s="38" t="s">
        <v>166</v>
      </c>
      <c r="SEW66" s="38" t="s">
        <v>166</v>
      </c>
      <c r="SEX66" s="38" t="s">
        <v>166</v>
      </c>
      <c r="SEY66" s="38" t="s">
        <v>166</v>
      </c>
      <c r="SEZ66" s="38" t="s">
        <v>166</v>
      </c>
      <c r="SFA66" s="38" t="s">
        <v>166</v>
      </c>
      <c r="SFB66" s="38" t="s">
        <v>166</v>
      </c>
      <c r="SFC66" s="38" t="s">
        <v>166</v>
      </c>
      <c r="SFD66" s="38" t="s">
        <v>166</v>
      </c>
      <c r="SFE66" s="38" t="s">
        <v>166</v>
      </c>
      <c r="SFF66" s="38" t="s">
        <v>166</v>
      </c>
      <c r="SFG66" s="38" t="s">
        <v>166</v>
      </c>
      <c r="SFH66" s="38" t="s">
        <v>166</v>
      </c>
      <c r="SFI66" s="38" t="s">
        <v>166</v>
      </c>
      <c r="SFJ66" s="38" t="s">
        <v>166</v>
      </c>
      <c r="SFK66" s="38" t="s">
        <v>166</v>
      </c>
      <c r="SFL66" s="38" t="s">
        <v>166</v>
      </c>
      <c r="SFM66" s="38" t="s">
        <v>166</v>
      </c>
      <c r="SFN66" s="38" t="s">
        <v>166</v>
      </c>
      <c r="SFO66" s="38" t="s">
        <v>166</v>
      </c>
      <c r="SFP66" s="38" t="s">
        <v>166</v>
      </c>
      <c r="SFQ66" s="38" t="s">
        <v>166</v>
      </c>
      <c r="SFR66" s="38" t="s">
        <v>166</v>
      </c>
      <c r="SFS66" s="38" t="s">
        <v>166</v>
      </c>
      <c r="SFT66" s="38" t="s">
        <v>166</v>
      </c>
      <c r="SFU66" s="38" t="s">
        <v>166</v>
      </c>
      <c r="SFV66" s="38" t="s">
        <v>166</v>
      </c>
      <c r="SFW66" s="38" t="s">
        <v>166</v>
      </c>
      <c r="SFX66" s="38" t="s">
        <v>166</v>
      </c>
      <c r="SFY66" s="38" t="s">
        <v>166</v>
      </c>
      <c r="SFZ66" s="38" t="s">
        <v>166</v>
      </c>
      <c r="SGA66" s="38" t="s">
        <v>166</v>
      </c>
      <c r="SGB66" s="38" t="s">
        <v>166</v>
      </c>
      <c r="SGC66" s="38" t="s">
        <v>166</v>
      </c>
      <c r="SGD66" s="38" t="s">
        <v>166</v>
      </c>
      <c r="SGE66" s="38" t="s">
        <v>166</v>
      </c>
      <c r="SGF66" s="38" t="s">
        <v>166</v>
      </c>
      <c r="SGG66" s="38" t="s">
        <v>166</v>
      </c>
      <c r="SGH66" s="38" t="s">
        <v>166</v>
      </c>
      <c r="SGI66" s="38" t="s">
        <v>166</v>
      </c>
      <c r="SGJ66" s="38" t="s">
        <v>166</v>
      </c>
      <c r="SGK66" s="38" t="s">
        <v>166</v>
      </c>
      <c r="SGL66" s="38" t="s">
        <v>166</v>
      </c>
      <c r="SGM66" s="38" t="s">
        <v>166</v>
      </c>
      <c r="SGN66" s="38" t="s">
        <v>166</v>
      </c>
      <c r="SGO66" s="38" t="s">
        <v>166</v>
      </c>
      <c r="SGP66" s="38" t="s">
        <v>166</v>
      </c>
      <c r="SGQ66" s="38" t="s">
        <v>166</v>
      </c>
      <c r="SGR66" s="38" t="s">
        <v>166</v>
      </c>
      <c r="SGS66" s="38" t="s">
        <v>166</v>
      </c>
      <c r="SGT66" s="38" t="s">
        <v>166</v>
      </c>
      <c r="SGU66" s="38" t="s">
        <v>166</v>
      </c>
      <c r="SGV66" s="38" t="s">
        <v>166</v>
      </c>
      <c r="SGW66" s="38" t="s">
        <v>166</v>
      </c>
      <c r="SGX66" s="38" t="s">
        <v>166</v>
      </c>
      <c r="SGY66" s="38" t="s">
        <v>166</v>
      </c>
      <c r="SGZ66" s="38" t="s">
        <v>166</v>
      </c>
      <c r="SHA66" s="38" t="s">
        <v>166</v>
      </c>
      <c r="SHB66" s="38" t="s">
        <v>166</v>
      </c>
      <c r="SHC66" s="38" t="s">
        <v>166</v>
      </c>
      <c r="SHD66" s="38" t="s">
        <v>166</v>
      </c>
      <c r="SHE66" s="38" t="s">
        <v>166</v>
      </c>
      <c r="SHF66" s="38" t="s">
        <v>166</v>
      </c>
      <c r="SHG66" s="38" t="s">
        <v>166</v>
      </c>
      <c r="SHH66" s="38" t="s">
        <v>166</v>
      </c>
      <c r="SHI66" s="38" t="s">
        <v>166</v>
      </c>
      <c r="SHJ66" s="38" t="s">
        <v>166</v>
      </c>
      <c r="SHK66" s="38" t="s">
        <v>166</v>
      </c>
      <c r="SHL66" s="38" t="s">
        <v>166</v>
      </c>
      <c r="SHM66" s="38" t="s">
        <v>166</v>
      </c>
      <c r="SHN66" s="38" t="s">
        <v>166</v>
      </c>
      <c r="SHO66" s="38" t="s">
        <v>166</v>
      </c>
      <c r="SHP66" s="38" t="s">
        <v>166</v>
      </c>
      <c r="SHQ66" s="38" t="s">
        <v>166</v>
      </c>
      <c r="SHR66" s="38" t="s">
        <v>166</v>
      </c>
      <c r="SHS66" s="38" t="s">
        <v>166</v>
      </c>
      <c r="SHT66" s="38" t="s">
        <v>166</v>
      </c>
      <c r="SHU66" s="38" t="s">
        <v>166</v>
      </c>
      <c r="SHV66" s="38" t="s">
        <v>166</v>
      </c>
      <c r="SHW66" s="38" t="s">
        <v>166</v>
      </c>
      <c r="SHX66" s="38" t="s">
        <v>166</v>
      </c>
      <c r="SHY66" s="38" t="s">
        <v>166</v>
      </c>
      <c r="SHZ66" s="38" t="s">
        <v>166</v>
      </c>
      <c r="SIA66" s="38" t="s">
        <v>166</v>
      </c>
      <c r="SIB66" s="38" t="s">
        <v>166</v>
      </c>
      <c r="SIC66" s="38" t="s">
        <v>166</v>
      </c>
      <c r="SID66" s="38" t="s">
        <v>166</v>
      </c>
      <c r="SIE66" s="38" t="s">
        <v>166</v>
      </c>
      <c r="SIF66" s="38" t="s">
        <v>166</v>
      </c>
      <c r="SIG66" s="38" t="s">
        <v>166</v>
      </c>
      <c r="SIH66" s="38" t="s">
        <v>166</v>
      </c>
      <c r="SII66" s="38" t="s">
        <v>166</v>
      </c>
      <c r="SIJ66" s="38" t="s">
        <v>166</v>
      </c>
      <c r="SIK66" s="38" t="s">
        <v>166</v>
      </c>
      <c r="SIL66" s="38" t="s">
        <v>166</v>
      </c>
      <c r="SIM66" s="38" t="s">
        <v>166</v>
      </c>
      <c r="SIN66" s="38" t="s">
        <v>166</v>
      </c>
      <c r="SIO66" s="38" t="s">
        <v>166</v>
      </c>
      <c r="SIP66" s="38" t="s">
        <v>166</v>
      </c>
      <c r="SIQ66" s="38" t="s">
        <v>166</v>
      </c>
      <c r="SIR66" s="38" t="s">
        <v>166</v>
      </c>
      <c r="SIS66" s="38" t="s">
        <v>166</v>
      </c>
      <c r="SIT66" s="38" t="s">
        <v>166</v>
      </c>
      <c r="SIU66" s="38" t="s">
        <v>166</v>
      </c>
      <c r="SIV66" s="38" t="s">
        <v>166</v>
      </c>
      <c r="SIW66" s="38" t="s">
        <v>166</v>
      </c>
      <c r="SIX66" s="38" t="s">
        <v>166</v>
      </c>
      <c r="SIY66" s="38" t="s">
        <v>166</v>
      </c>
      <c r="SIZ66" s="38" t="s">
        <v>166</v>
      </c>
      <c r="SJA66" s="38" t="s">
        <v>166</v>
      </c>
      <c r="SJB66" s="38" t="s">
        <v>166</v>
      </c>
      <c r="SJC66" s="38" t="s">
        <v>166</v>
      </c>
      <c r="SJD66" s="38" t="s">
        <v>166</v>
      </c>
      <c r="SJE66" s="38" t="s">
        <v>166</v>
      </c>
      <c r="SJF66" s="38" t="s">
        <v>166</v>
      </c>
      <c r="SJG66" s="38" t="s">
        <v>166</v>
      </c>
      <c r="SJH66" s="38" t="s">
        <v>166</v>
      </c>
      <c r="SJI66" s="38" t="s">
        <v>166</v>
      </c>
      <c r="SJJ66" s="38" t="s">
        <v>166</v>
      </c>
      <c r="SJK66" s="38" t="s">
        <v>166</v>
      </c>
      <c r="SJL66" s="38" t="s">
        <v>166</v>
      </c>
      <c r="SJM66" s="38" t="s">
        <v>166</v>
      </c>
      <c r="SJN66" s="38" t="s">
        <v>166</v>
      </c>
      <c r="SJO66" s="38" t="s">
        <v>166</v>
      </c>
      <c r="SJP66" s="38" t="s">
        <v>166</v>
      </c>
      <c r="SJQ66" s="38" t="s">
        <v>166</v>
      </c>
      <c r="SJR66" s="38" t="s">
        <v>166</v>
      </c>
      <c r="SJS66" s="38" t="s">
        <v>166</v>
      </c>
      <c r="SJT66" s="38" t="s">
        <v>166</v>
      </c>
      <c r="SJU66" s="38" t="s">
        <v>166</v>
      </c>
      <c r="SJV66" s="38" t="s">
        <v>166</v>
      </c>
      <c r="SJW66" s="38" t="s">
        <v>166</v>
      </c>
      <c r="SJX66" s="38" t="s">
        <v>166</v>
      </c>
      <c r="SJY66" s="38" t="s">
        <v>166</v>
      </c>
      <c r="SJZ66" s="38" t="s">
        <v>166</v>
      </c>
      <c r="SKA66" s="38" t="s">
        <v>166</v>
      </c>
      <c r="SKB66" s="38" t="s">
        <v>166</v>
      </c>
      <c r="SKC66" s="38" t="s">
        <v>166</v>
      </c>
      <c r="SKD66" s="38" t="s">
        <v>166</v>
      </c>
      <c r="SKE66" s="38" t="s">
        <v>166</v>
      </c>
      <c r="SKF66" s="38" t="s">
        <v>166</v>
      </c>
      <c r="SKG66" s="38" t="s">
        <v>166</v>
      </c>
      <c r="SKH66" s="38" t="s">
        <v>166</v>
      </c>
      <c r="SKI66" s="38" t="s">
        <v>166</v>
      </c>
      <c r="SKJ66" s="38" t="s">
        <v>166</v>
      </c>
      <c r="SKK66" s="38" t="s">
        <v>166</v>
      </c>
      <c r="SKL66" s="38" t="s">
        <v>166</v>
      </c>
      <c r="SKM66" s="38" t="s">
        <v>166</v>
      </c>
      <c r="SKN66" s="38" t="s">
        <v>166</v>
      </c>
      <c r="SKO66" s="38" t="s">
        <v>166</v>
      </c>
      <c r="SKP66" s="38" t="s">
        <v>166</v>
      </c>
      <c r="SKQ66" s="38" t="s">
        <v>166</v>
      </c>
      <c r="SKR66" s="38" t="s">
        <v>166</v>
      </c>
      <c r="SKS66" s="38" t="s">
        <v>166</v>
      </c>
      <c r="SKT66" s="38" t="s">
        <v>166</v>
      </c>
      <c r="SKU66" s="38" t="s">
        <v>166</v>
      </c>
      <c r="SKV66" s="38" t="s">
        <v>166</v>
      </c>
      <c r="SKW66" s="38" t="s">
        <v>166</v>
      </c>
      <c r="SKX66" s="38" t="s">
        <v>166</v>
      </c>
      <c r="SKY66" s="38" t="s">
        <v>166</v>
      </c>
      <c r="SKZ66" s="38" t="s">
        <v>166</v>
      </c>
      <c r="SLA66" s="38" t="s">
        <v>166</v>
      </c>
      <c r="SLB66" s="38" t="s">
        <v>166</v>
      </c>
      <c r="SLC66" s="38" t="s">
        <v>166</v>
      </c>
      <c r="SLD66" s="38" t="s">
        <v>166</v>
      </c>
      <c r="SLE66" s="38" t="s">
        <v>166</v>
      </c>
      <c r="SLF66" s="38" t="s">
        <v>166</v>
      </c>
      <c r="SLG66" s="38" t="s">
        <v>166</v>
      </c>
      <c r="SLH66" s="38" t="s">
        <v>166</v>
      </c>
      <c r="SLI66" s="38" t="s">
        <v>166</v>
      </c>
      <c r="SLJ66" s="38" t="s">
        <v>166</v>
      </c>
      <c r="SLK66" s="38" t="s">
        <v>166</v>
      </c>
      <c r="SLL66" s="38" t="s">
        <v>166</v>
      </c>
      <c r="SLM66" s="38" t="s">
        <v>166</v>
      </c>
      <c r="SLN66" s="38" t="s">
        <v>166</v>
      </c>
      <c r="SLO66" s="38" t="s">
        <v>166</v>
      </c>
      <c r="SLP66" s="38" t="s">
        <v>166</v>
      </c>
      <c r="SLQ66" s="38" t="s">
        <v>166</v>
      </c>
      <c r="SLR66" s="38" t="s">
        <v>166</v>
      </c>
      <c r="SLS66" s="38" t="s">
        <v>166</v>
      </c>
      <c r="SLT66" s="38" t="s">
        <v>166</v>
      </c>
      <c r="SLU66" s="38" t="s">
        <v>166</v>
      </c>
      <c r="SLV66" s="38" t="s">
        <v>166</v>
      </c>
      <c r="SLW66" s="38" t="s">
        <v>166</v>
      </c>
      <c r="SLX66" s="38" t="s">
        <v>166</v>
      </c>
      <c r="SLY66" s="38" t="s">
        <v>166</v>
      </c>
      <c r="SLZ66" s="38" t="s">
        <v>166</v>
      </c>
      <c r="SMA66" s="38" t="s">
        <v>166</v>
      </c>
      <c r="SMB66" s="38" t="s">
        <v>166</v>
      </c>
      <c r="SMC66" s="38" t="s">
        <v>166</v>
      </c>
      <c r="SMD66" s="38" t="s">
        <v>166</v>
      </c>
      <c r="SME66" s="38" t="s">
        <v>166</v>
      </c>
      <c r="SMF66" s="38" t="s">
        <v>166</v>
      </c>
      <c r="SMG66" s="38" t="s">
        <v>166</v>
      </c>
      <c r="SMH66" s="38" t="s">
        <v>166</v>
      </c>
      <c r="SMI66" s="38" t="s">
        <v>166</v>
      </c>
      <c r="SMJ66" s="38" t="s">
        <v>166</v>
      </c>
      <c r="SMK66" s="38" t="s">
        <v>166</v>
      </c>
      <c r="SML66" s="38" t="s">
        <v>166</v>
      </c>
      <c r="SMM66" s="38" t="s">
        <v>166</v>
      </c>
      <c r="SMN66" s="38" t="s">
        <v>166</v>
      </c>
      <c r="SMO66" s="38" t="s">
        <v>166</v>
      </c>
      <c r="SMP66" s="38" t="s">
        <v>166</v>
      </c>
      <c r="SMQ66" s="38" t="s">
        <v>166</v>
      </c>
      <c r="SMR66" s="38" t="s">
        <v>166</v>
      </c>
      <c r="SMS66" s="38" t="s">
        <v>166</v>
      </c>
      <c r="SMT66" s="38" t="s">
        <v>166</v>
      </c>
      <c r="SMU66" s="38" t="s">
        <v>166</v>
      </c>
      <c r="SMV66" s="38" t="s">
        <v>166</v>
      </c>
      <c r="SMW66" s="38" t="s">
        <v>166</v>
      </c>
      <c r="SMX66" s="38" t="s">
        <v>166</v>
      </c>
      <c r="SMY66" s="38" t="s">
        <v>166</v>
      </c>
      <c r="SMZ66" s="38" t="s">
        <v>166</v>
      </c>
      <c r="SNA66" s="38" t="s">
        <v>166</v>
      </c>
      <c r="SNB66" s="38" t="s">
        <v>166</v>
      </c>
      <c r="SNC66" s="38" t="s">
        <v>166</v>
      </c>
      <c r="SND66" s="38" t="s">
        <v>166</v>
      </c>
      <c r="SNE66" s="38" t="s">
        <v>166</v>
      </c>
      <c r="SNF66" s="38" t="s">
        <v>166</v>
      </c>
      <c r="SNG66" s="38" t="s">
        <v>166</v>
      </c>
      <c r="SNH66" s="38" t="s">
        <v>166</v>
      </c>
      <c r="SNI66" s="38" t="s">
        <v>166</v>
      </c>
      <c r="SNJ66" s="38" t="s">
        <v>166</v>
      </c>
      <c r="SNK66" s="38" t="s">
        <v>166</v>
      </c>
      <c r="SNL66" s="38" t="s">
        <v>166</v>
      </c>
      <c r="SNM66" s="38" t="s">
        <v>166</v>
      </c>
      <c r="SNN66" s="38" t="s">
        <v>166</v>
      </c>
      <c r="SNO66" s="38" t="s">
        <v>166</v>
      </c>
      <c r="SNP66" s="38" t="s">
        <v>166</v>
      </c>
      <c r="SNQ66" s="38" t="s">
        <v>166</v>
      </c>
      <c r="SNR66" s="38" t="s">
        <v>166</v>
      </c>
      <c r="SNS66" s="38" t="s">
        <v>166</v>
      </c>
      <c r="SNT66" s="38" t="s">
        <v>166</v>
      </c>
      <c r="SNU66" s="38" t="s">
        <v>166</v>
      </c>
      <c r="SNV66" s="38" t="s">
        <v>166</v>
      </c>
      <c r="SNW66" s="38" t="s">
        <v>166</v>
      </c>
      <c r="SNX66" s="38" t="s">
        <v>166</v>
      </c>
      <c r="SNY66" s="38" t="s">
        <v>166</v>
      </c>
      <c r="SNZ66" s="38" t="s">
        <v>166</v>
      </c>
      <c r="SOA66" s="38" t="s">
        <v>166</v>
      </c>
      <c r="SOB66" s="38" t="s">
        <v>166</v>
      </c>
      <c r="SOC66" s="38" t="s">
        <v>166</v>
      </c>
      <c r="SOD66" s="38" t="s">
        <v>166</v>
      </c>
      <c r="SOE66" s="38" t="s">
        <v>166</v>
      </c>
      <c r="SOF66" s="38" t="s">
        <v>166</v>
      </c>
      <c r="SOG66" s="38" t="s">
        <v>166</v>
      </c>
      <c r="SOH66" s="38" t="s">
        <v>166</v>
      </c>
      <c r="SOI66" s="38" t="s">
        <v>166</v>
      </c>
      <c r="SOJ66" s="38" t="s">
        <v>166</v>
      </c>
      <c r="SOK66" s="38" t="s">
        <v>166</v>
      </c>
      <c r="SOL66" s="38" t="s">
        <v>166</v>
      </c>
      <c r="SOM66" s="38" t="s">
        <v>166</v>
      </c>
      <c r="SON66" s="38" t="s">
        <v>166</v>
      </c>
      <c r="SOO66" s="38" t="s">
        <v>166</v>
      </c>
      <c r="SOP66" s="38" t="s">
        <v>166</v>
      </c>
      <c r="SOQ66" s="38" t="s">
        <v>166</v>
      </c>
      <c r="SOR66" s="38" t="s">
        <v>166</v>
      </c>
      <c r="SOS66" s="38" t="s">
        <v>166</v>
      </c>
      <c r="SOT66" s="38" t="s">
        <v>166</v>
      </c>
      <c r="SOU66" s="38" t="s">
        <v>166</v>
      </c>
      <c r="SOV66" s="38" t="s">
        <v>166</v>
      </c>
      <c r="SOW66" s="38" t="s">
        <v>166</v>
      </c>
      <c r="SOX66" s="38" t="s">
        <v>166</v>
      </c>
      <c r="SOY66" s="38" t="s">
        <v>166</v>
      </c>
      <c r="SOZ66" s="38" t="s">
        <v>166</v>
      </c>
      <c r="SPA66" s="38" t="s">
        <v>166</v>
      </c>
      <c r="SPB66" s="38" t="s">
        <v>166</v>
      </c>
      <c r="SPC66" s="38" t="s">
        <v>166</v>
      </c>
      <c r="SPD66" s="38" t="s">
        <v>166</v>
      </c>
      <c r="SPE66" s="38" t="s">
        <v>166</v>
      </c>
      <c r="SPF66" s="38" t="s">
        <v>166</v>
      </c>
      <c r="SPG66" s="38" t="s">
        <v>166</v>
      </c>
      <c r="SPH66" s="38" t="s">
        <v>166</v>
      </c>
      <c r="SPI66" s="38" t="s">
        <v>166</v>
      </c>
      <c r="SPJ66" s="38" t="s">
        <v>166</v>
      </c>
      <c r="SPK66" s="38" t="s">
        <v>166</v>
      </c>
      <c r="SPL66" s="38" t="s">
        <v>166</v>
      </c>
      <c r="SPM66" s="38" t="s">
        <v>166</v>
      </c>
      <c r="SPN66" s="38" t="s">
        <v>166</v>
      </c>
      <c r="SPO66" s="38" t="s">
        <v>166</v>
      </c>
      <c r="SPP66" s="38" t="s">
        <v>166</v>
      </c>
      <c r="SPQ66" s="38" t="s">
        <v>166</v>
      </c>
      <c r="SPR66" s="38" t="s">
        <v>166</v>
      </c>
      <c r="SPS66" s="38" t="s">
        <v>166</v>
      </c>
      <c r="SPT66" s="38" t="s">
        <v>166</v>
      </c>
      <c r="SPU66" s="38" t="s">
        <v>166</v>
      </c>
      <c r="SPV66" s="38" t="s">
        <v>166</v>
      </c>
      <c r="SPW66" s="38" t="s">
        <v>166</v>
      </c>
      <c r="SPX66" s="38" t="s">
        <v>166</v>
      </c>
      <c r="SPY66" s="38" t="s">
        <v>166</v>
      </c>
      <c r="SPZ66" s="38" t="s">
        <v>166</v>
      </c>
      <c r="SQA66" s="38" t="s">
        <v>166</v>
      </c>
      <c r="SQB66" s="38" t="s">
        <v>166</v>
      </c>
      <c r="SQC66" s="38" t="s">
        <v>166</v>
      </c>
      <c r="SQD66" s="38" t="s">
        <v>166</v>
      </c>
      <c r="SQE66" s="38" t="s">
        <v>166</v>
      </c>
      <c r="SQF66" s="38" t="s">
        <v>166</v>
      </c>
      <c r="SQG66" s="38" t="s">
        <v>166</v>
      </c>
      <c r="SQH66" s="38" t="s">
        <v>166</v>
      </c>
      <c r="SQI66" s="38" t="s">
        <v>166</v>
      </c>
      <c r="SQJ66" s="38" t="s">
        <v>166</v>
      </c>
      <c r="SQK66" s="38" t="s">
        <v>166</v>
      </c>
      <c r="SQL66" s="38" t="s">
        <v>166</v>
      </c>
      <c r="SQM66" s="38" t="s">
        <v>166</v>
      </c>
      <c r="SQN66" s="38" t="s">
        <v>166</v>
      </c>
      <c r="SQO66" s="38" t="s">
        <v>166</v>
      </c>
      <c r="SQP66" s="38" t="s">
        <v>166</v>
      </c>
      <c r="SQQ66" s="38" t="s">
        <v>166</v>
      </c>
      <c r="SQR66" s="38" t="s">
        <v>166</v>
      </c>
      <c r="SQS66" s="38" t="s">
        <v>166</v>
      </c>
      <c r="SQT66" s="38" t="s">
        <v>166</v>
      </c>
      <c r="SQU66" s="38" t="s">
        <v>166</v>
      </c>
      <c r="SQV66" s="38" t="s">
        <v>166</v>
      </c>
      <c r="SQW66" s="38" t="s">
        <v>166</v>
      </c>
      <c r="SQX66" s="38" t="s">
        <v>166</v>
      </c>
      <c r="SQY66" s="38" t="s">
        <v>166</v>
      </c>
      <c r="SQZ66" s="38" t="s">
        <v>166</v>
      </c>
      <c r="SRA66" s="38" t="s">
        <v>166</v>
      </c>
      <c r="SRB66" s="38" t="s">
        <v>166</v>
      </c>
      <c r="SRC66" s="38" t="s">
        <v>166</v>
      </c>
      <c r="SRD66" s="38" t="s">
        <v>166</v>
      </c>
      <c r="SRE66" s="38" t="s">
        <v>166</v>
      </c>
      <c r="SRF66" s="38" t="s">
        <v>166</v>
      </c>
      <c r="SRG66" s="38" t="s">
        <v>166</v>
      </c>
      <c r="SRH66" s="38" t="s">
        <v>166</v>
      </c>
      <c r="SRI66" s="38" t="s">
        <v>166</v>
      </c>
      <c r="SRJ66" s="38" t="s">
        <v>166</v>
      </c>
      <c r="SRK66" s="38" t="s">
        <v>166</v>
      </c>
      <c r="SRL66" s="38" t="s">
        <v>166</v>
      </c>
      <c r="SRM66" s="38" t="s">
        <v>166</v>
      </c>
      <c r="SRN66" s="38" t="s">
        <v>166</v>
      </c>
      <c r="SRO66" s="38" t="s">
        <v>166</v>
      </c>
      <c r="SRP66" s="38" t="s">
        <v>166</v>
      </c>
      <c r="SRQ66" s="38" t="s">
        <v>166</v>
      </c>
      <c r="SRR66" s="38" t="s">
        <v>166</v>
      </c>
      <c r="SRS66" s="38" t="s">
        <v>166</v>
      </c>
      <c r="SRT66" s="38" t="s">
        <v>166</v>
      </c>
      <c r="SRU66" s="38" t="s">
        <v>166</v>
      </c>
      <c r="SRV66" s="38" t="s">
        <v>166</v>
      </c>
      <c r="SRW66" s="38" t="s">
        <v>166</v>
      </c>
      <c r="SRX66" s="38" t="s">
        <v>166</v>
      </c>
      <c r="SRY66" s="38" t="s">
        <v>166</v>
      </c>
      <c r="SRZ66" s="38" t="s">
        <v>166</v>
      </c>
      <c r="SSA66" s="38" t="s">
        <v>166</v>
      </c>
      <c r="SSB66" s="38" t="s">
        <v>166</v>
      </c>
      <c r="SSC66" s="38" t="s">
        <v>166</v>
      </c>
      <c r="SSD66" s="38" t="s">
        <v>166</v>
      </c>
      <c r="SSE66" s="38" t="s">
        <v>166</v>
      </c>
      <c r="SSF66" s="38" t="s">
        <v>166</v>
      </c>
      <c r="SSG66" s="38" t="s">
        <v>166</v>
      </c>
      <c r="SSH66" s="38" t="s">
        <v>166</v>
      </c>
      <c r="SSI66" s="38" t="s">
        <v>166</v>
      </c>
      <c r="SSJ66" s="38" t="s">
        <v>166</v>
      </c>
      <c r="SSK66" s="38" t="s">
        <v>166</v>
      </c>
      <c r="SSL66" s="38" t="s">
        <v>166</v>
      </c>
      <c r="SSM66" s="38" t="s">
        <v>166</v>
      </c>
      <c r="SSN66" s="38" t="s">
        <v>166</v>
      </c>
      <c r="SSO66" s="38" t="s">
        <v>166</v>
      </c>
      <c r="SSP66" s="38" t="s">
        <v>166</v>
      </c>
      <c r="SSQ66" s="38" t="s">
        <v>166</v>
      </c>
      <c r="SSR66" s="38" t="s">
        <v>166</v>
      </c>
      <c r="SSS66" s="38" t="s">
        <v>166</v>
      </c>
      <c r="SST66" s="38" t="s">
        <v>166</v>
      </c>
      <c r="SSU66" s="38" t="s">
        <v>166</v>
      </c>
      <c r="SSV66" s="38" t="s">
        <v>166</v>
      </c>
      <c r="SSW66" s="38" t="s">
        <v>166</v>
      </c>
      <c r="SSX66" s="38" t="s">
        <v>166</v>
      </c>
      <c r="SSY66" s="38" t="s">
        <v>166</v>
      </c>
      <c r="SSZ66" s="38" t="s">
        <v>166</v>
      </c>
      <c r="STA66" s="38" t="s">
        <v>166</v>
      </c>
      <c r="STB66" s="38" t="s">
        <v>166</v>
      </c>
      <c r="STC66" s="38" t="s">
        <v>166</v>
      </c>
      <c r="STD66" s="38" t="s">
        <v>166</v>
      </c>
      <c r="STE66" s="38" t="s">
        <v>166</v>
      </c>
      <c r="STF66" s="38" t="s">
        <v>166</v>
      </c>
      <c r="STG66" s="38" t="s">
        <v>166</v>
      </c>
      <c r="STH66" s="38" t="s">
        <v>166</v>
      </c>
      <c r="STI66" s="38" t="s">
        <v>166</v>
      </c>
      <c r="STJ66" s="38" t="s">
        <v>166</v>
      </c>
      <c r="STK66" s="38" t="s">
        <v>166</v>
      </c>
      <c r="STL66" s="38" t="s">
        <v>166</v>
      </c>
      <c r="STM66" s="38" t="s">
        <v>166</v>
      </c>
      <c r="STN66" s="38" t="s">
        <v>166</v>
      </c>
      <c r="STO66" s="38" t="s">
        <v>166</v>
      </c>
      <c r="STP66" s="38" t="s">
        <v>166</v>
      </c>
      <c r="STQ66" s="38" t="s">
        <v>166</v>
      </c>
      <c r="STR66" s="38" t="s">
        <v>166</v>
      </c>
      <c r="STS66" s="38" t="s">
        <v>166</v>
      </c>
      <c r="STT66" s="38" t="s">
        <v>166</v>
      </c>
      <c r="STU66" s="38" t="s">
        <v>166</v>
      </c>
      <c r="STV66" s="38" t="s">
        <v>166</v>
      </c>
      <c r="STW66" s="38" t="s">
        <v>166</v>
      </c>
      <c r="STX66" s="38" t="s">
        <v>166</v>
      </c>
      <c r="STY66" s="38" t="s">
        <v>166</v>
      </c>
      <c r="STZ66" s="38" t="s">
        <v>166</v>
      </c>
      <c r="SUA66" s="38" t="s">
        <v>166</v>
      </c>
      <c r="SUB66" s="38" t="s">
        <v>166</v>
      </c>
      <c r="SUC66" s="38" t="s">
        <v>166</v>
      </c>
      <c r="SUD66" s="38" t="s">
        <v>166</v>
      </c>
      <c r="SUE66" s="38" t="s">
        <v>166</v>
      </c>
      <c r="SUF66" s="38" t="s">
        <v>166</v>
      </c>
      <c r="SUG66" s="38" t="s">
        <v>166</v>
      </c>
      <c r="SUH66" s="38" t="s">
        <v>166</v>
      </c>
      <c r="SUI66" s="38" t="s">
        <v>166</v>
      </c>
      <c r="SUJ66" s="38" t="s">
        <v>166</v>
      </c>
      <c r="SUK66" s="38" t="s">
        <v>166</v>
      </c>
      <c r="SUL66" s="38" t="s">
        <v>166</v>
      </c>
      <c r="SUM66" s="38" t="s">
        <v>166</v>
      </c>
      <c r="SUN66" s="38" t="s">
        <v>166</v>
      </c>
      <c r="SUO66" s="38" t="s">
        <v>166</v>
      </c>
      <c r="SUP66" s="38" t="s">
        <v>166</v>
      </c>
      <c r="SUQ66" s="38" t="s">
        <v>166</v>
      </c>
      <c r="SUR66" s="38" t="s">
        <v>166</v>
      </c>
      <c r="SUS66" s="38" t="s">
        <v>166</v>
      </c>
      <c r="SUT66" s="38" t="s">
        <v>166</v>
      </c>
      <c r="SUU66" s="38" t="s">
        <v>166</v>
      </c>
      <c r="SUV66" s="38" t="s">
        <v>166</v>
      </c>
      <c r="SUW66" s="38" t="s">
        <v>166</v>
      </c>
      <c r="SUX66" s="38" t="s">
        <v>166</v>
      </c>
      <c r="SUY66" s="38" t="s">
        <v>166</v>
      </c>
      <c r="SUZ66" s="38" t="s">
        <v>166</v>
      </c>
      <c r="SVA66" s="38" t="s">
        <v>166</v>
      </c>
      <c r="SVB66" s="38" t="s">
        <v>166</v>
      </c>
      <c r="SVC66" s="38" t="s">
        <v>166</v>
      </c>
      <c r="SVD66" s="38" t="s">
        <v>166</v>
      </c>
      <c r="SVE66" s="38" t="s">
        <v>166</v>
      </c>
      <c r="SVF66" s="38" t="s">
        <v>166</v>
      </c>
      <c r="SVG66" s="38" t="s">
        <v>166</v>
      </c>
      <c r="SVH66" s="38" t="s">
        <v>166</v>
      </c>
      <c r="SVI66" s="38" t="s">
        <v>166</v>
      </c>
      <c r="SVJ66" s="38" t="s">
        <v>166</v>
      </c>
      <c r="SVK66" s="38" t="s">
        <v>166</v>
      </c>
      <c r="SVL66" s="38" t="s">
        <v>166</v>
      </c>
      <c r="SVM66" s="38" t="s">
        <v>166</v>
      </c>
      <c r="SVN66" s="38" t="s">
        <v>166</v>
      </c>
      <c r="SVO66" s="38" t="s">
        <v>166</v>
      </c>
      <c r="SVP66" s="38" t="s">
        <v>166</v>
      </c>
      <c r="SVQ66" s="38" t="s">
        <v>166</v>
      </c>
      <c r="SVR66" s="38" t="s">
        <v>166</v>
      </c>
      <c r="SVS66" s="38" t="s">
        <v>166</v>
      </c>
      <c r="SVT66" s="38" t="s">
        <v>166</v>
      </c>
      <c r="SVU66" s="38" t="s">
        <v>166</v>
      </c>
      <c r="SVV66" s="38" t="s">
        <v>166</v>
      </c>
      <c r="SVW66" s="38" t="s">
        <v>166</v>
      </c>
      <c r="SVX66" s="38" t="s">
        <v>166</v>
      </c>
      <c r="SVY66" s="38" t="s">
        <v>166</v>
      </c>
      <c r="SVZ66" s="38" t="s">
        <v>166</v>
      </c>
      <c r="SWA66" s="38" t="s">
        <v>166</v>
      </c>
      <c r="SWB66" s="38" t="s">
        <v>166</v>
      </c>
      <c r="SWC66" s="38" t="s">
        <v>166</v>
      </c>
      <c r="SWD66" s="38" t="s">
        <v>166</v>
      </c>
      <c r="SWE66" s="38" t="s">
        <v>166</v>
      </c>
      <c r="SWF66" s="38" t="s">
        <v>166</v>
      </c>
      <c r="SWG66" s="38" t="s">
        <v>166</v>
      </c>
      <c r="SWH66" s="38" t="s">
        <v>166</v>
      </c>
      <c r="SWI66" s="38" t="s">
        <v>166</v>
      </c>
      <c r="SWJ66" s="38" t="s">
        <v>166</v>
      </c>
      <c r="SWK66" s="38" t="s">
        <v>166</v>
      </c>
      <c r="SWL66" s="38" t="s">
        <v>166</v>
      </c>
      <c r="SWM66" s="38" t="s">
        <v>166</v>
      </c>
      <c r="SWN66" s="38" t="s">
        <v>166</v>
      </c>
      <c r="SWO66" s="38" t="s">
        <v>166</v>
      </c>
      <c r="SWP66" s="38" t="s">
        <v>166</v>
      </c>
      <c r="SWQ66" s="38" t="s">
        <v>166</v>
      </c>
      <c r="SWR66" s="38" t="s">
        <v>166</v>
      </c>
      <c r="SWS66" s="38" t="s">
        <v>166</v>
      </c>
      <c r="SWT66" s="38" t="s">
        <v>166</v>
      </c>
      <c r="SWU66" s="38" t="s">
        <v>166</v>
      </c>
      <c r="SWV66" s="38" t="s">
        <v>166</v>
      </c>
      <c r="SWW66" s="38" t="s">
        <v>166</v>
      </c>
      <c r="SWX66" s="38" t="s">
        <v>166</v>
      </c>
      <c r="SWY66" s="38" t="s">
        <v>166</v>
      </c>
      <c r="SWZ66" s="38" t="s">
        <v>166</v>
      </c>
      <c r="SXA66" s="38" t="s">
        <v>166</v>
      </c>
      <c r="SXB66" s="38" t="s">
        <v>166</v>
      </c>
      <c r="SXC66" s="38" t="s">
        <v>166</v>
      </c>
      <c r="SXD66" s="38" t="s">
        <v>166</v>
      </c>
      <c r="SXE66" s="38" t="s">
        <v>166</v>
      </c>
      <c r="SXF66" s="38" t="s">
        <v>166</v>
      </c>
      <c r="SXG66" s="38" t="s">
        <v>166</v>
      </c>
      <c r="SXH66" s="38" t="s">
        <v>166</v>
      </c>
      <c r="SXI66" s="38" t="s">
        <v>166</v>
      </c>
      <c r="SXJ66" s="38" t="s">
        <v>166</v>
      </c>
      <c r="SXK66" s="38" t="s">
        <v>166</v>
      </c>
      <c r="SXL66" s="38" t="s">
        <v>166</v>
      </c>
      <c r="SXM66" s="38" t="s">
        <v>166</v>
      </c>
      <c r="SXN66" s="38" t="s">
        <v>166</v>
      </c>
      <c r="SXO66" s="38" t="s">
        <v>166</v>
      </c>
      <c r="SXP66" s="38" t="s">
        <v>166</v>
      </c>
      <c r="SXQ66" s="38" t="s">
        <v>166</v>
      </c>
      <c r="SXR66" s="38" t="s">
        <v>166</v>
      </c>
      <c r="SXS66" s="38" t="s">
        <v>166</v>
      </c>
      <c r="SXT66" s="38" t="s">
        <v>166</v>
      </c>
      <c r="SXU66" s="38" t="s">
        <v>166</v>
      </c>
      <c r="SXV66" s="38" t="s">
        <v>166</v>
      </c>
      <c r="SXW66" s="38" t="s">
        <v>166</v>
      </c>
      <c r="SXX66" s="38" t="s">
        <v>166</v>
      </c>
      <c r="SXY66" s="38" t="s">
        <v>166</v>
      </c>
      <c r="SXZ66" s="38" t="s">
        <v>166</v>
      </c>
      <c r="SYA66" s="38" t="s">
        <v>166</v>
      </c>
      <c r="SYB66" s="38" t="s">
        <v>166</v>
      </c>
      <c r="SYC66" s="38" t="s">
        <v>166</v>
      </c>
      <c r="SYD66" s="38" t="s">
        <v>166</v>
      </c>
      <c r="SYE66" s="38" t="s">
        <v>166</v>
      </c>
      <c r="SYF66" s="38" t="s">
        <v>166</v>
      </c>
      <c r="SYG66" s="38" t="s">
        <v>166</v>
      </c>
      <c r="SYH66" s="38" t="s">
        <v>166</v>
      </c>
      <c r="SYI66" s="38" t="s">
        <v>166</v>
      </c>
      <c r="SYJ66" s="38" t="s">
        <v>166</v>
      </c>
      <c r="SYK66" s="38" t="s">
        <v>166</v>
      </c>
      <c r="SYL66" s="38" t="s">
        <v>166</v>
      </c>
      <c r="SYM66" s="38" t="s">
        <v>166</v>
      </c>
      <c r="SYN66" s="38" t="s">
        <v>166</v>
      </c>
      <c r="SYO66" s="38" t="s">
        <v>166</v>
      </c>
      <c r="SYP66" s="38" t="s">
        <v>166</v>
      </c>
      <c r="SYQ66" s="38" t="s">
        <v>166</v>
      </c>
      <c r="SYR66" s="38" t="s">
        <v>166</v>
      </c>
      <c r="SYS66" s="38" t="s">
        <v>166</v>
      </c>
      <c r="SYT66" s="38" t="s">
        <v>166</v>
      </c>
      <c r="SYU66" s="38" t="s">
        <v>166</v>
      </c>
      <c r="SYV66" s="38" t="s">
        <v>166</v>
      </c>
      <c r="SYW66" s="38" t="s">
        <v>166</v>
      </c>
      <c r="SYX66" s="38" t="s">
        <v>166</v>
      </c>
      <c r="SYY66" s="38" t="s">
        <v>166</v>
      </c>
      <c r="SYZ66" s="38" t="s">
        <v>166</v>
      </c>
      <c r="SZA66" s="38" t="s">
        <v>166</v>
      </c>
      <c r="SZB66" s="38" t="s">
        <v>166</v>
      </c>
      <c r="SZC66" s="38" t="s">
        <v>166</v>
      </c>
      <c r="SZD66" s="38" t="s">
        <v>166</v>
      </c>
      <c r="SZE66" s="38" t="s">
        <v>166</v>
      </c>
      <c r="SZF66" s="38" t="s">
        <v>166</v>
      </c>
      <c r="SZG66" s="38" t="s">
        <v>166</v>
      </c>
      <c r="SZH66" s="38" t="s">
        <v>166</v>
      </c>
      <c r="SZI66" s="38" t="s">
        <v>166</v>
      </c>
      <c r="SZJ66" s="38" t="s">
        <v>166</v>
      </c>
      <c r="SZK66" s="38" t="s">
        <v>166</v>
      </c>
      <c r="SZL66" s="38" t="s">
        <v>166</v>
      </c>
      <c r="SZM66" s="38" t="s">
        <v>166</v>
      </c>
      <c r="SZN66" s="38" t="s">
        <v>166</v>
      </c>
      <c r="SZO66" s="38" t="s">
        <v>166</v>
      </c>
      <c r="SZP66" s="38" t="s">
        <v>166</v>
      </c>
      <c r="SZQ66" s="38" t="s">
        <v>166</v>
      </c>
      <c r="SZR66" s="38" t="s">
        <v>166</v>
      </c>
      <c r="SZS66" s="38" t="s">
        <v>166</v>
      </c>
      <c r="SZT66" s="38" t="s">
        <v>166</v>
      </c>
      <c r="SZU66" s="38" t="s">
        <v>166</v>
      </c>
      <c r="SZV66" s="38" t="s">
        <v>166</v>
      </c>
      <c r="SZW66" s="38" t="s">
        <v>166</v>
      </c>
      <c r="SZX66" s="38" t="s">
        <v>166</v>
      </c>
      <c r="SZY66" s="38" t="s">
        <v>166</v>
      </c>
      <c r="SZZ66" s="38" t="s">
        <v>166</v>
      </c>
      <c r="TAA66" s="38" t="s">
        <v>166</v>
      </c>
      <c r="TAB66" s="38" t="s">
        <v>166</v>
      </c>
      <c r="TAC66" s="38" t="s">
        <v>166</v>
      </c>
      <c r="TAD66" s="38" t="s">
        <v>166</v>
      </c>
      <c r="TAE66" s="38" t="s">
        <v>166</v>
      </c>
      <c r="TAF66" s="38" t="s">
        <v>166</v>
      </c>
      <c r="TAG66" s="38" t="s">
        <v>166</v>
      </c>
      <c r="TAH66" s="38" t="s">
        <v>166</v>
      </c>
      <c r="TAI66" s="38" t="s">
        <v>166</v>
      </c>
      <c r="TAJ66" s="38" t="s">
        <v>166</v>
      </c>
      <c r="TAK66" s="38" t="s">
        <v>166</v>
      </c>
      <c r="TAL66" s="38" t="s">
        <v>166</v>
      </c>
      <c r="TAM66" s="38" t="s">
        <v>166</v>
      </c>
      <c r="TAN66" s="38" t="s">
        <v>166</v>
      </c>
      <c r="TAO66" s="38" t="s">
        <v>166</v>
      </c>
      <c r="TAP66" s="38" t="s">
        <v>166</v>
      </c>
      <c r="TAQ66" s="38" t="s">
        <v>166</v>
      </c>
      <c r="TAR66" s="38" t="s">
        <v>166</v>
      </c>
      <c r="TAS66" s="38" t="s">
        <v>166</v>
      </c>
      <c r="TAT66" s="38" t="s">
        <v>166</v>
      </c>
      <c r="TAU66" s="38" t="s">
        <v>166</v>
      </c>
      <c r="TAV66" s="38" t="s">
        <v>166</v>
      </c>
      <c r="TAW66" s="38" t="s">
        <v>166</v>
      </c>
      <c r="TAX66" s="38" t="s">
        <v>166</v>
      </c>
      <c r="TAY66" s="38" t="s">
        <v>166</v>
      </c>
      <c r="TAZ66" s="38" t="s">
        <v>166</v>
      </c>
      <c r="TBA66" s="38" t="s">
        <v>166</v>
      </c>
      <c r="TBB66" s="38" t="s">
        <v>166</v>
      </c>
      <c r="TBC66" s="38" t="s">
        <v>166</v>
      </c>
      <c r="TBD66" s="38" t="s">
        <v>166</v>
      </c>
      <c r="TBE66" s="38" t="s">
        <v>166</v>
      </c>
      <c r="TBF66" s="38" t="s">
        <v>166</v>
      </c>
      <c r="TBG66" s="38" t="s">
        <v>166</v>
      </c>
      <c r="TBH66" s="38" t="s">
        <v>166</v>
      </c>
      <c r="TBI66" s="38" t="s">
        <v>166</v>
      </c>
      <c r="TBJ66" s="38" t="s">
        <v>166</v>
      </c>
      <c r="TBK66" s="38" t="s">
        <v>166</v>
      </c>
      <c r="TBL66" s="38" t="s">
        <v>166</v>
      </c>
      <c r="TBM66" s="38" t="s">
        <v>166</v>
      </c>
      <c r="TBN66" s="38" t="s">
        <v>166</v>
      </c>
      <c r="TBO66" s="38" t="s">
        <v>166</v>
      </c>
      <c r="TBP66" s="38" t="s">
        <v>166</v>
      </c>
      <c r="TBQ66" s="38" t="s">
        <v>166</v>
      </c>
      <c r="TBR66" s="38" t="s">
        <v>166</v>
      </c>
      <c r="TBS66" s="38" t="s">
        <v>166</v>
      </c>
      <c r="TBT66" s="38" t="s">
        <v>166</v>
      </c>
      <c r="TBU66" s="38" t="s">
        <v>166</v>
      </c>
      <c r="TBV66" s="38" t="s">
        <v>166</v>
      </c>
      <c r="TBW66" s="38" t="s">
        <v>166</v>
      </c>
      <c r="TBX66" s="38" t="s">
        <v>166</v>
      </c>
      <c r="TBY66" s="38" t="s">
        <v>166</v>
      </c>
      <c r="TBZ66" s="38" t="s">
        <v>166</v>
      </c>
      <c r="TCA66" s="38" t="s">
        <v>166</v>
      </c>
      <c r="TCB66" s="38" t="s">
        <v>166</v>
      </c>
      <c r="TCC66" s="38" t="s">
        <v>166</v>
      </c>
      <c r="TCD66" s="38" t="s">
        <v>166</v>
      </c>
      <c r="TCE66" s="38" t="s">
        <v>166</v>
      </c>
      <c r="TCF66" s="38" t="s">
        <v>166</v>
      </c>
      <c r="TCG66" s="38" t="s">
        <v>166</v>
      </c>
      <c r="TCH66" s="38" t="s">
        <v>166</v>
      </c>
      <c r="TCI66" s="38" t="s">
        <v>166</v>
      </c>
      <c r="TCJ66" s="38" t="s">
        <v>166</v>
      </c>
      <c r="TCK66" s="38" t="s">
        <v>166</v>
      </c>
      <c r="TCL66" s="38" t="s">
        <v>166</v>
      </c>
      <c r="TCM66" s="38" t="s">
        <v>166</v>
      </c>
      <c r="TCN66" s="38" t="s">
        <v>166</v>
      </c>
      <c r="TCO66" s="38" t="s">
        <v>166</v>
      </c>
      <c r="TCP66" s="38" t="s">
        <v>166</v>
      </c>
      <c r="TCQ66" s="38" t="s">
        <v>166</v>
      </c>
      <c r="TCR66" s="38" t="s">
        <v>166</v>
      </c>
      <c r="TCS66" s="38" t="s">
        <v>166</v>
      </c>
      <c r="TCT66" s="38" t="s">
        <v>166</v>
      </c>
      <c r="TCU66" s="38" t="s">
        <v>166</v>
      </c>
      <c r="TCV66" s="38" t="s">
        <v>166</v>
      </c>
      <c r="TCW66" s="38" t="s">
        <v>166</v>
      </c>
      <c r="TCX66" s="38" t="s">
        <v>166</v>
      </c>
      <c r="TCY66" s="38" t="s">
        <v>166</v>
      </c>
      <c r="TCZ66" s="38" t="s">
        <v>166</v>
      </c>
      <c r="TDA66" s="38" t="s">
        <v>166</v>
      </c>
      <c r="TDB66" s="38" t="s">
        <v>166</v>
      </c>
      <c r="TDC66" s="38" t="s">
        <v>166</v>
      </c>
      <c r="TDD66" s="38" t="s">
        <v>166</v>
      </c>
      <c r="TDE66" s="38" t="s">
        <v>166</v>
      </c>
      <c r="TDF66" s="38" t="s">
        <v>166</v>
      </c>
      <c r="TDG66" s="38" t="s">
        <v>166</v>
      </c>
      <c r="TDH66" s="38" t="s">
        <v>166</v>
      </c>
      <c r="TDI66" s="38" t="s">
        <v>166</v>
      </c>
      <c r="TDJ66" s="38" t="s">
        <v>166</v>
      </c>
      <c r="TDK66" s="38" t="s">
        <v>166</v>
      </c>
      <c r="TDL66" s="38" t="s">
        <v>166</v>
      </c>
      <c r="TDM66" s="38" t="s">
        <v>166</v>
      </c>
      <c r="TDN66" s="38" t="s">
        <v>166</v>
      </c>
      <c r="TDO66" s="38" t="s">
        <v>166</v>
      </c>
      <c r="TDP66" s="38" t="s">
        <v>166</v>
      </c>
      <c r="TDQ66" s="38" t="s">
        <v>166</v>
      </c>
      <c r="TDR66" s="38" t="s">
        <v>166</v>
      </c>
      <c r="TDS66" s="38" t="s">
        <v>166</v>
      </c>
      <c r="TDT66" s="38" t="s">
        <v>166</v>
      </c>
      <c r="TDU66" s="38" t="s">
        <v>166</v>
      </c>
      <c r="TDV66" s="38" t="s">
        <v>166</v>
      </c>
      <c r="TDW66" s="38" t="s">
        <v>166</v>
      </c>
      <c r="TDX66" s="38" t="s">
        <v>166</v>
      </c>
      <c r="TDY66" s="38" t="s">
        <v>166</v>
      </c>
      <c r="TDZ66" s="38" t="s">
        <v>166</v>
      </c>
      <c r="TEA66" s="38" t="s">
        <v>166</v>
      </c>
      <c r="TEB66" s="38" t="s">
        <v>166</v>
      </c>
      <c r="TEC66" s="38" t="s">
        <v>166</v>
      </c>
      <c r="TED66" s="38" t="s">
        <v>166</v>
      </c>
      <c r="TEE66" s="38" t="s">
        <v>166</v>
      </c>
      <c r="TEF66" s="38" t="s">
        <v>166</v>
      </c>
      <c r="TEG66" s="38" t="s">
        <v>166</v>
      </c>
      <c r="TEH66" s="38" t="s">
        <v>166</v>
      </c>
      <c r="TEI66" s="38" t="s">
        <v>166</v>
      </c>
      <c r="TEJ66" s="38" t="s">
        <v>166</v>
      </c>
      <c r="TEK66" s="38" t="s">
        <v>166</v>
      </c>
      <c r="TEL66" s="38" t="s">
        <v>166</v>
      </c>
      <c r="TEM66" s="38" t="s">
        <v>166</v>
      </c>
      <c r="TEN66" s="38" t="s">
        <v>166</v>
      </c>
      <c r="TEO66" s="38" t="s">
        <v>166</v>
      </c>
      <c r="TEP66" s="38" t="s">
        <v>166</v>
      </c>
      <c r="TEQ66" s="38" t="s">
        <v>166</v>
      </c>
      <c r="TER66" s="38" t="s">
        <v>166</v>
      </c>
      <c r="TES66" s="38" t="s">
        <v>166</v>
      </c>
      <c r="TET66" s="38" t="s">
        <v>166</v>
      </c>
      <c r="TEU66" s="38" t="s">
        <v>166</v>
      </c>
      <c r="TEV66" s="38" t="s">
        <v>166</v>
      </c>
      <c r="TEW66" s="38" t="s">
        <v>166</v>
      </c>
      <c r="TEX66" s="38" t="s">
        <v>166</v>
      </c>
      <c r="TEY66" s="38" t="s">
        <v>166</v>
      </c>
      <c r="TEZ66" s="38" t="s">
        <v>166</v>
      </c>
      <c r="TFA66" s="38" t="s">
        <v>166</v>
      </c>
      <c r="TFB66" s="38" t="s">
        <v>166</v>
      </c>
      <c r="TFC66" s="38" t="s">
        <v>166</v>
      </c>
      <c r="TFD66" s="38" t="s">
        <v>166</v>
      </c>
      <c r="TFE66" s="38" t="s">
        <v>166</v>
      </c>
      <c r="TFF66" s="38" t="s">
        <v>166</v>
      </c>
      <c r="TFG66" s="38" t="s">
        <v>166</v>
      </c>
      <c r="TFH66" s="38" t="s">
        <v>166</v>
      </c>
      <c r="TFI66" s="38" t="s">
        <v>166</v>
      </c>
      <c r="TFJ66" s="38" t="s">
        <v>166</v>
      </c>
      <c r="TFK66" s="38" t="s">
        <v>166</v>
      </c>
      <c r="TFL66" s="38" t="s">
        <v>166</v>
      </c>
      <c r="TFM66" s="38" t="s">
        <v>166</v>
      </c>
      <c r="TFN66" s="38" t="s">
        <v>166</v>
      </c>
      <c r="TFO66" s="38" t="s">
        <v>166</v>
      </c>
      <c r="TFP66" s="38" t="s">
        <v>166</v>
      </c>
      <c r="TFQ66" s="38" t="s">
        <v>166</v>
      </c>
      <c r="TFR66" s="38" t="s">
        <v>166</v>
      </c>
      <c r="TFS66" s="38" t="s">
        <v>166</v>
      </c>
      <c r="TFT66" s="38" t="s">
        <v>166</v>
      </c>
      <c r="TFU66" s="38" t="s">
        <v>166</v>
      </c>
      <c r="TFV66" s="38" t="s">
        <v>166</v>
      </c>
      <c r="TFW66" s="38" t="s">
        <v>166</v>
      </c>
      <c r="TFX66" s="38" t="s">
        <v>166</v>
      </c>
      <c r="TFY66" s="38" t="s">
        <v>166</v>
      </c>
      <c r="TFZ66" s="38" t="s">
        <v>166</v>
      </c>
      <c r="TGA66" s="38" t="s">
        <v>166</v>
      </c>
      <c r="TGB66" s="38" t="s">
        <v>166</v>
      </c>
      <c r="TGC66" s="38" t="s">
        <v>166</v>
      </c>
      <c r="TGD66" s="38" t="s">
        <v>166</v>
      </c>
      <c r="TGE66" s="38" t="s">
        <v>166</v>
      </c>
      <c r="TGF66" s="38" t="s">
        <v>166</v>
      </c>
      <c r="TGG66" s="38" t="s">
        <v>166</v>
      </c>
      <c r="TGH66" s="38" t="s">
        <v>166</v>
      </c>
      <c r="TGI66" s="38" t="s">
        <v>166</v>
      </c>
      <c r="TGJ66" s="38" t="s">
        <v>166</v>
      </c>
      <c r="TGK66" s="38" t="s">
        <v>166</v>
      </c>
      <c r="TGL66" s="38" t="s">
        <v>166</v>
      </c>
      <c r="TGM66" s="38" t="s">
        <v>166</v>
      </c>
      <c r="TGN66" s="38" t="s">
        <v>166</v>
      </c>
      <c r="TGO66" s="38" t="s">
        <v>166</v>
      </c>
      <c r="TGP66" s="38" t="s">
        <v>166</v>
      </c>
      <c r="TGQ66" s="38" t="s">
        <v>166</v>
      </c>
      <c r="TGR66" s="38" t="s">
        <v>166</v>
      </c>
      <c r="TGS66" s="38" t="s">
        <v>166</v>
      </c>
      <c r="TGT66" s="38" t="s">
        <v>166</v>
      </c>
      <c r="TGU66" s="38" t="s">
        <v>166</v>
      </c>
      <c r="TGV66" s="38" t="s">
        <v>166</v>
      </c>
      <c r="TGW66" s="38" t="s">
        <v>166</v>
      </c>
      <c r="TGX66" s="38" t="s">
        <v>166</v>
      </c>
      <c r="TGY66" s="38" t="s">
        <v>166</v>
      </c>
      <c r="TGZ66" s="38" t="s">
        <v>166</v>
      </c>
      <c r="THA66" s="38" t="s">
        <v>166</v>
      </c>
      <c r="THB66" s="38" t="s">
        <v>166</v>
      </c>
      <c r="THC66" s="38" t="s">
        <v>166</v>
      </c>
      <c r="THD66" s="38" t="s">
        <v>166</v>
      </c>
      <c r="THE66" s="38" t="s">
        <v>166</v>
      </c>
      <c r="THF66" s="38" t="s">
        <v>166</v>
      </c>
      <c r="THG66" s="38" t="s">
        <v>166</v>
      </c>
      <c r="THH66" s="38" t="s">
        <v>166</v>
      </c>
      <c r="THI66" s="38" t="s">
        <v>166</v>
      </c>
      <c r="THJ66" s="38" t="s">
        <v>166</v>
      </c>
      <c r="THK66" s="38" t="s">
        <v>166</v>
      </c>
      <c r="THL66" s="38" t="s">
        <v>166</v>
      </c>
      <c r="THM66" s="38" t="s">
        <v>166</v>
      </c>
      <c r="THN66" s="38" t="s">
        <v>166</v>
      </c>
      <c r="THO66" s="38" t="s">
        <v>166</v>
      </c>
      <c r="THP66" s="38" t="s">
        <v>166</v>
      </c>
      <c r="THQ66" s="38" t="s">
        <v>166</v>
      </c>
      <c r="THR66" s="38" t="s">
        <v>166</v>
      </c>
      <c r="THS66" s="38" t="s">
        <v>166</v>
      </c>
      <c r="THT66" s="38" t="s">
        <v>166</v>
      </c>
      <c r="THU66" s="38" t="s">
        <v>166</v>
      </c>
      <c r="THV66" s="38" t="s">
        <v>166</v>
      </c>
      <c r="THW66" s="38" t="s">
        <v>166</v>
      </c>
      <c r="THX66" s="38" t="s">
        <v>166</v>
      </c>
      <c r="THY66" s="38" t="s">
        <v>166</v>
      </c>
      <c r="THZ66" s="38" t="s">
        <v>166</v>
      </c>
      <c r="TIA66" s="38" t="s">
        <v>166</v>
      </c>
      <c r="TIB66" s="38" t="s">
        <v>166</v>
      </c>
      <c r="TIC66" s="38" t="s">
        <v>166</v>
      </c>
      <c r="TID66" s="38" t="s">
        <v>166</v>
      </c>
      <c r="TIE66" s="38" t="s">
        <v>166</v>
      </c>
      <c r="TIF66" s="38" t="s">
        <v>166</v>
      </c>
      <c r="TIG66" s="38" t="s">
        <v>166</v>
      </c>
      <c r="TIH66" s="38" t="s">
        <v>166</v>
      </c>
      <c r="TII66" s="38" t="s">
        <v>166</v>
      </c>
      <c r="TIJ66" s="38" t="s">
        <v>166</v>
      </c>
      <c r="TIK66" s="38" t="s">
        <v>166</v>
      </c>
      <c r="TIL66" s="38" t="s">
        <v>166</v>
      </c>
      <c r="TIM66" s="38" t="s">
        <v>166</v>
      </c>
      <c r="TIN66" s="38" t="s">
        <v>166</v>
      </c>
      <c r="TIO66" s="38" t="s">
        <v>166</v>
      </c>
      <c r="TIP66" s="38" t="s">
        <v>166</v>
      </c>
      <c r="TIQ66" s="38" t="s">
        <v>166</v>
      </c>
      <c r="TIR66" s="38" t="s">
        <v>166</v>
      </c>
      <c r="TIS66" s="38" t="s">
        <v>166</v>
      </c>
      <c r="TIT66" s="38" t="s">
        <v>166</v>
      </c>
      <c r="TIU66" s="38" t="s">
        <v>166</v>
      </c>
      <c r="TIV66" s="38" t="s">
        <v>166</v>
      </c>
      <c r="TIW66" s="38" t="s">
        <v>166</v>
      </c>
      <c r="TIX66" s="38" t="s">
        <v>166</v>
      </c>
      <c r="TIY66" s="38" t="s">
        <v>166</v>
      </c>
      <c r="TIZ66" s="38" t="s">
        <v>166</v>
      </c>
      <c r="TJA66" s="38" t="s">
        <v>166</v>
      </c>
      <c r="TJB66" s="38" t="s">
        <v>166</v>
      </c>
      <c r="TJC66" s="38" t="s">
        <v>166</v>
      </c>
      <c r="TJD66" s="38" t="s">
        <v>166</v>
      </c>
      <c r="TJE66" s="38" t="s">
        <v>166</v>
      </c>
      <c r="TJF66" s="38" t="s">
        <v>166</v>
      </c>
      <c r="TJG66" s="38" t="s">
        <v>166</v>
      </c>
      <c r="TJH66" s="38" t="s">
        <v>166</v>
      </c>
      <c r="TJI66" s="38" t="s">
        <v>166</v>
      </c>
      <c r="TJJ66" s="38" t="s">
        <v>166</v>
      </c>
      <c r="TJK66" s="38" t="s">
        <v>166</v>
      </c>
      <c r="TJL66" s="38" t="s">
        <v>166</v>
      </c>
      <c r="TJM66" s="38" t="s">
        <v>166</v>
      </c>
      <c r="TJN66" s="38" t="s">
        <v>166</v>
      </c>
      <c r="TJO66" s="38" t="s">
        <v>166</v>
      </c>
      <c r="TJP66" s="38" t="s">
        <v>166</v>
      </c>
      <c r="TJQ66" s="38" t="s">
        <v>166</v>
      </c>
      <c r="TJR66" s="38" t="s">
        <v>166</v>
      </c>
      <c r="TJS66" s="38" t="s">
        <v>166</v>
      </c>
      <c r="TJT66" s="38" t="s">
        <v>166</v>
      </c>
      <c r="TJU66" s="38" t="s">
        <v>166</v>
      </c>
      <c r="TJV66" s="38" t="s">
        <v>166</v>
      </c>
      <c r="TJW66" s="38" t="s">
        <v>166</v>
      </c>
      <c r="TJX66" s="38" t="s">
        <v>166</v>
      </c>
      <c r="TJY66" s="38" t="s">
        <v>166</v>
      </c>
      <c r="TJZ66" s="38" t="s">
        <v>166</v>
      </c>
      <c r="TKA66" s="38" t="s">
        <v>166</v>
      </c>
      <c r="TKB66" s="38" t="s">
        <v>166</v>
      </c>
      <c r="TKC66" s="38" t="s">
        <v>166</v>
      </c>
      <c r="TKD66" s="38" t="s">
        <v>166</v>
      </c>
      <c r="TKE66" s="38" t="s">
        <v>166</v>
      </c>
      <c r="TKF66" s="38" t="s">
        <v>166</v>
      </c>
      <c r="TKG66" s="38" t="s">
        <v>166</v>
      </c>
      <c r="TKH66" s="38" t="s">
        <v>166</v>
      </c>
      <c r="TKI66" s="38" t="s">
        <v>166</v>
      </c>
      <c r="TKJ66" s="38" t="s">
        <v>166</v>
      </c>
      <c r="TKK66" s="38" t="s">
        <v>166</v>
      </c>
      <c r="TKL66" s="38" t="s">
        <v>166</v>
      </c>
      <c r="TKM66" s="38" t="s">
        <v>166</v>
      </c>
      <c r="TKN66" s="38" t="s">
        <v>166</v>
      </c>
      <c r="TKO66" s="38" t="s">
        <v>166</v>
      </c>
      <c r="TKP66" s="38" t="s">
        <v>166</v>
      </c>
      <c r="TKQ66" s="38" t="s">
        <v>166</v>
      </c>
      <c r="TKR66" s="38" t="s">
        <v>166</v>
      </c>
      <c r="TKS66" s="38" t="s">
        <v>166</v>
      </c>
      <c r="TKT66" s="38" t="s">
        <v>166</v>
      </c>
      <c r="TKU66" s="38" t="s">
        <v>166</v>
      </c>
      <c r="TKV66" s="38" t="s">
        <v>166</v>
      </c>
      <c r="TKW66" s="38" t="s">
        <v>166</v>
      </c>
      <c r="TKX66" s="38" t="s">
        <v>166</v>
      </c>
      <c r="TKY66" s="38" t="s">
        <v>166</v>
      </c>
      <c r="TKZ66" s="38" t="s">
        <v>166</v>
      </c>
      <c r="TLA66" s="38" t="s">
        <v>166</v>
      </c>
      <c r="TLB66" s="38" t="s">
        <v>166</v>
      </c>
      <c r="TLC66" s="38" t="s">
        <v>166</v>
      </c>
      <c r="TLD66" s="38" t="s">
        <v>166</v>
      </c>
      <c r="TLE66" s="38" t="s">
        <v>166</v>
      </c>
      <c r="TLF66" s="38" t="s">
        <v>166</v>
      </c>
      <c r="TLG66" s="38" t="s">
        <v>166</v>
      </c>
      <c r="TLH66" s="38" t="s">
        <v>166</v>
      </c>
      <c r="TLI66" s="38" t="s">
        <v>166</v>
      </c>
      <c r="TLJ66" s="38" t="s">
        <v>166</v>
      </c>
      <c r="TLK66" s="38" t="s">
        <v>166</v>
      </c>
      <c r="TLL66" s="38" t="s">
        <v>166</v>
      </c>
      <c r="TLM66" s="38" t="s">
        <v>166</v>
      </c>
      <c r="TLN66" s="38" t="s">
        <v>166</v>
      </c>
      <c r="TLO66" s="38" t="s">
        <v>166</v>
      </c>
      <c r="TLP66" s="38" t="s">
        <v>166</v>
      </c>
      <c r="TLQ66" s="38" t="s">
        <v>166</v>
      </c>
      <c r="TLR66" s="38" t="s">
        <v>166</v>
      </c>
      <c r="TLS66" s="38" t="s">
        <v>166</v>
      </c>
      <c r="TLT66" s="38" t="s">
        <v>166</v>
      </c>
      <c r="TLU66" s="38" t="s">
        <v>166</v>
      </c>
      <c r="TLV66" s="38" t="s">
        <v>166</v>
      </c>
      <c r="TLW66" s="38" t="s">
        <v>166</v>
      </c>
      <c r="TLX66" s="38" t="s">
        <v>166</v>
      </c>
      <c r="TLY66" s="38" t="s">
        <v>166</v>
      </c>
      <c r="TLZ66" s="38" t="s">
        <v>166</v>
      </c>
      <c r="TMA66" s="38" t="s">
        <v>166</v>
      </c>
      <c r="TMB66" s="38" t="s">
        <v>166</v>
      </c>
      <c r="TMC66" s="38" t="s">
        <v>166</v>
      </c>
      <c r="TMD66" s="38" t="s">
        <v>166</v>
      </c>
      <c r="TME66" s="38" t="s">
        <v>166</v>
      </c>
      <c r="TMF66" s="38" t="s">
        <v>166</v>
      </c>
      <c r="TMG66" s="38" t="s">
        <v>166</v>
      </c>
      <c r="TMH66" s="38" t="s">
        <v>166</v>
      </c>
      <c r="TMI66" s="38" t="s">
        <v>166</v>
      </c>
      <c r="TMJ66" s="38" t="s">
        <v>166</v>
      </c>
      <c r="TMK66" s="38" t="s">
        <v>166</v>
      </c>
      <c r="TML66" s="38" t="s">
        <v>166</v>
      </c>
      <c r="TMM66" s="38" t="s">
        <v>166</v>
      </c>
      <c r="TMN66" s="38" t="s">
        <v>166</v>
      </c>
      <c r="TMO66" s="38" t="s">
        <v>166</v>
      </c>
      <c r="TMP66" s="38" t="s">
        <v>166</v>
      </c>
      <c r="TMQ66" s="38" t="s">
        <v>166</v>
      </c>
      <c r="TMR66" s="38" t="s">
        <v>166</v>
      </c>
      <c r="TMS66" s="38" t="s">
        <v>166</v>
      </c>
      <c r="TMT66" s="38" t="s">
        <v>166</v>
      </c>
      <c r="TMU66" s="38" t="s">
        <v>166</v>
      </c>
      <c r="TMV66" s="38" t="s">
        <v>166</v>
      </c>
      <c r="TMW66" s="38" t="s">
        <v>166</v>
      </c>
      <c r="TMX66" s="38" t="s">
        <v>166</v>
      </c>
      <c r="TMY66" s="38" t="s">
        <v>166</v>
      </c>
      <c r="TMZ66" s="38" t="s">
        <v>166</v>
      </c>
      <c r="TNA66" s="38" t="s">
        <v>166</v>
      </c>
      <c r="TNB66" s="38" t="s">
        <v>166</v>
      </c>
      <c r="TNC66" s="38" t="s">
        <v>166</v>
      </c>
      <c r="TND66" s="38" t="s">
        <v>166</v>
      </c>
      <c r="TNE66" s="38" t="s">
        <v>166</v>
      </c>
      <c r="TNF66" s="38" t="s">
        <v>166</v>
      </c>
      <c r="TNG66" s="38" t="s">
        <v>166</v>
      </c>
      <c r="TNH66" s="38" t="s">
        <v>166</v>
      </c>
      <c r="TNI66" s="38" t="s">
        <v>166</v>
      </c>
      <c r="TNJ66" s="38" t="s">
        <v>166</v>
      </c>
      <c r="TNK66" s="38" t="s">
        <v>166</v>
      </c>
      <c r="TNL66" s="38" t="s">
        <v>166</v>
      </c>
      <c r="TNM66" s="38" t="s">
        <v>166</v>
      </c>
      <c r="TNN66" s="38" t="s">
        <v>166</v>
      </c>
      <c r="TNO66" s="38" t="s">
        <v>166</v>
      </c>
      <c r="TNP66" s="38" t="s">
        <v>166</v>
      </c>
      <c r="TNQ66" s="38" t="s">
        <v>166</v>
      </c>
      <c r="TNR66" s="38" t="s">
        <v>166</v>
      </c>
      <c r="TNS66" s="38" t="s">
        <v>166</v>
      </c>
      <c r="TNT66" s="38" t="s">
        <v>166</v>
      </c>
      <c r="TNU66" s="38" t="s">
        <v>166</v>
      </c>
      <c r="TNV66" s="38" t="s">
        <v>166</v>
      </c>
      <c r="TNW66" s="38" t="s">
        <v>166</v>
      </c>
      <c r="TNX66" s="38" t="s">
        <v>166</v>
      </c>
      <c r="TNY66" s="38" t="s">
        <v>166</v>
      </c>
      <c r="TNZ66" s="38" t="s">
        <v>166</v>
      </c>
      <c r="TOA66" s="38" t="s">
        <v>166</v>
      </c>
      <c r="TOB66" s="38" t="s">
        <v>166</v>
      </c>
      <c r="TOC66" s="38" t="s">
        <v>166</v>
      </c>
      <c r="TOD66" s="38" t="s">
        <v>166</v>
      </c>
      <c r="TOE66" s="38" t="s">
        <v>166</v>
      </c>
      <c r="TOF66" s="38" t="s">
        <v>166</v>
      </c>
      <c r="TOG66" s="38" t="s">
        <v>166</v>
      </c>
      <c r="TOH66" s="38" t="s">
        <v>166</v>
      </c>
      <c r="TOI66" s="38" t="s">
        <v>166</v>
      </c>
      <c r="TOJ66" s="38" t="s">
        <v>166</v>
      </c>
      <c r="TOK66" s="38" t="s">
        <v>166</v>
      </c>
      <c r="TOL66" s="38" t="s">
        <v>166</v>
      </c>
      <c r="TOM66" s="38" t="s">
        <v>166</v>
      </c>
      <c r="TON66" s="38" t="s">
        <v>166</v>
      </c>
      <c r="TOO66" s="38" t="s">
        <v>166</v>
      </c>
      <c r="TOP66" s="38" t="s">
        <v>166</v>
      </c>
      <c r="TOQ66" s="38" t="s">
        <v>166</v>
      </c>
      <c r="TOR66" s="38" t="s">
        <v>166</v>
      </c>
      <c r="TOS66" s="38" t="s">
        <v>166</v>
      </c>
      <c r="TOT66" s="38" t="s">
        <v>166</v>
      </c>
      <c r="TOU66" s="38" t="s">
        <v>166</v>
      </c>
      <c r="TOV66" s="38" t="s">
        <v>166</v>
      </c>
      <c r="TOW66" s="38" t="s">
        <v>166</v>
      </c>
      <c r="TOX66" s="38" t="s">
        <v>166</v>
      </c>
      <c r="TOY66" s="38" t="s">
        <v>166</v>
      </c>
      <c r="TOZ66" s="38" t="s">
        <v>166</v>
      </c>
      <c r="TPA66" s="38" t="s">
        <v>166</v>
      </c>
      <c r="TPB66" s="38" t="s">
        <v>166</v>
      </c>
      <c r="TPC66" s="38" t="s">
        <v>166</v>
      </c>
      <c r="TPD66" s="38" t="s">
        <v>166</v>
      </c>
      <c r="TPE66" s="38" t="s">
        <v>166</v>
      </c>
      <c r="TPF66" s="38" t="s">
        <v>166</v>
      </c>
      <c r="TPG66" s="38" t="s">
        <v>166</v>
      </c>
      <c r="TPH66" s="38" t="s">
        <v>166</v>
      </c>
      <c r="TPI66" s="38" t="s">
        <v>166</v>
      </c>
      <c r="TPJ66" s="38" t="s">
        <v>166</v>
      </c>
      <c r="TPK66" s="38" t="s">
        <v>166</v>
      </c>
      <c r="TPL66" s="38" t="s">
        <v>166</v>
      </c>
      <c r="TPM66" s="38" t="s">
        <v>166</v>
      </c>
      <c r="TPN66" s="38" t="s">
        <v>166</v>
      </c>
      <c r="TPO66" s="38" t="s">
        <v>166</v>
      </c>
      <c r="TPP66" s="38" t="s">
        <v>166</v>
      </c>
      <c r="TPQ66" s="38" t="s">
        <v>166</v>
      </c>
      <c r="TPR66" s="38" t="s">
        <v>166</v>
      </c>
      <c r="TPS66" s="38" t="s">
        <v>166</v>
      </c>
      <c r="TPT66" s="38" t="s">
        <v>166</v>
      </c>
      <c r="TPU66" s="38" t="s">
        <v>166</v>
      </c>
      <c r="TPV66" s="38" t="s">
        <v>166</v>
      </c>
      <c r="TPW66" s="38" t="s">
        <v>166</v>
      </c>
      <c r="TPX66" s="38" t="s">
        <v>166</v>
      </c>
      <c r="TPY66" s="38" t="s">
        <v>166</v>
      </c>
      <c r="TPZ66" s="38" t="s">
        <v>166</v>
      </c>
      <c r="TQA66" s="38" t="s">
        <v>166</v>
      </c>
      <c r="TQB66" s="38" t="s">
        <v>166</v>
      </c>
      <c r="TQC66" s="38" t="s">
        <v>166</v>
      </c>
      <c r="TQD66" s="38" t="s">
        <v>166</v>
      </c>
      <c r="TQE66" s="38" t="s">
        <v>166</v>
      </c>
      <c r="TQF66" s="38" t="s">
        <v>166</v>
      </c>
      <c r="TQG66" s="38" t="s">
        <v>166</v>
      </c>
      <c r="TQH66" s="38" t="s">
        <v>166</v>
      </c>
      <c r="TQI66" s="38" t="s">
        <v>166</v>
      </c>
      <c r="TQJ66" s="38" t="s">
        <v>166</v>
      </c>
      <c r="TQK66" s="38" t="s">
        <v>166</v>
      </c>
      <c r="TQL66" s="38" t="s">
        <v>166</v>
      </c>
      <c r="TQM66" s="38" t="s">
        <v>166</v>
      </c>
      <c r="TQN66" s="38" t="s">
        <v>166</v>
      </c>
      <c r="TQO66" s="38" t="s">
        <v>166</v>
      </c>
      <c r="TQP66" s="38" t="s">
        <v>166</v>
      </c>
      <c r="TQQ66" s="38" t="s">
        <v>166</v>
      </c>
      <c r="TQR66" s="38" t="s">
        <v>166</v>
      </c>
      <c r="TQS66" s="38" t="s">
        <v>166</v>
      </c>
      <c r="TQT66" s="38" t="s">
        <v>166</v>
      </c>
      <c r="TQU66" s="38" t="s">
        <v>166</v>
      </c>
      <c r="TQV66" s="38" t="s">
        <v>166</v>
      </c>
      <c r="TQW66" s="38" t="s">
        <v>166</v>
      </c>
      <c r="TQX66" s="38" t="s">
        <v>166</v>
      </c>
      <c r="TQY66" s="38" t="s">
        <v>166</v>
      </c>
      <c r="TQZ66" s="38" t="s">
        <v>166</v>
      </c>
      <c r="TRA66" s="38" t="s">
        <v>166</v>
      </c>
      <c r="TRB66" s="38" t="s">
        <v>166</v>
      </c>
      <c r="TRC66" s="38" t="s">
        <v>166</v>
      </c>
      <c r="TRD66" s="38" t="s">
        <v>166</v>
      </c>
      <c r="TRE66" s="38" t="s">
        <v>166</v>
      </c>
      <c r="TRF66" s="38" t="s">
        <v>166</v>
      </c>
      <c r="TRG66" s="38" t="s">
        <v>166</v>
      </c>
      <c r="TRH66" s="38" t="s">
        <v>166</v>
      </c>
      <c r="TRI66" s="38" t="s">
        <v>166</v>
      </c>
      <c r="TRJ66" s="38" t="s">
        <v>166</v>
      </c>
      <c r="TRK66" s="38" t="s">
        <v>166</v>
      </c>
      <c r="TRL66" s="38" t="s">
        <v>166</v>
      </c>
      <c r="TRM66" s="38" t="s">
        <v>166</v>
      </c>
      <c r="TRN66" s="38" t="s">
        <v>166</v>
      </c>
      <c r="TRO66" s="38" t="s">
        <v>166</v>
      </c>
      <c r="TRP66" s="38" t="s">
        <v>166</v>
      </c>
      <c r="TRQ66" s="38" t="s">
        <v>166</v>
      </c>
      <c r="TRR66" s="38" t="s">
        <v>166</v>
      </c>
      <c r="TRS66" s="38" t="s">
        <v>166</v>
      </c>
      <c r="TRT66" s="38" t="s">
        <v>166</v>
      </c>
      <c r="TRU66" s="38" t="s">
        <v>166</v>
      </c>
      <c r="TRV66" s="38" t="s">
        <v>166</v>
      </c>
      <c r="TRW66" s="38" t="s">
        <v>166</v>
      </c>
      <c r="TRX66" s="38" t="s">
        <v>166</v>
      </c>
      <c r="TRY66" s="38" t="s">
        <v>166</v>
      </c>
      <c r="TRZ66" s="38" t="s">
        <v>166</v>
      </c>
      <c r="TSA66" s="38" t="s">
        <v>166</v>
      </c>
      <c r="TSB66" s="38" t="s">
        <v>166</v>
      </c>
      <c r="TSC66" s="38" t="s">
        <v>166</v>
      </c>
      <c r="TSD66" s="38" t="s">
        <v>166</v>
      </c>
      <c r="TSE66" s="38" t="s">
        <v>166</v>
      </c>
      <c r="TSF66" s="38" t="s">
        <v>166</v>
      </c>
      <c r="TSG66" s="38" t="s">
        <v>166</v>
      </c>
      <c r="TSH66" s="38" t="s">
        <v>166</v>
      </c>
      <c r="TSI66" s="38" t="s">
        <v>166</v>
      </c>
      <c r="TSJ66" s="38" t="s">
        <v>166</v>
      </c>
      <c r="TSK66" s="38" t="s">
        <v>166</v>
      </c>
      <c r="TSL66" s="38" t="s">
        <v>166</v>
      </c>
      <c r="TSM66" s="38" t="s">
        <v>166</v>
      </c>
      <c r="TSN66" s="38" t="s">
        <v>166</v>
      </c>
      <c r="TSO66" s="38" t="s">
        <v>166</v>
      </c>
      <c r="TSP66" s="38" t="s">
        <v>166</v>
      </c>
      <c r="TSQ66" s="38" t="s">
        <v>166</v>
      </c>
      <c r="TSR66" s="38" t="s">
        <v>166</v>
      </c>
      <c r="TSS66" s="38" t="s">
        <v>166</v>
      </c>
      <c r="TST66" s="38" t="s">
        <v>166</v>
      </c>
      <c r="TSU66" s="38" t="s">
        <v>166</v>
      </c>
      <c r="TSV66" s="38" t="s">
        <v>166</v>
      </c>
      <c r="TSW66" s="38" t="s">
        <v>166</v>
      </c>
      <c r="TSX66" s="38" t="s">
        <v>166</v>
      </c>
      <c r="TSY66" s="38" t="s">
        <v>166</v>
      </c>
      <c r="TSZ66" s="38" t="s">
        <v>166</v>
      </c>
      <c r="TTA66" s="38" t="s">
        <v>166</v>
      </c>
      <c r="TTB66" s="38" t="s">
        <v>166</v>
      </c>
      <c r="TTC66" s="38" t="s">
        <v>166</v>
      </c>
      <c r="TTD66" s="38" t="s">
        <v>166</v>
      </c>
      <c r="TTE66" s="38" t="s">
        <v>166</v>
      </c>
      <c r="TTF66" s="38" t="s">
        <v>166</v>
      </c>
      <c r="TTG66" s="38" t="s">
        <v>166</v>
      </c>
      <c r="TTH66" s="38" t="s">
        <v>166</v>
      </c>
      <c r="TTI66" s="38" t="s">
        <v>166</v>
      </c>
      <c r="TTJ66" s="38" t="s">
        <v>166</v>
      </c>
      <c r="TTK66" s="38" t="s">
        <v>166</v>
      </c>
      <c r="TTL66" s="38" t="s">
        <v>166</v>
      </c>
      <c r="TTM66" s="38" t="s">
        <v>166</v>
      </c>
      <c r="TTN66" s="38" t="s">
        <v>166</v>
      </c>
      <c r="TTO66" s="38" t="s">
        <v>166</v>
      </c>
      <c r="TTP66" s="38" t="s">
        <v>166</v>
      </c>
      <c r="TTQ66" s="38" t="s">
        <v>166</v>
      </c>
      <c r="TTR66" s="38" t="s">
        <v>166</v>
      </c>
      <c r="TTS66" s="38" t="s">
        <v>166</v>
      </c>
      <c r="TTT66" s="38" t="s">
        <v>166</v>
      </c>
      <c r="TTU66" s="38" t="s">
        <v>166</v>
      </c>
      <c r="TTV66" s="38" t="s">
        <v>166</v>
      </c>
      <c r="TTW66" s="38" t="s">
        <v>166</v>
      </c>
      <c r="TTX66" s="38" t="s">
        <v>166</v>
      </c>
      <c r="TTY66" s="38" t="s">
        <v>166</v>
      </c>
      <c r="TTZ66" s="38" t="s">
        <v>166</v>
      </c>
      <c r="TUA66" s="38" t="s">
        <v>166</v>
      </c>
      <c r="TUB66" s="38" t="s">
        <v>166</v>
      </c>
      <c r="TUC66" s="38" t="s">
        <v>166</v>
      </c>
      <c r="TUD66" s="38" t="s">
        <v>166</v>
      </c>
      <c r="TUE66" s="38" t="s">
        <v>166</v>
      </c>
      <c r="TUF66" s="38" t="s">
        <v>166</v>
      </c>
      <c r="TUG66" s="38" t="s">
        <v>166</v>
      </c>
      <c r="TUH66" s="38" t="s">
        <v>166</v>
      </c>
      <c r="TUI66" s="38" t="s">
        <v>166</v>
      </c>
      <c r="TUJ66" s="38" t="s">
        <v>166</v>
      </c>
      <c r="TUK66" s="38" t="s">
        <v>166</v>
      </c>
      <c r="TUL66" s="38" t="s">
        <v>166</v>
      </c>
      <c r="TUM66" s="38" t="s">
        <v>166</v>
      </c>
      <c r="TUN66" s="38" t="s">
        <v>166</v>
      </c>
      <c r="TUO66" s="38" t="s">
        <v>166</v>
      </c>
      <c r="TUP66" s="38" t="s">
        <v>166</v>
      </c>
      <c r="TUQ66" s="38" t="s">
        <v>166</v>
      </c>
      <c r="TUR66" s="38" t="s">
        <v>166</v>
      </c>
      <c r="TUS66" s="38" t="s">
        <v>166</v>
      </c>
      <c r="TUT66" s="38" t="s">
        <v>166</v>
      </c>
      <c r="TUU66" s="38" t="s">
        <v>166</v>
      </c>
      <c r="TUV66" s="38" t="s">
        <v>166</v>
      </c>
      <c r="TUW66" s="38" t="s">
        <v>166</v>
      </c>
      <c r="TUX66" s="38" t="s">
        <v>166</v>
      </c>
      <c r="TUY66" s="38" t="s">
        <v>166</v>
      </c>
      <c r="TUZ66" s="38" t="s">
        <v>166</v>
      </c>
      <c r="TVA66" s="38" t="s">
        <v>166</v>
      </c>
      <c r="TVB66" s="38" t="s">
        <v>166</v>
      </c>
      <c r="TVC66" s="38" t="s">
        <v>166</v>
      </c>
      <c r="TVD66" s="38" t="s">
        <v>166</v>
      </c>
      <c r="TVE66" s="38" t="s">
        <v>166</v>
      </c>
      <c r="TVF66" s="38" t="s">
        <v>166</v>
      </c>
      <c r="TVG66" s="38" t="s">
        <v>166</v>
      </c>
      <c r="TVH66" s="38" t="s">
        <v>166</v>
      </c>
      <c r="TVI66" s="38" t="s">
        <v>166</v>
      </c>
      <c r="TVJ66" s="38" t="s">
        <v>166</v>
      </c>
      <c r="TVK66" s="38" t="s">
        <v>166</v>
      </c>
      <c r="TVL66" s="38" t="s">
        <v>166</v>
      </c>
      <c r="TVM66" s="38" t="s">
        <v>166</v>
      </c>
      <c r="TVN66" s="38" t="s">
        <v>166</v>
      </c>
      <c r="TVO66" s="38" t="s">
        <v>166</v>
      </c>
      <c r="TVP66" s="38" t="s">
        <v>166</v>
      </c>
      <c r="TVQ66" s="38" t="s">
        <v>166</v>
      </c>
      <c r="TVR66" s="38" t="s">
        <v>166</v>
      </c>
      <c r="TVS66" s="38" t="s">
        <v>166</v>
      </c>
      <c r="TVT66" s="38" t="s">
        <v>166</v>
      </c>
      <c r="TVU66" s="38" t="s">
        <v>166</v>
      </c>
      <c r="TVV66" s="38" t="s">
        <v>166</v>
      </c>
      <c r="TVW66" s="38" t="s">
        <v>166</v>
      </c>
      <c r="TVX66" s="38" t="s">
        <v>166</v>
      </c>
      <c r="TVY66" s="38" t="s">
        <v>166</v>
      </c>
      <c r="TVZ66" s="38" t="s">
        <v>166</v>
      </c>
      <c r="TWA66" s="38" t="s">
        <v>166</v>
      </c>
      <c r="TWB66" s="38" t="s">
        <v>166</v>
      </c>
      <c r="TWC66" s="38" t="s">
        <v>166</v>
      </c>
      <c r="TWD66" s="38" t="s">
        <v>166</v>
      </c>
      <c r="TWE66" s="38" t="s">
        <v>166</v>
      </c>
      <c r="TWF66" s="38" t="s">
        <v>166</v>
      </c>
      <c r="TWG66" s="38" t="s">
        <v>166</v>
      </c>
      <c r="TWH66" s="38" t="s">
        <v>166</v>
      </c>
      <c r="TWI66" s="38" t="s">
        <v>166</v>
      </c>
      <c r="TWJ66" s="38" t="s">
        <v>166</v>
      </c>
      <c r="TWK66" s="38" t="s">
        <v>166</v>
      </c>
      <c r="TWL66" s="38" t="s">
        <v>166</v>
      </c>
      <c r="TWM66" s="38" t="s">
        <v>166</v>
      </c>
      <c r="TWN66" s="38" t="s">
        <v>166</v>
      </c>
      <c r="TWO66" s="38" t="s">
        <v>166</v>
      </c>
      <c r="TWP66" s="38" t="s">
        <v>166</v>
      </c>
      <c r="TWQ66" s="38" t="s">
        <v>166</v>
      </c>
      <c r="TWR66" s="38" t="s">
        <v>166</v>
      </c>
      <c r="TWS66" s="38" t="s">
        <v>166</v>
      </c>
      <c r="TWT66" s="38" t="s">
        <v>166</v>
      </c>
      <c r="TWU66" s="38" t="s">
        <v>166</v>
      </c>
      <c r="TWV66" s="38" t="s">
        <v>166</v>
      </c>
      <c r="TWW66" s="38" t="s">
        <v>166</v>
      </c>
      <c r="TWX66" s="38" t="s">
        <v>166</v>
      </c>
      <c r="TWY66" s="38" t="s">
        <v>166</v>
      </c>
      <c r="TWZ66" s="38" t="s">
        <v>166</v>
      </c>
      <c r="TXA66" s="38" t="s">
        <v>166</v>
      </c>
      <c r="TXB66" s="38" t="s">
        <v>166</v>
      </c>
      <c r="TXC66" s="38" t="s">
        <v>166</v>
      </c>
      <c r="TXD66" s="38" t="s">
        <v>166</v>
      </c>
      <c r="TXE66" s="38" t="s">
        <v>166</v>
      </c>
      <c r="TXF66" s="38" t="s">
        <v>166</v>
      </c>
      <c r="TXG66" s="38" t="s">
        <v>166</v>
      </c>
      <c r="TXH66" s="38" t="s">
        <v>166</v>
      </c>
      <c r="TXI66" s="38" t="s">
        <v>166</v>
      </c>
      <c r="TXJ66" s="38" t="s">
        <v>166</v>
      </c>
      <c r="TXK66" s="38" t="s">
        <v>166</v>
      </c>
      <c r="TXL66" s="38" t="s">
        <v>166</v>
      </c>
      <c r="TXM66" s="38" t="s">
        <v>166</v>
      </c>
      <c r="TXN66" s="38" t="s">
        <v>166</v>
      </c>
      <c r="TXO66" s="38" t="s">
        <v>166</v>
      </c>
      <c r="TXP66" s="38" t="s">
        <v>166</v>
      </c>
      <c r="TXQ66" s="38" t="s">
        <v>166</v>
      </c>
      <c r="TXR66" s="38" t="s">
        <v>166</v>
      </c>
      <c r="TXS66" s="38" t="s">
        <v>166</v>
      </c>
      <c r="TXT66" s="38" t="s">
        <v>166</v>
      </c>
      <c r="TXU66" s="38" t="s">
        <v>166</v>
      </c>
      <c r="TXV66" s="38" t="s">
        <v>166</v>
      </c>
      <c r="TXW66" s="38" t="s">
        <v>166</v>
      </c>
      <c r="TXX66" s="38" t="s">
        <v>166</v>
      </c>
      <c r="TXY66" s="38" t="s">
        <v>166</v>
      </c>
      <c r="TXZ66" s="38" t="s">
        <v>166</v>
      </c>
      <c r="TYA66" s="38" t="s">
        <v>166</v>
      </c>
      <c r="TYB66" s="38" t="s">
        <v>166</v>
      </c>
      <c r="TYC66" s="38" t="s">
        <v>166</v>
      </c>
      <c r="TYD66" s="38" t="s">
        <v>166</v>
      </c>
      <c r="TYE66" s="38" t="s">
        <v>166</v>
      </c>
      <c r="TYF66" s="38" t="s">
        <v>166</v>
      </c>
      <c r="TYG66" s="38" t="s">
        <v>166</v>
      </c>
      <c r="TYH66" s="38" t="s">
        <v>166</v>
      </c>
      <c r="TYI66" s="38" t="s">
        <v>166</v>
      </c>
      <c r="TYJ66" s="38" t="s">
        <v>166</v>
      </c>
      <c r="TYK66" s="38" t="s">
        <v>166</v>
      </c>
      <c r="TYL66" s="38" t="s">
        <v>166</v>
      </c>
      <c r="TYM66" s="38" t="s">
        <v>166</v>
      </c>
      <c r="TYN66" s="38" t="s">
        <v>166</v>
      </c>
      <c r="TYO66" s="38" t="s">
        <v>166</v>
      </c>
      <c r="TYP66" s="38" t="s">
        <v>166</v>
      </c>
      <c r="TYQ66" s="38" t="s">
        <v>166</v>
      </c>
      <c r="TYR66" s="38" t="s">
        <v>166</v>
      </c>
      <c r="TYS66" s="38" t="s">
        <v>166</v>
      </c>
      <c r="TYT66" s="38" t="s">
        <v>166</v>
      </c>
      <c r="TYU66" s="38" t="s">
        <v>166</v>
      </c>
      <c r="TYV66" s="38" t="s">
        <v>166</v>
      </c>
      <c r="TYW66" s="38" t="s">
        <v>166</v>
      </c>
      <c r="TYX66" s="38" t="s">
        <v>166</v>
      </c>
      <c r="TYY66" s="38" t="s">
        <v>166</v>
      </c>
      <c r="TYZ66" s="38" t="s">
        <v>166</v>
      </c>
      <c r="TZA66" s="38" t="s">
        <v>166</v>
      </c>
      <c r="TZB66" s="38" t="s">
        <v>166</v>
      </c>
      <c r="TZC66" s="38" t="s">
        <v>166</v>
      </c>
      <c r="TZD66" s="38" t="s">
        <v>166</v>
      </c>
      <c r="TZE66" s="38" t="s">
        <v>166</v>
      </c>
      <c r="TZF66" s="38" t="s">
        <v>166</v>
      </c>
      <c r="TZG66" s="38" t="s">
        <v>166</v>
      </c>
      <c r="TZH66" s="38" t="s">
        <v>166</v>
      </c>
      <c r="TZI66" s="38" t="s">
        <v>166</v>
      </c>
      <c r="TZJ66" s="38" t="s">
        <v>166</v>
      </c>
      <c r="TZK66" s="38" t="s">
        <v>166</v>
      </c>
      <c r="TZL66" s="38" t="s">
        <v>166</v>
      </c>
      <c r="TZM66" s="38" t="s">
        <v>166</v>
      </c>
      <c r="TZN66" s="38" t="s">
        <v>166</v>
      </c>
      <c r="TZO66" s="38" t="s">
        <v>166</v>
      </c>
      <c r="TZP66" s="38" t="s">
        <v>166</v>
      </c>
      <c r="TZQ66" s="38" t="s">
        <v>166</v>
      </c>
      <c r="TZR66" s="38" t="s">
        <v>166</v>
      </c>
      <c r="TZS66" s="38" t="s">
        <v>166</v>
      </c>
      <c r="TZT66" s="38" t="s">
        <v>166</v>
      </c>
      <c r="TZU66" s="38" t="s">
        <v>166</v>
      </c>
      <c r="TZV66" s="38" t="s">
        <v>166</v>
      </c>
      <c r="TZW66" s="38" t="s">
        <v>166</v>
      </c>
      <c r="TZX66" s="38" t="s">
        <v>166</v>
      </c>
      <c r="TZY66" s="38" t="s">
        <v>166</v>
      </c>
      <c r="TZZ66" s="38" t="s">
        <v>166</v>
      </c>
      <c r="UAA66" s="38" t="s">
        <v>166</v>
      </c>
      <c r="UAB66" s="38" t="s">
        <v>166</v>
      </c>
      <c r="UAC66" s="38" t="s">
        <v>166</v>
      </c>
      <c r="UAD66" s="38" t="s">
        <v>166</v>
      </c>
      <c r="UAE66" s="38" t="s">
        <v>166</v>
      </c>
      <c r="UAF66" s="38" t="s">
        <v>166</v>
      </c>
      <c r="UAG66" s="38" t="s">
        <v>166</v>
      </c>
      <c r="UAH66" s="38" t="s">
        <v>166</v>
      </c>
      <c r="UAI66" s="38" t="s">
        <v>166</v>
      </c>
      <c r="UAJ66" s="38" t="s">
        <v>166</v>
      </c>
      <c r="UAK66" s="38" t="s">
        <v>166</v>
      </c>
      <c r="UAL66" s="38" t="s">
        <v>166</v>
      </c>
      <c r="UAM66" s="38" t="s">
        <v>166</v>
      </c>
      <c r="UAN66" s="38" t="s">
        <v>166</v>
      </c>
      <c r="UAO66" s="38" t="s">
        <v>166</v>
      </c>
      <c r="UAP66" s="38" t="s">
        <v>166</v>
      </c>
      <c r="UAQ66" s="38" t="s">
        <v>166</v>
      </c>
      <c r="UAR66" s="38" t="s">
        <v>166</v>
      </c>
      <c r="UAS66" s="38" t="s">
        <v>166</v>
      </c>
      <c r="UAT66" s="38" t="s">
        <v>166</v>
      </c>
      <c r="UAU66" s="38" t="s">
        <v>166</v>
      </c>
      <c r="UAV66" s="38" t="s">
        <v>166</v>
      </c>
      <c r="UAW66" s="38" t="s">
        <v>166</v>
      </c>
      <c r="UAX66" s="38" t="s">
        <v>166</v>
      </c>
      <c r="UAY66" s="38" t="s">
        <v>166</v>
      </c>
      <c r="UAZ66" s="38" t="s">
        <v>166</v>
      </c>
      <c r="UBA66" s="38" t="s">
        <v>166</v>
      </c>
      <c r="UBB66" s="38" t="s">
        <v>166</v>
      </c>
      <c r="UBC66" s="38" t="s">
        <v>166</v>
      </c>
      <c r="UBD66" s="38" t="s">
        <v>166</v>
      </c>
      <c r="UBE66" s="38" t="s">
        <v>166</v>
      </c>
      <c r="UBF66" s="38" t="s">
        <v>166</v>
      </c>
      <c r="UBG66" s="38" t="s">
        <v>166</v>
      </c>
      <c r="UBH66" s="38" t="s">
        <v>166</v>
      </c>
      <c r="UBI66" s="38" t="s">
        <v>166</v>
      </c>
      <c r="UBJ66" s="38" t="s">
        <v>166</v>
      </c>
      <c r="UBK66" s="38" t="s">
        <v>166</v>
      </c>
      <c r="UBL66" s="38" t="s">
        <v>166</v>
      </c>
      <c r="UBM66" s="38" t="s">
        <v>166</v>
      </c>
      <c r="UBN66" s="38" t="s">
        <v>166</v>
      </c>
      <c r="UBO66" s="38" t="s">
        <v>166</v>
      </c>
      <c r="UBP66" s="38" t="s">
        <v>166</v>
      </c>
      <c r="UBQ66" s="38" t="s">
        <v>166</v>
      </c>
      <c r="UBR66" s="38" t="s">
        <v>166</v>
      </c>
      <c r="UBS66" s="38" t="s">
        <v>166</v>
      </c>
      <c r="UBT66" s="38" t="s">
        <v>166</v>
      </c>
      <c r="UBU66" s="38" t="s">
        <v>166</v>
      </c>
      <c r="UBV66" s="38" t="s">
        <v>166</v>
      </c>
      <c r="UBW66" s="38" t="s">
        <v>166</v>
      </c>
      <c r="UBX66" s="38" t="s">
        <v>166</v>
      </c>
      <c r="UBY66" s="38" t="s">
        <v>166</v>
      </c>
      <c r="UBZ66" s="38" t="s">
        <v>166</v>
      </c>
      <c r="UCA66" s="38" t="s">
        <v>166</v>
      </c>
      <c r="UCB66" s="38" t="s">
        <v>166</v>
      </c>
      <c r="UCC66" s="38" t="s">
        <v>166</v>
      </c>
      <c r="UCD66" s="38" t="s">
        <v>166</v>
      </c>
      <c r="UCE66" s="38" t="s">
        <v>166</v>
      </c>
      <c r="UCF66" s="38" t="s">
        <v>166</v>
      </c>
      <c r="UCG66" s="38" t="s">
        <v>166</v>
      </c>
      <c r="UCH66" s="38" t="s">
        <v>166</v>
      </c>
      <c r="UCI66" s="38" t="s">
        <v>166</v>
      </c>
      <c r="UCJ66" s="38" t="s">
        <v>166</v>
      </c>
      <c r="UCK66" s="38" t="s">
        <v>166</v>
      </c>
      <c r="UCL66" s="38" t="s">
        <v>166</v>
      </c>
      <c r="UCM66" s="38" t="s">
        <v>166</v>
      </c>
      <c r="UCN66" s="38" t="s">
        <v>166</v>
      </c>
      <c r="UCO66" s="38" t="s">
        <v>166</v>
      </c>
      <c r="UCP66" s="38" t="s">
        <v>166</v>
      </c>
      <c r="UCQ66" s="38" t="s">
        <v>166</v>
      </c>
      <c r="UCR66" s="38" t="s">
        <v>166</v>
      </c>
      <c r="UCS66" s="38" t="s">
        <v>166</v>
      </c>
      <c r="UCT66" s="38" t="s">
        <v>166</v>
      </c>
      <c r="UCU66" s="38" t="s">
        <v>166</v>
      </c>
      <c r="UCV66" s="38" t="s">
        <v>166</v>
      </c>
      <c r="UCW66" s="38" t="s">
        <v>166</v>
      </c>
      <c r="UCX66" s="38" t="s">
        <v>166</v>
      </c>
      <c r="UCY66" s="38" t="s">
        <v>166</v>
      </c>
      <c r="UCZ66" s="38" t="s">
        <v>166</v>
      </c>
      <c r="UDA66" s="38" t="s">
        <v>166</v>
      </c>
      <c r="UDB66" s="38" t="s">
        <v>166</v>
      </c>
      <c r="UDC66" s="38" t="s">
        <v>166</v>
      </c>
      <c r="UDD66" s="38" t="s">
        <v>166</v>
      </c>
      <c r="UDE66" s="38" t="s">
        <v>166</v>
      </c>
      <c r="UDF66" s="38" t="s">
        <v>166</v>
      </c>
      <c r="UDG66" s="38" t="s">
        <v>166</v>
      </c>
      <c r="UDH66" s="38" t="s">
        <v>166</v>
      </c>
      <c r="UDI66" s="38" t="s">
        <v>166</v>
      </c>
      <c r="UDJ66" s="38" t="s">
        <v>166</v>
      </c>
      <c r="UDK66" s="38" t="s">
        <v>166</v>
      </c>
      <c r="UDL66" s="38" t="s">
        <v>166</v>
      </c>
      <c r="UDM66" s="38" t="s">
        <v>166</v>
      </c>
      <c r="UDN66" s="38" t="s">
        <v>166</v>
      </c>
      <c r="UDO66" s="38" t="s">
        <v>166</v>
      </c>
      <c r="UDP66" s="38" t="s">
        <v>166</v>
      </c>
      <c r="UDQ66" s="38" t="s">
        <v>166</v>
      </c>
      <c r="UDR66" s="38" t="s">
        <v>166</v>
      </c>
      <c r="UDS66" s="38" t="s">
        <v>166</v>
      </c>
      <c r="UDT66" s="38" t="s">
        <v>166</v>
      </c>
      <c r="UDU66" s="38" t="s">
        <v>166</v>
      </c>
      <c r="UDV66" s="38" t="s">
        <v>166</v>
      </c>
      <c r="UDW66" s="38" t="s">
        <v>166</v>
      </c>
      <c r="UDX66" s="38" t="s">
        <v>166</v>
      </c>
      <c r="UDY66" s="38" t="s">
        <v>166</v>
      </c>
      <c r="UDZ66" s="38" t="s">
        <v>166</v>
      </c>
      <c r="UEA66" s="38" t="s">
        <v>166</v>
      </c>
      <c r="UEB66" s="38" t="s">
        <v>166</v>
      </c>
      <c r="UEC66" s="38" t="s">
        <v>166</v>
      </c>
      <c r="UED66" s="38" t="s">
        <v>166</v>
      </c>
      <c r="UEE66" s="38" t="s">
        <v>166</v>
      </c>
      <c r="UEF66" s="38" t="s">
        <v>166</v>
      </c>
      <c r="UEG66" s="38" t="s">
        <v>166</v>
      </c>
      <c r="UEH66" s="38" t="s">
        <v>166</v>
      </c>
      <c r="UEI66" s="38" t="s">
        <v>166</v>
      </c>
      <c r="UEJ66" s="38" t="s">
        <v>166</v>
      </c>
      <c r="UEK66" s="38" t="s">
        <v>166</v>
      </c>
      <c r="UEL66" s="38" t="s">
        <v>166</v>
      </c>
      <c r="UEM66" s="38" t="s">
        <v>166</v>
      </c>
      <c r="UEN66" s="38" t="s">
        <v>166</v>
      </c>
      <c r="UEO66" s="38" t="s">
        <v>166</v>
      </c>
      <c r="UEP66" s="38" t="s">
        <v>166</v>
      </c>
      <c r="UEQ66" s="38" t="s">
        <v>166</v>
      </c>
      <c r="UER66" s="38" t="s">
        <v>166</v>
      </c>
      <c r="UES66" s="38" t="s">
        <v>166</v>
      </c>
      <c r="UET66" s="38" t="s">
        <v>166</v>
      </c>
      <c r="UEU66" s="38" t="s">
        <v>166</v>
      </c>
      <c r="UEV66" s="38" t="s">
        <v>166</v>
      </c>
      <c r="UEW66" s="38" t="s">
        <v>166</v>
      </c>
      <c r="UEX66" s="38" t="s">
        <v>166</v>
      </c>
      <c r="UEY66" s="38" t="s">
        <v>166</v>
      </c>
      <c r="UEZ66" s="38" t="s">
        <v>166</v>
      </c>
      <c r="UFA66" s="38" t="s">
        <v>166</v>
      </c>
      <c r="UFB66" s="38" t="s">
        <v>166</v>
      </c>
      <c r="UFC66" s="38" t="s">
        <v>166</v>
      </c>
      <c r="UFD66" s="38" t="s">
        <v>166</v>
      </c>
      <c r="UFE66" s="38" t="s">
        <v>166</v>
      </c>
      <c r="UFF66" s="38" t="s">
        <v>166</v>
      </c>
      <c r="UFG66" s="38" t="s">
        <v>166</v>
      </c>
      <c r="UFH66" s="38" t="s">
        <v>166</v>
      </c>
      <c r="UFI66" s="38" t="s">
        <v>166</v>
      </c>
      <c r="UFJ66" s="38" t="s">
        <v>166</v>
      </c>
      <c r="UFK66" s="38" t="s">
        <v>166</v>
      </c>
      <c r="UFL66" s="38" t="s">
        <v>166</v>
      </c>
      <c r="UFM66" s="38" t="s">
        <v>166</v>
      </c>
      <c r="UFN66" s="38" t="s">
        <v>166</v>
      </c>
      <c r="UFO66" s="38" t="s">
        <v>166</v>
      </c>
      <c r="UFP66" s="38" t="s">
        <v>166</v>
      </c>
      <c r="UFQ66" s="38" t="s">
        <v>166</v>
      </c>
      <c r="UFR66" s="38" t="s">
        <v>166</v>
      </c>
      <c r="UFS66" s="38" t="s">
        <v>166</v>
      </c>
      <c r="UFT66" s="38" t="s">
        <v>166</v>
      </c>
      <c r="UFU66" s="38" t="s">
        <v>166</v>
      </c>
      <c r="UFV66" s="38" t="s">
        <v>166</v>
      </c>
      <c r="UFW66" s="38" t="s">
        <v>166</v>
      </c>
      <c r="UFX66" s="38" t="s">
        <v>166</v>
      </c>
      <c r="UFY66" s="38" t="s">
        <v>166</v>
      </c>
      <c r="UFZ66" s="38" t="s">
        <v>166</v>
      </c>
      <c r="UGA66" s="38" t="s">
        <v>166</v>
      </c>
      <c r="UGB66" s="38" t="s">
        <v>166</v>
      </c>
      <c r="UGC66" s="38" t="s">
        <v>166</v>
      </c>
      <c r="UGD66" s="38" t="s">
        <v>166</v>
      </c>
      <c r="UGE66" s="38" t="s">
        <v>166</v>
      </c>
      <c r="UGF66" s="38" t="s">
        <v>166</v>
      </c>
      <c r="UGG66" s="38" t="s">
        <v>166</v>
      </c>
      <c r="UGH66" s="38" t="s">
        <v>166</v>
      </c>
      <c r="UGI66" s="38" t="s">
        <v>166</v>
      </c>
      <c r="UGJ66" s="38" t="s">
        <v>166</v>
      </c>
      <c r="UGK66" s="38" t="s">
        <v>166</v>
      </c>
      <c r="UGL66" s="38" t="s">
        <v>166</v>
      </c>
      <c r="UGM66" s="38" t="s">
        <v>166</v>
      </c>
      <c r="UGN66" s="38" t="s">
        <v>166</v>
      </c>
      <c r="UGO66" s="38" t="s">
        <v>166</v>
      </c>
      <c r="UGP66" s="38" t="s">
        <v>166</v>
      </c>
      <c r="UGQ66" s="38" t="s">
        <v>166</v>
      </c>
      <c r="UGR66" s="38" t="s">
        <v>166</v>
      </c>
      <c r="UGS66" s="38" t="s">
        <v>166</v>
      </c>
      <c r="UGT66" s="38" t="s">
        <v>166</v>
      </c>
      <c r="UGU66" s="38" t="s">
        <v>166</v>
      </c>
      <c r="UGV66" s="38" t="s">
        <v>166</v>
      </c>
      <c r="UGW66" s="38" t="s">
        <v>166</v>
      </c>
      <c r="UGX66" s="38" t="s">
        <v>166</v>
      </c>
      <c r="UGY66" s="38" t="s">
        <v>166</v>
      </c>
      <c r="UGZ66" s="38" t="s">
        <v>166</v>
      </c>
      <c r="UHA66" s="38" t="s">
        <v>166</v>
      </c>
      <c r="UHB66" s="38" t="s">
        <v>166</v>
      </c>
      <c r="UHC66" s="38" t="s">
        <v>166</v>
      </c>
      <c r="UHD66" s="38" t="s">
        <v>166</v>
      </c>
      <c r="UHE66" s="38" t="s">
        <v>166</v>
      </c>
      <c r="UHF66" s="38" t="s">
        <v>166</v>
      </c>
      <c r="UHG66" s="38" t="s">
        <v>166</v>
      </c>
      <c r="UHH66" s="38" t="s">
        <v>166</v>
      </c>
      <c r="UHI66" s="38" t="s">
        <v>166</v>
      </c>
      <c r="UHJ66" s="38" t="s">
        <v>166</v>
      </c>
      <c r="UHK66" s="38" t="s">
        <v>166</v>
      </c>
      <c r="UHL66" s="38" t="s">
        <v>166</v>
      </c>
      <c r="UHM66" s="38" t="s">
        <v>166</v>
      </c>
      <c r="UHN66" s="38" t="s">
        <v>166</v>
      </c>
      <c r="UHO66" s="38" t="s">
        <v>166</v>
      </c>
      <c r="UHP66" s="38" t="s">
        <v>166</v>
      </c>
      <c r="UHQ66" s="38" t="s">
        <v>166</v>
      </c>
      <c r="UHR66" s="38" t="s">
        <v>166</v>
      </c>
      <c r="UHS66" s="38" t="s">
        <v>166</v>
      </c>
      <c r="UHT66" s="38" t="s">
        <v>166</v>
      </c>
      <c r="UHU66" s="38" t="s">
        <v>166</v>
      </c>
      <c r="UHV66" s="38" t="s">
        <v>166</v>
      </c>
      <c r="UHW66" s="38" t="s">
        <v>166</v>
      </c>
      <c r="UHX66" s="38" t="s">
        <v>166</v>
      </c>
      <c r="UHY66" s="38" t="s">
        <v>166</v>
      </c>
      <c r="UHZ66" s="38" t="s">
        <v>166</v>
      </c>
      <c r="UIA66" s="38" t="s">
        <v>166</v>
      </c>
      <c r="UIB66" s="38" t="s">
        <v>166</v>
      </c>
      <c r="UIC66" s="38" t="s">
        <v>166</v>
      </c>
      <c r="UID66" s="38" t="s">
        <v>166</v>
      </c>
      <c r="UIE66" s="38" t="s">
        <v>166</v>
      </c>
      <c r="UIF66" s="38" t="s">
        <v>166</v>
      </c>
      <c r="UIG66" s="38" t="s">
        <v>166</v>
      </c>
      <c r="UIH66" s="38" t="s">
        <v>166</v>
      </c>
      <c r="UII66" s="38" t="s">
        <v>166</v>
      </c>
      <c r="UIJ66" s="38" t="s">
        <v>166</v>
      </c>
      <c r="UIK66" s="38" t="s">
        <v>166</v>
      </c>
      <c r="UIL66" s="38" t="s">
        <v>166</v>
      </c>
      <c r="UIM66" s="38" t="s">
        <v>166</v>
      </c>
      <c r="UIN66" s="38" t="s">
        <v>166</v>
      </c>
      <c r="UIO66" s="38" t="s">
        <v>166</v>
      </c>
      <c r="UIP66" s="38" t="s">
        <v>166</v>
      </c>
      <c r="UIQ66" s="38" t="s">
        <v>166</v>
      </c>
      <c r="UIR66" s="38" t="s">
        <v>166</v>
      </c>
      <c r="UIS66" s="38" t="s">
        <v>166</v>
      </c>
      <c r="UIT66" s="38" t="s">
        <v>166</v>
      </c>
      <c r="UIU66" s="38" t="s">
        <v>166</v>
      </c>
      <c r="UIV66" s="38" t="s">
        <v>166</v>
      </c>
      <c r="UIW66" s="38" t="s">
        <v>166</v>
      </c>
      <c r="UIX66" s="38" t="s">
        <v>166</v>
      </c>
      <c r="UIY66" s="38" t="s">
        <v>166</v>
      </c>
      <c r="UIZ66" s="38" t="s">
        <v>166</v>
      </c>
      <c r="UJA66" s="38" t="s">
        <v>166</v>
      </c>
      <c r="UJB66" s="38" t="s">
        <v>166</v>
      </c>
      <c r="UJC66" s="38" t="s">
        <v>166</v>
      </c>
      <c r="UJD66" s="38" t="s">
        <v>166</v>
      </c>
      <c r="UJE66" s="38" t="s">
        <v>166</v>
      </c>
      <c r="UJF66" s="38" t="s">
        <v>166</v>
      </c>
      <c r="UJG66" s="38" t="s">
        <v>166</v>
      </c>
      <c r="UJH66" s="38" t="s">
        <v>166</v>
      </c>
      <c r="UJI66" s="38" t="s">
        <v>166</v>
      </c>
      <c r="UJJ66" s="38" t="s">
        <v>166</v>
      </c>
      <c r="UJK66" s="38" t="s">
        <v>166</v>
      </c>
      <c r="UJL66" s="38" t="s">
        <v>166</v>
      </c>
      <c r="UJM66" s="38" t="s">
        <v>166</v>
      </c>
      <c r="UJN66" s="38" t="s">
        <v>166</v>
      </c>
      <c r="UJO66" s="38" t="s">
        <v>166</v>
      </c>
      <c r="UJP66" s="38" t="s">
        <v>166</v>
      </c>
      <c r="UJQ66" s="38" t="s">
        <v>166</v>
      </c>
      <c r="UJR66" s="38" t="s">
        <v>166</v>
      </c>
      <c r="UJS66" s="38" t="s">
        <v>166</v>
      </c>
      <c r="UJT66" s="38" t="s">
        <v>166</v>
      </c>
      <c r="UJU66" s="38" t="s">
        <v>166</v>
      </c>
      <c r="UJV66" s="38" t="s">
        <v>166</v>
      </c>
      <c r="UJW66" s="38" t="s">
        <v>166</v>
      </c>
      <c r="UJX66" s="38" t="s">
        <v>166</v>
      </c>
      <c r="UJY66" s="38" t="s">
        <v>166</v>
      </c>
      <c r="UJZ66" s="38" t="s">
        <v>166</v>
      </c>
      <c r="UKA66" s="38" t="s">
        <v>166</v>
      </c>
      <c r="UKB66" s="38" t="s">
        <v>166</v>
      </c>
      <c r="UKC66" s="38" t="s">
        <v>166</v>
      </c>
      <c r="UKD66" s="38" t="s">
        <v>166</v>
      </c>
      <c r="UKE66" s="38" t="s">
        <v>166</v>
      </c>
      <c r="UKF66" s="38" t="s">
        <v>166</v>
      </c>
      <c r="UKG66" s="38" t="s">
        <v>166</v>
      </c>
      <c r="UKH66" s="38" t="s">
        <v>166</v>
      </c>
      <c r="UKI66" s="38" t="s">
        <v>166</v>
      </c>
      <c r="UKJ66" s="38" t="s">
        <v>166</v>
      </c>
      <c r="UKK66" s="38" t="s">
        <v>166</v>
      </c>
      <c r="UKL66" s="38" t="s">
        <v>166</v>
      </c>
      <c r="UKM66" s="38" t="s">
        <v>166</v>
      </c>
      <c r="UKN66" s="38" t="s">
        <v>166</v>
      </c>
      <c r="UKO66" s="38" t="s">
        <v>166</v>
      </c>
      <c r="UKP66" s="38" t="s">
        <v>166</v>
      </c>
      <c r="UKQ66" s="38" t="s">
        <v>166</v>
      </c>
      <c r="UKR66" s="38" t="s">
        <v>166</v>
      </c>
      <c r="UKS66" s="38" t="s">
        <v>166</v>
      </c>
      <c r="UKT66" s="38" t="s">
        <v>166</v>
      </c>
      <c r="UKU66" s="38" t="s">
        <v>166</v>
      </c>
      <c r="UKV66" s="38" t="s">
        <v>166</v>
      </c>
      <c r="UKW66" s="38" t="s">
        <v>166</v>
      </c>
      <c r="UKX66" s="38" t="s">
        <v>166</v>
      </c>
      <c r="UKY66" s="38" t="s">
        <v>166</v>
      </c>
      <c r="UKZ66" s="38" t="s">
        <v>166</v>
      </c>
      <c r="ULA66" s="38" t="s">
        <v>166</v>
      </c>
      <c r="ULB66" s="38" t="s">
        <v>166</v>
      </c>
      <c r="ULC66" s="38" t="s">
        <v>166</v>
      </c>
      <c r="ULD66" s="38" t="s">
        <v>166</v>
      </c>
      <c r="ULE66" s="38" t="s">
        <v>166</v>
      </c>
      <c r="ULF66" s="38" t="s">
        <v>166</v>
      </c>
      <c r="ULG66" s="38" t="s">
        <v>166</v>
      </c>
      <c r="ULH66" s="38" t="s">
        <v>166</v>
      </c>
      <c r="ULI66" s="38" t="s">
        <v>166</v>
      </c>
      <c r="ULJ66" s="38" t="s">
        <v>166</v>
      </c>
      <c r="ULK66" s="38" t="s">
        <v>166</v>
      </c>
      <c r="ULL66" s="38" t="s">
        <v>166</v>
      </c>
      <c r="ULM66" s="38" t="s">
        <v>166</v>
      </c>
      <c r="ULN66" s="38" t="s">
        <v>166</v>
      </c>
      <c r="ULO66" s="38" t="s">
        <v>166</v>
      </c>
      <c r="ULP66" s="38" t="s">
        <v>166</v>
      </c>
      <c r="ULQ66" s="38" t="s">
        <v>166</v>
      </c>
      <c r="ULR66" s="38" t="s">
        <v>166</v>
      </c>
      <c r="ULS66" s="38" t="s">
        <v>166</v>
      </c>
      <c r="ULT66" s="38" t="s">
        <v>166</v>
      </c>
      <c r="ULU66" s="38" t="s">
        <v>166</v>
      </c>
      <c r="ULV66" s="38" t="s">
        <v>166</v>
      </c>
      <c r="ULW66" s="38" t="s">
        <v>166</v>
      </c>
      <c r="ULX66" s="38" t="s">
        <v>166</v>
      </c>
      <c r="ULY66" s="38" t="s">
        <v>166</v>
      </c>
      <c r="ULZ66" s="38" t="s">
        <v>166</v>
      </c>
      <c r="UMA66" s="38" t="s">
        <v>166</v>
      </c>
      <c r="UMB66" s="38" t="s">
        <v>166</v>
      </c>
      <c r="UMC66" s="38" t="s">
        <v>166</v>
      </c>
      <c r="UMD66" s="38" t="s">
        <v>166</v>
      </c>
      <c r="UME66" s="38" t="s">
        <v>166</v>
      </c>
      <c r="UMF66" s="38" t="s">
        <v>166</v>
      </c>
      <c r="UMG66" s="38" t="s">
        <v>166</v>
      </c>
      <c r="UMH66" s="38" t="s">
        <v>166</v>
      </c>
      <c r="UMI66" s="38" t="s">
        <v>166</v>
      </c>
      <c r="UMJ66" s="38" t="s">
        <v>166</v>
      </c>
      <c r="UMK66" s="38" t="s">
        <v>166</v>
      </c>
      <c r="UML66" s="38" t="s">
        <v>166</v>
      </c>
      <c r="UMM66" s="38" t="s">
        <v>166</v>
      </c>
      <c r="UMN66" s="38" t="s">
        <v>166</v>
      </c>
      <c r="UMO66" s="38" t="s">
        <v>166</v>
      </c>
      <c r="UMP66" s="38" t="s">
        <v>166</v>
      </c>
      <c r="UMQ66" s="38" t="s">
        <v>166</v>
      </c>
      <c r="UMR66" s="38" t="s">
        <v>166</v>
      </c>
      <c r="UMS66" s="38" t="s">
        <v>166</v>
      </c>
      <c r="UMT66" s="38" t="s">
        <v>166</v>
      </c>
      <c r="UMU66" s="38" t="s">
        <v>166</v>
      </c>
      <c r="UMV66" s="38" t="s">
        <v>166</v>
      </c>
      <c r="UMW66" s="38" t="s">
        <v>166</v>
      </c>
      <c r="UMX66" s="38" t="s">
        <v>166</v>
      </c>
      <c r="UMY66" s="38" t="s">
        <v>166</v>
      </c>
      <c r="UMZ66" s="38" t="s">
        <v>166</v>
      </c>
      <c r="UNA66" s="38" t="s">
        <v>166</v>
      </c>
      <c r="UNB66" s="38" t="s">
        <v>166</v>
      </c>
      <c r="UNC66" s="38" t="s">
        <v>166</v>
      </c>
      <c r="UND66" s="38" t="s">
        <v>166</v>
      </c>
      <c r="UNE66" s="38" t="s">
        <v>166</v>
      </c>
      <c r="UNF66" s="38" t="s">
        <v>166</v>
      </c>
      <c r="UNG66" s="38" t="s">
        <v>166</v>
      </c>
      <c r="UNH66" s="38" t="s">
        <v>166</v>
      </c>
      <c r="UNI66" s="38" t="s">
        <v>166</v>
      </c>
      <c r="UNJ66" s="38" t="s">
        <v>166</v>
      </c>
      <c r="UNK66" s="38" t="s">
        <v>166</v>
      </c>
      <c r="UNL66" s="38" t="s">
        <v>166</v>
      </c>
      <c r="UNM66" s="38" t="s">
        <v>166</v>
      </c>
      <c r="UNN66" s="38" t="s">
        <v>166</v>
      </c>
      <c r="UNO66" s="38" t="s">
        <v>166</v>
      </c>
      <c r="UNP66" s="38" t="s">
        <v>166</v>
      </c>
      <c r="UNQ66" s="38" t="s">
        <v>166</v>
      </c>
      <c r="UNR66" s="38" t="s">
        <v>166</v>
      </c>
      <c r="UNS66" s="38" t="s">
        <v>166</v>
      </c>
      <c r="UNT66" s="38" t="s">
        <v>166</v>
      </c>
      <c r="UNU66" s="38" t="s">
        <v>166</v>
      </c>
      <c r="UNV66" s="38" t="s">
        <v>166</v>
      </c>
      <c r="UNW66" s="38" t="s">
        <v>166</v>
      </c>
      <c r="UNX66" s="38" t="s">
        <v>166</v>
      </c>
      <c r="UNY66" s="38" t="s">
        <v>166</v>
      </c>
      <c r="UNZ66" s="38" t="s">
        <v>166</v>
      </c>
      <c r="UOA66" s="38" t="s">
        <v>166</v>
      </c>
      <c r="UOB66" s="38" t="s">
        <v>166</v>
      </c>
      <c r="UOC66" s="38" t="s">
        <v>166</v>
      </c>
      <c r="UOD66" s="38" t="s">
        <v>166</v>
      </c>
      <c r="UOE66" s="38" t="s">
        <v>166</v>
      </c>
      <c r="UOF66" s="38" t="s">
        <v>166</v>
      </c>
      <c r="UOG66" s="38" t="s">
        <v>166</v>
      </c>
      <c r="UOH66" s="38" t="s">
        <v>166</v>
      </c>
      <c r="UOI66" s="38" t="s">
        <v>166</v>
      </c>
      <c r="UOJ66" s="38" t="s">
        <v>166</v>
      </c>
      <c r="UOK66" s="38" t="s">
        <v>166</v>
      </c>
      <c r="UOL66" s="38" t="s">
        <v>166</v>
      </c>
      <c r="UOM66" s="38" t="s">
        <v>166</v>
      </c>
      <c r="UON66" s="38" t="s">
        <v>166</v>
      </c>
      <c r="UOO66" s="38" t="s">
        <v>166</v>
      </c>
      <c r="UOP66" s="38" t="s">
        <v>166</v>
      </c>
      <c r="UOQ66" s="38" t="s">
        <v>166</v>
      </c>
      <c r="UOR66" s="38" t="s">
        <v>166</v>
      </c>
      <c r="UOS66" s="38" t="s">
        <v>166</v>
      </c>
      <c r="UOT66" s="38" t="s">
        <v>166</v>
      </c>
      <c r="UOU66" s="38" t="s">
        <v>166</v>
      </c>
      <c r="UOV66" s="38" t="s">
        <v>166</v>
      </c>
      <c r="UOW66" s="38" t="s">
        <v>166</v>
      </c>
      <c r="UOX66" s="38" t="s">
        <v>166</v>
      </c>
      <c r="UOY66" s="38" t="s">
        <v>166</v>
      </c>
      <c r="UOZ66" s="38" t="s">
        <v>166</v>
      </c>
      <c r="UPA66" s="38" t="s">
        <v>166</v>
      </c>
      <c r="UPB66" s="38" t="s">
        <v>166</v>
      </c>
      <c r="UPC66" s="38" t="s">
        <v>166</v>
      </c>
      <c r="UPD66" s="38" t="s">
        <v>166</v>
      </c>
      <c r="UPE66" s="38" t="s">
        <v>166</v>
      </c>
      <c r="UPF66" s="38" t="s">
        <v>166</v>
      </c>
      <c r="UPG66" s="38" t="s">
        <v>166</v>
      </c>
      <c r="UPH66" s="38" t="s">
        <v>166</v>
      </c>
      <c r="UPI66" s="38" t="s">
        <v>166</v>
      </c>
      <c r="UPJ66" s="38" t="s">
        <v>166</v>
      </c>
      <c r="UPK66" s="38" t="s">
        <v>166</v>
      </c>
      <c r="UPL66" s="38" t="s">
        <v>166</v>
      </c>
      <c r="UPM66" s="38" t="s">
        <v>166</v>
      </c>
      <c r="UPN66" s="38" t="s">
        <v>166</v>
      </c>
      <c r="UPO66" s="38" t="s">
        <v>166</v>
      </c>
      <c r="UPP66" s="38" t="s">
        <v>166</v>
      </c>
      <c r="UPQ66" s="38" t="s">
        <v>166</v>
      </c>
      <c r="UPR66" s="38" t="s">
        <v>166</v>
      </c>
      <c r="UPS66" s="38" t="s">
        <v>166</v>
      </c>
      <c r="UPT66" s="38" t="s">
        <v>166</v>
      </c>
      <c r="UPU66" s="38" t="s">
        <v>166</v>
      </c>
      <c r="UPV66" s="38" t="s">
        <v>166</v>
      </c>
      <c r="UPW66" s="38" t="s">
        <v>166</v>
      </c>
      <c r="UPX66" s="38" t="s">
        <v>166</v>
      </c>
      <c r="UPY66" s="38" t="s">
        <v>166</v>
      </c>
      <c r="UPZ66" s="38" t="s">
        <v>166</v>
      </c>
      <c r="UQA66" s="38" t="s">
        <v>166</v>
      </c>
      <c r="UQB66" s="38" t="s">
        <v>166</v>
      </c>
      <c r="UQC66" s="38" t="s">
        <v>166</v>
      </c>
      <c r="UQD66" s="38" t="s">
        <v>166</v>
      </c>
      <c r="UQE66" s="38" t="s">
        <v>166</v>
      </c>
      <c r="UQF66" s="38" t="s">
        <v>166</v>
      </c>
      <c r="UQG66" s="38" t="s">
        <v>166</v>
      </c>
      <c r="UQH66" s="38" t="s">
        <v>166</v>
      </c>
      <c r="UQI66" s="38" t="s">
        <v>166</v>
      </c>
      <c r="UQJ66" s="38" t="s">
        <v>166</v>
      </c>
      <c r="UQK66" s="38" t="s">
        <v>166</v>
      </c>
      <c r="UQL66" s="38" t="s">
        <v>166</v>
      </c>
      <c r="UQM66" s="38" t="s">
        <v>166</v>
      </c>
      <c r="UQN66" s="38" t="s">
        <v>166</v>
      </c>
      <c r="UQO66" s="38" t="s">
        <v>166</v>
      </c>
      <c r="UQP66" s="38" t="s">
        <v>166</v>
      </c>
      <c r="UQQ66" s="38" t="s">
        <v>166</v>
      </c>
      <c r="UQR66" s="38" t="s">
        <v>166</v>
      </c>
      <c r="UQS66" s="38" t="s">
        <v>166</v>
      </c>
      <c r="UQT66" s="38" t="s">
        <v>166</v>
      </c>
      <c r="UQU66" s="38" t="s">
        <v>166</v>
      </c>
      <c r="UQV66" s="38" t="s">
        <v>166</v>
      </c>
      <c r="UQW66" s="38" t="s">
        <v>166</v>
      </c>
      <c r="UQX66" s="38" t="s">
        <v>166</v>
      </c>
      <c r="UQY66" s="38" t="s">
        <v>166</v>
      </c>
      <c r="UQZ66" s="38" t="s">
        <v>166</v>
      </c>
      <c r="URA66" s="38" t="s">
        <v>166</v>
      </c>
      <c r="URB66" s="38" t="s">
        <v>166</v>
      </c>
      <c r="URC66" s="38" t="s">
        <v>166</v>
      </c>
      <c r="URD66" s="38" t="s">
        <v>166</v>
      </c>
      <c r="URE66" s="38" t="s">
        <v>166</v>
      </c>
      <c r="URF66" s="38" t="s">
        <v>166</v>
      </c>
      <c r="URG66" s="38" t="s">
        <v>166</v>
      </c>
      <c r="URH66" s="38" t="s">
        <v>166</v>
      </c>
      <c r="URI66" s="38" t="s">
        <v>166</v>
      </c>
      <c r="URJ66" s="38" t="s">
        <v>166</v>
      </c>
      <c r="URK66" s="38" t="s">
        <v>166</v>
      </c>
      <c r="URL66" s="38" t="s">
        <v>166</v>
      </c>
      <c r="URM66" s="38" t="s">
        <v>166</v>
      </c>
      <c r="URN66" s="38" t="s">
        <v>166</v>
      </c>
      <c r="URO66" s="38" t="s">
        <v>166</v>
      </c>
      <c r="URP66" s="38" t="s">
        <v>166</v>
      </c>
      <c r="URQ66" s="38" t="s">
        <v>166</v>
      </c>
      <c r="URR66" s="38" t="s">
        <v>166</v>
      </c>
      <c r="URS66" s="38" t="s">
        <v>166</v>
      </c>
      <c r="URT66" s="38" t="s">
        <v>166</v>
      </c>
      <c r="URU66" s="38" t="s">
        <v>166</v>
      </c>
      <c r="URV66" s="38" t="s">
        <v>166</v>
      </c>
      <c r="URW66" s="38" t="s">
        <v>166</v>
      </c>
      <c r="URX66" s="38" t="s">
        <v>166</v>
      </c>
      <c r="URY66" s="38" t="s">
        <v>166</v>
      </c>
      <c r="URZ66" s="38" t="s">
        <v>166</v>
      </c>
      <c r="USA66" s="38" t="s">
        <v>166</v>
      </c>
      <c r="USB66" s="38" t="s">
        <v>166</v>
      </c>
      <c r="USC66" s="38" t="s">
        <v>166</v>
      </c>
      <c r="USD66" s="38" t="s">
        <v>166</v>
      </c>
      <c r="USE66" s="38" t="s">
        <v>166</v>
      </c>
      <c r="USF66" s="38" t="s">
        <v>166</v>
      </c>
      <c r="USG66" s="38" t="s">
        <v>166</v>
      </c>
      <c r="USH66" s="38" t="s">
        <v>166</v>
      </c>
      <c r="USI66" s="38" t="s">
        <v>166</v>
      </c>
      <c r="USJ66" s="38" t="s">
        <v>166</v>
      </c>
      <c r="USK66" s="38" t="s">
        <v>166</v>
      </c>
      <c r="USL66" s="38" t="s">
        <v>166</v>
      </c>
      <c r="USM66" s="38" t="s">
        <v>166</v>
      </c>
      <c r="USN66" s="38" t="s">
        <v>166</v>
      </c>
      <c r="USO66" s="38" t="s">
        <v>166</v>
      </c>
      <c r="USP66" s="38" t="s">
        <v>166</v>
      </c>
      <c r="USQ66" s="38" t="s">
        <v>166</v>
      </c>
      <c r="USR66" s="38" t="s">
        <v>166</v>
      </c>
      <c r="USS66" s="38" t="s">
        <v>166</v>
      </c>
      <c r="UST66" s="38" t="s">
        <v>166</v>
      </c>
      <c r="USU66" s="38" t="s">
        <v>166</v>
      </c>
      <c r="USV66" s="38" t="s">
        <v>166</v>
      </c>
      <c r="USW66" s="38" t="s">
        <v>166</v>
      </c>
      <c r="USX66" s="38" t="s">
        <v>166</v>
      </c>
      <c r="USY66" s="38" t="s">
        <v>166</v>
      </c>
      <c r="USZ66" s="38" t="s">
        <v>166</v>
      </c>
      <c r="UTA66" s="38" t="s">
        <v>166</v>
      </c>
      <c r="UTB66" s="38" t="s">
        <v>166</v>
      </c>
      <c r="UTC66" s="38" t="s">
        <v>166</v>
      </c>
      <c r="UTD66" s="38" t="s">
        <v>166</v>
      </c>
      <c r="UTE66" s="38" t="s">
        <v>166</v>
      </c>
      <c r="UTF66" s="38" t="s">
        <v>166</v>
      </c>
      <c r="UTG66" s="38" t="s">
        <v>166</v>
      </c>
      <c r="UTH66" s="38" t="s">
        <v>166</v>
      </c>
      <c r="UTI66" s="38" t="s">
        <v>166</v>
      </c>
      <c r="UTJ66" s="38" t="s">
        <v>166</v>
      </c>
      <c r="UTK66" s="38" t="s">
        <v>166</v>
      </c>
      <c r="UTL66" s="38" t="s">
        <v>166</v>
      </c>
      <c r="UTM66" s="38" t="s">
        <v>166</v>
      </c>
      <c r="UTN66" s="38" t="s">
        <v>166</v>
      </c>
      <c r="UTO66" s="38" t="s">
        <v>166</v>
      </c>
      <c r="UTP66" s="38" t="s">
        <v>166</v>
      </c>
      <c r="UTQ66" s="38" t="s">
        <v>166</v>
      </c>
      <c r="UTR66" s="38" t="s">
        <v>166</v>
      </c>
      <c r="UTS66" s="38" t="s">
        <v>166</v>
      </c>
      <c r="UTT66" s="38" t="s">
        <v>166</v>
      </c>
      <c r="UTU66" s="38" t="s">
        <v>166</v>
      </c>
      <c r="UTV66" s="38" t="s">
        <v>166</v>
      </c>
      <c r="UTW66" s="38" t="s">
        <v>166</v>
      </c>
      <c r="UTX66" s="38" t="s">
        <v>166</v>
      </c>
      <c r="UTY66" s="38" t="s">
        <v>166</v>
      </c>
      <c r="UTZ66" s="38" t="s">
        <v>166</v>
      </c>
      <c r="UUA66" s="38" t="s">
        <v>166</v>
      </c>
      <c r="UUB66" s="38" t="s">
        <v>166</v>
      </c>
      <c r="UUC66" s="38" t="s">
        <v>166</v>
      </c>
      <c r="UUD66" s="38" t="s">
        <v>166</v>
      </c>
      <c r="UUE66" s="38" t="s">
        <v>166</v>
      </c>
      <c r="UUF66" s="38" t="s">
        <v>166</v>
      </c>
      <c r="UUG66" s="38" t="s">
        <v>166</v>
      </c>
      <c r="UUH66" s="38" t="s">
        <v>166</v>
      </c>
      <c r="UUI66" s="38" t="s">
        <v>166</v>
      </c>
      <c r="UUJ66" s="38" t="s">
        <v>166</v>
      </c>
      <c r="UUK66" s="38" t="s">
        <v>166</v>
      </c>
      <c r="UUL66" s="38" t="s">
        <v>166</v>
      </c>
      <c r="UUM66" s="38" t="s">
        <v>166</v>
      </c>
      <c r="UUN66" s="38" t="s">
        <v>166</v>
      </c>
      <c r="UUO66" s="38" t="s">
        <v>166</v>
      </c>
      <c r="UUP66" s="38" t="s">
        <v>166</v>
      </c>
      <c r="UUQ66" s="38" t="s">
        <v>166</v>
      </c>
      <c r="UUR66" s="38" t="s">
        <v>166</v>
      </c>
      <c r="UUS66" s="38" t="s">
        <v>166</v>
      </c>
      <c r="UUT66" s="38" t="s">
        <v>166</v>
      </c>
      <c r="UUU66" s="38" t="s">
        <v>166</v>
      </c>
      <c r="UUV66" s="38" t="s">
        <v>166</v>
      </c>
      <c r="UUW66" s="38" t="s">
        <v>166</v>
      </c>
      <c r="UUX66" s="38" t="s">
        <v>166</v>
      </c>
      <c r="UUY66" s="38" t="s">
        <v>166</v>
      </c>
      <c r="UUZ66" s="38" t="s">
        <v>166</v>
      </c>
      <c r="UVA66" s="38" t="s">
        <v>166</v>
      </c>
      <c r="UVB66" s="38" t="s">
        <v>166</v>
      </c>
      <c r="UVC66" s="38" t="s">
        <v>166</v>
      </c>
      <c r="UVD66" s="38" t="s">
        <v>166</v>
      </c>
      <c r="UVE66" s="38" t="s">
        <v>166</v>
      </c>
      <c r="UVF66" s="38" t="s">
        <v>166</v>
      </c>
      <c r="UVG66" s="38" t="s">
        <v>166</v>
      </c>
      <c r="UVH66" s="38" t="s">
        <v>166</v>
      </c>
      <c r="UVI66" s="38" t="s">
        <v>166</v>
      </c>
      <c r="UVJ66" s="38" t="s">
        <v>166</v>
      </c>
      <c r="UVK66" s="38" t="s">
        <v>166</v>
      </c>
      <c r="UVL66" s="38" t="s">
        <v>166</v>
      </c>
      <c r="UVM66" s="38" t="s">
        <v>166</v>
      </c>
      <c r="UVN66" s="38" t="s">
        <v>166</v>
      </c>
      <c r="UVO66" s="38" t="s">
        <v>166</v>
      </c>
      <c r="UVP66" s="38" t="s">
        <v>166</v>
      </c>
      <c r="UVQ66" s="38" t="s">
        <v>166</v>
      </c>
      <c r="UVR66" s="38" t="s">
        <v>166</v>
      </c>
      <c r="UVS66" s="38" t="s">
        <v>166</v>
      </c>
      <c r="UVT66" s="38" t="s">
        <v>166</v>
      </c>
      <c r="UVU66" s="38" t="s">
        <v>166</v>
      </c>
      <c r="UVV66" s="38" t="s">
        <v>166</v>
      </c>
      <c r="UVW66" s="38" t="s">
        <v>166</v>
      </c>
      <c r="UVX66" s="38" t="s">
        <v>166</v>
      </c>
      <c r="UVY66" s="38" t="s">
        <v>166</v>
      </c>
      <c r="UVZ66" s="38" t="s">
        <v>166</v>
      </c>
      <c r="UWA66" s="38" t="s">
        <v>166</v>
      </c>
      <c r="UWB66" s="38" t="s">
        <v>166</v>
      </c>
      <c r="UWC66" s="38" t="s">
        <v>166</v>
      </c>
      <c r="UWD66" s="38" t="s">
        <v>166</v>
      </c>
      <c r="UWE66" s="38" t="s">
        <v>166</v>
      </c>
      <c r="UWF66" s="38" t="s">
        <v>166</v>
      </c>
      <c r="UWG66" s="38" t="s">
        <v>166</v>
      </c>
      <c r="UWH66" s="38" t="s">
        <v>166</v>
      </c>
      <c r="UWI66" s="38" t="s">
        <v>166</v>
      </c>
      <c r="UWJ66" s="38" t="s">
        <v>166</v>
      </c>
      <c r="UWK66" s="38" t="s">
        <v>166</v>
      </c>
      <c r="UWL66" s="38" t="s">
        <v>166</v>
      </c>
      <c r="UWM66" s="38" t="s">
        <v>166</v>
      </c>
      <c r="UWN66" s="38" t="s">
        <v>166</v>
      </c>
      <c r="UWO66" s="38" t="s">
        <v>166</v>
      </c>
      <c r="UWP66" s="38" t="s">
        <v>166</v>
      </c>
      <c r="UWQ66" s="38" t="s">
        <v>166</v>
      </c>
      <c r="UWR66" s="38" t="s">
        <v>166</v>
      </c>
      <c r="UWS66" s="38" t="s">
        <v>166</v>
      </c>
      <c r="UWT66" s="38" t="s">
        <v>166</v>
      </c>
      <c r="UWU66" s="38" t="s">
        <v>166</v>
      </c>
      <c r="UWV66" s="38" t="s">
        <v>166</v>
      </c>
      <c r="UWW66" s="38" t="s">
        <v>166</v>
      </c>
      <c r="UWX66" s="38" t="s">
        <v>166</v>
      </c>
      <c r="UWY66" s="38" t="s">
        <v>166</v>
      </c>
      <c r="UWZ66" s="38" t="s">
        <v>166</v>
      </c>
      <c r="UXA66" s="38" t="s">
        <v>166</v>
      </c>
      <c r="UXB66" s="38" t="s">
        <v>166</v>
      </c>
      <c r="UXC66" s="38" t="s">
        <v>166</v>
      </c>
      <c r="UXD66" s="38" t="s">
        <v>166</v>
      </c>
      <c r="UXE66" s="38" t="s">
        <v>166</v>
      </c>
      <c r="UXF66" s="38" t="s">
        <v>166</v>
      </c>
      <c r="UXG66" s="38" t="s">
        <v>166</v>
      </c>
      <c r="UXH66" s="38" t="s">
        <v>166</v>
      </c>
      <c r="UXI66" s="38" t="s">
        <v>166</v>
      </c>
      <c r="UXJ66" s="38" t="s">
        <v>166</v>
      </c>
      <c r="UXK66" s="38" t="s">
        <v>166</v>
      </c>
      <c r="UXL66" s="38" t="s">
        <v>166</v>
      </c>
      <c r="UXM66" s="38" t="s">
        <v>166</v>
      </c>
      <c r="UXN66" s="38" t="s">
        <v>166</v>
      </c>
      <c r="UXO66" s="38" t="s">
        <v>166</v>
      </c>
      <c r="UXP66" s="38" t="s">
        <v>166</v>
      </c>
      <c r="UXQ66" s="38" t="s">
        <v>166</v>
      </c>
      <c r="UXR66" s="38" t="s">
        <v>166</v>
      </c>
      <c r="UXS66" s="38" t="s">
        <v>166</v>
      </c>
      <c r="UXT66" s="38" t="s">
        <v>166</v>
      </c>
      <c r="UXU66" s="38" t="s">
        <v>166</v>
      </c>
      <c r="UXV66" s="38" t="s">
        <v>166</v>
      </c>
      <c r="UXW66" s="38" t="s">
        <v>166</v>
      </c>
      <c r="UXX66" s="38" t="s">
        <v>166</v>
      </c>
      <c r="UXY66" s="38" t="s">
        <v>166</v>
      </c>
      <c r="UXZ66" s="38" t="s">
        <v>166</v>
      </c>
      <c r="UYA66" s="38" t="s">
        <v>166</v>
      </c>
      <c r="UYB66" s="38" t="s">
        <v>166</v>
      </c>
      <c r="UYC66" s="38" t="s">
        <v>166</v>
      </c>
      <c r="UYD66" s="38" t="s">
        <v>166</v>
      </c>
      <c r="UYE66" s="38" t="s">
        <v>166</v>
      </c>
      <c r="UYF66" s="38" t="s">
        <v>166</v>
      </c>
      <c r="UYG66" s="38" t="s">
        <v>166</v>
      </c>
      <c r="UYH66" s="38" t="s">
        <v>166</v>
      </c>
      <c r="UYI66" s="38" t="s">
        <v>166</v>
      </c>
      <c r="UYJ66" s="38" t="s">
        <v>166</v>
      </c>
      <c r="UYK66" s="38" t="s">
        <v>166</v>
      </c>
      <c r="UYL66" s="38" t="s">
        <v>166</v>
      </c>
      <c r="UYM66" s="38" t="s">
        <v>166</v>
      </c>
      <c r="UYN66" s="38" t="s">
        <v>166</v>
      </c>
      <c r="UYO66" s="38" t="s">
        <v>166</v>
      </c>
      <c r="UYP66" s="38" t="s">
        <v>166</v>
      </c>
      <c r="UYQ66" s="38" t="s">
        <v>166</v>
      </c>
      <c r="UYR66" s="38" t="s">
        <v>166</v>
      </c>
      <c r="UYS66" s="38" t="s">
        <v>166</v>
      </c>
      <c r="UYT66" s="38" t="s">
        <v>166</v>
      </c>
      <c r="UYU66" s="38" t="s">
        <v>166</v>
      </c>
      <c r="UYV66" s="38" t="s">
        <v>166</v>
      </c>
      <c r="UYW66" s="38" t="s">
        <v>166</v>
      </c>
      <c r="UYX66" s="38" t="s">
        <v>166</v>
      </c>
      <c r="UYY66" s="38" t="s">
        <v>166</v>
      </c>
      <c r="UYZ66" s="38" t="s">
        <v>166</v>
      </c>
      <c r="UZA66" s="38" t="s">
        <v>166</v>
      </c>
      <c r="UZB66" s="38" t="s">
        <v>166</v>
      </c>
      <c r="UZC66" s="38" t="s">
        <v>166</v>
      </c>
      <c r="UZD66" s="38" t="s">
        <v>166</v>
      </c>
      <c r="UZE66" s="38" t="s">
        <v>166</v>
      </c>
      <c r="UZF66" s="38" t="s">
        <v>166</v>
      </c>
      <c r="UZG66" s="38" t="s">
        <v>166</v>
      </c>
      <c r="UZH66" s="38" t="s">
        <v>166</v>
      </c>
      <c r="UZI66" s="38" t="s">
        <v>166</v>
      </c>
      <c r="UZJ66" s="38" t="s">
        <v>166</v>
      </c>
      <c r="UZK66" s="38" t="s">
        <v>166</v>
      </c>
      <c r="UZL66" s="38" t="s">
        <v>166</v>
      </c>
      <c r="UZM66" s="38" t="s">
        <v>166</v>
      </c>
      <c r="UZN66" s="38" t="s">
        <v>166</v>
      </c>
      <c r="UZO66" s="38" t="s">
        <v>166</v>
      </c>
      <c r="UZP66" s="38" t="s">
        <v>166</v>
      </c>
      <c r="UZQ66" s="38" t="s">
        <v>166</v>
      </c>
      <c r="UZR66" s="38" t="s">
        <v>166</v>
      </c>
      <c r="UZS66" s="38" t="s">
        <v>166</v>
      </c>
      <c r="UZT66" s="38" t="s">
        <v>166</v>
      </c>
      <c r="UZU66" s="38" t="s">
        <v>166</v>
      </c>
      <c r="UZV66" s="38" t="s">
        <v>166</v>
      </c>
      <c r="UZW66" s="38" t="s">
        <v>166</v>
      </c>
      <c r="UZX66" s="38" t="s">
        <v>166</v>
      </c>
      <c r="UZY66" s="38" t="s">
        <v>166</v>
      </c>
      <c r="UZZ66" s="38" t="s">
        <v>166</v>
      </c>
      <c r="VAA66" s="38" t="s">
        <v>166</v>
      </c>
      <c r="VAB66" s="38" t="s">
        <v>166</v>
      </c>
      <c r="VAC66" s="38" t="s">
        <v>166</v>
      </c>
      <c r="VAD66" s="38" t="s">
        <v>166</v>
      </c>
      <c r="VAE66" s="38" t="s">
        <v>166</v>
      </c>
      <c r="VAF66" s="38" t="s">
        <v>166</v>
      </c>
      <c r="VAG66" s="38" t="s">
        <v>166</v>
      </c>
      <c r="VAH66" s="38" t="s">
        <v>166</v>
      </c>
      <c r="VAI66" s="38" t="s">
        <v>166</v>
      </c>
      <c r="VAJ66" s="38" t="s">
        <v>166</v>
      </c>
      <c r="VAK66" s="38" t="s">
        <v>166</v>
      </c>
      <c r="VAL66" s="38" t="s">
        <v>166</v>
      </c>
      <c r="VAM66" s="38" t="s">
        <v>166</v>
      </c>
      <c r="VAN66" s="38" t="s">
        <v>166</v>
      </c>
      <c r="VAO66" s="38" t="s">
        <v>166</v>
      </c>
      <c r="VAP66" s="38" t="s">
        <v>166</v>
      </c>
      <c r="VAQ66" s="38" t="s">
        <v>166</v>
      </c>
      <c r="VAR66" s="38" t="s">
        <v>166</v>
      </c>
      <c r="VAS66" s="38" t="s">
        <v>166</v>
      </c>
      <c r="VAT66" s="38" t="s">
        <v>166</v>
      </c>
      <c r="VAU66" s="38" t="s">
        <v>166</v>
      </c>
      <c r="VAV66" s="38" t="s">
        <v>166</v>
      </c>
      <c r="VAW66" s="38" t="s">
        <v>166</v>
      </c>
      <c r="VAX66" s="38" t="s">
        <v>166</v>
      </c>
      <c r="VAY66" s="38" t="s">
        <v>166</v>
      </c>
      <c r="VAZ66" s="38" t="s">
        <v>166</v>
      </c>
      <c r="VBA66" s="38" t="s">
        <v>166</v>
      </c>
      <c r="VBB66" s="38" t="s">
        <v>166</v>
      </c>
      <c r="VBC66" s="38" t="s">
        <v>166</v>
      </c>
      <c r="VBD66" s="38" t="s">
        <v>166</v>
      </c>
      <c r="VBE66" s="38" t="s">
        <v>166</v>
      </c>
      <c r="VBF66" s="38" t="s">
        <v>166</v>
      </c>
      <c r="VBG66" s="38" t="s">
        <v>166</v>
      </c>
      <c r="VBH66" s="38" t="s">
        <v>166</v>
      </c>
      <c r="VBI66" s="38" t="s">
        <v>166</v>
      </c>
      <c r="VBJ66" s="38" t="s">
        <v>166</v>
      </c>
      <c r="VBK66" s="38" t="s">
        <v>166</v>
      </c>
      <c r="VBL66" s="38" t="s">
        <v>166</v>
      </c>
      <c r="VBM66" s="38" t="s">
        <v>166</v>
      </c>
      <c r="VBN66" s="38" t="s">
        <v>166</v>
      </c>
      <c r="VBO66" s="38" t="s">
        <v>166</v>
      </c>
      <c r="VBP66" s="38" t="s">
        <v>166</v>
      </c>
      <c r="VBQ66" s="38" t="s">
        <v>166</v>
      </c>
      <c r="VBR66" s="38" t="s">
        <v>166</v>
      </c>
      <c r="VBS66" s="38" t="s">
        <v>166</v>
      </c>
      <c r="VBT66" s="38" t="s">
        <v>166</v>
      </c>
      <c r="VBU66" s="38" t="s">
        <v>166</v>
      </c>
      <c r="VBV66" s="38" t="s">
        <v>166</v>
      </c>
      <c r="VBW66" s="38" t="s">
        <v>166</v>
      </c>
      <c r="VBX66" s="38" t="s">
        <v>166</v>
      </c>
      <c r="VBY66" s="38" t="s">
        <v>166</v>
      </c>
      <c r="VBZ66" s="38" t="s">
        <v>166</v>
      </c>
      <c r="VCA66" s="38" t="s">
        <v>166</v>
      </c>
      <c r="VCB66" s="38" t="s">
        <v>166</v>
      </c>
      <c r="VCC66" s="38" t="s">
        <v>166</v>
      </c>
      <c r="VCD66" s="38" t="s">
        <v>166</v>
      </c>
      <c r="VCE66" s="38" t="s">
        <v>166</v>
      </c>
      <c r="VCF66" s="38" t="s">
        <v>166</v>
      </c>
      <c r="VCG66" s="38" t="s">
        <v>166</v>
      </c>
      <c r="VCH66" s="38" t="s">
        <v>166</v>
      </c>
      <c r="VCI66" s="38" t="s">
        <v>166</v>
      </c>
      <c r="VCJ66" s="38" t="s">
        <v>166</v>
      </c>
      <c r="VCK66" s="38" t="s">
        <v>166</v>
      </c>
      <c r="VCL66" s="38" t="s">
        <v>166</v>
      </c>
      <c r="VCM66" s="38" t="s">
        <v>166</v>
      </c>
      <c r="VCN66" s="38" t="s">
        <v>166</v>
      </c>
      <c r="VCO66" s="38" t="s">
        <v>166</v>
      </c>
      <c r="VCP66" s="38" t="s">
        <v>166</v>
      </c>
      <c r="VCQ66" s="38" t="s">
        <v>166</v>
      </c>
      <c r="VCR66" s="38" t="s">
        <v>166</v>
      </c>
      <c r="VCS66" s="38" t="s">
        <v>166</v>
      </c>
      <c r="VCT66" s="38" t="s">
        <v>166</v>
      </c>
      <c r="VCU66" s="38" t="s">
        <v>166</v>
      </c>
      <c r="VCV66" s="38" t="s">
        <v>166</v>
      </c>
      <c r="VCW66" s="38" t="s">
        <v>166</v>
      </c>
      <c r="VCX66" s="38" t="s">
        <v>166</v>
      </c>
      <c r="VCY66" s="38" t="s">
        <v>166</v>
      </c>
      <c r="VCZ66" s="38" t="s">
        <v>166</v>
      </c>
      <c r="VDA66" s="38" t="s">
        <v>166</v>
      </c>
      <c r="VDB66" s="38" t="s">
        <v>166</v>
      </c>
      <c r="VDC66" s="38" t="s">
        <v>166</v>
      </c>
      <c r="VDD66" s="38" t="s">
        <v>166</v>
      </c>
      <c r="VDE66" s="38" t="s">
        <v>166</v>
      </c>
      <c r="VDF66" s="38" t="s">
        <v>166</v>
      </c>
      <c r="VDG66" s="38" t="s">
        <v>166</v>
      </c>
      <c r="VDH66" s="38" t="s">
        <v>166</v>
      </c>
      <c r="VDI66" s="38" t="s">
        <v>166</v>
      </c>
      <c r="VDJ66" s="38" t="s">
        <v>166</v>
      </c>
      <c r="VDK66" s="38" t="s">
        <v>166</v>
      </c>
      <c r="VDL66" s="38" t="s">
        <v>166</v>
      </c>
      <c r="VDM66" s="38" t="s">
        <v>166</v>
      </c>
      <c r="VDN66" s="38" t="s">
        <v>166</v>
      </c>
      <c r="VDO66" s="38" t="s">
        <v>166</v>
      </c>
      <c r="VDP66" s="38" t="s">
        <v>166</v>
      </c>
      <c r="VDQ66" s="38" t="s">
        <v>166</v>
      </c>
      <c r="VDR66" s="38" t="s">
        <v>166</v>
      </c>
      <c r="VDS66" s="38" t="s">
        <v>166</v>
      </c>
      <c r="VDT66" s="38" t="s">
        <v>166</v>
      </c>
      <c r="VDU66" s="38" t="s">
        <v>166</v>
      </c>
      <c r="VDV66" s="38" t="s">
        <v>166</v>
      </c>
      <c r="VDW66" s="38" t="s">
        <v>166</v>
      </c>
      <c r="VDX66" s="38" t="s">
        <v>166</v>
      </c>
      <c r="VDY66" s="38" t="s">
        <v>166</v>
      </c>
      <c r="VDZ66" s="38" t="s">
        <v>166</v>
      </c>
      <c r="VEA66" s="38" t="s">
        <v>166</v>
      </c>
      <c r="VEB66" s="38" t="s">
        <v>166</v>
      </c>
      <c r="VEC66" s="38" t="s">
        <v>166</v>
      </c>
      <c r="VED66" s="38" t="s">
        <v>166</v>
      </c>
      <c r="VEE66" s="38" t="s">
        <v>166</v>
      </c>
      <c r="VEF66" s="38" t="s">
        <v>166</v>
      </c>
      <c r="VEG66" s="38" t="s">
        <v>166</v>
      </c>
      <c r="VEH66" s="38" t="s">
        <v>166</v>
      </c>
      <c r="VEI66" s="38" t="s">
        <v>166</v>
      </c>
      <c r="VEJ66" s="38" t="s">
        <v>166</v>
      </c>
      <c r="VEK66" s="38" t="s">
        <v>166</v>
      </c>
      <c r="VEL66" s="38" t="s">
        <v>166</v>
      </c>
      <c r="VEM66" s="38" t="s">
        <v>166</v>
      </c>
      <c r="VEN66" s="38" t="s">
        <v>166</v>
      </c>
      <c r="VEO66" s="38" t="s">
        <v>166</v>
      </c>
      <c r="VEP66" s="38" t="s">
        <v>166</v>
      </c>
      <c r="VEQ66" s="38" t="s">
        <v>166</v>
      </c>
      <c r="VER66" s="38" t="s">
        <v>166</v>
      </c>
      <c r="VES66" s="38" t="s">
        <v>166</v>
      </c>
      <c r="VET66" s="38" t="s">
        <v>166</v>
      </c>
      <c r="VEU66" s="38" t="s">
        <v>166</v>
      </c>
      <c r="VEV66" s="38" t="s">
        <v>166</v>
      </c>
      <c r="VEW66" s="38" t="s">
        <v>166</v>
      </c>
      <c r="VEX66" s="38" t="s">
        <v>166</v>
      </c>
      <c r="VEY66" s="38" t="s">
        <v>166</v>
      </c>
      <c r="VEZ66" s="38" t="s">
        <v>166</v>
      </c>
      <c r="VFA66" s="38" t="s">
        <v>166</v>
      </c>
      <c r="VFB66" s="38" t="s">
        <v>166</v>
      </c>
      <c r="VFC66" s="38" t="s">
        <v>166</v>
      </c>
      <c r="VFD66" s="38" t="s">
        <v>166</v>
      </c>
      <c r="VFE66" s="38" t="s">
        <v>166</v>
      </c>
      <c r="VFF66" s="38" t="s">
        <v>166</v>
      </c>
      <c r="VFG66" s="38" t="s">
        <v>166</v>
      </c>
      <c r="VFH66" s="38" t="s">
        <v>166</v>
      </c>
      <c r="VFI66" s="38" t="s">
        <v>166</v>
      </c>
      <c r="VFJ66" s="38" t="s">
        <v>166</v>
      </c>
      <c r="VFK66" s="38" t="s">
        <v>166</v>
      </c>
      <c r="VFL66" s="38" t="s">
        <v>166</v>
      </c>
      <c r="VFM66" s="38" t="s">
        <v>166</v>
      </c>
      <c r="VFN66" s="38" t="s">
        <v>166</v>
      </c>
      <c r="VFO66" s="38" t="s">
        <v>166</v>
      </c>
      <c r="VFP66" s="38" t="s">
        <v>166</v>
      </c>
      <c r="VFQ66" s="38" t="s">
        <v>166</v>
      </c>
      <c r="VFR66" s="38" t="s">
        <v>166</v>
      </c>
      <c r="VFS66" s="38" t="s">
        <v>166</v>
      </c>
      <c r="VFT66" s="38" t="s">
        <v>166</v>
      </c>
      <c r="VFU66" s="38" t="s">
        <v>166</v>
      </c>
      <c r="VFV66" s="38" t="s">
        <v>166</v>
      </c>
      <c r="VFW66" s="38" t="s">
        <v>166</v>
      </c>
      <c r="VFX66" s="38" t="s">
        <v>166</v>
      </c>
      <c r="VFY66" s="38" t="s">
        <v>166</v>
      </c>
      <c r="VFZ66" s="38" t="s">
        <v>166</v>
      </c>
      <c r="VGA66" s="38" t="s">
        <v>166</v>
      </c>
      <c r="VGB66" s="38" t="s">
        <v>166</v>
      </c>
      <c r="VGC66" s="38" t="s">
        <v>166</v>
      </c>
      <c r="VGD66" s="38" t="s">
        <v>166</v>
      </c>
      <c r="VGE66" s="38" t="s">
        <v>166</v>
      </c>
      <c r="VGF66" s="38" t="s">
        <v>166</v>
      </c>
      <c r="VGG66" s="38" t="s">
        <v>166</v>
      </c>
      <c r="VGH66" s="38" t="s">
        <v>166</v>
      </c>
      <c r="VGI66" s="38" t="s">
        <v>166</v>
      </c>
      <c r="VGJ66" s="38" t="s">
        <v>166</v>
      </c>
      <c r="VGK66" s="38" t="s">
        <v>166</v>
      </c>
      <c r="VGL66" s="38" t="s">
        <v>166</v>
      </c>
      <c r="VGM66" s="38" t="s">
        <v>166</v>
      </c>
      <c r="VGN66" s="38" t="s">
        <v>166</v>
      </c>
      <c r="VGO66" s="38" t="s">
        <v>166</v>
      </c>
      <c r="VGP66" s="38" t="s">
        <v>166</v>
      </c>
      <c r="VGQ66" s="38" t="s">
        <v>166</v>
      </c>
      <c r="VGR66" s="38" t="s">
        <v>166</v>
      </c>
      <c r="VGS66" s="38" t="s">
        <v>166</v>
      </c>
      <c r="VGT66" s="38" t="s">
        <v>166</v>
      </c>
      <c r="VGU66" s="38" t="s">
        <v>166</v>
      </c>
      <c r="VGV66" s="38" t="s">
        <v>166</v>
      </c>
      <c r="VGW66" s="38" t="s">
        <v>166</v>
      </c>
      <c r="VGX66" s="38" t="s">
        <v>166</v>
      </c>
      <c r="VGY66" s="38" t="s">
        <v>166</v>
      </c>
      <c r="VGZ66" s="38" t="s">
        <v>166</v>
      </c>
      <c r="VHA66" s="38" t="s">
        <v>166</v>
      </c>
      <c r="VHB66" s="38" t="s">
        <v>166</v>
      </c>
      <c r="VHC66" s="38" t="s">
        <v>166</v>
      </c>
      <c r="VHD66" s="38" t="s">
        <v>166</v>
      </c>
      <c r="VHE66" s="38" t="s">
        <v>166</v>
      </c>
      <c r="VHF66" s="38" t="s">
        <v>166</v>
      </c>
      <c r="VHG66" s="38" t="s">
        <v>166</v>
      </c>
      <c r="VHH66" s="38" t="s">
        <v>166</v>
      </c>
      <c r="VHI66" s="38" t="s">
        <v>166</v>
      </c>
      <c r="VHJ66" s="38" t="s">
        <v>166</v>
      </c>
      <c r="VHK66" s="38" t="s">
        <v>166</v>
      </c>
      <c r="VHL66" s="38" t="s">
        <v>166</v>
      </c>
      <c r="VHM66" s="38" t="s">
        <v>166</v>
      </c>
      <c r="VHN66" s="38" t="s">
        <v>166</v>
      </c>
      <c r="VHO66" s="38" t="s">
        <v>166</v>
      </c>
      <c r="VHP66" s="38" t="s">
        <v>166</v>
      </c>
      <c r="VHQ66" s="38" t="s">
        <v>166</v>
      </c>
      <c r="VHR66" s="38" t="s">
        <v>166</v>
      </c>
      <c r="VHS66" s="38" t="s">
        <v>166</v>
      </c>
      <c r="VHT66" s="38" t="s">
        <v>166</v>
      </c>
      <c r="VHU66" s="38" t="s">
        <v>166</v>
      </c>
      <c r="VHV66" s="38" t="s">
        <v>166</v>
      </c>
      <c r="VHW66" s="38" t="s">
        <v>166</v>
      </c>
      <c r="VHX66" s="38" t="s">
        <v>166</v>
      </c>
      <c r="VHY66" s="38" t="s">
        <v>166</v>
      </c>
      <c r="VHZ66" s="38" t="s">
        <v>166</v>
      </c>
      <c r="VIA66" s="38" t="s">
        <v>166</v>
      </c>
      <c r="VIB66" s="38" t="s">
        <v>166</v>
      </c>
      <c r="VIC66" s="38" t="s">
        <v>166</v>
      </c>
      <c r="VID66" s="38" t="s">
        <v>166</v>
      </c>
      <c r="VIE66" s="38" t="s">
        <v>166</v>
      </c>
      <c r="VIF66" s="38" t="s">
        <v>166</v>
      </c>
      <c r="VIG66" s="38" t="s">
        <v>166</v>
      </c>
      <c r="VIH66" s="38" t="s">
        <v>166</v>
      </c>
      <c r="VII66" s="38" t="s">
        <v>166</v>
      </c>
      <c r="VIJ66" s="38" t="s">
        <v>166</v>
      </c>
      <c r="VIK66" s="38" t="s">
        <v>166</v>
      </c>
      <c r="VIL66" s="38" t="s">
        <v>166</v>
      </c>
      <c r="VIM66" s="38" t="s">
        <v>166</v>
      </c>
      <c r="VIN66" s="38" t="s">
        <v>166</v>
      </c>
      <c r="VIO66" s="38" t="s">
        <v>166</v>
      </c>
      <c r="VIP66" s="38" t="s">
        <v>166</v>
      </c>
      <c r="VIQ66" s="38" t="s">
        <v>166</v>
      </c>
      <c r="VIR66" s="38" t="s">
        <v>166</v>
      </c>
      <c r="VIS66" s="38" t="s">
        <v>166</v>
      </c>
      <c r="VIT66" s="38" t="s">
        <v>166</v>
      </c>
      <c r="VIU66" s="38" t="s">
        <v>166</v>
      </c>
      <c r="VIV66" s="38" t="s">
        <v>166</v>
      </c>
      <c r="VIW66" s="38" t="s">
        <v>166</v>
      </c>
      <c r="VIX66" s="38" t="s">
        <v>166</v>
      </c>
      <c r="VIY66" s="38" t="s">
        <v>166</v>
      </c>
      <c r="VIZ66" s="38" t="s">
        <v>166</v>
      </c>
      <c r="VJA66" s="38" t="s">
        <v>166</v>
      </c>
      <c r="VJB66" s="38" t="s">
        <v>166</v>
      </c>
      <c r="VJC66" s="38" t="s">
        <v>166</v>
      </c>
      <c r="VJD66" s="38" t="s">
        <v>166</v>
      </c>
      <c r="VJE66" s="38" t="s">
        <v>166</v>
      </c>
      <c r="VJF66" s="38" t="s">
        <v>166</v>
      </c>
      <c r="VJG66" s="38" t="s">
        <v>166</v>
      </c>
      <c r="VJH66" s="38" t="s">
        <v>166</v>
      </c>
      <c r="VJI66" s="38" t="s">
        <v>166</v>
      </c>
      <c r="VJJ66" s="38" t="s">
        <v>166</v>
      </c>
      <c r="VJK66" s="38" t="s">
        <v>166</v>
      </c>
      <c r="VJL66" s="38" t="s">
        <v>166</v>
      </c>
      <c r="VJM66" s="38" t="s">
        <v>166</v>
      </c>
      <c r="VJN66" s="38" t="s">
        <v>166</v>
      </c>
      <c r="VJO66" s="38" t="s">
        <v>166</v>
      </c>
      <c r="VJP66" s="38" t="s">
        <v>166</v>
      </c>
      <c r="VJQ66" s="38" t="s">
        <v>166</v>
      </c>
      <c r="VJR66" s="38" t="s">
        <v>166</v>
      </c>
      <c r="VJS66" s="38" t="s">
        <v>166</v>
      </c>
      <c r="VJT66" s="38" t="s">
        <v>166</v>
      </c>
      <c r="VJU66" s="38" t="s">
        <v>166</v>
      </c>
      <c r="VJV66" s="38" t="s">
        <v>166</v>
      </c>
      <c r="VJW66" s="38" t="s">
        <v>166</v>
      </c>
      <c r="VJX66" s="38" t="s">
        <v>166</v>
      </c>
      <c r="VJY66" s="38" t="s">
        <v>166</v>
      </c>
      <c r="VJZ66" s="38" t="s">
        <v>166</v>
      </c>
      <c r="VKA66" s="38" t="s">
        <v>166</v>
      </c>
      <c r="VKB66" s="38" t="s">
        <v>166</v>
      </c>
      <c r="VKC66" s="38" t="s">
        <v>166</v>
      </c>
      <c r="VKD66" s="38" t="s">
        <v>166</v>
      </c>
      <c r="VKE66" s="38" t="s">
        <v>166</v>
      </c>
      <c r="VKF66" s="38" t="s">
        <v>166</v>
      </c>
      <c r="VKG66" s="38" t="s">
        <v>166</v>
      </c>
      <c r="VKH66" s="38" t="s">
        <v>166</v>
      </c>
      <c r="VKI66" s="38" t="s">
        <v>166</v>
      </c>
      <c r="VKJ66" s="38" t="s">
        <v>166</v>
      </c>
      <c r="VKK66" s="38" t="s">
        <v>166</v>
      </c>
      <c r="VKL66" s="38" t="s">
        <v>166</v>
      </c>
      <c r="VKM66" s="38" t="s">
        <v>166</v>
      </c>
      <c r="VKN66" s="38" t="s">
        <v>166</v>
      </c>
      <c r="VKO66" s="38" t="s">
        <v>166</v>
      </c>
      <c r="VKP66" s="38" t="s">
        <v>166</v>
      </c>
      <c r="VKQ66" s="38" t="s">
        <v>166</v>
      </c>
      <c r="VKR66" s="38" t="s">
        <v>166</v>
      </c>
      <c r="VKS66" s="38" t="s">
        <v>166</v>
      </c>
      <c r="VKT66" s="38" t="s">
        <v>166</v>
      </c>
      <c r="VKU66" s="38" t="s">
        <v>166</v>
      </c>
      <c r="VKV66" s="38" t="s">
        <v>166</v>
      </c>
      <c r="VKW66" s="38" t="s">
        <v>166</v>
      </c>
      <c r="VKX66" s="38" t="s">
        <v>166</v>
      </c>
      <c r="VKY66" s="38" t="s">
        <v>166</v>
      </c>
      <c r="VKZ66" s="38" t="s">
        <v>166</v>
      </c>
      <c r="VLA66" s="38" t="s">
        <v>166</v>
      </c>
      <c r="VLB66" s="38" t="s">
        <v>166</v>
      </c>
      <c r="VLC66" s="38" t="s">
        <v>166</v>
      </c>
      <c r="VLD66" s="38" t="s">
        <v>166</v>
      </c>
      <c r="VLE66" s="38" t="s">
        <v>166</v>
      </c>
      <c r="VLF66" s="38" t="s">
        <v>166</v>
      </c>
      <c r="VLG66" s="38" t="s">
        <v>166</v>
      </c>
      <c r="VLH66" s="38" t="s">
        <v>166</v>
      </c>
      <c r="VLI66" s="38" t="s">
        <v>166</v>
      </c>
      <c r="VLJ66" s="38" t="s">
        <v>166</v>
      </c>
      <c r="VLK66" s="38" t="s">
        <v>166</v>
      </c>
      <c r="VLL66" s="38" t="s">
        <v>166</v>
      </c>
      <c r="VLM66" s="38" t="s">
        <v>166</v>
      </c>
      <c r="VLN66" s="38" t="s">
        <v>166</v>
      </c>
      <c r="VLO66" s="38" t="s">
        <v>166</v>
      </c>
      <c r="VLP66" s="38" t="s">
        <v>166</v>
      </c>
      <c r="VLQ66" s="38" t="s">
        <v>166</v>
      </c>
      <c r="VLR66" s="38" t="s">
        <v>166</v>
      </c>
      <c r="VLS66" s="38" t="s">
        <v>166</v>
      </c>
      <c r="VLT66" s="38" t="s">
        <v>166</v>
      </c>
      <c r="VLU66" s="38" t="s">
        <v>166</v>
      </c>
      <c r="VLV66" s="38" t="s">
        <v>166</v>
      </c>
      <c r="VLW66" s="38" t="s">
        <v>166</v>
      </c>
      <c r="VLX66" s="38" t="s">
        <v>166</v>
      </c>
      <c r="VLY66" s="38" t="s">
        <v>166</v>
      </c>
      <c r="VLZ66" s="38" t="s">
        <v>166</v>
      </c>
      <c r="VMA66" s="38" t="s">
        <v>166</v>
      </c>
      <c r="VMB66" s="38" t="s">
        <v>166</v>
      </c>
      <c r="VMC66" s="38" t="s">
        <v>166</v>
      </c>
      <c r="VMD66" s="38" t="s">
        <v>166</v>
      </c>
      <c r="VME66" s="38" t="s">
        <v>166</v>
      </c>
      <c r="VMF66" s="38" t="s">
        <v>166</v>
      </c>
      <c r="VMG66" s="38" t="s">
        <v>166</v>
      </c>
      <c r="VMH66" s="38" t="s">
        <v>166</v>
      </c>
      <c r="VMI66" s="38" t="s">
        <v>166</v>
      </c>
      <c r="VMJ66" s="38" t="s">
        <v>166</v>
      </c>
      <c r="VMK66" s="38" t="s">
        <v>166</v>
      </c>
      <c r="VML66" s="38" t="s">
        <v>166</v>
      </c>
      <c r="VMM66" s="38" t="s">
        <v>166</v>
      </c>
      <c r="VMN66" s="38" t="s">
        <v>166</v>
      </c>
      <c r="VMO66" s="38" t="s">
        <v>166</v>
      </c>
      <c r="VMP66" s="38" t="s">
        <v>166</v>
      </c>
      <c r="VMQ66" s="38" t="s">
        <v>166</v>
      </c>
      <c r="VMR66" s="38" t="s">
        <v>166</v>
      </c>
      <c r="VMS66" s="38" t="s">
        <v>166</v>
      </c>
      <c r="VMT66" s="38" t="s">
        <v>166</v>
      </c>
      <c r="VMU66" s="38" t="s">
        <v>166</v>
      </c>
      <c r="VMV66" s="38" t="s">
        <v>166</v>
      </c>
      <c r="VMW66" s="38" t="s">
        <v>166</v>
      </c>
      <c r="VMX66" s="38" t="s">
        <v>166</v>
      </c>
      <c r="VMY66" s="38" t="s">
        <v>166</v>
      </c>
      <c r="VMZ66" s="38" t="s">
        <v>166</v>
      </c>
      <c r="VNA66" s="38" t="s">
        <v>166</v>
      </c>
      <c r="VNB66" s="38" t="s">
        <v>166</v>
      </c>
      <c r="VNC66" s="38" t="s">
        <v>166</v>
      </c>
      <c r="VND66" s="38" t="s">
        <v>166</v>
      </c>
      <c r="VNE66" s="38" t="s">
        <v>166</v>
      </c>
      <c r="VNF66" s="38" t="s">
        <v>166</v>
      </c>
      <c r="VNG66" s="38" t="s">
        <v>166</v>
      </c>
      <c r="VNH66" s="38" t="s">
        <v>166</v>
      </c>
      <c r="VNI66" s="38" t="s">
        <v>166</v>
      </c>
      <c r="VNJ66" s="38" t="s">
        <v>166</v>
      </c>
      <c r="VNK66" s="38" t="s">
        <v>166</v>
      </c>
      <c r="VNL66" s="38" t="s">
        <v>166</v>
      </c>
      <c r="VNM66" s="38" t="s">
        <v>166</v>
      </c>
      <c r="VNN66" s="38" t="s">
        <v>166</v>
      </c>
      <c r="VNO66" s="38" t="s">
        <v>166</v>
      </c>
      <c r="VNP66" s="38" t="s">
        <v>166</v>
      </c>
      <c r="VNQ66" s="38" t="s">
        <v>166</v>
      </c>
      <c r="VNR66" s="38" t="s">
        <v>166</v>
      </c>
      <c r="VNS66" s="38" t="s">
        <v>166</v>
      </c>
      <c r="VNT66" s="38" t="s">
        <v>166</v>
      </c>
      <c r="VNU66" s="38" t="s">
        <v>166</v>
      </c>
      <c r="VNV66" s="38" t="s">
        <v>166</v>
      </c>
      <c r="VNW66" s="38" t="s">
        <v>166</v>
      </c>
      <c r="VNX66" s="38" t="s">
        <v>166</v>
      </c>
      <c r="VNY66" s="38" t="s">
        <v>166</v>
      </c>
      <c r="VNZ66" s="38" t="s">
        <v>166</v>
      </c>
      <c r="VOA66" s="38" t="s">
        <v>166</v>
      </c>
      <c r="VOB66" s="38" t="s">
        <v>166</v>
      </c>
      <c r="VOC66" s="38" t="s">
        <v>166</v>
      </c>
      <c r="VOD66" s="38" t="s">
        <v>166</v>
      </c>
      <c r="VOE66" s="38" t="s">
        <v>166</v>
      </c>
      <c r="VOF66" s="38" t="s">
        <v>166</v>
      </c>
      <c r="VOG66" s="38" t="s">
        <v>166</v>
      </c>
      <c r="VOH66" s="38" t="s">
        <v>166</v>
      </c>
      <c r="VOI66" s="38" t="s">
        <v>166</v>
      </c>
      <c r="VOJ66" s="38" t="s">
        <v>166</v>
      </c>
      <c r="VOK66" s="38" t="s">
        <v>166</v>
      </c>
      <c r="VOL66" s="38" t="s">
        <v>166</v>
      </c>
      <c r="VOM66" s="38" t="s">
        <v>166</v>
      </c>
      <c r="VON66" s="38" t="s">
        <v>166</v>
      </c>
      <c r="VOO66" s="38" t="s">
        <v>166</v>
      </c>
      <c r="VOP66" s="38" t="s">
        <v>166</v>
      </c>
      <c r="VOQ66" s="38" t="s">
        <v>166</v>
      </c>
      <c r="VOR66" s="38" t="s">
        <v>166</v>
      </c>
      <c r="VOS66" s="38" t="s">
        <v>166</v>
      </c>
      <c r="VOT66" s="38" t="s">
        <v>166</v>
      </c>
      <c r="VOU66" s="38" t="s">
        <v>166</v>
      </c>
      <c r="VOV66" s="38" t="s">
        <v>166</v>
      </c>
      <c r="VOW66" s="38" t="s">
        <v>166</v>
      </c>
      <c r="VOX66" s="38" t="s">
        <v>166</v>
      </c>
      <c r="VOY66" s="38" t="s">
        <v>166</v>
      </c>
      <c r="VOZ66" s="38" t="s">
        <v>166</v>
      </c>
      <c r="VPA66" s="38" t="s">
        <v>166</v>
      </c>
      <c r="VPB66" s="38" t="s">
        <v>166</v>
      </c>
      <c r="VPC66" s="38" t="s">
        <v>166</v>
      </c>
      <c r="VPD66" s="38" t="s">
        <v>166</v>
      </c>
      <c r="VPE66" s="38" t="s">
        <v>166</v>
      </c>
      <c r="VPF66" s="38" t="s">
        <v>166</v>
      </c>
      <c r="VPG66" s="38" t="s">
        <v>166</v>
      </c>
      <c r="VPH66" s="38" t="s">
        <v>166</v>
      </c>
      <c r="VPI66" s="38" t="s">
        <v>166</v>
      </c>
      <c r="VPJ66" s="38" t="s">
        <v>166</v>
      </c>
      <c r="VPK66" s="38" t="s">
        <v>166</v>
      </c>
      <c r="VPL66" s="38" t="s">
        <v>166</v>
      </c>
      <c r="VPM66" s="38" t="s">
        <v>166</v>
      </c>
      <c r="VPN66" s="38" t="s">
        <v>166</v>
      </c>
      <c r="VPO66" s="38" t="s">
        <v>166</v>
      </c>
      <c r="VPP66" s="38" t="s">
        <v>166</v>
      </c>
      <c r="VPQ66" s="38" t="s">
        <v>166</v>
      </c>
      <c r="VPR66" s="38" t="s">
        <v>166</v>
      </c>
      <c r="VPS66" s="38" t="s">
        <v>166</v>
      </c>
      <c r="VPT66" s="38" t="s">
        <v>166</v>
      </c>
      <c r="VPU66" s="38" t="s">
        <v>166</v>
      </c>
      <c r="VPV66" s="38" t="s">
        <v>166</v>
      </c>
      <c r="VPW66" s="38" t="s">
        <v>166</v>
      </c>
      <c r="VPX66" s="38" t="s">
        <v>166</v>
      </c>
      <c r="VPY66" s="38" t="s">
        <v>166</v>
      </c>
      <c r="VPZ66" s="38" t="s">
        <v>166</v>
      </c>
      <c r="VQA66" s="38" t="s">
        <v>166</v>
      </c>
      <c r="VQB66" s="38" t="s">
        <v>166</v>
      </c>
      <c r="VQC66" s="38" t="s">
        <v>166</v>
      </c>
      <c r="VQD66" s="38" t="s">
        <v>166</v>
      </c>
      <c r="VQE66" s="38" t="s">
        <v>166</v>
      </c>
      <c r="VQF66" s="38" t="s">
        <v>166</v>
      </c>
      <c r="VQG66" s="38" t="s">
        <v>166</v>
      </c>
      <c r="VQH66" s="38" t="s">
        <v>166</v>
      </c>
      <c r="VQI66" s="38" t="s">
        <v>166</v>
      </c>
      <c r="VQJ66" s="38" t="s">
        <v>166</v>
      </c>
      <c r="VQK66" s="38" t="s">
        <v>166</v>
      </c>
      <c r="VQL66" s="38" t="s">
        <v>166</v>
      </c>
      <c r="VQM66" s="38" t="s">
        <v>166</v>
      </c>
      <c r="VQN66" s="38" t="s">
        <v>166</v>
      </c>
      <c r="VQO66" s="38" t="s">
        <v>166</v>
      </c>
      <c r="VQP66" s="38" t="s">
        <v>166</v>
      </c>
      <c r="VQQ66" s="38" t="s">
        <v>166</v>
      </c>
      <c r="VQR66" s="38" t="s">
        <v>166</v>
      </c>
      <c r="VQS66" s="38" t="s">
        <v>166</v>
      </c>
      <c r="VQT66" s="38" t="s">
        <v>166</v>
      </c>
      <c r="VQU66" s="38" t="s">
        <v>166</v>
      </c>
      <c r="VQV66" s="38" t="s">
        <v>166</v>
      </c>
      <c r="VQW66" s="38" t="s">
        <v>166</v>
      </c>
      <c r="VQX66" s="38" t="s">
        <v>166</v>
      </c>
      <c r="VQY66" s="38" t="s">
        <v>166</v>
      </c>
      <c r="VQZ66" s="38" t="s">
        <v>166</v>
      </c>
      <c r="VRA66" s="38" t="s">
        <v>166</v>
      </c>
      <c r="VRB66" s="38" t="s">
        <v>166</v>
      </c>
      <c r="VRC66" s="38" t="s">
        <v>166</v>
      </c>
      <c r="VRD66" s="38" t="s">
        <v>166</v>
      </c>
      <c r="VRE66" s="38" t="s">
        <v>166</v>
      </c>
      <c r="VRF66" s="38" t="s">
        <v>166</v>
      </c>
      <c r="VRG66" s="38" t="s">
        <v>166</v>
      </c>
      <c r="VRH66" s="38" t="s">
        <v>166</v>
      </c>
      <c r="VRI66" s="38" t="s">
        <v>166</v>
      </c>
      <c r="VRJ66" s="38" t="s">
        <v>166</v>
      </c>
      <c r="VRK66" s="38" t="s">
        <v>166</v>
      </c>
      <c r="VRL66" s="38" t="s">
        <v>166</v>
      </c>
      <c r="VRM66" s="38" t="s">
        <v>166</v>
      </c>
      <c r="VRN66" s="38" t="s">
        <v>166</v>
      </c>
      <c r="VRO66" s="38" t="s">
        <v>166</v>
      </c>
      <c r="VRP66" s="38" t="s">
        <v>166</v>
      </c>
      <c r="VRQ66" s="38" t="s">
        <v>166</v>
      </c>
      <c r="VRR66" s="38" t="s">
        <v>166</v>
      </c>
      <c r="VRS66" s="38" t="s">
        <v>166</v>
      </c>
      <c r="VRT66" s="38" t="s">
        <v>166</v>
      </c>
      <c r="VRU66" s="38" t="s">
        <v>166</v>
      </c>
      <c r="VRV66" s="38" t="s">
        <v>166</v>
      </c>
      <c r="VRW66" s="38" t="s">
        <v>166</v>
      </c>
      <c r="VRX66" s="38" t="s">
        <v>166</v>
      </c>
      <c r="VRY66" s="38" t="s">
        <v>166</v>
      </c>
      <c r="VRZ66" s="38" t="s">
        <v>166</v>
      </c>
      <c r="VSA66" s="38" t="s">
        <v>166</v>
      </c>
      <c r="VSB66" s="38" t="s">
        <v>166</v>
      </c>
      <c r="VSC66" s="38" t="s">
        <v>166</v>
      </c>
      <c r="VSD66" s="38" t="s">
        <v>166</v>
      </c>
      <c r="VSE66" s="38" t="s">
        <v>166</v>
      </c>
      <c r="VSF66" s="38" t="s">
        <v>166</v>
      </c>
      <c r="VSG66" s="38" t="s">
        <v>166</v>
      </c>
      <c r="VSH66" s="38" t="s">
        <v>166</v>
      </c>
      <c r="VSI66" s="38" t="s">
        <v>166</v>
      </c>
      <c r="VSJ66" s="38" t="s">
        <v>166</v>
      </c>
      <c r="VSK66" s="38" t="s">
        <v>166</v>
      </c>
      <c r="VSL66" s="38" t="s">
        <v>166</v>
      </c>
      <c r="VSM66" s="38" t="s">
        <v>166</v>
      </c>
      <c r="VSN66" s="38" t="s">
        <v>166</v>
      </c>
      <c r="VSO66" s="38" t="s">
        <v>166</v>
      </c>
      <c r="VSP66" s="38" t="s">
        <v>166</v>
      </c>
      <c r="VSQ66" s="38" t="s">
        <v>166</v>
      </c>
      <c r="VSR66" s="38" t="s">
        <v>166</v>
      </c>
      <c r="VSS66" s="38" t="s">
        <v>166</v>
      </c>
      <c r="VST66" s="38" t="s">
        <v>166</v>
      </c>
      <c r="VSU66" s="38" t="s">
        <v>166</v>
      </c>
      <c r="VSV66" s="38" t="s">
        <v>166</v>
      </c>
      <c r="VSW66" s="38" t="s">
        <v>166</v>
      </c>
      <c r="VSX66" s="38" t="s">
        <v>166</v>
      </c>
      <c r="VSY66" s="38" t="s">
        <v>166</v>
      </c>
      <c r="VSZ66" s="38" t="s">
        <v>166</v>
      </c>
      <c r="VTA66" s="38" t="s">
        <v>166</v>
      </c>
      <c r="VTB66" s="38" t="s">
        <v>166</v>
      </c>
      <c r="VTC66" s="38" t="s">
        <v>166</v>
      </c>
      <c r="VTD66" s="38" t="s">
        <v>166</v>
      </c>
      <c r="VTE66" s="38" t="s">
        <v>166</v>
      </c>
      <c r="VTF66" s="38" t="s">
        <v>166</v>
      </c>
      <c r="VTG66" s="38" t="s">
        <v>166</v>
      </c>
      <c r="VTH66" s="38" t="s">
        <v>166</v>
      </c>
      <c r="VTI66" s="38" t="s">
        <v>166</v>
      </c>
      <c r="VTJ66" s="38" t="s">
        <v>166</v>
      </c>
      <c r="VTK66" s="38" t="s">
        <v>166</v>
      </c>
      <c r="VTL66" s="38" t="s">
        <v>166</v>
      </c>
      <c r="VTM66" s="38" t="s">
        <v>166</v>
      </c>
      <c r="VTN66" s="38" t="s">
        <v>166</v>
      </c>
      <c r="VTO66" s="38" t="s">
        <v>166</v>
      </c>
      <c r="VTP66" s="38" t="s">
        <v>166</v>
      </c>
      <c r="VTQ66" s="38" t="s">
        <v>166</v>
      </c>
      <c r="VTR66" s="38" t="s">
        <v>166</v>
      </c>
      <c r="VTS66" s="38" t="s">
        <v>166</v>
      </c>
      <c r="VTT66" s="38" t="s">
        <v>166</v>
      </c>
      <c r="VTU66" s="38" t="s">
        <v>166</v>
      </c>
      <c r="VTV66" s="38" t="s">
        <v>166</v>
      </c>
      <c r="VTW66" s="38" t="s">
        <v>166</v>
      </c>
      <c r="VTX66" s="38" t="s">
        <v>166</v>
      </c>
      <c r="VTY66" s="38" t="s">
        <v>166</v>
      </c>
      <c r="VTZ66" s="38" t="s">
        <v>166</v>
      </c>
      <c r="VUA66" s="38" t="s">
        <v>166</v>
      </c>
      <c r="VUB66" s="38" t="s">
        <v>166</v>
      </c>
      <c r="VUC66" s="38" t="s">
        <v>166</v>
      </c>
      <c r="VUD66" s="38" t="s">
        <v>166</v>
      </c>
      <c r="VUE66" s="38" t="s">
        <v>166</v>
      </c>
      <c r="VUF66" s="38" t="s">
        <v>166</v>
      </c>
      <c r="VUG66" s="38" t="s">
        <v>166</v>
      </c>
      <c r="VUH66" s="38" t="s">
        <v>166</v>
      </c>
      <c r="VUI66" s="38" t="s">
        <v>166</v>
      </c>
      <c r="VUJ66" s="38" t="s">
        <v>166</v>
      </c>
      <c r="VUK66" s="38" t="s">
        <v>166</v>
      </c>
      <c r="VUL66" s="38" t="s">
        <v>166</v>
      </c>
      <c r="VUM66" s="38" t="s">
        <v>166</v>
      </c>
      <c r="VUN66" s="38" t="s">
        <v>166</v>
      </c>
      <c r="VUO66" s="38" t="s">
        <v>166</v>
      </c>
      <c r="VUP66" s="38" t="s">
        <v>166</v>
      </c>
      <c r="VUQ66" s="38" t="s">
        <v>166</v>
      </c>
      <c r="VUR66" s="38" t="s">
        <v>166</v>
      </c>
      <c r="VUS66" s="38" t="s">
        <v>166</v>
      </c>
      <c r="VUT66" s="38" t="s">
        <v>166</v>
      </c>
      <c r="VUU66" s="38" t="s">
        <v>166</v>
      </c>
      <c r="VUV66" s="38" t="s">
        <v>166</v>
      </c>
      <c r="VUW66" s="38" t="s">
        <v>166</v>
      </c>
      <c r="VUX66" s="38" t="s">
        <v>166</v>
      </c>
      <c r="VUY66" s="38" t="s">
        <v>166</v>
      </c>
      <c r="VUZ66" s="38" t="s">
        <v>166</v>
      </c>
      <c r="VVA66" s="38" t="s">
        <v>166</v>
      </c>
      <c r="VVB66" s="38" t="s">
        <v>166</v>
      </c>
      <c r="VVC66" s="38" t="s">
        <v>166</v>
      </c>
      <c r="VVD66" s="38" t="s">
        <v>166</v>
      </c>
      <c r="VVE66" s="38" t="s">
        <v>166</v>
      </c>
      <c r="VVF66" s="38" t="s">
        <v>166</v>
      </c>
      <c r="VVG66" s="38" t="s">
        <v>166</v>
      </c>
      <c r="VVH66" s="38" t="s">
        <v>166</v>
      </c>
      <c r="VVI66" s="38" t="s">
        <v>166</v>
      </c>
      <c r="VVJ66" s="38" t="s">
        <v>166</v>
      </c>
      <c r="VVK66" s="38" t="s">
        <v>166</v>
      </c>
      <c r="VVL66" s="38" t="s">
        <v>166</v>
      </c>
      <c r="VVM66" s="38" t="s">
        <v>166</v>
      </c>
      <c r="VVN66" s="38" t="s">
        <v>166</v>
      </c>
      <c r="VVO66" s="38" t="s">
        <v>166</v>
      </c>
      <c r="VVP66" s="38" t="s">
        <v>166</v>
      </c>
      <c r="VVQ66" s="38" t="s">
        <v>166</v>
      </c>
      <c r="VVR66" s="38" t="s">
        <v>166</v>
      </c>
      <c r="VVS66" s="38" t="s">
        <v>166</v>
      </c>
      <c r="VVT66" s="38" t="s">
        <v>166</v>
      </c>
      <c r="VVU66" s="38" t="s">
        <v>166</v>
      </c>
      <c r="VVV66" s="38" t="s">
        <v>166</v>
      </c>
      <c r="VVW66" s="38" t="s">
        <v>166</v>
      </c>
      <c r="VVX66" s="38" t="s">
        <v>166</v>
      </c>
      <c r="VVY66" s="38" t="s">
        <v>166</v>
      </c>
      <c r="VVZ66" s="38" t="s">
        <v>166</v>
      </c>
      <c r="VWA66" s="38" t="s">
        <v>166</v>
      </c>
      <c r="VWB66" s="38" t="s">
        <v>166</v>
      </c>
      <c r="VWC66" s="38" t="s">
        <v>166</v>
      </c>
      <c r="VWD66" s="38" t="s">
        <v>166</v>
      </c>
      <c r="VWE66" s="38" t="s">
        <v>166</v>
      </c>
      <c r="VWF66" s="38" t="s">
        <v>166</v>
      </c>
      <c r="VWG66" s="38" t="s">
        <v>166</v>
      </c>
      <c r="VWH66" s="38" t="s">
        <v>166</v>
      </c>
      <c r="VWI66" s="38" t="s">
        <v>166</v>
      </c>
      <c r="VWJ66" s="38" t="s">
        <v>166</v>
      </c>
      <c r="VWK66" s="38" t="s">
        <v>166</v>
      </c>
      <c r="VWL66" s="38" t="s">
        <v>166</v>
      </c>
      <c r="VWM66" s="38" t="s">
        <v>166</v>
      </c>
      <c r="VWN66" s="38" t="s">
        <v>166</v>
      </c>
      <c r="VWO66" s="38" t="s">
        <v>166</v>
      </c>
      <c r="VWP66" s="38" t="s">
        <v>166</v>
      </c>
      <c r="VWQ66" s="38" t="s">
        <v>166</v>
      </c>
      <c r="VWR66" s="38" t="s">
        <v>166</v>
      </c>
      <c r="VWS66" s="38" t="s">
        <v>166</v>
      </c>
      <c r="VWT66" s="38" t="s">
        <v>166</v>
      </c>
      <c r="VWU66" s="38" t="s">
        <v>166</v>
      </c>
      <c r="VWV66" s="38" t="s">
        <v>166</v>
      </c>
      <c r="VWW66" s="38" t="s">
        <v>166</v>
      </c>
      <c r="VWX66" s="38" t="s">
        <v>166</v>
      </c>
      <c r="VWY66" s="38" t="s">
        <v>166</v>
      </c>
      <c r="VWZ66" s="38" t="s">
        <v>166</v>
      </c>
      <c r="VXA66" s="38" t="s">
        <v>166</v>
      </c>
      <c r="VXB66" s="38" t="s">
        <v>166</v>
      </c>
      <c r="VXC66" s="38" t="s">
        <v>166</v>
      </c>
      <c r="VXD66" s="38" t="s">
        <v>166</v>
      </c>
      <c r="VXE66" s="38" t="s">
        <v>166</v>
      </c>
      <c r="VXF66" s="38" t="s">
        <v>166</v>
      </c>
      <c r="VXG66" s="38" t="s">
        <v>166</v>
      </c>
      <c r="VXH66" s="38" t="s">
        <v>166</v>
      </c>
      <c r="VXI66" s="38" t="s">
        <v>166</v>
      </c>
      <c r="VXJ66" s="38" t="s">
        <v>166</v>
      </c>
      <c r="VXK66" s="38" t="s">
        <v>166</v>
      </c>
      <c r="VXL66" s="38" t="s">
        <v>166</v>
      </c>
      <c r="VXM66" s="38" t="s">
        <v>166</v>
      </c>
      <c r="VXN66" s="38" t="s">
        <v>166</v>
      </c>
      <c r="VXO66" s="38" t="s">
        <v>166</v>
      </c>
      <c r="VXP66" s="38" t="s">
        <v>166</v>
      </c>
      <c r="VXQ66" s="38" t="s">
        <v>166</v>
      </c>
      <c r="VXR66" s="38" t="s">
        <v>166</v>
      </c>
      <c r="VXS66" s="38" t="s">
        <v>166</v>
      </c>
      <c r="VXT66" s="38" t="s">
        <v>166</v>
      </c>
      <c r="VXU66" s="38" t="s">
        <v>166</v>
      </c>
      <c r="VXV66" s="38" t="s">
        <v>166</v>
      </c>
      <c r="VXW66" s="38" t="s">
        <v>166</v>
      </c>
      <c r="VXX66" s="38" t="s">
        <v>166</v>
      </c>
      <c r="VXY66" s="38" t="s">
        <v>166</v>
      </c>
      <c r="VXZ66" s="38" t="s">
        <v>166</v>
      </c>
      <c r="VYA66" s="38" t="s">
        <v>166</v>
      </c>
      <c r="VYB66" s="38" t="s">
        <v>166</v>
      </c>
      <c r="VYC66" s="38" t="s">
        <v>166</v>
      </c>
      <c r="VYD66" s="38" t="s">
        <v>166</v>
      </c>
      <c r="VYE66" s="38" t="s">
        <v>166</v>
      </c>
      <c r="VYF66" s="38" t="s">
        <v>166</v>
      </c>
      <c r="VYG66" s="38" t="s">
        <v>166</v>
      </c>
      <c r="VYH66" s="38" t="s">
        <v>166</v>
      </c>
      <c r="VYI66" s="38" t="s">
        <v>166</v>
      </c>
      <c r="VYJ66" s="38" t="s">
        <v>166</v>
      </c>
      <c r="VYK66" s="38" t="s">
        <v>166</v>
      </c>
      <c r="VYL66" s="38" t="s">
        <v>166</v>
      </c>
      <c r="VYM66" s="38" t="s">
        <v>166</v>
      </c>
      <c r="VYN66" s="38" t="s">
        <v>166</v>
      </c>
      <c r="VYO66" s="38" t="s">
        <v>166</v>
      </c>
      <c r="VYP66" s="38" t="s">
        <v>166</v>
      </c>
      <c r="VYQ66" s="38" t="s">
        <v>166</v>
      </c>
      <c r="VYR66" s="38" t="s">
        <v>166</v>
      </c>
      <c r="VYS66" s="38" t="s">
        <v>166</v>
      </c>
      <c r="VYT66" s="38" t="s">
        <v>166</v>
      </c>
      <c r="VYU66" s="38" t="s">
        <v>166</v>
      </c>
      <c r="VYV66" s="38" t="s">
        <v>166</v>
      </c>
      <c r="VYW66" s="38" t="s">
        <v>166</v>
      </c>
      <c r="VYX66" s="38" t="s">
        <v>166</v>
      </c>
      <c r="VYY66" s="38" t="s">
        <v>166</v>
      </c>
      <c r="VYZ66" s="38" t="s">
        <v>166</v>
      </c>
      <c r="VZA66" s="38" t="s">
        <v>166</v>
      </c>
      <c r="VZB66" s="38" t="s">
        <v>166</v>
      </c>
      <c r="VZC66" s="38" t="s">
        <v>166</v>
      </c>
      <c r="VZD66" s="38" t="s">
        <v>166</v>
      </c>
      <c r="VZE66" s="38" t="s">
        <v>166</v>
      </c>
      <c r="VZF66" s="38" t="s">
        <v>166</v>
      </c>
      <c r="VZG66" s="38" t="s">
        <v>166</v>
      </c>
      <c r="VZH66" s="38" t="s">
        <v>166</v>
      </c>
      <c r="VZI66" s="38" t="s">
        <v>166</v>
      </c>
      <c r="VZJ66" s="38" t="s">
        <v>166</v>
      </c>
      <c r="VZK66" s="38" t="s">
        <v>166</v>
      </c>
      <c r="VZL66" s="38" t="s">
        <v>166</v>
      </c>
      <c r="VZM66" s="38" t="s">
        <v>166</v>
      </c>
      <c r="VZN66" s="38" t="s">
        <v>166</v>
      </c>
      <c r="VZO66" s="38" t="s">
        <v>166</v>
      </c>
      <c r="VZP66" s="38" t="s">
        <v>166</v>
      </c>
      <c r="VZQ66" s="38" t="s">
        <v>166</v>
      </c>
      <c r="VZR66" s="38" t="s">
        <v>166</v>
      </c>
      <c r="VZS66" s="38" t="s">
        <v>166</v>
      </c>
      <c r="VZT66" s="38" t="s">
        <v>166</v>
      </c>
      <c r="VZU66" s="38" t="s">
        <v>166</v>
      </c>
      <c r="VZV66" s="38" t="s">
        <v>166</v>
      </c>
      <c r="VZW66" s="38" t="s">
        <v>166</v>
      </c>
      <c r="VZX66" s="38" t="s">
        <v>166</v>
      </c>
      <c r="VZY66" s="38" t="s">
        <v>166</v>
      </c>
      <c r="VZZ66" s="38" t="s">
        <v>166</v>
      </c>
      <c r="WAA66" s="38" t="s">
        <v>166</v>
      </c>
      <c r="WAB66" s="38" t="s">
        <v>166</v>
      </c>
      <c r="WAC66" s="38" t="s">
        <v>166</v>
      </c>
      <c r="WAD66" s="38" t="s">
        <v>166</v>
      </c>
      <c r="WAE66" s="38" t="s">
        <v>166</v>
      </c>
      <c r="WAF66" s="38" t="s">
        <v>166</v>
      </c>
      <c r="WAG66" s="38" t="s">
        <v>166</v>
      </c>
      <c r="WAH66" s="38" t="s">
        <v>166</v>
      </c>
      <c r="WAI66" s="38" t="s">
        <v>166</v>
      </c>
      <c r="WAJ66" s="38" t="s">
        <v>166</v>
      </c>
      <c r="WAK66" s="38" t="s">
        <v>166</v>
      </c>
      <c r="WAL66" s="38" t="s">
        <v>166</v>
      </c>
      <c r="WAM66" s="38" t="s">
        <v>166</v>
      </c>
      <c r="WAN66" s="38" t="s">
        <v>166</v>
      </c>
      <c r="WAO66" s="38" t="s">
        <v>166</v>
      </c>
      <c r="WAP66" s="38" t="s">
        <v>166</v>
      </c>
      <c r="WAQ66" s="38" t="s">
        <v>166</v>
      </c>
      <c r="WAR66" s="38" t="s">
        <v>166</v>
      </c>
      <c r="WAS66" s="38" t="s">
        <v>166</v>
      </c>
      <c r="WAT66" s="38" t="s">
        <v>166</v>
      </c>
      <c r="WAU66" s="38" t="s">
        <v>166</v>
      </c>
      <c r="WAV66" s="38" t="s">
        <v>166</v>
      </c>
      <c r="WAW66" s="38" t="s">
        <v>166</v>
      </c>
      <c r="WAX66" s="38" t="s">
        <v>166</v>
      </c>
      <c r="WAY66" s="38" t="s">
        <v>166</v>
      </c>
      <c r="WAZ66" s="38" t="s">
        <v>166</v>
      </c>
      <c r="WBA66" s="38" t="s">
        <v>166</v>
      </c>
      <c r="WBB66" s="38" t="s">
        <v>166</v>
      </c>
      <c r="WBC66" s="38" t="s">
        <v>166</v>
      </c>
      <c r="WBD66" s="38" t="s">
        <v>166</v>
      </c>
      <c r="WBE66" s="38" t="s">
        <v>166</v>
      </c>
      <c r="WBF66" s="38" t="s">
        <v>166</v>
      </c>
      <c r="WBG66" s="38" t="s">
        <v>166</v>
      </c>
      <c r="WBH66" s="38" t="s">
        <v>166</v>
      </c>
      <c r="WBI66" s="38" t="s">
        <v>166</v>
      </c>
      <c r="WBJ66" s="38" t="s">
        <v>166</v>
      </c>
      <c r="WBK66" s="38" t="s">
        <v>166</v>
      </c>
      <c r="WBL66" s="38" t="s">
        <v>166</v>
      </c>
      <c r="WBM66" s="38" t="s">
        <v>166</v>
      </c>
      <c r="WBN66" s="38" t="s">
        <v>166</v>
      </c>
      <c r="WBO66" s="38" t="s">
        <v>166</v>
      </c>
      <c r="WBP66" s="38" t="s">
        <v>166</v>
      </c>
      <c r="WBQ66" s="38" t="s">
        <v>166</v>
      </c>
      <c r="WBR66" s="38" t="s">
        <v>166</v>
      </c>
      <c r="WBS66" s="38" t="s">
        <v>166</v>
      </c>
      <c r="WBT66" s="38" t="s">
        <v>166</v>
      </c>
      <c r="WBU66" s="38" t="s">
        <v>166</v>
      </c>
      <c r="WBV66" s="38" t="s">
        <v>166</v>
      </c>
      <c r="WBW66" s="38" t="s">
        <v>166</v>
      </c>
      <c r="WBX66" s="38" t="s">
        <v>166</v>
      </c>
      <c r="WBY66" s="38" t="s">
        <v>166</v>
      </c>
      <c r="WBZ66" s="38" t="s">
        <v>166</v>
      </c>
      <c r="WCA66" s="38" t="s">
        <v>166</v>
      </c>
      <c r="WCB66" s="38" t="s">
        <v>166</v>
      </c>
      <c r="WCC66" s="38" t="s">
        <v>166</v>
      </c>
      <c r="WCD66" s="38" t="s">
        <v>166</v>
      </c>
      <c r="WCE66" s="38" t="s">
        <v>166</v>
      </c>
      <c r="WCF66" s="38" t="s">
        <v>166</v>
      </c>
      <c r="WCG66" s="38" t="s">
        <v>166</v>
      </c>
      <c r="WCH66" s="38" t="s">
        <v>166</v>
      </c>
      <c r="WCI66" s="38" t="s">
        <v>166</v>
      </c>
      <c r="WCJ66" s="38" t="s">
        <v>166</v>
      </c>
      <c r="WCK66" s="38" t="s">
        <v>166</v>
      </c>
      <c r="WCL66" s="38" t="s">
        <v>166</v>
      </c>
      <c r="WCM66" s="38" t="s">
        <v>166</v>
      </c>
      <c r="WCN66" s="38" t="s">
        <v>166</v>
      </c>
      <c r="WCO66" s="38" t="s">
        <v>166</v>
      </c>
      <c r="WCP66" s="38" t="s">
        <v>166</v>
      </c>
      <c r="WCQ66" s="38" t="s">
        <v>166</v>
      </c>
      <c r="WCR66" s="38" t="s">
        <v>166</v>
      </c>
      <c r="WCS66" s="38" t="s">
        <v>166</v>
      </c>
      <c r="WCT66" s="38" t="s">
        <v>166</v>
      </c>
      <c r="WCU66" s="38" t="s">
        <v>166</v>
      </c>
      <c r="WCV66" s="38" t="s">
        <v>166</v>
      </c>
      <c r="WCW66" s="38" t="s">
        <v>166</v>
      </c>
      <c r="WCX66" s="38" t="s">
        <v>166</v>
      </c>
      <c r="WCY66" s="38" t="s">
        <v>166</v>
      </c>
      <c r="WCZ66" s="38" t="s">
        <v>166</v>
      </c>
      <c r="WDA66" s="38" t="s">
        <v>166</v>
      </c>
      <c r="WDB66" s="38" t="s">
        <v>166</v>
      </c>
      <c r="WDC66" s="38" t="s">
        <v>166</v>
      </c>
      <c r="WDD66" s="38" t="s">
        <v>166</v>
      </c>
      <c r="WDE66" s="38" t="s">
        <v>166</v>
      </c>
      <c r="WDF66" s="38" t="s">
        <v>166</v>
      </c>
      <c r="WDG66" s="38" t="s">
        <v>166</v>
      </c>
      <c r="WDH66" s="38" t="s">
        <v>166</v>
      </c>
      <c r="WDI66" s="38" t="s">
        <v>166</v>
      </c>
      <c r="WDJ66" s="38" t="s">
        <v>166</v>
      </c>
      <c r="WDK66" s="38" t="s">
        <v>166</v>
      </c>
      <c r="WDL66" s="38" t="s">
        <v>166</v>
      </c>
      <c r="WDM66" s="38" t="s">
        <v>166</v>
      </c>
      <c r="WDN66" s="38" t="s">
        <v>166</v>
      </c>
      <c r="WDO66" s="38" t="s">
        <v>166</v>
      </c>
      <c r="WDP66" s="38" t="s">
        <v>166</v>
      </c>
      <c r="WDQ66" s="38" t="s">
        <v>166</v>
      </c>
      <c r="WDR66" s="38" t="s">
        <v>166</v>
      </c>
      <c r="WDS66" s="38" t="s">
        <v>166</v>
      </c>
      <c r="WDT66" s="38" t="s">
        <v>166</v>
      </c>
      <c r="WDU66" s="38" t="s">
        <v>166</v>
      </c>
      <c r="WDV66" s="38" t="s">
        <v>166</v>
      </c>
      <c r="WDW66" s="38" t="s">
        <v>166</v>
      </c>
      <c r="WDX66" s="38" t="s">
        <v>166</v>
      </c>
      <c r="WDY66" s="38" t="s">
        <v>166</v>
      </c>
      <c r="WDZ66" s="38" t="s">
        <v>166</v>
      </c>
      <c r="WEA66" s="38" t="s">
        <v>166</v>
      </c>
      <c r="WEB66" s="38" t="s">
        <v>166</v>
      </c>
      <c r="WEC66" s="38" t="s">
        <v>166</v>
      </c>
      <c r="WED66" s="38" t="s">
        <v>166</v>
      </c>
      <c r="WEE66" s="38" t="s">
        <v>166</v>
      </c>
      <c r="WEF66" s="38" t="s">
        <v>166</v>
      </c>
      <c r="WEG66" s="38" t="s">
        <v>166</v>
      </c>
      <c r="WEH66" s="38" t="s">
        <v>166</v>
      </c>
      <c r="WEI66" s="38" t="s">
        <v>166</v>
      </c>
      <c r="WEJ66" s="38" t="s">
        <v>166</v>
      </c>
      <c r="WEK66" s="38" t="s">
        <v>166</v>
      </c>
      <c r="WEL66" s="38" t="s">
        <v>166</v>
      </c>
      <c r="WEM66" s="38" t="s">
        <v>166</v>
      </c>
      <c r="WEN66" s="38" t="s">
        <v>166</v>
      </c>
      <c r="WEO66" s="38" t="s">
        <v>166</v>
      </c>
      <c r="WEP66" s="38" t="s">
        <v>166</v>
      </c>
      <c r="WEQ66" s="38" t="s">
        <v>166</v>
      </c>
      <c r="WER66" s="38" t="s">
        <v>166</v>
      </c>
      <c r="WES66" s="38" t="s">
        <v>166</v>
      </c>
      <c r="WET66" s="38" t="s">
        <v>166</v>
      </c>
      <c r="WEU66" s="38" t="s">
        <v>166</v>
      </c>
      <c r="WEV66" s="38" t="s">
        <v>166</v>
      </c>
      <c r="WEW66" s="38" t="s">
        <v>166</v>
      </c>
      <c r="WEX66" s="38" t="s">
        <v>166</v>
      </c>
      <c r="WEY66" s="38" t="s">
        <v>166</v>
      </c>
      <c r="WEZ66" s="38" t="s">
        <v>166</v>
      </c>
      <c r="WFA66" s="38" t="s">
        <v>166</v>
      </c>
      <c r="WFB66" s="38" t="s">
        <v>166</v>
      </c>
      <c r="WFC66" s="38" t="s">
        <v>166</v>
      </c>
      <c r="WFD66" s="38" t="s">
        <v>166</v>
      </c>
      <c r="WFE66" s="38" t="s">
        <v>166</v>
      </c>
      <c r="WFF66" s="38" t="s">
        <v>166</v>
      </c>
      <c r="WFG66" s="38" t="s">
        <v>166</v>
      </c>
      <c r="WFH66" s="38" t="s">
        <v>166</v>
      </c>
      <c r="WFI66" s="38" t="s">
        <v>166</v>
      </c>
      <c r="WFJ66" s="38" t="s">
        <v>166</v>
      </c>
      <c r="WFK66" s="38" t="s">
        <v>166</v>
      </c>
      <c r="WFL66" s="38" t="s">
        <v>166</v>
      </c>
      <c r="WFM66" s="38" t="s">
        <v>166</v>
      </c>
      <c r="WFN66" s="38" t="s">
        <v>166</v>
      </c>
      <c r="WFO66" s="38" t="s">
        <v>166</v>
      </c>
      <c r="WFP66" s="38" t="s">
        <v>166</v>
      </c>
      <c r="WFQ66" s="38" t="s">
        <v>166</v>
      </c>
      <c r="WFR66" s="38" t="s">
        <v>166</v>
      </c>
      <c r="WFS66" s="38" t="s">
        <v>166</v>
      </c>
      <c r="WFT66" s="38" t="s">
        <v>166</v>
      </c>
      <c r="WFU66" s="38" t="s">
        <v>166</v>
      </c>
      <c r="WFV66" s="38" t="s">
        <v>166</v>
      </c>
      <c r="WFW66" s="38" t="s">
        <v>166</v>
      </c>
      <c r="WFX66" s="38" t="s">
        <v>166</v>
      </c>
      <c r="WFY66" s="38" t="s">
        <v>166</v>
      </c>
      <c r="WFZ66" s="38" t="s">
        <v>166</v>
      </c>
      <c r="WGA66" s="38" t="s">
        <v>166</v>
      </c>
      <c r="WGB66" s="38" t="s">
        <v>166</v>
      </c>
      <c r="WGC66" s="38" t="s">
        <v>166</v>
      </c>
      <c r="WGD66" s="38" t="s">
        <v>166</v>
      </c>
      <c r="WGE66" s="38" t="s">
        <v>166</v>
      </c>
      <c r="WGF66" s="38" t="s">
        <v>166</v>
      </c>
      <c r="WGG66" s="38" t="s">
        <v>166</v>
      </c>
      <c r="WGH66" s="38" t="s">
        <v>166</v>
      </c>
      <c r="WGI66" s="38" t="s">
        <v>166</v>
      </c>
      <c r="WGJ66" s="38" t="s">
        <v>166</v>
      </c>
      <c r="WGK66" s="38" t="s">
        <v>166</v>
      </c>
      <c r="WGL66" s="38" t="s">
        <v>166</v>
      </c>
      <c r="WGM66" s="38" t="s">
        <v>166</v>
      </c>
      <c r="WGN66" s="38" t="s">
        <v>166</v>
      </c>
      <c r="WGO66" s="38" t="s">
        <v>166</v>
      </c>
      <c r="WGP66" s="38" t="s">
        <v>166</v>
      </c>
      <c r="WGQ66" s="38" t="s">
        <v>166</v>
      </c>
      <c r="WGR66" s="38" t="s">
        <v>166</v>
      </c>
      <c r="WGS66" s="38" t="s">
        <v>166</v>
      </c>
      <c r="WGT66" s="38" t="s">
        <v>166</v>
      </c>
      <c r="WGU66" s="38" t="s">
        <v>166</v>
      </c>
      <c r="WGV66" s="38" t="s">
        <v>166</v>
      </c>
      <c r="WGW66" s="38" t="s">
        <v>166</v>
      </c>
      <c r="WGX66" s="38" t="s">
        <v>166</v>
      </c>
      <c r="WGY66" s="38" t="s">
        <v>166</v>
      </c>
      <c r="WGZ66" s="38" t="s">
        <v>166</v>
      </c>
      <c r="WHA66" s="38" t="s">
        <v>166</v>
      </c>
      <c r="WHB66" s="38" t="s">
        <v>166</v>
      </c>
      <c r="WHC66" s="38" t="s">
        <v>166</v>
      </c>
      <c r="WHD66" s="38" t="s">
        <v>166</v>
      </c>
      <c r="WHE66" s="38" t="s">
        <v>166</v>
      </c>
      <c r="WHF66" s="38" t="s">
        <v>166</v>
      </c>
      <c r="WHG66" s="38" t="s">
        <v>166</v>
      </c>
      <c r="WHH66" s="38" t="s">
        <v>166</v>
      </c>
      <c r="WHI66" s="38" t="s">
        <v>166</v>
      </c>
      <c r="WHJ66" s="38" t="s">
        <v>166</v>
      </c>
      <c r="WHK66" s="38" t="s">
        <v>166</v>
      </c>
      <c r="WHL66" s="38" t="s">
        <v>166</v>
      </c>
      <c r="WHM66" s="38" t="s">
        <v>166</v>
      </c>
      <c r="WHN66" s="38" t="s">
        <v>166</v>
      </c>
      <c r="WHO66" s="38" t="s">
        <v>166</v>
      </c>
      <c r="WHP66" s="38" t="s">
        <v>166</v>
      </c>
      <c r="WHQ66" s="38" t="s">
        <v>166</v>
      </c>
      <c r="WHR66" s="38" t="s">
        <v>166</v>
      </c>
      <c r="WHS66" s="38" t="s">
        <v>166</v>
      </c>
      <c r="WHT66" s="38" t="s">
        <v>166</v>
      </c>
      <c r="WHU66" s="38" t="s">
        <v>166</v>
      </c>
      <c r="WHV66" s="38" t="s">
        <v>166</v>
      </c>
      <c r="WHW66" s="38" t="s">
        <v>166</v>
      </c>
      <c r="WHX66" s="38" t="s">
        <v>166</v>
      </c>
      <c r="WHY66" s="38" t="s">
        <v>166</v>
      </c>
      <c r="WHZ66" s="38" t="s">
        <v>166</v>
      </c>
      <c r="WIA66" s="38" t="s">
        <v>166</v>
      </c>
      <c r="WIB66" s="38" t="s">
        <v>166</v>
      </c>
      <c r="WIC66" s="38" t="s">
        <v>166</v>
      </c>
      <c r="WID66" s="38" t="s">
        <v>166</v>
      </c>
      <c r="WIE66" s="38" t="s">
        <v>166</v>
      </c>
      <c r="WIF66" s="38" t="s">
        <v>166</v>
      </c>
      <c r="WIG66" s="38" t="s">
        <v>166</v>
      </c>
      <c r="WIH66" s="38" t="s">
        <v>166</v>
      </c>
      <c r="WII66" s="38" t="s">
        <v>166</v>
      </c>
      <c r="WIJ66" s="38" t="s">
        <v>166</v>
      </c>
      <c r="WIK66" s="38" t="s">
        <v>166</v>
      </c>
      <c r="WIL66" s="38" t="s">
        <v>166</v>
      </c>
      <c r="WIM66" s="38" t="s">
        <v>166</v>
      </c>
      <c r="WIN66" s="38" t="s">
        <v>166</v>
      </c>
      <c r="WIO66" s="38" t="s">
        <v>166</v>
      </c>
      <c r="WIP66" s="38" t="s">
        <v>166</v>
      </c>
      <c r="WIQ66" s="38" t="s">
        <v>166</v>
      </c>
      <c r="WIR66" s="38" t="s">
        <v>166</v>
      </c>
      <c r="WIS66" s="38" t="s">
        <v>166</v>
      </c>
      <c r="WIT66" s="38" t="s">
        <v>166</v>
      </c>
      <c r="WIU66" s="38" t="s">
        <v>166</v>
      </c>
      <c r="WIV66" s="38" t="s">
        <v>166</v>
      </c>
      <c r="WIW66" s="38" t="s">
        <v>166</v>
      </c>
      <c r="WIX66" s="38" t="s">
        <v>166</v>
      </c>
      <c r="WIY66" s="38" t="s">
        <v>166</v>
      </c>
      <c r="WIZ66" s="38" t="s">
        <v>166</v>
      </c>
      <c r="WJA66" s="38" t="s">
        <v>166</v>
      </c>
      <c r="WJB66" s="38" t="s">
        <v>166</v>
      </c>
      <c r="WJC66" s="38" t="s">
        <v>166</v>
      </c>
      <c r="WJD66" s="38" t="s">
        <v>166</v>
      </c>
      <c r="WJE66" s="38" t="s">
        <v>166</v>
      </c>
      <c r="WJF66" s="38" t="s">
        <v>166</v>
      </c>
      <c r="WJG66" s="38" t="s">
        <v>166</v>
      </c>
      <c r="WJH66" s="38" t="s">
        <v>166</v>
      </c>
      <c r="WJI66" s="38" t="s">
        <v>166</v>
      </c>
      <c r="WJJ66" s="38" t="s">
        <v>166</v>
      </c>
      <c r="WJK66" s="38" t="s">
        <v>166</v>
      </c>
      <c r="WJL66" s="38" t="s">
        <v>166</v>
      </c>
      <c r="WJM66" s="38" t="s">
        <v>166</v>
      </c>
      <c r="WJN66" s="38" t="s">
        <v>166</v>
      </c>
      <c r="WJO66" s="38" t="s">
        <v>166</v>
      </c>
      <c r="WJP66" s="38" t="s">
        <v>166</v>
      </c>
      <c r="WJQ66" s="38" t="s">
        <v>166</v>
      </c>
      <c r="WJR66" s="38" t="s">
        <v>166</v>
      </c>
      <c r="WJS66" s="38" t="s">
        <v>166</v>
      </c>
      <c r="WJT66" s="38" t="s">
        <v>166</v>
      </c>
      <c r="WJU66" s="38" t="s">
        <v>166</v>
      </c>
      <c r="WJV66" s="38" t="s">
        <v>166</v>
      </c>
      <c r="WJW66" s="38" t="s">
        <v>166</v>
      </c>
      <c r="WJX66" s="38" t="s">
        <v>166</v>
      </c>
      <c r="WJY66" s="38" t="s">
        <v>166</v>
      </c>
      <c r="WJZ66" s="38" t="s">
        <v>166</v>
      </c>
      <c r="WKA66" s="38" t="s">
        <v>166</v>
      </c>
      <c r="WKB66" s="38" t="s">
        <v>166</v>
      </c>
      <c r="WKC66" s="38" t="s">
        <v>166</v>
      </c>
      <c r="WKD66" s="38" t="s">
        <v>166</v>
      </c>
      <c r="WKE66" s="38" t="s">
        <v>166</v>
      </c>
      <c r="WKF66" s="38" t="s">
        <v>166</v>
      </c>
      <c r="WKG66" s="38" t="s">
        <v>166</v>
      </c>
      <c r="WKH66" s="38" t="s">
        <v>166</v>
      </c>
      <c r="WKI66" s="38" t="s">
        <v>166</v>
      </c>
      <c r="WKJ66" s="38" t="s">
        <v>166</v>
      </c>
      <c r="WKK66" s="38" t="s">
        <v>166</v>
      </c>
      <c r="WKL66" s="38" t="s">
        <v>166</v>
      </c>
      <c r="WKM66" s="38" t="s">
        <v>166</v>
      </c>
      <c r="WKN66" s="38" t="s">
        <v>166</v>
      </c>
      <c r="WKO66" s="38" t="s">
        <v>166</v>
      </c>
      <c r="WKP66" s="38" t="s">
        <v>166</v>
      </c>
      <c r="WKQ66" s="38" t="s">
        <v>166</v>
      </c>
      <c r="WKR66" s="38" t="s">
        <v>166</v>
      </c>
      <c r="WKS66" s="38" t="s">
        <v>166</v>
      </c>
      <c r="WKT66" s="38" t="s">
        <v>166</v>
      </c>
      <c r="WKU66" s="38" t="s">
        <v>166</v>
      </c>
      <c r="WKV66" s="38" t="s">
        <v>166</v>
      </c>
      <c r="WKW66" s="38" t="s">
        <v>166</v>
      </c>
      <c r="WKX66" s="38" t="s">
        <v>166</v>
      </c>
      <c r="WKY66" s="38" t="s">
        <v>166</v>
      </c>
      <c r="WKZ66" s="38" t="s">
        <v>166</v>
      </c>
      <c r="WLA66" s="38" t="s">
        <v>166</v>
      </c>
      <c r="WLB66" s="38" t="s">
        <v>166</v>
      </c>
      <c r="WLC66" s="38" t="s">
        <v>166</v>
      </c>
      <c r="WLD66" s="38" t="s">
        <v>166</v>
      </c>
      <c r="WLE66" s="38" t="s">
        <v>166</v>
      </c>
      <c r="WLF66" s="38" t="s">
        <v>166</v>
      </c>
      <c r="WLG66" s="38" t="s">
        <v>166</v>
      </c>
      <c r="WLH66" s="38" t="s">
        <v>166</v>
      </c>
      <c r="WLI66" s="38" t="s">
        <v>166</v>
      </c>
      <c r="WLJ66" s="38" t="s">
        <v>166</v>
      </c>
      <c r="WLK66" s="38" t="s">
        <v>166</v>
      </c>
      <c r="WLL66" s="38" t="s">
        <v>166</v>
      </c>
      <c r="WLM66" s="38" t="s">
        <v>166</v>
      </c>
      <c r="WLN66" s="38" t="s">
        <v>166</v>
      </c>
      <c r="WLO66" s="38" t="s">
        <v>166</v>
      </c>
      <c r="WLP66" s="38" t="s">
        <v>166</v>
      </c>
      <c r="WLQ66" s="38" t="s">
        <v>166</v>
      </c>
      <c r="WLR66" s="38" t="s">
        <v>166</v>
      </c>
      <c r="WLS66" s="38" t="s">
        <v>166</v>
      </c>
      <c r="WLT66" s="38" t="s">
        <v>166</v>
      </c>
      <c r="WLU66" s="38" t="s">
        <v>166</v>
      </c>
      <c r="WLV66" s="38" t="s">
        <v>166</v>
      </c>
      <c r="WLW66" s="38" t="s">
        <v>166</v>
      </c>
      <c r="WLX66" s="38" t="s">
        <v>166</v>
      </c>
      <c r="WLY66" s="38" t="s">
        <v>166</v>
      </c>
      <c r="WLZ66" s="38" t="s">
        <v>166</v>
      </c>
      <c r="WMA66" s="38" t="s">
        <v>166</v>
      </c>
      <c r="WMB66" s="38" t="s">
        <v>166</v>
      </c>
      <c r="WMC66" s="38" t="s">
        <v>166</v>
      </c>
      <c r="WMD66" s="38" t="s">
        <v>166</v>
      </c>
      <c r="WME66" s="38" t="s">
        <v>166</v>
      </c>
      <c r="WMF66" s="38" t="s">
        <v>166</v>
      </c>
      <c r="WMG66" s="38" t="s">
        <v>166</v>
      </c>
      <c r="WMH66" s="38" t="s">
        <v>166</v>
      </c>
      <c r="WMI66" s="38" t="s">
        <v>166</v>
      </c>
      <c r="WMJ66" s="38" t="s">
        <v>166</v>
      </c>
      <c r="WMK66" s="38" t="s">
        <v>166</v>
      </c>
      <c r="WML66" s="38" t="s">
        <v>166</v>
      </c>
      <c r="WMM66" s="38" t="s">
        <v>166</v>
      </c>
      <c r="WMN66" s="38" t="s">
        <v>166</v>
      </c>
      <c r="WMO66" s="38" t="s">
        <v>166</v>
      </c>
      <c r="WMP66" s="38" t="s">
        <v>166</v>
      </c>
      <c r="WMQ66" s="38" t="s">
        <v>166</v>
      </c>
      <c r="WMR66" s="38" t="s">
        <v>166</v>
      </c>
      <c r="WMS66" s="38" t="s">
        <v>166</v>
      </c>
      <c r="WMT66" s="38" t="s">
        <v>166</v>
      </c>
      <c r="WMU66" s="38" t="s">
        <v>166</v>
      </c>
      <c r="WMV66" s="38" t="s">
        <v>166</v>
      </c>
      <c r="WMW66" s="38" t="s">
        <v>166</v>
      </c>
      <c r="WMX66" s="38" t="s">
        <v>166</v>
      </c>
      <c r="WMY66" s="38" t="s">
        <v>166</v>
      </c>
      <c r="WMZ66" s="38" t="s">
        <v>166</v>
      </c>
      <c r="WNA66" s="38" t="s">
        <v>166</v>
      </c>
      <c r="WNB66" s="38" t="s">
        <v>166</v>
      </c>
      <c r="WNC66" s="38" t="s">
        <v>166</v>
      </c>
      <c r="WND66" s="38" t="s">
        <v>166</v>
      </c>
      <c r="WNE66" s="38" t="s">
        <v>166</v>
      </c>
      <c r="WNF66" s="38" t="s">
        <v>166</v>
      </c>
      <c r="WNG66" s="38" t="s">
        <v>166</v>
      </c>
      <c r="WNH66" s="38" t="s">
        <v>166</v>
      </c>
      <c r="WNI66" s="38" t="s">
        <v>166</v>
      </c>
      <c r="WNJ66" s="38" t="s">
        <v>166</v>
      </c>
      <c r="WNK66" s="38" t="s">
        <v>166</v>
      </c>
      <c r="WNL66" s="38" t="s">
        <v>166</v>
      </c>
      <c r="WNM66" s="38" t="s">
        <v>166</v>
      </c>
      <c r="WNN66" s="38" t="s">
        <v>166</v>
      </c>
      <c r="WNO66" s="38" t="s">
        <v>166</v>
      </c>
      <c r="WNP66" s="38" t="s">
        <v>166</v>
      </c>
      <c r="WNQ66" s="38" t="s">
        <v>166</v>
      </c>
      <c r="WNR66" s="38" t="s">
        <v>166</v>
      </c>
      <c r="WNS66" s="38" t="s">
        <v>166</v>
      </c>
      <c r="WNT66" s="38" t="s">
        <v>166</v>
      </c>
      <c r="WNU66" s="38" t="s">
        <v>166</v>
      </c>
      <c r="WNV66" s="38" t="s">
        <v>166</v>
      </c>
      <c r="WNW66" s="38" t="s">
        <v>166</v>
      </c>
      <c r="WNX66" s="38" t="s">
        <v>166</v>
      </c>
      <c r="WNY66" s="38" t="s">
        <v>166</v>
      </c>
      <c r="WNZ66" s="38" t="s">
        <v>166</v>
      </c>
      <c r="WOA66" s="38" t="s">
        <v>166</v>
      </c>
      <c r="WOB66" s="38" t="s">
        <v>166</v>
      </c>
      <c r="WOC66" s="38" t="s">
        <v>166</v>
      </c>
      <c r="WOD66" s="38" t="s">
        <v>166</v>
      </c>
      <c r="WOE66" s="38" t="s">
        <v>166</v>
      </c>
      <c r="WOF66" s="38" t="s">
        <v>166</v>
      </c>
      <c r="WOG66" s="38" t="s">
        <v>166</v>
      </c>
      <c r="WOH66" s="38" t="s">
        <v>166</v>
      </c>
      <c r="WOI66" s="38" t="s">
        <v>166</v>
      </c>
      <c r="WOJ66" s="38" t="s">
        <v>166</v>
      </c>
      <c r="WOK66" s="38" t="s">
        <v>166</v>
      </c>
      <c r="WOL66" s="38" t="s">
        <v>166</v>
      </c>
      <c r="WOM66" s="38" t="s">
        <v>166</v>
      </c>
      <c r="WON66" s="38" t="s">
        <v>166</v>
      </c>
      <c r="WOO66" s="38" t="s">
        <v>166</v>
      </c>
      <c r="WOP66" s="38" t="s">
        <v>166</v>
      </c>
      <c r="WOQ66" s="38" t="s">
        <v>166</v>
      </c>
      <c r="WOR66" s="38" t="s">
        <v>166</v>
      </c>
      <c r="WOS66" s="38" t="s">
        <v>166</v>
      </c>
      <c r="WOT66" s="38" t="s">
        <v>166</v>
      </c>
      <c r="WOU66" s="38" t="s">
        <v>166</v>
      </c>
      <c r="WOV66" s="38" t="s">
        <v>166</v>
      </c>
      <c r="WOW66" s="38" t="s">
        <v>166</v>
      </c>
      <c r="WOX66" s="38" t="s">
        <v>166</v>
      </c>
      <c r="WOY66" s="38" t="s">
        <v>166</v>
      </c>
      <c r="WOZ66" s="38" t="s">
        <v>166</v>
      </c>
      <c r="WPA66" s="38" t="s">
        <v>166</v>
      </c>
      <c r="WPB66" s="38" t="s">
        <v>166</v>
      </c>
      <c r="WPC66" s="38" t="s">
        <v>166</v>
      </c>
      <c r="WPD66" s="38" t="s">
        <v>166</v>
      </c>
      <c r="WPE66" s="38" t="s">
        <v>166</v>
      </c>
      <c r="WPF66" s="38" t="s">
        <v>166</v>
      </c>
      <c r="WPG66" s="38" t="s">
        <v>166</v>
      </c>
      <c r="WPH66" s="38" t="s">
        <v>166</v>
      </c>
      <c r="WPI66" s="38" t="s">
        <v>166</v>
      </c>
      <c r="WPJ66" s="38" t="s">
        <v>166</v>
      </c>
      <c r="WPK66" s="38" t="s">
        <v>166</v>
      </c>
      <c r="WPL66" s="38" t="s">
        <v>166</v>
      </c>
      <c r="WPM66" s="38" t="s">
        <v>166</v>
      </c>
      <c r="WPN66" s="38" t="s">
        <v>166</v>
      </c>
      <c r="WPO66" s="38" t="s">
        <v>166</v>
      </c>
      <c r="WPP66" s="38" t="s">
        <v>166</v>
      </c>
      <c r="WPQ66" s="38" t="s">
        <v>166</v>
      </c>
      <c r="WPR66" s="38" t="s">
        <v>166</v>
      </c>
      <c r="WPS66" s="38" t="s">
        <v>166</v>
      </c>
      <c r="WPT66" s="38" t="s">
        <v>166</v>
      </c>
      <c r="WPU66" s="38" t="s">
        <v>166</v>
      </c>
      <c r="WPV66" s="38" t="s">
        <v>166</v>
      </c>
      <c r="WPW66" s="38" t="s">
        <v>166</v>
      </c>
      <c r="WPX66" s="38" t="s">
        <v>166</v>
      </c>
      <c r="WPY66" s="38" t="s">
        <v>166</v>
      </c>
      <c r="WPZ66" s="38" t="s">
        <v>166</v>
      </c>
      <c r="WQA66" s="38" t="s">
        <v>166</v>
      </c>
      <c r="WQB66" s="38" t="s">
        <v>166</v>
      </c>
      <c r="WQC66" s="38" t="s">
        <v>166</v>
      </c>
      <c r="WQD66" s="38" t="s">
        <v>166</v>
      </c>
      <c r="WQE66" s="38" t="s">
        <v>166</v>
      </c>
      <c r="WQF66" s="38" t="s">
        <v>166</v>
      </c>
      <c r="WQG66" s="38" t="s">
        <v>166</v>
      </c>
      <c r="WQH66" s="38" t="s">
        <v>166</v>
      </c>
      <c r="WQI66" s="38" t="s">
        <v>166</v>
      </c>
      <c r="WQJ66" s="38" t="s">
        <v>166</v>
      </c>
      <c r="WQK66" s="38" t="s">
        <v>166</v>
      </c>
      <c r="WQL66" s="38" t="s">
        <v>166</v>
      </c>
      <c r="WQM66" s="38" t="s">
        <v>166</v>
      </c>
      <c r="WQN66" s="38" t="s">
        <v>166</v>
      </c>
      <c r="WQO66" s="38" t="s">
        <v>166</v>
      </c>
      <c r="WQP66" s="38" t="s">
        <v>166</v>
      </c>
      <c r="WQQ66" s="38" t="s">
        <v>166</v>
      </c>
      <c r="WQR66" s="38" t="s">
        <v>166</v>
      </c>
      <c r="WQS66" s="38" t="s">
        <v>166</v>
      </c>
      <c r="WQT66" s="38" t="s">
        <v>166</v>
      </c>
      <c r="WQU66" s="38" t="s">
        <v>166</v>
      </c>
      <c r="WQV66" s="38" t="s">
        <v>166</v>
      </c>
      <c r="WQW66" s="38" t="s">
        <v>166</v>
      </c>
      <c r="WQX66" s="38" t="s">
        <v>166</v>
      </c>
      <c r="WQY66" s="38" t="s">
        <v>166</v>
      </c>
      <c r="WQZ66" s="38" t="s">
        <v>166</v>
      </c>
      <c r="WRA66" s="38" t="s">
        <v>166</v>
      </c>
      <c r="WRB66" s="38" t="s">
        <v>166</v>
      </c>
      <c r="WRC66" s="38" t="s">
        <v>166</v>
      </c>
      <c r="WRD66" s="38" t="s">
        <v>166</v>
      </c>
      <c r="WRE66" s="38" t="s">
        <v>166</v>
      </c>
      <c r="WRF66" s="38" t="s">
        <v>166</v>
      </c>
      <c r="WRG66" s="38" t="s">
        <v>166</v>
      </c>
      <c r="WRH66" s="38" t="s">
        <v>166</v>
      </c>
      <c r="WRI66" s="38" t="s">
        <v>166</v>
      </c>
      <c r="WRJ66" s="38" t="s">
        <v>166</v>
      </c>
      <c r="WRK66" s="38" t="s">
        <v>166</v>
      </c>
      <c r="WRL66" s="38" t="s">
        <v>166</v>
      </c>
      <c r="WRM66" s="38" t="s">
        <v>166</v>
      </c>
      <c r="WRN66" s="38" t="s">
        <v>166</v>
      </c>
      <c r="WRO66" s="38" t="s">
        <v>166</v>
      </c>
      <c r="WRP66" s="38" t="s">
        <v>166</v>
      </c>
      <c r="WRQ66" s="38" t="s">
        <v>166</v>
      </c>
      <c r="WRR66" s="38" t="s">
        <v>166</v>
      </c>
      <c r="WRS66" s="38" t="s">
        <v>166</v>
      </c>
      <c r="WRT66" s="38" t="s">
        <v>166</v>
      </c>
      <c r="WRU66" s="38" t="s">
        <v>166</v>
      </c>
      <c r="WRV66" s="38" t="s">
        <v>166</v>
      </c>
      <c r="WRW66" s="38" t="s">
        <v>166</v>
      </c>
      <c r="WRX66" s="38" t="s">
        <v>166</v>
      </c>
      <c r="WRY66" s="38" t="s">
        <v>166</v>
      </c>
      <c r="WRZ66" s="38" t="s">
        <v>166</v>
      </c>
      <c r="WSA66" s="38" t="s">
        <v>166</v>
      </c>
      <c r="WSB66" s="38" t="s">
        <v>166</v>
      </c>
      <c r="WSC66" s="38" t="s">
        <v>166</v>
      </c>
      <c r="WSD66" s="38" t="s">
        <v>166</v>
      </c>
      <c r="WSE66" s="38" t="s">
        <v>166</v>
      </c>
      <c r="WSF66" s="38" t="s">
        <v>166</v>
      </c>
      <c r="WSG66" s="38" t="s">
        <v>166</v>
      </c>
      <c r="WSH66" s="38" t="s">
        <v>166</v>
      </c>
      <c r="WSI66" s="38" t="s">
        <v>166</v>
      </c>
      <c r="WSJ66" s="38" t="s">
        <v>166</v>
      </c>
      <c r="WSK66" s="38" t="s">
        <v>166</v>
      </c>
      <c r="WSL66" s="38" t="s">
        <v>166</v>
      </c>
      <c r="WSM66" s="38" t="s">
        <v>166</v>
      </c>
      <c r="WSN66" s="38" t="s">
        <v>166</v>
      </c>
      <c r="WSO66" s="38" t="s">
        <v>166</v>
      </c>
      <c r="WSP66" s="38" t="s">
        <v>166</v>
      </c>
      <c r="WSQ66" s="38" t="s">
        <v>166</v>
      </c>
      <c r="WSR66" s="38" t="s">
        <v>166</v>
      </c>
      <c r="WSS66" s="38" t="s">
        <v>166</v>
      </c>
      <c r="WST66" s="38" t="s">
        <v>166</v>
      </c>
      <c r="WSU66" s="38" t="s">
        <v>166</v>
      </c>
      <c r="WSV66" s="38" t="s">
        <v>166</v>
      </c>
      <c r="WSW66" s="38" t="s">
        <v>166</v>
      </c>
      <c r="WSX66" s="38" t="s">
        <v>166</v>
      </c>
      <c r="WSY66" s="38" t="s">
        <v>166</v>
      </c>
      <c r="WSZ66" s="38" t="s">
        <v>166</v>
      </c>
      <c r="WTA66" s="38" t="s">
        <v>166</v>
      </c>
      <c r="WTB66" s="38" t="s">
        <v>166</v>
      </c>
      <c r="WTC66" s="38" t="s">
        <v>166</v>
      </c>
      <c r="WTD66" s="38" t="s">
        <v>166</v>
      </c>
      <c r="WTE66" s="38" t="s">
        <v>166</v>
      </c>
      <c r="WTF66" s="38" t="s">
        <v>166</v>
      </c>
      <c r="WTG66" s="38" t="s">
        <v>166</v>
      </c>
      <c r="WTH66" s="38" t="s">
        <v>166</v>
      </c>
      <c r="WTI66" s="38" t="s">
        <v>166</v>
      </c>
      <c r="WTJ66" s="38" t="s">
        <v>166</v>
      </c>
      <c r="WTK66" s="38" t="s">
        <v>166</v>
      </c>
      <c r="WTL66" s="38" t="s">
        <v>166</v>
      </c>
      <c r="WTM66" s="38" t="s">
        <v>166</v>
      </c>
      <c r="WTN66" s="38" t="s">
        <v>166</v>
      </c>
      <c r="WTO66" s="38" t="s">
        <v>166</v>
      </c>
      <c r="WTP66" s="38" t="s">
        <v>166</v>
      </c>
      <c r="WTQ66" s="38" t="s">
        <v>166</v>
      </c>
      <c r="WTR66" s="38" t="s">
        <v>166</v>
      </c>
      <c r="WTS66" s="38" t="s">
        <v>166</v>
      </c>
      <c r="WTT66" s="38" t="s">
        <v>166</v>
      </c>
      <c r="WTU66" s="38" t="s">
        <v>166</v>
      </c>
      <c r="WTV66" s="38" t="s">
        <v>166</v>
      </c>
      <c r="WTW66" s="38" t="s">
        <v>166</v>
      </c>
      <c r="WTX66" s="38" t="s">
        <v>166</v>
      </c>
      <c r="WTY66" s="38" t="s">
        <v>166</v>
      </c>
      <c r="WTZ66" s="38" t="s">
        <v>166</v>
      </c>
      <c r="WUA66" s="38" t="s">
        <v>166</v>
      </c>
      <c r="WUB66" s="38" t="s">
        <v>166</v>
      </c>
      <c r="WUC66" s="38" t="s">
        <v>166</v>
      </c>
      <c r="WUD66" s="38" t="s">
        <v>166</v>
      </c>
      <c r="WUE66" s="38" t="s">
        <v>166</v>
      </c>
      <c r="WUF66" s="38" t="s">
        <v>166</v>
      </c>
      <c r="WUG66" s="38" t="s">
        <v>166</v>
      </c>
      <c r="WUH66" s="38" t="s">
        <v>166</v>
      </c>
      <c r="WUI66" s="38" t="s">
        <v>166</v>
      </c>
      <c r="WUJ66" s="38" t="s">
        <v>166</v>
      </c>
      <c r="WUK66" s="38" t="s">
        <v>166</v>
      </c>
      <c r="WUL66" s="38" t="s">
        <v>166</v>
      </c>
      <c r="WUM66" s="38" t="s">
        <v>166</v>
      </c>
      <c r="WUN66" s="38" t="s">
        <v>166</v>
      </c>
      <c r="WUO66" s="38" t="s">
        <v>166</v>
      </c>
      <c r="WUP66" s="38" t="s">
        <v>166</v>
      </c>
      <c r="WUQ66" s="38" t="s">
        <v>166</v>
      </c>
      <c r="WUR66" s="38" t="s">
        <v>166</v>
      </c>
      <c r="WUS66" s="38" t="s">
        <v>166</v>
      </c>
      <c r="WUT66" s="38" t="s">
        <v>166</v>
      </c>
      <c r="WUU66" s="38" t="s">
        <v>166</v>
      </c>
      <c r="WUV66" s="38" t="s">
        <v>166</v>
      </c>
      <c r="WUW66" s="38" t="s">
        <v>166</v>
      </c>
      <c r="WUX66" s="38" t="s">
        <v>166</v>
      </c>
      <c r="WUY66" s="38" t="s">
        <v>166</v>
      </c>
      <c r="WUZ66" s="38" t="s">
        <v>166</v>
      </c>
      <c r="WVA66" s="38" t="s">
        <v>166</v>
      </c>
      <c r="WVB66" s="38" t="s">
        <v>166</v>
      </c>
      <c r="WVC66" s="38" t="s">
        <v>166</v>
      </c>
      <c r="WVD66" s="38" t="s">
        <v>166</v>
      </c>
      <c r="WVE66" s="38" t="s">
        <v>166</v>
      </c>
      <c r="WVF66" s="38" t="s">
        <v>166</v>
      </c>
      <c r="WVG66" s="38" t="s">
        <v>166</v>
      </c>
      <c r="WVH66" s="38" t="s">
        <v>166</v>
      </c>
      <c r="WVI66" s="38" t="s">
        <v>166</v>
      </c>
      <c r="WVJ66" s="38" t="s">
        <v>166</v>
      </c>
      <c r="WVK66" s="38" t="s">
        <v>166</v>
      </c>
      <c r="WVL66" s="38" t="s">
        <v>166</v>
      </c>
      <c r="WVM66" s="38" t="s">
        <v>166</v>
      </c>
      <c r="WVN66" s="38" t="s">
        <v>166</v>
      </c>
      <c r="WVO66" s="38" t="s">
        <v>166</v>
      </c>
      <c r="WVP66" s="38" t="s">
        <v>166</v>
      </c>
      <c r="WVQ66" s="38" t="s">
        <v>166</v>
      </c>
      <c r="WVR66" s="38" t="s">
        <v>166</v>
      </c>
      <c r="WVS66" s="38" t="s">
        <v>166</v>
      </c>
      <c r="WVT66" s="38" t="s">
        <v>166</v>
      </c>
      <c r="WVU66" s="38" t="s">
        <v>166</v>
      </c>
      <c r="WVV66" s="38" t="s">
        <v>166</v>
      </c>
      <c r="WVW66" s="38" t="s">
        <v>166</v>
      </c>
      <c r="WVX66" s="38" t="s">
        <v>166</v>
      </c>
      <c r="WVY66" s="38" t="s">
        <v>166</v>
      </c>
      <c r="WVZ66" s="38" t="s">
        <v>166</v>
      </c>
      <c r="WWA66" s="38" t="s">
        <v>166</v>
      </c>
      <c r="WWB66" s="38" t="s">
        <v>166</v>
      </c>
      <c r="WWC66" s="38" t="s">
        <v>166</v>
      </c>
      <c r="WWD66" s="38" t="s">
        <v>166</v>
      </c>
      <c r="WWE66" s="38" t="s">
        <v>166</v>
      </c>
      <c r="WWF66" s="38" t="s">
        <v>166</v>
      </c>
      <c r="WWG66" s="38" t="s">
        <v>166</v>
      </c>
      <c r="WWH66" s="38" t="s">
        <v>166</v>
      </c>
      <c r="WWI66" s="38" t="s">
        <v>166</v>
      </c>
      <c r="WWJ66" s="38" t="s">
        <v>166</v>
      </c>
      <c r="WWK66" s="38" t="s">
        <v>166</v>
      </c>
      <c r="WWL66" s="38" t="s">
        <v>166</v>
      </c>
      <c r="WWM66" s="38" t="s">
        <v>166</v>
      </c>
      <c r="WWN66" s="38" t="s">
        <v>166</v>
      </c>
      <c r="WWO66" s="38" t="s">
        <v>166</v>
      </c>
      <c r="WWP66" s="38" t="s">
        <v>166</v>
      </c>
      <c r="WWQ66" s="38" t="s">
        <v>166</v>
      </c>
      <c r="WWR66" s="38" t="s">
        <v>166</v>
      </c>
      <c r="WWS66" s="38" t="s">
        <v>166</v>
      </c>
      <c r="WWT66" s="38" t="s">
        <v>166</v>
      </c>
      <c r="WWU66" s="38" t="s">
        <v>166</v>
      </c>
      <c r="WWV66" s="38" t="s">
        <v>166</v>
      </c>
      <c r="WWW66" s="38" t="s">
        <v>166</v>
      </c>
      <c r="WWX66" s="38" t="s">
        <v>166</v>
      </c>
      <c r="WWY66" s="38" t="s">
        <v>166</v>
      </c>
      <c r="WWZ66" s="38" t="s">
        <v>166</v>
      </c>
      <c r="WXA66" s="38" t="s">
        <v>166</v>
      </c>
      <c r="WXB66" s="38" t="s">
        <v>166</v>
      </c>
      <c r="WXC66" s="38" t="s">
        <v>166</v>
      </c>
      <c r="WXD66" s="38" t="s">
        <v>166</v>
      </c>
      <c r="WXE66" s="38" t="s">
        <v>166</v>
      </c>
      <c r="WXF66" s="38" t="s">
        <v>166</v>
      </c>
      <c r="WXG66" s="38" t="s">
        <v>166</v>
      </c>
      <c r="WXH66" s="38" t="s">
        <v>166</v>
      </c>
      <c r="WXI66" s="38" t="s">
        <v>166</v>
      </c>
      <c r="WXJ66" s="38" t="s">
        <v>166</v>
      </c>
      <c r="WXK66" s="38" t="s">
        <v>166</v>
      </c>
      <c r="WXL66" s="38" t="s">
        <v>166</v>
      </c>
      <c r="WXM66" s="38" t="s">
        <v>166</v>
      </c>
      <c r="WXN66" s="38" t="s">
        <v>166</v>
      </c>
      <c r="WXO66" s="38" t="s">
        <v>166</v>
      </c>
      <c r="WXP66" s="38" t="s">
        <v>166</v>
      </c>
      <c r="WXQ66" s="38" t="s">
        <v>166</v>
      </c>
      <c r="WXR66" s="38" t="s">
        <v>166</v>
      </c>
      <c r="WXS66" s="38" t="s">
        <v>166</v>
      </c>
      <c r="WXT66" s="38" t="s">
        <v>166</v>
      </c>
      <c r="WXU66" s="38" t="s">
        <v>166</v>
      </c>
      <c r="WXV66" s="38" t="s">
        <v>166</v>
      </c>
      <c r="WXW66" s="38" t="s">
        <v>166</v>
      </c>
      <c r="WXX66" s="38" t="s">
        <v>166</v>
      </c>
      <c r="WXY66" s="38" t="s">
        <v>166</v>
      </c>
      <c r="WXZ66" s="38" t="s">
        <v>166</v>
      </c>
      <c r="WYA66" s="38" t="s">
        <v>166</v>
      </c>
      <c r="WYB66" s="38" t="s">
        <v>166</v>
      </c>
      <c r="WYC66" s="38" t="s">
        <v>166</v>
      </c>
      <c r="WYD66" s="38" t="s">
        <v>166</v>
      </c>
      <c r="WYE66" s="38" t="s">
        <v>166</v>
      </c>
      <c r="WYF66" s="38" t="s">
        <v>166</v>
      </c>
      <c r="WYG66" s="38" t="s">
        <v>166</v>
      </c>
      <c r="WYH66" s="38" t="s">
        <v>166</v>
      </c>
      <c r="WYI66" s="38" t="s">
        <v>166</v>
      </c>
      <c r="WYJ66" s="38" t="s">
        <v>166</v>
      </c>
      <c r="WYK66" s="38" t="s">
        <v>166</v>
      </c>
      <c r="WYL66" s="38" t="s">
        <v>166</v>
      </c>
      <c r="WYM66" s="38" t="s">
        <v>166</v>
      </c>
      <c r="WYN66" s="38" t="s">
        <v>166</v>
      </c>
      <c r="WYO66" s="38" t="s">
        <v>166</v>
      </c>
      <c r="WYP66" s="38" t="s">
        <v>166</v>
      </c>
      <c r="WYQ66" s="38" t="s">
        <v>166</v>
      </c>
      <c r="WYR66" s="38" t="s">
        <v>166</v>
      </c>
      <c r="WYS66" s="38" t="s">
        <v>166</v>
      </c>
      <c r="WYT66" s="38" t="s">
        <v>166</v>
      </c>
      <c r="WYU66" s="38" t="s">
        <v>166</v>
      </c>
      <c r="WYV66" s="38" t="s">
        <v>166</v>
      </c>
      <c r="WYW66" s="38" t="s">
        <v>166</v>
      </c>
      <c r="WYX66" s="38" t="s">
        <v>166</v>
      </c>
      <c r="WYY66" s="38" t="s">
        <v>166</v>
      </c>
      <c r="WYZ66" s="38" t="s">
        <v>166</v>
      </c>
      <c r="WZA66" s="38" t="s">
        <v>166</v>
      </c>
      <c r="WZB66" s="38" t="s">
        <v>166</v>
      </c>
      <c r="WZC66" s="38" t="s">
        <v>166</v>
      </c>
      <c r="WZD66" s="38" t="s">
        <v>166</v>
      </c>
      <c r="WZE66" s="38" t="s">
        <v>166</v>
      </c>
      <c r="WZF66" s="38" t="s">
        <v>166</v>
      </c>
      <c r="WZG66" s="38" t="s">
        <v>166</v>
      </c>
      <c r="WZH66" s="38" t="s">
        <v>166</v>
      </c>
      <c r="WZI66" s="38" t="s">
        <v>166</v>
      </c>
      <c r="WZJ66" s="38" t="s">
        <v>166</v>
      </c>
      <c r="WZK66" s="38" t="s">
        <v>166</v>
      </c>
      <c r="WZL66" s="38" t="s">
        <v>166</v>
      </c>
      <c r="WZM66" s="38" t="s">
        <v>166</v>
      </c>
      <c r="WZN66" s="38" t="s">
        <v>166</v>
      </c>
      <c r="WZO66" s="38" t="s">
        <v>166</v>
      </c>
      <c r="WZP66" s="38" t="s">
        <v>166</v>
      </c>
      <c r="WZQ66" s="38" t="s">
        <v>166</v>
      </c>
      <c r="WZR66" s="38" t="s">
        <v>166</v>
      </c>
      <c r="WZS66" s="38" t="s">
        <v>166</v>
      </c>
      <c r="WZT66" s="38" t="s">
        <v>166</v>
      </c>
      <c r="WZU66" s="38" t="s">
        <v>166</v>
      </c>
      <c r="WZV66" s="38" t="s">
        <v>166</v>
      </c>
      <c r="WZW66" s="38" t="s">
        <v>166</v>
      </c>
      <c r="WZX66" s="38" t="s">
        <v>166</v>
      </c>
      <c r="WZY66" s="38" t="s">
        <v>166</v>
      </c>
      <c r="WZZ66" s="38" t="s">
        <v>166</v>
      </c>
      <c r="XAA66" s="38" t="s">
        <v>166</v>
      </c>
      <c r="XAB66" s="38" t="s">
        <v>166</v>
      </c>
      <c r="XAC66" s="38" t="s">
        <v>166</v>
      </c>
      <c r="XAD66" s="38" t="s">
        <v>166</v>
      </c>
      <c r="XAE66" s="38" t="s">
        <v>166</v>
      </c>
      <c r="XAF66" s="38" t="s">
        <v>166</v>
      </c>
      <c r="XAG66" s="38" t="s">
        <v>166</v>
      </c>
      <c r="XAH66" s="38" t="s">
        <v>166</v>
      </c>
      <c r="XAI66" s="38" t="s">
        <v>166</v>
      </c>
      <c r="XAJ66" s="38" t="s">
        <v>166</v>
      </c>
      <c r="XAK66" s="38" t="s">
        <v>166</v>
      </c>
      <c r="XAL66" s="38" t="s">
        <v>166</v>
      </c>
      <c r="XAM66" s="38" t="s">
        <v>166</v>
      </c>
      <c r="XAN66" s="38" t="s">
        <v>166</v>
      </c>
      <c r="XAO66" s="38" t="s">
        <v>166</v>
      </c>
      <c r="XAP66" s="38" t="s">
        <v>166</v>
      </c>
      <c r="XAQ66" s="38" t="s">
        <v>166</v>
      </c>
      <c r="XAR66" s="38" t="s">
        <v>166</v>
      </c>
      <c r="XAS66" s="38" t="s">
        <v>166</v>
      </c>
      <c r="XAT66" s="38" t="s">
        <v>166</v>
      </c>
      <c r="XAU66" s="38" t="s">
        <v>166</v>
      </c>
      <c r="XAV66" s="38" t="s">
        <v>166</v>
      </c>
      <c r="XAW66" s="38" t="s">
        <v>166</v>
      </c>
      <c r="XAX66" s="38" t="s">
        <v>166</v>
      </c>
      <c r="XAY66" s="38" t="s">
        <v>166</v>
      </c>
      <c r="XAZ66" s="38" t="s">
        <v>166</v>
      </c>
      <c r="XBA66" s="38" t="s">
        <v>166</v>
      </c>
      <c r="XBB66" s="38" t="s">
        <v>166</v>
      </c>
      <c r="XBC66" s="38" t="s">
        <v>166</v>
      </c>
      <c r="XBD66" s="38" t="s">
        <v>166</v>
      </c>
      <c r="XBE66" s="38" t="s">
        <v>166</v>
      </c>
      <c r="XBF66" s="38" t="s">
        <v>166</v>
      </c>
      <c r="XBG66" s="38" t="s">
        <v>166</v>
      </c>
      <c r="XBH66" s="38" t="s">
        <v>166</v>
      </c>
      <c r="XBI66" s="38" t="s">
        <v>166</v>
      </c>
      <c r="XBJ66" s="38" t="s">
        <v>166</v>
      </c>
      <c r="XBK66" s="38" t="s">
        <v>166</v>
      </c>
      <c r="XBL66" s="38" t="s">
        <v>166</v>
      </c>
      <c r="XBM66" s="38" t="s">
        <v>166</v>
      </c>
      <c r="XBN66" s="38" t="s">
        <v>166</v>
      </c>
      <c r="XBO66" s="38" t="s">
        <v>166</v>
      </c>
      <c r="XBP66" s="38" t="s">
        <v>166</v>
      </c>
      <c r="XBQ66" s="38" t="s">
        <v>166</v>
      </c>
      <c r="XBR66" s="38" t="s">
        <v>166</v>
      </c>
      <c r="XBS66" s="38" t="s">
        <v>166</v>
      </c>
      <c r="XBT66" s="38" t="s">
        <v>166</v>
      </c>
      <c r="XBU66" s="38" t="s">
        <v>166</v>
      </c>
      <c r="XBV66" s="38" t="s">
        <v>166</v>
      </c>
      <c r="XBW66" s="38" t="s">
        <v>166</v>
      </c>
      <c r="XBX66" s="38" t="s">
        <v>166</v>
      </c>
      <c r="XBY66" s="38" t="s">
        <v>166</v>
      </c>
      <c r="XBZ66" s="38" t="s">
        <v>166</v>
      </c>
      <c r="XCA66" s="38" t="s">
        <v>166</v>
      </c>
      <c r="XCB66" s="38" t="s">
        <v>166</v>
      </c>
      <c r="XCC66" s="38" t="s">
        <v>166</v>
      </c>
      <c r="XCD66" s="38" t="s">
        <v>166</v>
      </c>
      <c r="XCE66" s="38" t="s">
        <v>166</v>
      </c>
      <c r="XCF66" s="38" t="s">
        <v>166</v>
      </c>
      <c r="XCG66" s="38" t="s">
        <v>166</v>
      </c>
      <c r="XCH66" s="38" t="s">
        <v>166</v>
      </c>
      <c r="XCI66" s="38" t="s">
        <v>166</v>
      </c>
      <c r="XCJ66" s="38" t="s">
        <v>166</v>
      </c>
      <c r="XCK66" s="38" t="s">
        <v>166</v>
      </c>
      <c r="XCL66" s="38" t="s">
        <v>166</v>
      </c>
      <c r="XCM66" s="38" t="s">
        <v>166</v>
      </c>
      <c r="XCN66" s="38" t="s">
        <v>166</v>
      </c>
      <c r="XCO66" s="38" t="s">
        <v>166</v>
      </c>
      <c r="XCP66" s="38" t="s">
        <v>166</v>
      </c>
      <c r="XCQ66" s="38" t="s">
        <v>166</v>
      </c>
      <c r="XCR66" s="38" t="s">
        <v>166</v>
      </c>
      <c r="XCS66" s="38" t="s">
        <v>166</v>
      </c>
      <c r="XCT66" s="38" t="s">
        <v>166</v>
      </c>
      <c r="XCU66" s="38" t="s">
        <v>166</v>
      </c>
      <c r="XCV66" s="38" t="s">
        <v>166</v>
      </c>
      <c r="XCW66" s="38" t="s">
        <v>166</v>
      </c>
      <c r="XCX66" s="38" t="s">
        <v>166</v>
      </c>
      <c r="XCY66" s="38" t="s">
        <v>166</v>
      </c>
      <c r="XCZ66" s="38" t="s">
        <v>166</v>
      </c>
      <c r="XDA66" s="38" t="s">
        <v>166</v>
      </c>
      <c r="XDB66" s="38" t="s">
        <v>166</v>
      </c>
      <c r="XDC66" s="38" t="s">
        <v>166</v>
      </c>
      <c r="XDD66" s="38" t="s">
        <v>166</v>
      </c>
      <c r="XDE66" s="38" t="s">
        <v>166</v>
      </c>
      <c r="XDF66" s="38" t="s">
        <v>166</v>
      </c>
      <c r="XDG66" s="38" t="s">
        <v>166</v>
      </c>
      <c r="XDH66" s="38" t="s">
        <v>166</v>
      </c>
      <c r="XDI66" s="38" t="s">
        <v>166</v>
      </c>
      <c r="XDJ66" s="38" t="s">
        <v>166</v>
      </c>
      <c r="XDK66" s="38" t="s">
        <v>166</v>
      </c>
      <c r="XDL66" s="38" t="s">
        <v>166</v>
      </c>
      <c r="XDM66" s="38" t="s">
        <v>166</v>
      </c>
      <c r="XDN66" s="38" t="s">
        <v>166</v>
      </c>
      <c r="XDO66" s="38" t="s">
        <v>166</v>
      </c>
      <c r="XDP66" s="38" t="s">
        <v>166</v>
      </c>
      <c r="XDQ66" s="38" t="s">
        <v>166</v>
      </c>
      <c r="XDR66" s="38" t="s">
        <v>166</v>
      </c>
      <c r="XDS66" s="38" t="s">
        <v>166</v>
      </c>
      <c r="XDT66" s="38" t="s">
        <v>166</v>
      </c>
      <c r="XDU66" s="38" t="s">
        <v>166</v>
      </c>
      <c r="XDV66" s="38" t="s">
        <v>166</v>
      </c>
      <c r="XDW66" s="38" t="s">
        <v>166</v>
      </c>
      <c r="XDX66" s="38" t="s">
        <v>166</v>
      </c>
      <c r="XDY66" s="38" t="s">
        <v>166</v>
      </c>
      <c r="XDZ66" s="38" t="s">
        <v>166</v>
      </c>
      <c r="XEA66" s="38" t="s">
        <v>166</v>
      </c>
      <c r="XEB66" s="38" t="s">
        <v>166</v>
      </c>
      <c r="XEC66" s="38" t="s">
        <v>166</v>
      </c>
      <c r="XED66" s="38" t="s">
        <v>166</v>
      </c>
      <c r="XEE66" s="38" t="s">
        <v>166</v>
      </c>
      <c r="XEF66" s="38" t="s">
        <v>166</v>
      </c>
      <c r="XEG66" s="38" t="s">
        <v>166</v>
      </c>
      <c r="XEH66" s="38" t="s">
        <v>166</v>
      </c>
      <c r="XEI66" s="38" t="s">
        <v>166</v>
      </c>
      <c r="XEJ66" s="38" t="s">
        <v>166</v>
      </c>
      <c r="XEK66" s="38" t="s">
        <v>166</v>
      </c>
      <c r="XEL66" s="38" t="s">
        <v>166</v>
      </c>
      <c r="XEM66" s="38" t="s">
        <v>166</v>
      </c>
      <c r="XEN66" s="38" t="s">
        <v>166</v>
      </c>
      <c r="XEO66" s="38" t="s">
        <v>166</v>
      </c>
      <c r="XEP66" s="38" t="s">
        <v>166</v>
      </c>
      <c r="XEQ66" s="38" t="s">
        <v>166</v>
      </c>
      <c r="XER66" s="38" t="s">
        <v>166</v>
      </c>
      <c r="XES66" s="38" t="s">
        <v>166</v>
      </c>
      <c r="XET66" s="38" t="s">
        <v>166</v>
      </c>
      <c r="XEU66" s="38" t="s">
        <v>166</v>
      </c>
      <c r="XEV66" s="38" t="s">
        <v>166</v>
      </c>
      <c r="XEW66" s="38" t="s">
        <v>166</v>
      </c>
      <c r="XEX66" s="38" t="s">
        <v>166</v>
      </c>
      <c r="XEY66" s="38" t="s">
        <v>166</v>
      </c>
      <c r="XEZ66" s="38" t="s">
        <v>166</v>
      </c>
      <c r="XFA66" s="38" t="s">
        <v>166</v>
      </c>
      <c r="XFB66" s="38" t="s">
        <v>166</v>
      </c>
      <c r="XFC66" s="38" t="s">
        <v>166</v>
      </c>
      <c r="XFD66" s="38" t="s">
        <v>166</v>
      </c>
    </row>
    <row r="67" spans="1:16384" s="1" customFormat="1" x14ac:dyDescent="0.25">
      <c r="A67" s="38" t="s">
        <v>83</v>
      </c>
      <c r="O67" s="39"/>
      <c r="U67" s="39"/>
      <c r="V67" s="39"/>
      <c r="W67" s="131"/>
      <c r="X67" s="131"/>
    </row>
    <row r="68" spans="1:16384" s="1" customFormat="1" x14ac:dyDescent="0.25">
      <c r="A68" s="4"/>
      <c r="O68" s="39"/>
      <c r="U68" s="39"/>
      <c r="V68" s="39"/>
      <c r="W68" s="131"/>
      <c r="X68" s="131"/>
    </row>
    <row r="69" spans="1:16384" s="1" customFormat="1" x14ac:dyDescent="0.25">
      <c r="A69" s="381" t="s">
        <v>84</v>
      </c>
      <c r="O69" s="39"/>
      <c r="U69" s="39"/>
      <c r="V69" s="39"/>
      <c r="W69" s="131"/>
      <c r="X69" s="131"/>
    </row>
    <row r="70" spans="1:16384" s="1" customFormat="1" x14ac:dyDescent="0.25">
      <c r="O70" s="39"/>
      <c r="U70" s="39"/>
      <c r="V70" s="39"/>
      <c r="W70" s="131"/>
      <c r="X70" s="131"/>
    </row>
    <row r="71" spans="1:16384" hidden="1" x14ac:dyDescent="0.25"/>
    <row r="72" spans="1:16384" hidden="1" x14ac:dyDescent="0.25"/>
    <row r="73" spans="1:16384" hidden="1" x14ac:dyDescent="0.25"/>
    <row r="74" spans="1:16384" hidden="1" x14ac:dyDescent="0.25"/>
    <row r="75" spans="1:16384" hidden="1" x14ac:dyDescent="0.25"/>
    <row r="76" spans="1:16384" hidden="1" x14ac:dyDescent="0.25"/>
    <row r="77" spans="1:16384" hidden="1" x14ac:dyDescent="0.25"/>
    <row r="78" spans="1:16384" hidden="1" x14ac:dyDescent="0.25"/>
    <row r="79" spans="1:16384" hidden="1" x14ac:dyDescent="0.25"/>
    <row r="80" spans="1:1638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sheetData>
  <hyperlinks>
    <hyperlink ref="A69" location="'Table List'!A1" display="Back to Table List"/>
  </hyperlinks>
  <pageMargins left="0.7" right="0.7" top="0.75" bottom="0.75" header="0.3" footer="0.3"/>
  <pageSetup paperSize="9" scale="72" orientation="landscape" r:id="rId1"/>
  <colBreaks count="1" manualBreakCount="1">
    <brk id="15" max="1048575" man="1"/>
  </colBreak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workbookViewId="0">
      <pane xSplit="1" ySplit="2" topLeftCell="B3" activePane="bottomRight" state="frozen"/>
      <selection pane="topRight" activeCell="B1" sqref="B1"/>
      <selection pane="bottomLeft" activeCell="A3" sqref="A3"/>
      <selection pane="bottomRight" activeCell="L1" sqref="L1"/>
    </sheetView>
  </sheetViews>
  <sheetFormatPr defaultColWidth="0" defaultRowHeight="15" zeroHeight="1" x14ac:dyDescent="0.25"/>
  <cols>
    <col min="1" max="1" width="34.5703125" customWidth="1"/>
    <col min="2" max="4" width="5.7109375" bestFit="1" customWidth="1"/>
    <col min="5" max="6" width="5.7109375" customWidth="1"/>
    <col min="7" max="8" width="5.5703125" customWidth="1"/>
    <col min="9" max="15" width="7.5703125" customWidth="1"/>
    <col min="16" max="22" width="7.28515625" customWidth="1"/>
    <col min="23" max="23" width="22.28515625" customWidth="1"/>
    <col min="24" max="24" width="20.5703125" customWidth="1"/>
    <col min="25" max="25" width="9.140625" customWidth="1"/>
    <col min="26" max="16384" width="9.140625" hidden="1"/>
  </cols>
  <sheetData>
    <row r="1" spans="1:25" ht="17.25" x14ac:dyDescent="0.25">
      <c r="A1" s="4" t="s">
        <v>286</v>
      </c>
      <c r="B1" s="1"/>
      <c r="C1" s="1"/>
      <c r="D1" s="1"/>
      <c r="E1" s="1"/>
      <c r="F1" s="1"/>
      <c r="G1" s="1"/>
      <c r="H1" s="1"/>
      <c r="I1" s="1"/>
      <c r="J1" s="1"/>
      <c r="K1" s="1"/>
      <c r="L1" s="1"/>
      <c r="M1" s="1"/>
      <c r="N1" s="1"/>
      <c r="O1" s="1"/>
      <c r="P1" s="1"/>
      <c r="Q1" s="1"/>
      <c r="R1" s="1"/>
      <c r="S1" s="1"/>
      <c r="T1" s="1"/>
      <c r="U1" s="1"/>
      <c r="V1" s="39"/>
      <c r="W1" s="1"/>
      <c r="X1" s="1"/>
      <c r="Y1" s="1"/>
    </row>
    <row r="2" spans="1:25" ht="8.25" customHeight="1" x14ac:dyDescent="0.25">
      <c r="A2" s="4"/>
      <c r="B2" s="1"/>
      <c r="C2" s="1"/>
      <c r="D2" s="1"/>
      <c r="E2" s="1"/>
      <c r="F2" s="1"/>
      <c r="G2" s="1"/>
      <c r="H2" s="1"/>
      <c r="I2" s="1"/>
      <c r="J2" s="1"/>
      <c r="K2" s="1"/>
      <c r="L2" s="1"/>
      <c r="M2" s="1"/>
      <c r="N2" s="1"/>
      <c r="O2" s="1"/>
      <c r="P2" s="1"/>
      <c r="Q2" s="1"/>
      <c r="R2" s="1"/>
      <c r="S2" s="1"/>
      <c r="T2" s="1"/>
      <c r="U2" s="1"/>
      <c r="V2" s="39"/>
      <c r="W2" s="1"/>
      <c r="X2" s="1"/>
      <c r="Y2" s="1"/>
    </row>
    <row r="3" spans="1:25" ht="30" customHeight="1" x14ac:dyDescent="0.25">
      <c r="A3" s="388" t="s">
        <v>277</v>
      </c>
      <c r="B3" s="285" t="s">
        <v>141</v>
      </c>
      <c r="C3" s="255" t="s">
        <v>142</v>
      </c>
      <c r="D3" s="255" t="s">
        <v>143</v>
      </c>
      <c r="E3" s="255" t="s">
        <v>144</v>
      </c>
      <c r="F3" s="255" t="s">
        <v>145</v>
      </c>
      <c r="G3" s="255" t="s">
        <v>146</v>
      </c>
      <c r="H3" s="255" t="s">
        <v>147</v>
      </c>
      <c r="I3" s="285" t="s">
        <v>148</v>
      </c>
      <c r="J3" s="255" t="s">
        <v>149</v>
      </c>
      <c r="K3" s="255" t="s">
        <v>150</v>
      </c>
      <c r="L3" s="255" t="s">
        <v>151</v>
      </c>
      <c r="M3" s="255" t="s">
        <v>152</v>
      </c>
      <c r="N3" s="255" t="s">
        <v>153</v>
      </c>
      <c r="O3" s="256" t="s">
        <v>154</v>
      </c>
      <c r="P3" s="285" t="s">
        <v>155</v>
      </c>
      <c r="Q3" s="255" t="s">
        <v>156</v>
      </c>
      <c r="R3" s="255" t="s">
        <v>157</v>
      </c>
      <c r="S3" s="255" t="s">
        <v>158</v>
      </c>
      <c r="T3" s="255" t="s">
        <v>159</v>
      </c>
      <c r="U3" s="255" t="s">
        <v>160</v>
      </c>
      <c r="V3" s="256" t="s">
        <v>161</v>
      </c>
      <c r="W3" s="286" t="s">
        <v>302</v>
      </c>
      <c r="X3" s="405" t="s">
        <v>163</v>
      </c>
      <c r="Y3" s="1"/>
    </row>
    <row r="4" spans="1:25" x14ac:dyDescent="0.25">
      <c r="A4" s="224" t="s">
        <v>86</v>
      </c>
      <c r="B4" s="514">
        <v>12</v>
      </c>
      <c r="C4" s="119">
        <v>4</v>
      </c>
      <c r="D4" s="119">
        <v>7</v>
      </c>
      <c r="E4" s="119">
        <v>3</v>
      </c>
      <c r="F4" s="119">
        <v>10</v>
      </c>
      <c r="G4" s="119">
        <v>5</v>
      </c>
      <c r="H4" s="120">
        <v>41</v>
      </c>
      <c r="I4" s="134">
        <v>12</v>
      </c>
      <c r="J4" s="135">
        <v>3</v>
      </c>
      <c r="K4" s="135">
        <v>10</v>
      </c>
      <c r="L4" s="135">
        <v>4</v>
      </c>
      <c r="M4" s="135">
        <v>3</v>
      </c>
      <c r="N4" s="135">
        <v>0</v>
      </c>
      <c r="O4" s="136">
        <v>32</v>
      </c>
      <c r="P4" s="119">
        <v>24</v>
      </c>
      <c r="Q4" s="119">
        <v>7</v>
      </c>
      <c r="R4" s="119">
        <v>17</v>
      </c>
      <c r="S4" s="119">
        <v>7</v>
      </c>
      <c r="T4" s="119">
        <v>13</v>
      </c>
      <c r="U4" s="119">
        <v>5</v>
      </c>
      <c r="V4" s="56">
        <v>73</v>
      </c>
      <c r="W4" s="515" t="s">
        <v>71</v>
      </c>
      <c r="X4" s="516" t="s">
        <v>72</v>
      </c>
      <c r="Y4" s="1"/>
    </row>
    <row r="5" spans="1:25" x14ac:dyDescent="0.25">
      <c r="A5" s="224" t="s">
        <v>87</v>
      </c>
      <c r="B5" s="514">
        <v>13</v>
      </c>
      <c r="C5" s="119">
        <v>6</v>
      </c>
      <c r="D5" s="119" t="s">
        <v>164</v>
      </c>
      <c r="E5" s="119">
        <v>8</v>
      </c>
      <c r="F5" s="119">
        <v>15</v>
      </c>
      <c r="G5" s="119" t="s">
        <v>165</v>
      </c>
      <c r="H5" s="120">
        <v>51</v>
      </c>
      <c r="I5" s="514">
        <v>18</v>
      </c>
      <c r="J5" s="119">
        <v>8</v>
      </c>
      <c r="K5" s="119" t="s">
        <v>164</v>
      </c>
      <c r="L5" s="119">
        <v>7</v>
      </c>
      <c r="M5" s="119">
        <v>3</v>
      </c>
      <c r="N5" s="119" t="s">
        <v>164</v>
      </c>
      <c r="O5" s="56">
        <v>48</v>
      </c>
      <c r="P5" s="119">
        <v>31</v>
      </c>
      <c r="Q5" s="119">
        <v>14</v>
      </c>
      <c r="R5" s="119">
        <v>14</v>
      </c>
      <c r="S5" s="119">
        <v>15</v>
      </c>
      <c r="T5" s="119">
        <v>18</v>
      </c>
      <c r="U5" s="119">
        <v>7</v>
      </c>
      <c r="V5" s="56">
        <v>99</v>
      </c>
      <c r="W5" s="515" t="s">
        <v>71</v>
      </c>
      <c r="X5" s="516" t="s">
        <v>72</v>
      </c>
      <c r="Y5" s="1"/>
    </row>
    <row r="6" spans="1:25" x14ac:dyDescent="0.25">
      <c r="A6" s="224" t="s">
        <v>88</v>
      </c>
      <c r="B6" s="514">
        <v>16</v>
      </c>
      <c r="C6" s="119">
        <v>7</v>
      </c>
      <c r="D6" s="119">
        <v>10</v>
      </c>
      <c r="E6" s="119" t="s">
        <v>164</v>
      </c>
      <c r="F6" s="119">
        <v>16</v>
      </c>
      <c r="G6" s="119" t="s">
        <v>164</v>
      </c>
      <c r="H6" s="120">
        <v>67</v>
      </c>
      <c r="I6" s="514">
        <v>21</v>
      </c>
      <c r="J6" s="119">
        <v>13</v>
      </c>
      <c r="K6" s="119">
        <v>10</v>
      </c>
      <c r="L6" s="119" t="s">
        <v>164</v>
      </c>
      <c r="M6" s="119">
        <v>10</v>
      </c>
      <c r="N6" s="119" t="s">
        <v>165</v>
      </c>
      <c r="O6" s="56">
        <v>63</v>
      </c>
      <c r="P6" s="119">
        <v>37</v>
      </c>
      <c r="Q6" s="119">
        <v>20</v>
      </c>
      <c r="R6" s="119">
        <v>20</v>
      </c>
      <c r="S6" s="119">
        <v>16</v>
      </c>
      <c r="T6" s="119">
        <v>26</v>
      </c>
      <c r="U6" s="119">
        <v>11</v>
      </c>
      <c r="V6" s="56">
        <v>130</v>
      </c>
      <c r="W6" s="515" t="s">
        <v>71</v>
      </c>
      <c r="X6" s="516" t="s">
        <v>72</v>
      </c>
      <c r="Y6" s="1"/>
    </row>
    <row r="7" spans="1:25" x14ac:dyDescent="0.25">
      <c r="A7" s="224" t="s">
        <v>70</v>
      </c>
      <c r="B7" s="514">
        <v>25</v>
      </c>
      <c r="C7" s="119">
        <v>17</v>
      </c>
      <c r="D7" s="119">
        <v>20</v>
      </c>
      <c r="E7" s="119">
        <v>24</v>
      </c>
      <c r="F7" s="119">
        <v>39</v>
      </c>
      <c r="G7" s="119">
        <v>16</v>
      </c>
      <c r="H7" s="120">
        <v>141</v>
      </c>
      <c r="I7" s="514">
        <v>42</v>
      </c>
      <c r="J7" s="119">
        <v>25</v>
      </c>
      <c r="K7" s="119">
        <v>25</v>
      </c>
      <c r="L7" s="119">
        <v>24</v>
      </c>
      <c r="M7" s="119">
        <v>17</v>
      </c>
      <c r="N7" s="119">
        <v>9</v>
      </c>
      <c r="O7" s="56">
        <v>142</v>
      </c>
      <c r="P7" s="119">
        <v>67</v>
      </c>
      <c r="Q7" s="119">
        <v>42</v>
      </c>
      <c r="R7" s="119">
        <v>45</v>
      </c>
      <c r="S7" s="119">
        <v>48</v>
      </c>
      <c r="T7" s="119">
        <v>56</v>
      </c>
      <c r="U7" s="119">
        <v>25</v>
      </c>
      <c r="V7" s="56">
        <v>283</v>
      </c>
      <c r="W7" s="515" t="s">
        <v>71</v>
      </c>
      <c r="X7" s="516" t="s">
        <v>72</v>
      </c>
      <c r="Y7" s="1"/>
    </row>
    <row r="8" spans="1:25" x14ac:dyDescent="0.25">
      <c r="A8" s="224" t="s">
        <v>89</v>
      </c>
      <c r="B8" s="514">
        <v>10</v>
      </c>
      <c r="C8" s="119">
        <v>7</v>
      </c>
      <c r="D8" s="119">
        <v>9</v>
      </c>
      <c r="E8" s="119">
        <v>8</v>
      </c>
      <c r="F8" s="119">
        <v>11</v>
      </c>
      <c r="G8" s="119">
        <v>8</v>
      </c>
      <c r="H8" s="120">
        <v>53</v>
      </c>
      <c r="I8" s="514">
        <v>11</v>
      </c>
      <c r="J8" s="119">
        <v>6</v>
      </c>
      <c r="K8" s="119">
        <v>6</v>
      </c>
      <c r="L8" s="119">
        <v>4</v>
      </c>
      <c r="M8" s="119">
        <v>4</v>
      </c>
      <c r="N8" s="119">
        <v>4</v>
      </c>
      <c r="O8" s="56">
        <v>35</v>
      </c>
      <c r="P8" s="119">
        <v>21</v>
      </c>
      <c r="Q8" s="119">
        <v>13</v>
      </c>
      <c r="R8" s="119">
        <v>15</v>
      </c>
      <c r="S8" s="119">
        <v>12</v>
      </c>
      <c r="T8" s="119">
        <v>15</v>
      </c>
      <c r="U8" s="119">
        <v>12</v>
      </c>
      <c r="V8" s="56">
        <v>88</v>
      </c>
      <c r="W8" s="515" t="s">
        <v>71</v>
      </c>
      <c r="X8" s="516" t="s">
        <v>72</v>
      </c>
      <c r="Y8" s="1"/>
    </row>
    <row r="9" spans="1:25" x14ac:dyDescent="0.25">
      <c r="A9" s="224" t="s">
        <v>90</v>
      </c>
      <c r="B9" s="514">
        <v>10</v>
      </c>
      <c r="C9" s="119">
        <v>8</v>
      </c>
      <c r="D9" s="119">
        <v>8</v>
      </c>
      <c r="E9" s="119" t="s">
        <v>164</v>
      </c>
      <c r="F9" s="119">
        <v>6</v>
      </c>
      <c r="G9" s="119" t="s">
        <v>164</v>
      </c>
      <c r="H9" s="120">
        <v>61</v>
      </c>
      <c r="I9" s="514">
        <v>16</v>
      </c>
      <c r="J9" s="119">
        <v>4</v>
      </c>
      <c r="K9" s="119">
        <v>8</v>
      </c>
      <c r="L9" s="119" t="s">
        <v>164</v>
      </c>
      <c r="M9" s="119">
        <v>7</v>
      </c>
      <c r="N9" s="119" t="s">
        <v>165</v>
      </c>
      <c r="O9" s="56">
        <v>42</v>
      </c>
      <c r="P9" s="119">
        <v>26</v>
      </c>
      <c r="Q9" s="119">
        <v>12</v>
      </c>
      <c r="R9" s="119">
        <v>16</v>
      </c>
      <c r="S9" s="119">
        <v>24</v>
      </c>
      <c r="T9" s="119">
        <v>13</v>
      </c>
      <c r="U9" s="119">
        <v>12</v>
      </c>
      <c r="V9" s="56">
        <v>103</v>
      </c>
      <c r="W9" s="515" t="s">
        <v>71</v>
      </c>
      <c r="X9" s="516" t="s">
        <v>72</v>
      </c>
      <c r="Y9" s="1"/>
    </row>
    <row r="10" spans="1:25" x14ac:dyDescent="0.25">
      <c r="A10" s="224" t="s">
        <v>91</v>
      </c>
      <c r="B10" s="514">
        <v>3</v>
      </c>
      <c r="C10" s="119">
        <v>7</v>
      </c>
      <c r="D10" s="119" t="s">
        <v>164</v>
      </c>
      <c r="E10" s="119">
        <v>14</v>
      </c>
      <c r="F10" s="119">
        <v>8</v>
      </c>
      <c r="G10" s="119" t="s">
        <v>164</v>
      </c>
      <c r="H10" s="120">
        <v>46</v>
      </c>
      <c r="I10" s="514">
        <v>7</v>
      </c>
      <c r="J10" s="119">
        <v>6</v>
      </c>
      <c r="K10" s="119" t="s">
        <v>165</v>
      </c>
      <c r="L10" s="119">
        <v>6</v>
      </c>
      <c r="M10" s="119">
        <v>3</v>
      </c>
      <c r="N10" s="119" t="s">
        <v>165</v>
      </c>
      <c r="O10" s="56">
        <v>25</v>
      </c>
      <c r="P10" s="119">
        <v>10</v>
      </c>
      <c r="Q10" s="119">
        <v>13</v>
      </c>
      <c r="R10" s="119">
        <v>12</v>
      </c>
      <c r="S10" s="119">
        <v>20</v>
      </c>
      <c r="T10" s="119">
        <v>11</v>
      </c>
      <c r="U10" s="119">
        <v>5</v>
      </c>
      <c r="V10" s="56">
        <v>71</v>
      </c>
      <c r="W10" s="515" t="s">
        <v>71</v>
      </c>
      <c r="X10" s="516" t="s">
        <v>72</v>
      </c>
      <c r="Y10" s="1"/>
    </row>
    <row r="11" spans="1:25" x14ac:dyDescent="0.25">
      <c r="A11" s="224" t="s">
        <v>92</v>
      </c>
      <c r="B11" s="514">
        <v>11</v>
      </c>
      <c r="C11" s="119">
        <v>6</v>
      </c>
      <c r="D11" s="119" t="s">
        <v>164</v>
      </c>
      <c r="E11" s="119" t="s">
        <v>164</v>
      </c>
      <c r="F11" s="119">
        <v>3</v>
      </c>
      <c r="G11" s="119" t="s">
        <v>164</v>
      </c>
      <c r="H11" s="120">
        <v>38</v>
      </c>
      <c r="I11" s="514">
        <v>14</v>
      </c>
      <c r="J11" s="119">
        <v>7</v>
      </c>
      <c r="K11" s="119" t="s">
        <v>165</v>
      </c>
      <c r="L11" s="119" t="s">
        <v>165</v>
      </c>
      <c r="M11" s="119">
        <v>5</v>
      </c>
      <c r="N11" s="119" t="s">
        <v>165</v>
      </c>
      <c r="O11" s="56">
        <v>30</v>
      </c>
      <c r="P11" s="119">
        <v>25</v>
      </c>
      <c r="Q11" s="119">
        <v>13</v>
      </c>
      <c r="R11" s="119">
        <v>9</v>
      </c>
      <c r="S11" s="119">
        <v>9</v>
      </c>
      <c r="T11" s="119">
        <v>8</v>
      </c>
      <c r="U11" s="119">
        <v>4</v>
      </c>
      <c r="V11" s="56">
        <v>68</v>
      </c>
      <c r="W11" s="515" t="s">
        <v>71</v>
      </c>
      <c r="X11" s="516" t="s">
        <v>72</v>
      </c>
      <c r="Y11" s="1"/>
    </row>
    <row r="12" spans="1:25" x14ac:dyDescent="0.25">
      <c r="A12" s="224" t="s">
        <v>93</v>
      </c>
      <c r="B12" s="514">
        <v>8</v>
      </c>
      <c r="C12" s="119">
        <v>9</v>
      </c>
      <c r="D12" s="119">
        <v>9</v>
      </c>
      <c r="E12" s="119">
        <v>11</v>
      </c>
      <c r="F12" s="119">
        <v>3</v>
      </c>
      <c r="G12" s="119">
        <v>8</v>
      </c>
      <c r="H12" s="120">
        <v>48</v>
      </c>
      <c r="I12" s="514">
        <v>15</v>
      </c>
      <c r="J12" s="119">
        <v>6</v>
      </c>
      <c r="K12" s="119">
        <v>5</v>
      </c>
      <c r="L12" s="119">
        <v>9</v>
      </c>
      <c r="M12" s="119">
        <v>5</v>
      </c>
      <c r="N12" s="119">
        <v>0</v>
      </c>
      <c r="O12" s="56">
        <v>40</v>
      </c>
      <c r="P12" s="119">
        <v>23</v>
      </c>
      <c r="Q12" s="119">
        <v>15</v>
      </c>
      <c r="R12" s="119">
        <v>14</v>
      </c>
      <c r="S12" s="119">
        <v>20</v>
      </c>
      <c r="T12" s="119">
        <v>8</v>
      </c>
      <c r="U12" s="119">
        <v>8</v>
      </c>
      <c r="V12" s="56">
        <v>88</v>
      </c>
      <c r="W12" s="515" t="s">
        <v>71</v>
      </c>
      <c r="X12" s="516" t="s">
        <v>72</v>
      </c>
      <c r="Y12" s="1"/>
    </row>
    <row r="13" spans="1:25" x14ac:dyDescent="0.25">
      <c r="A13" s="224" t="s">
        <v>94</v>
      </c>
      <c r="B13" s="514">
        <v>14</v>
      </c>
      <c r="C13" s="119">
        <v>5</v>
      </c>
      <c r="D13" s="119" t="s">
        <v>165</v>
      </c>
      <c r="E13" s="119">
        <v>9</v>
      </c>
      <c r="F13" s="119" t="s">
        <v>164</v>
      </c>
      <c r="G13" s="137" t="s">
        <v>164</v>
      </c>
      <c r="H13" s="120">
        <v>43</v>
      </c>
      <c r="I13" s="514">
        <v>7</v>
      </c>
      <c r="J13" s="119">
        <v>6</v>
      </c>
      <c r="K13" s="119" t="s">
        <v>164</v>
      </c>
      <c r="L13" s="119">
        <v>11</v>
      </c>
      <c r="M13" s="119" t="s">
        <v>165</v>
      </c>
      <c r="N13" s="119" t="s">
        <v>164</v>
      </c>
      <c r="O13" s="56">
        <v>32</v>
      </c>
      <c r="P13" s="119">
        <v>21</v>
      </c>
      <c r="Q13" s="119">
        <v>11</v>
      </c>
      <c r="R13" s="119">
        <v>8</v>
      </c>
      <c r="S13" s="119">
        <v>20</v>
      </c>
      <c r="T13" s="119">
        <v>10</v>
      </c>
      <c r="U13" s="119">
        <v>5</v>
      </c>
      <c r="V13" s="56">
        <v>75</v>
      </c>
      <c r="W13" s="515" t="s">
        <v>71</v>
      </c>
      <c r="X13" s="516" t="s">
        <v>72</v>
      </c>
      <c r="Y13" s="1"/>
    </row>
    <row r="14" spans="1:25" x14ac:dyDescent="0.25">
      <c r="A14" s="224" t="s">
        <v>95</v>
      </c>
      <c r="B14" s="514">
        <v>5</v>
      </c>
      <c r="C14" s="119">
        <v>3</v>
      </c>
      <c r="D14" s="119">
        <v>9</v>
      </c>
      <c r="E14" s="119">
        <v>14</v>
      </c>
      <c r="F14" s="119" t="s">
        <v>164</v>
      </c>
      <c r="G14" s="119" t="s">
        <v>164</v>
      </c>
      <c r="H14" s="120">
        <v>54</v>
      </c>
      <c r="I14" s="138">
        <v>13</v>
      </c>
      <c r="J14" s="139">
        <v>8</v>
      </c>
      <c r="K14" s="139">
        <v>10</v>
      </c>
      <c r="L14" s="139">
        <v>13</v>
      </c>
      <c r="M14" s="139" t="s">
        <v>165</v>
      </c>
      <c r="N14" s="139" t="s">
        <v>164</v>
      </c>
      <c r="O14" s="140">
        <v>48</v>
      </c>
      <c r="P14" s="119">
        <v>18</v>
      </c>
      <c r="Q14" s="119">
        <v>11</v>
      </c>
      <c r="R14" s="119">
        <v>19</v>
      </c>
      <c r="S14" s="119">
        <v>27</v>
      </c>
      <c r="T14" s="119">
        <v>16</v>
      </c>
      <c r="U14" s="119">
        <v>11</v>
      </c>
      <c r="V14" s="56">
        <v>102</v>
      </c>
      <c r="W14" s="515" t="s">
        <v>71</v>
      </c>
      <c r="X14" s="516" t="s">
        <v>72</v>
      </c>
      <c r="Y14" s="1"/>
    </row>
    <row r="15" spans="1:25" x14ac:dyDescent="0.25">
      <c r="A15" s="517" t="s">
        <v>77</v>
      </c>
      <c r="B15" s="473">
        <v>127</v>
      </c>
      <c r="C15" s="123">
        <v>79</v>
      </c>
      <c r="D15" s="123">
        <v>98</v>
      </c>
      <c r="E15" s="123">
        <v>126</v>
      </c>
      <c r="F15" s="123">
        <v>134</v>
      </c>
      <c r="G15" s="123">
        <v>79</v>
      </c>
      <c r="H15" s="123">
        <v>643</v>
      </c>
      <c r="I15" s="473">
        <v>176</v>
      </c>
      <c r="J15" s="123">
        <v>92</v>
      </c>
      <c r="K15" s="123">
        <v>91</v>
      </c>
      <c r="L15" s="123">
        <v>92</v>
      </c>
      <c r="M15" s="123">
        <v>60</v>
      </c>
      <c r="N15" s="123">
        <v>26</v>
      </c>
      <c r="O15" s="123">
        <v>537</v>
      </c>
      <c r="P15" s="123">
        <v>303</v>
      </c>
      <c r="Q15" s="123">
        <v>171</v>
      </c>
      <c r="R15" s="123">
        <v>189</v>
      </c>
      <c r="S15" s="123">
        <v>218</v>
      </c>
      <c r="T15" s="123">
        <v>194</v>
      </c>
      <c r="U15" s="123">
        <v>105</v>
      </c>
      <c r="V15" s="518">
        <v>1180</v>
      </c>
      <c r="W15" s="519" t="s">
        <v>71</v>
      </c>
      <c r="X15" s="473" t="s">
        <v>72</v>
      </c>
      <c r="Y15" s="1"/>
    </row>
    <row r="16" spans="1:25" ht="30" customHeight="1" x14ac:dyDescent="0.25">
      <c r="A16" s="520">
        <v>2015</v>
      </c>
      <c r="B16" s="521" t="s">
        <v>141</v>
      </c>
      <c r="C16" s="116" t="s">
        <v>142</v>
      </c>
      <c r="D16" s="116" t="s">
        <v>143</v>
      </c>
      <c r="E16" s="116" t="s">
        <v>144</v>
      </c>
      <c r="F16" s="116" t="s">
        <v>145</v>
      </c>
      <c r="G16" s="116" t="s">
        <v>146</v>
      </c>
      <c r="H16" s="116" t="s">
        <v>147</v>
      </c>
      <c r="I16" s="521" t="s">
        <v>148</v>
      </c>
      <c r="J16" s="116" t="s">
        <v>149</v>
      </c>
      <c r="K16" s="116" t="s">
        <v>150</v>
      </c>
      <c r="L16" s="116" t="s">
        <v>151</v>
      </c>
      <c r="M16" s="116" t="s">
        <v>152</v>
      </c>
      <c r="N16" s="116" t="s">
        <v>153</v>
      </c>
      <c r="O16" s="522" t="s">
        <v>154</v>
      </c>
      <c r="P16" s="521" t="s">
        <v>155</v>
      </c>
      <c r="Q16" s="116" t="s">
        <v>156</v>
      </c>
      <c r="R16" s="116" t="s">
        <v>157</v>
      </c>
      <c r="S16" s="116" t="s">
        <v>158</v>
      </c>
      <c r="T16" s="116" t="s">
        <v>159</v>
      </c>
      <c r="U16" s="116" t="s">
        <v>160</v>
      </c>
      <c r="V16" s="522" t="s">
        <v>161</v>
      </c>
      <c r="W16" s="286" t="s">
        <v>302</v>
      </c>
      <c r="X16" s="405" t="s">
        <v>163</v>
      </c>
      <c r="Y16" s="1"/>
    </row>
    <row r="17" spans="1:25" x14ac:dyDescent="0.25">
      <c r="A17" s="224" t="s">
        <v>86</v>
      </c>
      <c r="B17" s="514">
        <v>11</v>
      </c>
      <c r="C17" s="119" t="s">
        <v>164</v>
      </c>
      <c r="D17" s="119">
        <v>9</v>
      </c>
      <c r="E17" s="119">
        <v>4</v>
      </c>
      <c r="F17" s="119" t="s">
        <v>164</v>
      </c>
      <c r="G17" s="119">
        <v>4</v>
      </c>
      <c r="H17" s="120">
        <v>40</v>
      </c>
      <c r="I17" s="134">
        <v>15</v>
      </c>
      <c r="J17" s="135" t="s">
        <v>165</v>
      </c>
      <c r="K17" s="135">
        <v>8</v>
      </c>
      <c r="L17" s="135">
        <v>6</v>
      </c>
      <c r="M17" s="135" t="s">
        <v>164</v>
      </c>
      <c r="N17" s="135">
        <v>0</v>
      </c>
      <c r="O17" s="136">
        <v>34</v>
      </c>
      <c r="P17" s="119">
        <v>26</v>
      </c>
      <c r="Q17" s="119">
        <v>6</v>
      </c>
      <c r="R17" s="119">
        <v>17</v>
      </c>
      <c r="S17" s="119">
        <v>10</v>
      </c>
      <c r="T17" s="119">
        <v>11</v>
      </c>
      <c r="U17" s="119">
        <v>4</v>
      </c>
      <c r="V17" s="56">
        <v>74</v>
      </c>
      <c r="W17" s="523">
        <v>1.4</v>
      </c>
      <c r="X17" s="524">
        <v>1.4</v>
      </c>
      <c r="Y17" s="1"/>
    </row>
    <row r="18" spans="1:25" x14ac:dyDescent="0.25">
      <c r="A18" s="224" t="s">
        <v>87</v>
      </c>
      <c r="B18" s="514">
        <v>9</v>
      </c>
      <c r="C18" s="119">
        <v>7</v>
      </c>
      <c r="D18" s="119">
        <v>7</v>
      </c>
      <c r="E18" s="119">
        <v>8</v>
      </c>
      <c r="F18" s="119">
        <v>12</v>
      </c>
      <c r="G18" s="119">
        <v>5</v>
      </c>
      <c r="H18" s="120">
        <v>48</v>
      </c>
      <c r="I18" s="514">
        <v>23</v>
      </c>
      <c r="J18" s="119">
        <v>6</v>
      </c>
      <c r="K18" s="119">
        <v>10</v>
      </c>
      <c r="L18" s="119">
        <v>7</v>
      </c>
      <c r="M18" s="119">
        <v>4</v>
      </c>
      <c r="N18" s="119">
        <v>5</v>
      </c>
      <c r="O18" s="56">
        <v>55</v>
      </c>
      <c r="P18" s="119">
        <v>32</v>
      </c>
      <c r="Q18" s="119">
        <v>13</v>
      </c>
      <c r="R18" s="119">
        <v>17</v>
      </c>
      <c r="S18" s="119">
        <v>15</v>
      </c>
      <c r="T18" s="119">
        <v>16</v>
      </c>
      <c r="U18" s="119">
        <v>10</v>
      </c>
      <c r="V18" s="56">
        <v>103</v>
      </c>
      <c r="W18" s="523">
        <v>4</v>
      </c>
      <c r="X18" s="524">
        <v>4</v>
      </c>
      <c r="Y18" s="1"/>
    </row>
    <row r="19" spans="1:25" x14ac:dyDescent="0.25">
      <c r="A19" s="224" t="s">
        <v>88</v>
      </c>
      <c r="B19" s="514">
        <v>17</v>
      </c>
      <c r="C19" s="119">
        <v>6</v>
      </c>
      <c r="D19" s="119" t="s">
        <v>164</v>
      </c>
      <c r="E19" s="119">
        <v>9</v>
      </c>
      <c r="F19" s="119">
        <v>11</v>
      </c>
      <c r="G19" s="119" t="s">
        <v>164</v>
      </c>
      <c r="H19" s="120">
        <v>62</v>
      </c>
      <c r="I19" s="514">
        <v>26</v>
      </c>
      <c r="J19" s="119">
        <v>16</v>
      </c>
      <c r="K19" s="119" t="s">
        <v>164</v>
      </c>
      <c r="L19" s="119">
        <v>7</v>
      </c>
      <c r="M19" s="119">
        <v>11</v>
      </c>
      <c r="N19" s="119" t="s">
        <v>165</v>
      </c>
      <c r="O19" s="56">
        <v>75</v>
      </c>
      <c r="P19" s="119">
        <v>43</v>
      </c>
      <c r="Q19" s="119">
        <v>22</v>
      </c>
      <c r="R19" s="119">
        <v>21</v>
      </c>
      <c r="S19" s="119">
        <v>16</v>
      </c>
      <c r="T19" s="119">
        <v>22</v>
      </c>
      <c r="U19" s="119">
        <v>13</v>
      </c>
      <c r="V19" s="56">
        <v>137</v>
      </c>
      <c r="W19" s="523">
        <v>5.4</v>
      </c>
      <c r="X19" s="524">
        <v>5.4</v>
      </c>
      <c r="Y19" s="1"/>
    </row>
    <row r="20" spans="1:25" x14ac:dyDescent="0.25">
      <c r="A20" s="224" t="s">
        <v>70</v>
      </c>
      <c r="B20" s="514">
        <v>28</v>
      </c>
      <c r="C20" s="119">
        <v>18</v>
      </c>
      <c r="D20" s="119">
        <v>21</v>
      </c>
      <c r="E20" s="119">
        <v>21</v>
      </c>
      <c r="F20" s="119">
        <v>32</v>
      </c>
      <c r="G20" s="119">
        <v>20</v>
      </c>
      <c r="H20" s="120">
        <v>140</v>
      </c>
      <c r="I20" s="514">
        <v>48</v>
      </c>
      <c r="J20" s="119">
        <v>24</v>
      </c>
      <c r="K20" s="119">
        <v>28</v>
      </c>
      <c r="L20" s="119">
        <v>24</v>
      </c>
      <c r="M20" s="119">
        <v>18</v>
      </c>
      <c r="N20" s="119">
        <v>7</v>
      </c>
      <c r="O20" s="56">
        <v>149</v>
      </c>
      <c r="P20" s="119">
        <v>76</v>
      </c>
      <c r="Q20" s="119">
        <v>42</v>
      </c>
      <c r="R20" s="119">
        <v>49</v>
      </c>
      <c r="S20" s="119">
        <v>45</v>
      </c>
      <c r="T20" s="119">
        <v>50</v>
      </c>
      <c r="U20" s="119">
        <v>27</v>
      </c>
      <c r="V20" s="56">
        <v>289</v>
      </c>
      <c r="W20" s="523">
        <v>2.1</v>
      </c>
      <c r="X20" s="524">
        <v>2.1</v>
      </c>
      <c r="Y20" s="1"/>
    </row>
    <row r="21" spans="1:25" x14ac:dyDescent="0.25">
      <c r="A21" s="224" t="s">
        <v>89</v>
      </c>
      <c r="B21" s="514">
        <v>12</v>
      </c>
      <c r="C21" s="119">
        <v>8</v>
      </c>
      <c r="D21" s="119">
        <v>8</v>
      </c>
      <c r="E21" s="119">
        <v>9</v>
      </c>
      <c r="F21" s="119">
        <v>10</v>
      </c>
      <c r="G21" s="119">
        <v>6</v>
      </c>
      <c r="H21" s="120">
        <v>53</v>
      </c>
      <c r="I21" s="514">
        <v>17</v>
      </c>
      <c r="J21" s="119">
        <v>8</v>
      </c>
      <c r="K21" s="119">
        <v>4</v>
      </c>
      <c r="L21" s="119">
        <v>4</v>
      </c>
      <c r="M21" s="119">
        <v>4</v>
      </c>
      <c r="N21" s="119">
        <v>3</v>
      </c>
      <c r="O21" s="56">
        <v>40</v>
      </c>
      <c r="P21" s="119">
        <v>29</v>
      </c>
      <c r="Q21" s="119">
        <v>16</v>
      </c>
      <c r="R21" s="119">
        <v>12</v>
      </c>
      <c r="S21" s="119">
        <v>13</v>
      </c>
      <c r="T21" s="119">
        <v>14</v>
      </c>
      <c r="U21" s="119">
        <v>9</v>
      </c>
      <c r="V21" s="56">
        <v>93</v>
      </c>
      <c r="W21" s="523">
        <v>5.7</v>
      </c>
      <c r="X21" s="524">
        <v>5.7</v>
      </c>
      <c r="Y21" s="1"/>
    </row>
    <row r="22" spans="1:25" x14ac:dyDescent="0.25">
      <c r="A22" s="224" t="s">
        <v>90</v>
      </c>
      <c r="B22" s="514">
        <v>11</v>
      </c>
      <c r="C22" s="119">
        <v>8</v>
      </c>
      <c r="D22" s="119">
        <v>6</v>
      </c>
      <c r="E22" s="119" t="s">
        <v>164</v>
      </c>
      <c r="F22" s="119">
        <v>12</v>
      </c>
      <c r="G22" s="119" t="s">
        <v>164</v>
      </c>
      <c r="H22" s="120">
        <v>59</v>
      </c>
      <c r="I22" s="514">
        <v>16</v>
      </c>
      <c r="J22" s="119">
        <v>6</v>
      </c>
      <c r="K22" s="119">
        <v>9</v>
      </c>
      <c r="L22" s="119" t="s">
        <v>164</v>
      </c>
      <c r="M22" s="119">
        <v>8</v>
      </c>
      <c r="N22" s="119" t="s">
        <v>165</v>
      </c>
      <c r="O22" s="56">
        <v>45</v>
      </c>
      <c r="P22" s="119">
        <v>27</v>
      </c>
      <c r="Q22" s="119">
        <v>14</v>
      </c>
      <c r="R22" s="119">
        <v>15</v>
      </c>
      <c r="S22" s="119">
        <v>17</v>
      </c>
      <c r="T22" s="119">
        <v>20</v>
      </c>
      <c r="U22" s="119">
        <v>11</v>
      </c>
      <c r="V22" s="56">
        <v>104</v>
      </c>
      <c r="W22" s="523">
        <v>1</v>
      </c>
      <c r="X22" s="524">
        <v>1</v>
      </c>
      <c r="Y22" s="1"/>
    </row>
    <row r="23" spans="1:25" x14ac:dyDescent="0.25">
      <c r="A23" s="224" t="s">
        <v>91</v>
      </c>
      <c r="B23" s="514">
        <v>3</v>
      </c>
      <c r="C23" s="119" t="s">
        <v>164</v>
      </c>
      <c r="D23" s="119">
        <v>8</v>
      </c>
      <c r="E23" s="119">
        <v>16</v>
      </c>
      <c r="F23" s="119">
        <v>8</v>
      </c>
      <c r="G23" s="119" t="s">
        <v>164</v>
      </c>
      <c r="H23" s="120">
        <v>46</v>
      </c>
      <c r="I23" s="514">
        <v>9</v>
      </c>
      <c r="J23" s="119" t="s">
        <v>164</v>
      </c>
      <c r="K23" s="119">
        <v>5</v>
      </c>
      <c r="L23" s="119">
        <v>5</v>
      </c>
      <c r="M23" s="119">
        <v>3</v>
      </c>
      <c r="N23" s="119" t="s">
        <v>165</v>
      </c>
      <c r="O23" s="56">
        <v>27</v>
      </c>
      <c r="P23" s="119">
        <v>12</v>
      </c>
      <c r="Q23" s="119">
        <v>9</v>
      </c>
      <c r="R23" s="119">
        <v>13</v>
      </c>
      <c r="S23" s="119">
        <v>21</v>
      </c>
      <c r="T23" s="119">
        <v>11</v>
      </c>
      <c r="U23" s="119">
        <v>7</v>
      </c>
      <c r="V23" s="56">
        <v>73</v>
      </c>
      <c r="W23" s="523">
        <v>2.8</v>
      </c>
      <c r="X23" s="524">
        <v>2.8</v>
      </c>
      <c r="Y23" s="1"/>
    </row>
    <row r="24" spans="1:25" x14ac:dyDescent="0.25">
      <c r="A24" s="224" t="s">
        <v>92</v>
      </c>
      <c r="B24" s="514">
        <v>12</v>
      </c>
      <c r="C24" s="119">
        <v>6</v>
      </c>
      <c r="D24" s="119">
        <v>5</v>
      </c>
      <c r="E24" s="119" t="s">
        <v>164</v>
      </c>
      <c r="F24" s="119">
        <v>4</v>
      </c>
      <c r="G24" s="119" t="s">
        <v>164</v>
      </c>
      <c r="H24" s="120">
        <v>38</v>
      </c>
      <c r="I24" s="514">
        <v>16</v>
      </c>
      <c r="J24" s="119">
        <v>4</v>
      </c>
      <c r="K24" s="119">
        <v>6</v>
      </c>
      <c r="L24" s="119" t="s">
        <v>165</v>
      </c>
      <c r="M24" s="119">
        <v>5</v>
      </c>
      <c r="N24" s="119" t="s">
        <v>165</v>
      </c>
      <c r="O24" s="56">
        <v>33</v>
      </c>
      <c r="P24" s="119">
        <v>28</v>
      </c>
      <c r="Q24" s="119">
        <v>10</v>
      </c>
      <c r="R24" s="119">
        <v>11</v>
      </c>
      <c r="S24" s="119">
        <v>9</v>
      </c>
      <c r="T24" s="119">
        <v>9</v>
      </c>
      <c r="U24" s="119">
        <v>4</v>
      </c>
      <c r="V24" s="56">
        <v>71</v>
      </c>
      <c r="W24" s="523">
        <v>4.4000000000000004</v>
      </c>
      <c r="X24" s="524">
        <v>4.4000000000000004</v>
      </c>
      <c r="Y24" s="1"/>
    </row>
    <row r="25" spans="1:25" x14ac:dyDescent="0.25">
      <c r="A25" s="224" t="s">
        <v>93</v>
      </c>
      <c r="B25" s="514">
        <v>12</v>
      </c>
      <c r="C25" s="119">
        <v>7</v>
      </c>
      <c r="D25" s="119">
        <v>9</v>
      </c>
      <c r="E25" s="119">
        <v>9</v>
      </c>
      <c r="F25" s="119">
        <v>6</v>
      </c>
      <c r="G25" s="119">
        <v>7</v>
      </c>
      <c r="H25" s="120">
        <v>50</v>
      </c>
      <c r="I25" s="514">
        <v>16</v>
      </c>
      <c r="J25" s="119">
        <v>4</v>
      </c>
      <c r="K25" s="119">
        <v>9</v>
      </c>
      <c r="L25" s="119">
        <v>10</v>
      </c>
      <c r="M25" s="119">
        <v>5</v>
      </c>
      <c r="N25" s="119">
        <v>0</v>
      </c>
      <c r="O25" s="56">
        <v>44</v>
      </c>
      <c r="P25" s="119">
        <v>28</v>
      </c>
      <c r="Q25" s="119">
        <v>11</v>
      </c>
      <c r="R25" s="119">
        <v>18</v>
      </c>
      <c r="S25" s="119">
        <v>19</v>
      </c>
      <c r="T25" s="119">
        <v>11</v>
      </c>
      <c r="U25" s="119">
        <v>7</v>
      </c>
      <c r="V25" s="56">
        <v>94</v>
      </c>
      <c r="W25" s="523">
        <v>6.8</v>
      </c>
      <c r="X25" s="524">
        <v>6.8</v>
      </c>
      <c r="Y25" s="1"/>
    </row>
    <row r="26" spans="1:25" x14ac:dyDescent="0.25">
      <c r="A26" s="224" t="s">
        <v>94</v>
      </c>
      <c r="B26" s="514">
        <v>14</v>
      </c>
      <c r="C26" s="119">
        <v>7</v>
      </c>
      <c r="D26" s="119" t="s">
        <v>165</v>
      </c>
      <c r="E26" s="119">
        <v>6</v>
      </c>
      <c r="F26" s="119" t="s">
        <v>164</v>
      </c>
      <c r="G26" s="119">
        <v>7</v>
      </c>
      <c r="H26" s="120">
        <v>43</v>
      </c>
      <c r="I26" s="514">
        <v>7</v>
      </c>
      <c r="J26" s="119">
        <v>7</v>
      </c>
      <c r="K26" s="119" t="s">
        <v>164</v>
      </c>
      <c r="L26" s="119">
        <v>9</v>
      </c>
      <c r="M26" s="119" t="s">
        <v>164</v>
      </c>
      <c r="N26" s="119">
        <v>0</v>
      </c>
      <c r="O26" s="56">
        <v>35</v>
      </c>
      <c r="P26" s="119">
        <v>21</v>
      </c>
      <c r="Q26" s="119">
        <v>14</v>
      </c>
      <c r="R26" s="119">
        <v>9</v>
      </c>
      <c r="S26" s="119">
        <v>15</v>
      </c>
      <c r="T26" s="119">
        <v>12</v>
      </c>
      <c r="U26" s="119">
        <v>7</v>
      </c>
      <c r="V26" s="56">
        <v>78</v>
      </c>
      <c r="W26" s="523">
        <v>4</v>
      </c>
      <c r="X26" s="524">
        <v>4</v>
      </c>
      <c r="Y26" s="1"/>
    </row>
    <row r="27" spans="1:25" x14ac:dyDescent="0.25">
      <c r="A27" s="224" t="s">
        <v>95</v>
      </c>
      <c r="B27" s="514">
        <v>5</v>
      </c>
      <c r="C27" s="119">
        <v>6</v>
      </c>
      <c r="D27" s="119">
        <v>7</v>
      </c>
      <c r="E27" s="119">
        <v>12</v>
      </c>
      <c r="F27" s="119" t="s">
        <v>164</v>
      </c>
      <c r="G27" s="119" t="s">
        <v>164</v>
      </c>
      <c r="H27" s="120">
        <v>52</v>
      </c>
      <c r="I27" s="138">
        <v>18</v>
      </c>
      <c r="J27" s="139">
        <v>5</v>
      </c>
      <c r="K27" s="139">
        <v>11</v>
      </c>
      <c r="L27" s="139">
        <v>12</v>
      </c>
      <c r="M27" s="139" t="s">
        <v>164</v>
      </c>
      <c r="N27" s="139" t="s">
        <v>165</v>
      </c>
      <c r="O27" s="140">
        <v>51</v>
      </c>
      <c r="P27" s="119">
        <v>23</v>
      </c>
      <c r="Q27" s="119">
        <v>11</v>
      </c>
      <c r="R27" s="119">
        <v>18</v>
      </c>
      <c r="S27" s="119">
        <v>24</v>
      </c>
      <c r="T27" s="119">
        <v>18</v>
      </c>
      <c r="U27" s="119">
        <v>9</v>
      </c>
      <c r="V27" s="56">
        <v>103</v>
      </c>
      <c r="W27" s="523">
        <v>1</v>
      </c>
      <c r="X27" s="524">
        <v>1</v>
      </c>
      <c r="Y27" s="1"/>
    </row>
    <row r="28" spans="1:25" x14ac:dyDescent="0.25">
      <c r="A28" s="517" t="s">
        <v>77</v>
      </c>
      <c r="B28" s="473">
        <v>134</v>
      </c>
      <c r="C28" s="123">
        <v>83</v>
      </c>
      <c r="D28" s="123">
        <v>90</v>
      </c>
      <c r="E28" s="123">
        <v>115</v>
      </c>
      <c r="F28" s="123">
        <v>125</v>
      </c>
      <c r="G28" s="123">
        <v>84</v>
      </c>
      <c r="H28" s="123">
        <v>631</v>
      </c>
      <c r="I28" s="473">
        <v>211</v>
      </c>
      <c r="J28" s="123">
        <v>85</v>
      </c>
      <c r="K28" s="123">
        <v>110</v>
      </c>
      <c r="L28" s="123">
        <v>89</v>
      </c>
      <c r="M28" s="123">
        <v>69</v>
      </c>
      <c r="N28" s="123">
        <v>24</v>
      </c>
      <c r="O28" s="123">
        <v>588</v>
      </c>
      <c r="P28" s="123">
        <v>345</v>
      </c>
      <c r="Q28" s="123">
        <v>168</v>
      </c>
      <c r="R28" s="123">
        <v>200</v>
      </c>
      <c r="S28" s="123">
        <v>204</v>
      </c>
      <c r="T28" s="123">
        <v>194</v>
      </c>
      <c r="U28" s="123">
        <v>108</v>
      </c>
      <c r="V28" s="518">
        <v>1219</v>
      </c>
      <c r="W28" s="525">
        <v>3.3</v>
      </c>
      <c r="X28" s="460">
        <v>3.3</v>
      </c>
      <c r="Y28" s="1"/>
    </row>
    <row r="29" spans="1:25" ht="30" customHeight="1" x14ac:dyDescent="0.25">
      <c r="A29" s="520">
        <v>2016</v>
      </c>
      <c r="B29" s="521" t="s">
        <v>141</v>
      </c>
      <c r="C29" s="116" t="s">
        <v>142</v>
      </c>
      <c r="D29" s="116" t="s">
        <v>143</v>
      </c>
      <c r="E29" s="116" t="s">
        <v>144</v>
      </c>
      <c r="F29" s="116" t="s">
        <v>145</v>
      </c>
      <c r="G29" s="116" t="s">
        <v>146</v>
      </c>
      <c r="H29" s="116" t="s">
        <v>147</v>
      </c>
      <c r="I29" s="521" t="s">
        <v>148</v>
      </c>
      <c r="J29" s="116" t="s">
        <v>149</v>
      </c>
      <c r="K29" s="116" t="s">
        <v>150</v>
      </c>
      <c r="L29" s="116" t="s">
        <v>151</v>
      </c>
      <c r="M29" s="116" t="s">
        <v>152</v>
      </c>
      <c r="N29" s="116" t="s">
        <v>153</v>
      </c>
      <c r="O29" s="522" t="s">
        <v>154</v>
      </c>
      <c r="P29" s="521" t="s">
        <v>155</v>
      </c>
      <c r="Q29" s="116" t="s">
        <v>156</v>
      </c>
      <c r="R29" s="116" t="s">
        <v>157</v>
      </c>
      <c r="S29" s="116" t="s">
        <v>158</v>
      </c>
      <c r="T29" s="116" t="s">
        <v>159</v>
      </c>
      <c r="U29" s="116" t="s">
        <v>160</v>
      </c>
      <c r="V29" s="522" t="s">
        <v>161</v>
      </c>
      <c r="W29" s="286" t="s">
        <v>302</v>
      </c>
      <c r="X29" s="405" t="s">
        <v>163</v>
      </c>
      <c r="Y29" s="1"/>
    </row>
    <row r="30" spans="1:25" x14ac:dyDescent="0.25">
      <c r="A30" s="224" t="s">
        <v>86</v>
      </c>
      <c r="B30" s="514">
        <v>11</v>
      </c>
      <c r="C30" s="119">
        <v>5</v>
      </c>
      <c r="D30" s="119">
        <v>7</v>
      </c>
      <c r="E30" s="119">
        <v>5</v>
      </c>
      <c r="F30" s="119">
        <v>8</v>
      </c>
      <c r="G30" s="119">
        <v>4</v>
      </c>
      <c r="H30" s="120">
        <v>40</v>
      </c>
      <c r="I30" s="134">
        <v>15</v>
      </c>
      <c r="J30" s="135">
        <v>3</v>
      </c>
      <c r="K30" s="135">
        <v>7</v>
      </c>
      <c r="L30" s="135">
        <v>6</v>
      </c>
      <c r="M30" s="135">
        <v>3</v>
      </c>
      <c r="N30" s="135">
        <v>0</v>
      </c>
      <c r="O30" s="136">
        <v>34</v>
      </c>
      <c r="P30" s="119">
        <v>26</v>
      </c>
      <c r="Q30" s="119">
        <v>8</v>
      </c>
      <c r="R30" s="119">
        <v>14</v>
      </c>
      <c r="S30" s="119">
        <v>11</v>
      </c>
      <c r="T30" s="119">
        <v>11</v>
      </c>
      <c r="U30" s="119">
        <v>4</v>
      </c>
      <c r="V30" s="56">
        <v>74</v>
      </c>
      <c r="W30" s="523">
        <v>0</v>
      </c>
      <c r="X30" s="524">
        <v>1.4</v>
      </c>
      <c r="Y30" s="1"/>
    </row>
    <row r="31" spans="1:25" x14ac:dyDescent="0.25">
      <c r="A31" s="224" t="s">
        <v>87</v>
      </c>
      <c r="B31" s="514">
        <v>9</v>
      </c>
      <c r="C31" s="119">
        <v>7</v>
      </c>
      <c r="D31" s="119">
        <v>7</v>
      </c>
      <c r="E31" s="119">
        <v>9</v>
      </c>
      <c r="F31" s="119">
        <v>13</v>
      </c>
      <c r="G31" s="119">
        <v>3</v>
      </c>
      <c r="H31" s="120">
        <v>48</v>
      </c>
      <c r="I31" s="514">
        <v>26</v>
      </c>
      <c r="J31" s="119">
        <v>8</v>
      </c>
      <c r="K31" s="119">
        <v>10</v>
      </c>
      <c r="L31" s="119">
        <v>5</v>
      </c>
      <c r="M31" s="119">
        <v>7</v>
      </c>
      <c r="N31" s="119">
        <v>4</v>
      </c>
      <c r="O31" s="56">
        <v>60</v>
      </c>
      <c r="P31" s="119">
        <v>35</v>
      </c>
      <c r="Q31" s="119">
        <v>15</v>
      </c>
      <c r="R31" s="119">
        <v>17</v>
      </c>
      <c r="S31" s="119">
        <v>14</v>
      </c>
      <c r="T31" s="119">
        <v>20</v>
      </c>
      <c r="U31" s="119">
        <v>7</v>
      </c>
      <c r="V31" s="56">
        <v>108</v>
      </c>
      <c r="W31" s="523">
        <v>4.9000000000000004</v>
      </c>
      <c r="X31" s="524">
        <v>9.1</v>
      </c>
      <c r="Y31" s="1"/>
    </row>
    <row r="32" spans="1:25" x14ac:dyDescent="0.25">
      <c r="A32" s="224" t="s">
        <v>88</v>
      </c>
      <c r="B32" s="514">
        <v>23</v>
      </c>
      <c r="C32" s="119">
        <v>5</v>
      </c>
      <c r="D32" s="119">
        <v>9</v>
      </c>
      <c r="E32" s="119">
        <v>10</v>
      </c>
      <c r="F32" s="119">
        <v>11</v>
      </c>
      <c r="G32" s="119">
        <v>9</v>
      </c>
      <c r="H32" s="120">
        <v>67</v>
      </c>
      <c r="I32" s="514">
        <v>31</v>
      </c>
      <c r="J32" s="119">
        <v>18</v>
      </c>
      <c r="K32" s="119">
        <v>11</v>
      </c>
      <c r="L32" s="119">
        <v>9</v>
      </c>
      <c r="M32" s="119">
        <v>9</v>
      </c>
      <c r="N32" s="119">
        <v>3</v>
      </c>
      <c r="O32" s="56">
        <v>81</v>
      </c>
      <c r="P32" s="119">
        <v>54</v>
      </c>
      <c r="Q32" s="119">
        <v>23</v>
      </c>
      <c r="R32" s="119">
        <v>20</v>
      </c>
      <c r="S32" s="119">
        <v>19</v>
      </c>
      <c r="T32" s="119">
        <v>20</v>
      </c>
      <c r="U32" s="119">
        <v>12</v>
      </c>
      <c r="V32" s="56">
        <v>148</v>
      </c>
      <c r="W32" s="523">
        <v>8</v>
      </c>
      <c r="X32" s="524">
        <v>13.8</v>
      </c>
      <c r="Y32" s="1"/>
    </row>
    <row r="33" spans="1:25" x14ac:dyDescent="0.25">
      <c r="A33" s="224" t="s">
        <v>70</v>
      </c>
      <c r="B33" s="514">
        <v>29</v>
      </c>
      <c r="C33" s="119">
        <v>18</v>
      </c>
      <c r="D33" s="119">
        <v>22</v>
      </c>
      <c r="E33" s="119">
        <v>22</v>
      </c>
      <c r="F33" s="119">
        <v>29</v>
      </c>
      <c r="G33" s="119">
        <v>19</v>
      </c>
      <c r="H33" s="120">
        <v>139</v>
      </c>
      <c r="I33" s="514">
        <v>63</v>
      </c>
      <c r="J33" s="119">
        <v>28</v>
      </c>
      <c r="K33" s="119">
        <v>22</v>
      </c>
      <c r="L33" s="119">
        <v>28</v>
      </c>
      <c r="M33" s="119">
        <v>19</v>
      </c>
      <c r="N33" s="119">
        <v>7</v>
      </c>
      <c r="O33" s="56">
        <v>167</v>
      </c>
      <c r="P33" s="119">
        <v>92</v>
      </c>
      <c r="Q33" s="119">
        <v>46</v>
      </c>
      <c r="R33" s="119">
        <v>44</v>
      </c>
      <c r="S33" s="119">
        <v>50</v>
      </c>
      <c r="T33" s="119">
        <v>48</v>
      </c>
      <c r="U33" s="119">
        <v>26</v>
      </c>
      <c r="V33" s="56">
        <v>306</v>
      </c>
      <c r="W33" s="523">
        <v>5.9</v>
      </c>
      <c r="X33" s="524">
        <v>8.1</v>
      </c>
      <c r="Y33" s="1"/>
    </row>
    <row r="34" spans="1:25" x14ac:dyDescent="0.25">
      <c r="A34" s="224" t="s">
        <v>89</v>
      </c>
      <c r="B34" s="514">
        <v>11</v>
      </c>
      <c r="C34" s="119">
        <v>6</v>
      </c>
      <c r="D34" s="119">
        <v>8</v>
      </c>
      <c r="E34" s="119">
        <v>10</v>
      </c>
      <c r="F34" s="119">
        <v>12</v>
      </c>
      <c r="G34" s="119">
        <v>6</v>
      </c>
      <c r="H34" s="120">
        <v>53</v>
      </c>
      <c r="I34" s="514">
        <v>21</v>
      </c>
      <c r="J34" s="119">
        <v>7</v>
      </c>
      <c r="K34" s="119">
        <v>4</v>
      </c>
      <c r="L34" s="119">
        <v>4</v>
      </c>
      <c r="M34" s="119">
        <v>5</v>
      </c>
      <c r="N34" s="119">
        <v>4</v>
      </c>
      <c r="O34" s="56">
        <v>45</v>
      </c>
      <c r="P34" s="119">
        <v>32</v>
      </c>
      <c r="Q34" s="119">
        <v>13</v>
      </c>
      <c r="R34" s="119">
        <v>12</v>
      </c>
      <c r="S34" s="119">
        <v>14</v>
      </c>
      <c r="T34" s="119">
        <v>17</v>
      </c>
      <c r="U34" s="119">
        <v>10</v>
      </c>
      <c r="V34" s="56">
        <v>98</v>
      </c>
      <c r="W34" s="523">
        <v>5.4</v>
      </c>
      <c r="X34" s="524">
        <v>11.4</v>
      </c>
      <c r="Y34" s="1"/>
    </row>
    <row r="35" spans="1:25" x14ac:dyDescent="0.25">
      <c r="A35" s="224" t="s">
        <v>90</v>
      </c>
      <c r="B35" s="514">
        <v>9</v>
      </c>
      <c r="C35" s="119">
        <v>8</v>
      </c>
      <c r="D35" s="119" t="s">
        <v>164</v>
      </c>
      <c r="E35" s="119">
        <v>13</v>
      </c>
      <c r="F35" s="119">
        <v>15</v>
      </c>
      <c r="G35" s="119" t="s">
        <v>164</v>
      </c>
      <c r="H35" s="120">
        <v>60</v>
      </c>
      <c r="I35" s="514">
        <v>19</v>
      </c>
      <c r="J35" s="119">
        <v>5</v>
      </c>
      <c r="K35" s="119" t="s">
        <v>164</v>
      </c>
      <c r="L35" s="119">
        <v>10</v>
      </c>
      <c r="M35" s="119">
        <v>7</v>
      </c>
      <c r="N35" s="119" t="s">
        <v>165</v>
      </c>
      <c r="O35" s="56">
        <v>48</v>
      </c>
      <c r="P35" s="119">
        <v>28</v>
      </c>
      <c r="Q35" s="119">
        <v>13</v>
      </c>
      <c r="R35" s="119">
        <v>12</v>
      </c>
      <c r="S35" s="119">
        <v>23</v>
      </c>
      <c r="T35" s="119">
        <v>22</v>
      </c>
      <c r="U35" s="119">
        <v>10</v>
      </c>
      <c r="V35" s="56">
        <v>108</v>
      </c>
      <c r="W35" s="523">
        <v>3.8</v>
      </c>
      <c r="X35" s="524">
        <v>4.9000000000000004</v>
      </c>
      <c r="Y35" s="1"/>
    </row>
    <row r="36" spans="1:25" x14ac:dyDescent="0.25">
      <c r="A36" s="224" t="s">
        <v>91</v>
      </c>
      <c r="B36" s="514" t="s">
        <v>165</v>
      </c>
      <c r="C36" s="119">
        <v>6</v>
      </c>
      <c r="D36" s="119">
        <v>9</v>
      </c>
      <c r="E36" s="119" t="s">
        <v>164</v>
      </c>
      <c r="F36" s="119">
        <v>11</v>
      </c>
      <c r="G36" s="119" t="s">
        <v>164</v>
      </c>
      <c r="H36" s="120">
        <v>44</v>
      </c>
      <c r="I36" s="514" t="s">
        <v>164</v>
      </c>
      <c r="J36" s="119">
        <v>3</v>
      </c>
      <c r="K36" s="119">
        <v>7</v>
      </c>
      <c r="L36" s="119" t="s">
        <v>165</v>
      </c>
      <c r="M36" s="119">
        <v>6</v>
      </c>
      <c r="N36" s="119" t="s">
        <v>165</v>
      </c>
      <c r="O36" s="56">
        <v>30</v>
      </c>
      <c r="P36" s="119">
        <v>12</v>
      </c>
      <c r="Q36" s="119">
        <v>9</v>
      </c>
      <c r="R36" s="119">
        <v>16</v>
      </c>
      <c r="S36" s="119">
        <v>13</v>
      </c>
      <c r="T36" s="119">
        <v>17</v>
      </c>
      <c r="U36" s="119">
        <v>7</v>
      </c>
      <c r="V36" s="56">
        <v>74</v>
      </c>
      <c r="W36" s="523">
        <v>1.4</v>
      </c>
      <c r="X36" s="524">
        <v>4.2</v>
      </c>
      <c r="Y36" s="1"/>
    </row>
    <row r="37" spans="1:25" x14ac:dyDescent="0.25">
      <c r="A37" s="224" t="s">
        <v>92</v>
      </c>
      <c r="B37" s="514">
        <v>9</v>
      </c>
      <c r="C37" s="119">
        <v>8</v>
      </c>
      <c r="D37" s="119" t="s">
        <v>164</v>
      </c>
      <c r="E37" s="119">
        <v>8</v>
      </c>
      <c r="F37" s="119">
        <v>5</v>
      </c>
      <c r="G37" s="119" t="s">
        <v>164</v>
      </c>
      <c r="H37" s="120">
        <v>37</v>
      </c>
      <c r="I37" s="514">
        <v>16</v>
      </c>
      <c r="J37" s="119">
        <v>6</v>
      </c>
      <c r="K37" s="119" t="s">
        <v>164</v>
      </c>
      <c r="L37" s="119">
        <v>0</v>
      </c>
      <c r="M37" s="119">
        <v>4</v>
      </c>
      <c r="N37" s="119" t="s">
        <v>165</v>
      </c>
      <c r="O37" s="56">
        <v>35</v>
      </c>
      <c r="P37" s="119">
        <v>25</v>
      </c>
      <c r="Q37" s="119">
        <v>14</v>
      </c>
      <c r="R37" s="119">
        <v>11</v>
      </c>
      <c r="S37" s="119">
        <v>8</v>
      </c>
      <c r="T37" s="119">
        <v>9</v>
      </c>
      <c r="U37" s="119">
        <v>5</v>
      </c>
      <c r="V37" s="56">
        <v>72</v>
      </c>
      <c r="W37" s="523">
        <v>1.4</v>
      </c>
      <c r="X37" s="524">
        <v>5.9</v>
      </c>
      <c r="Y37" s="1"/>
    </row>
    <row r="38" spans="1:25" x14ac:dyDescent="0.25">
      <c r="A38" s="224" t="s">
        <v>93</v>
      </c>
      <c r="B38" s="514">
        <v>10</v>
      </c>
      <c r="C38" s="119">
        <v>4</v>
      </c>
      <c r="D38" s="119">
        <v>10</v>
      </c>
      <c r="E38" s="119">
        <v>8</v>
      </c>
      <c r="F38" s="119">
        <v>7</v>
      </c>
      <c r="G38" s="119">
        <v>7</v>
      </c>
      <c r="H38" s="120">
        <v>46</v>
      </c>
      <c r="I38" s="514">
        <v>17</v>
      </c>
      <c r="J38" s="119">
        <v>6</v>
      </c>
      <c r="K38" s="119">
        <v>8</v>
      </c>
      <c r="L38" s="119">
        <v>11</v>
      </c>
      <c r="M38" s="119">
        <v>4</v>
      </c>
      <c r="N38" s="119">
        <v>0</v>
      </c>
      <c r="O38" s="56">
        <v>46</v>
      </c>
      <c r="P38" s="119">
        <v>27</v>
      </c>
      <c r="Q38" s="119">
        <v>10</v>
      </c>
      <c r="R38" s="119">
        <v>18</v>
      </c>
      <c r="S38" s="119">
        <v>19</v>
      </c>
      <c r="T38" s="119">
        <v>11</v>
      </c>
      <c r="U38" s="119">
        <v>7</v>
      </c>
      <c r="V38" s="56">
        <v>92</v>
      </c>
      <c r="W38" s="523">
        <v>-2.1</v>
      </c>
      <c r="X38" s="524">
        <v>4.5</v>
      </c>
      <c r="Y38" s="1"/>
    </row>
    <row r="39" spans="1:25" x14ac:dyDescent="0.25">
      <c r="A39" s="224" t="s">
        <v>94</v>
      </c>
      <c r="B39" s="514">
        <v>13</v>
      </c>
      <c r="C39" s="119">
        <v>7</v>
      </c>
      <c r="D39" s="119" t="s">
        <v>165</v>
      </c>
      <c r="E39" s="119" t="s">
        <v>164</v>
      </c>
      <c r="F39" s="119">
        <v>8</v>
      </c>
      <c r="G39" s="119">
        <v>6</v>
      </c>
      <c r="H39" s="120">
        <v>42</v>
      </c>
      <c r="I39" s="514">
        <v>12</v>
      </c>
      <c r="J39" s="119">
        <v>8</v>
      </c>
      <c r="K39" s="119" t="s">
        <v>164</v>
      </c>
      <c r="L39" s="119" t="s">
        <v>164</v>
      </c>
      <c r="M39" s="119">
        <v>5</v>
      </c>
      <c r="N39" s="119">
        <v>0</v>
      </c>
      <c r="O39" s="56">
        <v>40</v>
      </c>
      <c r="P39" s="119">
        <v>25</v>
      </c>
      <c r="Q39" s="119">
        <v>15</v>
      </c>
      <c r="R39" s="119">
        <v>8</v>
      </c>
      <c r="S39" s="119">
        <v>15</v>
      </c>
      <c r="T39" s="119">
        <v>13</v>
      </c>
      <c r="U39" s="119">
        <v>6</v>
      </c>
      <c r="V39" s="56">
        <v>82</v>
      </c>
      <c r="W39" s="523">
        <v>5.0999999999999996</v>
      </c>
      <c r="X39" s="524">
        <v>9.3000000000000007</v>
      </c>
      <c r="Y39" s="1"/>
    </row>
    <row r="40" spans="1:25" x14ac:dyDescent="0.25">
      <c r="A40" s="224" t="s">
        <v>95</v>
      </c>
      <c r="B40" s="514" t="s">
        <v>164</v>
      </c>
      <c r="C40" s="119">
        <v>5</v>
      </c>
      <c r="D40" s="119">
        <v>5</v>
      </c>
      <c r="E40" s="119">
        <v>10</v>
      </c>
      <c r="F40" s="119">
        <v>14</v>
      </c>
      <c r="G40" s="119" t="s">
        <v>164</v>
      </c>
      <c r="H40" s="120">
        <v>47</v>
      </c>
      <c r="I40" s="138" t="s">
        <v>164</v>
      </c>
      <c r="J40" s="139">
        <v>9</v>
      </c>
      <c r="K40" s="139">
        <v>8</v>
      </c>
      <c r="L40" s="139">
        <v>13</v>
      </c>
      <c r="M40" s="139">
        <v>6</v>
      </c>
      <c r="N40" s="139" t="s">
        <v>165</v>
      </c>
      <c r="O40" s="140">
        <v>59</v>
      </c>
      <c r="P40" s="119">
        <v>27</v>
      </c>
      <c r="Q40" s="119">
        <v>14</v>
      </c>
      <c r="R40" s="119">
        <v>13</v>
      </c>
      <c r="S40" s="119">
        <v>23</v>
      </c>
      <c r="T40" s="119">
        <v>20</v>
      </c>
      <c r="U40" s="119">
        <v>9</v>
      </c>
      <c r="V40" s="56">
        <v>106</v>
      </c>
      <c r="W40" s="523">
        <v>2.9</v>
      </c>
      <c r="X40" s="524">
        <v>3.9</v>
      </c>
      <c r="Y40" s="1"/>
    </row>
    <row r="41" spans="1:25" x14ac:dyDescent="0.25">
      <c r="A41" s="517" t="s">
        <v>77</v>
      </c>
      <c r="B41" s="473">
        <v>132</v>
      </c>
      <c r="C41" s="123">
        <v>79</v>
      </c>
      <c r="D41" s="123">
        <v>90</v>
      </c>
      <c r="E41" s="123">
        <v>112</v>
      </c>
      <c r="F41" s="123">
        <v>133</v>
      </c>
      <c r="G41" s="123">
        <v>77</v>
      </c>
      <c r="H41" s="123">
        <v>623</v>
      </c>
      <c r="I41" s="473">
        <v>251</v>
      </c>
      <c r="J41" s="123">
        <v>101</v>
      </c>
      <c r="K41" s="123">
        <v>95</v>
      </c>
      <c r="L41" s="123">
        <v>97</v>
      </c>
      <c r="M41" s="123">
        <v>75</v>
      </c>
      <c r="N41" s="123">
        <v>26</v>
      </c>
      <c r="O41" s="123">
        <v>645</v>
      </c>
      <c r="P41" s="123">
        <v>383</v>
      </c>
      <c r="Q41" s="123">
        <v>180</v>
      </c>
      <c r="R41" s="123">
        <v>185</v>
      </c>
      <c r="S41" s="123">
        <v>209</v>
      </c>
      <c r="T41" s="123">
        <v>208</v>
      </c>
      <c r="U41" s="123">
        <v>103</v>
      </c>
      <c r="V41" s="518">
        <v>1268</v>
      </c>
      <c r="W41" s="525">
        <v>4</v>
      </c>
      <c r="X41" s="460">
        <v>7.5</v>
      </c>
      <c r="Y41" s="1"/>
    </row>
    <row r="42" spans="1:25" ht="30" customHeight="1" x14ac:dyDescent="0.25">
      <c r="A42" s="520">
        <v>2017</v>
      </c>
      <c r="B42" s="521" t="s">
        <v>141</v>
      </c>
      <c r="C42" s="116" t="s">
        <v>142</v>
      </c>
      <c r="D42" s="116" t="s">
        <v>143</v>
      </c>
      <c r="E42" s="116" t="s">
        <v>144</v>
      </c>
      <c r="F42" s="116" t="s">
        <v>145</v>
      </c>
      <c r="G42" s="116" t="s">
        <v>146</v>
      </c>
      <c r="H42" s="116" t="s">
        <v>147</v>
      </c>
      <c r="I42" s="521" t="s">
        <v>148</v>
      </c>
      <c r="J42" s="116" t="s">
        <v>149</v>
      </c>
      <c r="K42" s="116" t="s">
        <v>150</v>
      </c>
      <c r="L42" s="116" t="s">
        <v>151</v>
      </c>
      <c r="M42" s="116" t="s">
        <v>152</v>
      </c>
      <c r="N42" s="116" t="s">
        <v>153</v>
      </c>
      <c r="O42" s="522" t="s">
        <v>154</v>
      </c>
      <c r="P42" s="521" t="s">
        <v>155</v>
      </c>
      <c r="Q42" s="116" t="s">
        <v>156</v>
      </c>
      <c r="R42" s="116" t="s">
        <v>157</v>
      </c>
      <c r="S42" s="116" t="s">
        <v>158</v>
      </c>
      <c r="T42" s="116" t="s">
        <v>159</v>
      </c>
      <c r="U42" s="116" t="s">
        <v>160</v>
      </c>
      <c r="V42" s="522" t="s">
        <v>161</v>
      </c>
      <c r="W42" s="286" t="s">
        <v>302</v>
      </c>
      <c r="X42" s="405" t="s">
        <v>163</v>
      </c>
      <c r="Y42" s="1"/>
    </row>
    <row r="43" spans="1:25" x14ac:dyDescent="0.25">
      <c r="A43" s="224" t="s">
        <v>86</v>
      </c>
      <c r="B43" s="514">
        <v>12</v>
      </c>
      <c r="C43" s="119">
        <v>4</v>
      </c>
      <c r="D43" s="119">
        <v>6</v>
      </c>
      <c r="E43" s="119">
        <v>7</v>
      </c>
      <c r="F43" s="119" t="s">
        <v>164</v>
      </c>
      <c r="G43" s="119" t="s">
        <v>164</v>
      </c>
      <c r="H43" s="120">
        <v>40</v>
      </c>
      <c r="I43" s="134">
        <v>19</v>
      </c>
      <c r="J43" s="135">
        <v>4</v>
      </c>
      <c r="K43" s="135">
        <v>5</v>
      </c>
      <c r="L43" s="135">
        <v>8</v>
      </c>
      <c r="M43" s="135" t="s">
        <v>165</v>
      </c>
      <c r="N43" s="135" t="s">
        <v>165</v>
      </c>
      <c r="O43" s="136">
        <v>39</v>
      </c>
      <c r="P43" s="119">
        <v>31</v>
      </c>
      <c r="Q43" s="119">
        <v>8</v>
      </c>
      <c r="R43" s="119">
        <v>11</v>
      </c>
      <c r="S43" s="119">
        <v>15</v>
      </c>
      <c r="T43" s="119">
        <v>5</v>
      </c>
      <c r="U43" s="119">
        <v>9</v>
      </c>
      <c r="V43" s="56">
        <v>79</v>
      </c>
      <c r="W43" s="523">
        <v>6.8</v>
      </c>
      <c r="X43" s="524">
        <v>8.1999999999999993</v>
      </c>
      <c r="Y43" s="1"/>
    </row>
    <row r="44" spans="1:25" x14ac:dyDescent="0.25">
      <c r="A44" s="224" t="s">
        <v>87</v>
      </c>
      <c r="B44" s="514">
        <v>14</v>
      </c>
      <c r="C44" s="119">
        <v>6</v>
      </c>
      <c r="D44" s="119">
        <v>7</v>
      </c>
      <c r="E44" s="119" t="s">
        <v>164</v>
      </c>
      <c r="F44" s="119">
        <v>10</v>
      </c>
      <c r="G44" s="119" t="s">
        <v>164</v>
      </c>
      <c r="H44" s="120">
        <v>48</v>
      </c>
      <c r="I44" s="514">
        <v>31</v>
      </c>
      <c r="J44" s="119">
        <v>9</v>
      </c>
      <c r="K44" s="119">
        <v>9</v>
      </c>
      <c r="L44" s="119" t="s">
        <v>164</v>
      </c>
      <c r="M44" s="119">
        <v>6</v>
      </c>
      <c r="N44" s="119" t="s">
        <v>165</v>
      </c>
      <c r="O44" s="56">
        <v>61</v>
      </c>
      <c r="P44" s="119">
        <v>45</v>
      </c>
      <c r="Q44" s="119">
        <v>15</v>
      </c>
      <c r="R44" s="119">
        <v>16</v>
      </c>
      <c r="S44" s="119">
        <v>12</v>
      </c>
      <c r="T44" s="119">
        <v>16</v>
      </c>
      <c r="U44" s="119">
        <v>5</v>
      </c>
      <c r="V44" s="56">
        <v>109</v>
      </c>
      <c r="W44" s="523">
        <v>0.9</v>
      </c>
      <c r="X44" s="524">
        <v>10.1</v>
      </c>
      <c r="Y44" s="1"/>
    </row>
    <row r="45" spans="1:25" x14ac:dyDescent="0.25">
      <c r="A45" s="224" t="s">
        <v>88</v>
      </c>
      <c r="B45" s="514">
        <v>23</v>
      </c>
      <c r="C45" s="119">
        <v>5</v>
      </c>
      <c r="D45" s="119">
        <v>7</v>
      </c>
      <c r="E45" s="119">
        <v>12</v>
      </c>
      <c r="F45" s="119">
        <v>9</v>
      </c>
      <c r="G45" s="119">
        <v>9</v>
      </c>
      <c r="H45" s="120">
        <v>65</v>
      </c>
      <c r="I45" s="514">
        <v>41</v>
      </c>
      <c r="J45" s="119">
        <v>15</v>
      </c>
      <c r="K45" s="119">
        <v>8</v>
      </c>
      <c r="L45" s="119">
        <v>12</v>
      </c>
      <c r="M45" s="119">
        <v>8</v>
      </c>
      <c r="N45" s="119">
        <v>4</v>
      </c>
      <c r="O45" s="56">
        <v>88</v>
      </c>
      <c r="P45" s="119">
        <v>64</v>
      </c>
      <c r="Q45" s="119">
        <v>20</v>
      </c>
      <c r="R45" s="119">
        <v>15</v>
      </c>
      <c r="S45" s="119">
        <v>24</v>
      </c>
      <c r="T45" s="119">
        <v>17</v>
      </c>
      <c r="U45" s="119">
        <v>13</v>
      </c>
      <c r="V45" s="56">
        <v>153</v>
      </c>
      <c r="W45" s="523">
        <v>3.4</v>
      </c>
      <c r="X45" s="524">
        <v>17.7</v>
      </c>
      <c r="Y45" s="1"/>
    </row>
    <row r="46" spans="1:25" x14ac:dyDescent="0.25">
      <c r="A46" s="224" t="s">
        <v>70</v>
      </c>
      <c r="B46" s="514">
        <v>28</v>
      </c>
      <c r="C46" s="119">
        <v>18</v>
      </c>
      <c r="D46" s="119">
        <v>21</v>
      </c>
      <c r="E46" s="119">
        <v>20</v>
      </c>
      <c r="F46" s="119">
        <v>27</v>
      </c>
      <c r="G46" s="119">
        <v>20</v>
      </c>
      <c r="H46" s="120">
        <v>134</v>
      </c>
      <c r="I46" s="514">
        <v>67</v>
      </c>
      <c r="J46" s="119">
        <v>27</v>
      </c>
      <c r="K46" s="119">
        <v>27</v>
      </c>
      <c r="L46" s="119">
        <v>25</v>
      </c>
      <c r="M46" s="119">
        <v>16</v>
      </c>
      <c r="N46" s="119">
        <v>9</v>
      </c>
      <c r="O46" s="56">
        <v>171</v>
      </c>
      <c r="P46" s="119">
        <v>95</v>
      </c>
      <c r="Q46" s="119">
        <v>45</v>
      </c>
      <c r="R46" s="119">
        <v>48</v>
      </c>
      <c r="S46" s="119">
        <v>45</v>
      </c>
      <c r="T46" s="119">
        <v>43</v>
      </c>
      <c r="U46" s="119">
        <v>29</v>
      </c>
      <c r="V46" s="56">
        <v>305</v>
      </c>
      <c r="W46" s="523">
        <v>-0.3</v>
      </c>
      <c r="X46" s="524">
        <v>7.8</v>
      </c>
      <c r="Y46" s="1"/>
    </row>
    <row r="47" spans="1:25" x14ac:dyDescent="0.25">
      <c r="A47" s="224" t="s">
        <v>89</v>
      </c>
      <c r="B47" s="514" t="s">
        <v>164</v>
      </c>
      <c r="C47" s="119">
        <v>9</v>
      </c>
      <c r="D47" s="119">
        <v>6</v>
      </c>
      <c r="E47" s="119">
        <v>11</v>
      </c>
      <c r="F47" s="119">
        <v>11</v>
      </c>
      <c r="G47" s="119" t="s">
        <v>164</v>
      </c>
      <c r="H47" s="120">
        <v>53</v>
      </c>
      <c r="I47" s="514" t="s">
        <v>164</v>
      </c>
      <c r="J47" s="119">
        <v>8</v>
      </c>
      <c r="K47" s="119">
        <v>5</v>
      </c>
      <c r="L47" s="119">
        <v>5</v>
      </c>
      <c r="M47" s="119">
        <v>5</v>
      </c>
      <c r="N47" s="119" t="s">
        <v>165</v>
      </c>
      <c r="O47" s="56">
        <v>51</v>
      </c>
      <c r="P47" s="119">
        <v>35</v>
      </c>
      <c r="Q47" s="119">
        <v>17</v>
      </c>
      <c r="R47" s="119">
        <v>11</v>
      </c>
      <c r="S47" s="119">
        <v>16</v>
      </c>
      <c r="T47" s="119">
        <v>16</v>
      </c>
      <c r="U47" s="119">
        <v>9</v>
      </c>
      <c r="V47" s="56">
        <v>104</v>
      </c>
      <c r="W47" s="523">
        <v>6.1</v>
      </c>
      <c r="X47" s="524">
        <v>18.2</v>
      </c>
      <c r="Y47" s="1"/>
    </row>
    <row r="48" spans="1:25" x14ac:dyDescent="0.25">
      <c r="A48" s="224" t="s">
        <v>90</v>
      </c>
      <c r="B48" s="514">
        <v>10</v>
      </c>
      <c r="C48" s="119" t="s">
        <v>164</v>
      </c>
      <c r="D48" s="119">
        <v>7</v>
      </c>
      <c r="E48" s="119">
        <v>9</v>
      </c>
      <c r="F48" s="119">
        <v>18</v>
      </c>
      <c r="G48" s="119" t="s">
        <v>164</v>
      </c>
      <c r="H48" s="120">
        <v>59</v>
      </c>
      <c r="I48" s="514">
        <v>20</v>
      </c>
      <c r="J48" s="119" t="s">
        <v>164</v>
      </c>
      <c r="K48" s="119">
        <v>4</v>
      </c>
      <c r="L48" s="119">
        <v>10</v>
      </c>
      <c r="M48" s="119">
        <v>6</v>
      </c>
      <c r="N48" s="119" t="s">
        <v>165</v>
      </c>
      <c r="O48" s="56">
        <v>48</v>
      </c>
      <c r="P48" s="119">
        <v>30</v>
      </c>
      <c r="Q48" s="119">
        <v>13</v>
      </c>
      <c r="R48" s="119">
        <v>11</v>
      </c>
      <c r="S48" s="119">
        <v>19</v>
      </c>
      <c r="T48" s="119">
        <v>24</v>
      </c>
      <c r="U48" s="119">
        <v>10</v>
      </c>
      <c r="V48" s="56">
        <v>107</v>
      </c>
      <c r="W48" s="523">
        <v>-0.9</v>
      </c>
      <c r="X48" s="524">
        <v>3.9</v>
      </c>
      <c r="Y48" s="1"/>
    </row>
    <row r="49" spans="1:25" x14ac:dyDescent="0.25">
      <c r="A49" s="224" t="s">
        <v>91</v>
      </c>
      <c r="B49" s="514" t="s">
        <v>165</v>
      </c>
      <c r="C49" s="119">
        <v>4</v>
      </c>
      <c r="D49" s="119">
        <v>8</v>
      </c>
      <c r="E49" s="119" t="s">
        <v>164</v>
      </c>
      <c r="F49" s="119">
        <v>12</v>
      </c>
      <c r="G49" s="119" t="s">
        <v>164</v>
      </c>
      <c r="H49" s="120">
        <v>40</v>
      </c>
      <c r="I49" s="514" t="s">
        <v>164</v>
      </c>
      <c r="J49" s="119">
        <v>4</v>
      </c>
      <c r="K49" s="119">
        <v>6</v>
      </c>
      <c r="L49" s="119" t="s">
        <v>165</v>
      </c>
      <c r="M49" s="119">
        <v>6</v>
      </c>
      <c r="N49" s="119" t="s">
        <v>165</v>
      </c>
      <c r="O49" s="56">
        <v>31</v>
      </c>
      <c r="P49" s="119">
        <v>13</v>
      </c>
      <c r="Q49" s="119">
        <v>8</v>
      </c>
      <c r="R49" s="119">
        <v>14</v>
      </c>
      <c r="S49" s="119">
        <v>13</v>
      </c>
      <c r="T49" s="119">
        <v>18</v>
      </c>
      <c r="U49" s="119">
        <v>5</v>
      </c>
      <c r="V49" s="56">
        <v>71</v>
      </c>
      <c r="W49" s="523">
        <v>-4.0999999999999996</v>
      </c>
      <c r="X49" s="524">
        <v>0</v>
      </c>
      <c r="Y49" s="1"/>
    </row>
    <row r="50" spans="1:25" x14ac:dyDescent="0.25">
      <c r="A50" s="224" t="s">
        <v>92</v>
      </c>
      <c r="B50" s="514">
        <v>9</v>
      </c>
      <c r="C50" s="119">
        <v>7</v>
      </c>
      <c r="D50" s="119">
        <v>5</v>
      </c>
      <c r="E50" s="119">
        <v>6</v>
      </c>
      <c r="F50" s="119" t="s">
        <v>164</v>
      </c>
      <c r="G50" s="119" t="s">
        <v>164</v>
      </c>
      <c r="H50" s="120">
        <v>38</v>
      </c>
      <c r="I50" s="514">
        <v>16</v>
      </c>
      <c r="J50" s="119">
        <v>9</v>
      </c>
      <c r="K50" s="119">
        <v>6</v>
      </c>
      <c r="L50" s="119">
        <v>3</v>
      </c>
      <c r="M50" s="119" t="s">
        <v>165</v>
      </c>
      <c r="N50" s="119" t="s">
        <v>165</v>
      </c>
      <c r="O50" s="56">
        <v>38</v>
      </c>
      <c r="P50" s="119">
        <v>25</v>
      </c>
      <c r="Q50" s="119">
        <v>16</v>
      </c>
      <c r="R50" s="119">
        <v>11</v>
      </c>
      <c r="S50" s="119">
        <v>9</v>
      </c>
      <c r="T50" s="119">
        <v>10</v>
      </c>
      <c r="U50" s="119">
        <v>5</v>
      </c>
      <c r="V50" s="56">
        <v>76</v>
      </c>
      <c r="W50" s="523">
        <v>5.6</v>
      </c>
      <c r="X50" s="524">
        <v>11.8</v>
      </c>
      <c r="Y50" s="1"/>
    </row>
    <row r="51" spans="1:25" x14ac:dyDescent="0.25">
      <c r="A51" s="224" t="s">
        <v>93</v>
      </c>
      <c r="B51" s="514">
        <v>10</v>
      </c>
      <c r="C51" s="119">
        <v>5</v>
      </c>
      <c r="D51" s="119">
        <v>7</v>
      </c>
      <c r="E51" s="119">
        <v>11</v>
      </c>
      <c r="F51" s="119">
        <v>4</v>
      </c>
      <c r="G51" s="119">
        <v>8</v>
      </c>
      <c r="H51" s="120">
        <v>45</v>
      </c>
      <c r="I51" s="514">
        <v>24</v>
      </c>
      <c r="J51" s="119">
        <v>10</v>
      </c>
      <c r="K51" s="119">
        <v>7</v>
      </c>
      <c r="L51" s="119">
        <v>9</v>
      </c>
      <c r="M51" s="119">
        <v>5</v>
      </c>
      <c r="N51" s="119">
        <v>0</v>
      </c>
      <c r="O51" s="56">
        <v>55</v>
      </c>
      <c r="P51" s="119">
        <v>34</v>
      </c>
      <c r="Q51" s="119">
        <v>15</v>
      </c>
      <c r="R51" s="119">
        <v>14</v>
      </c>
      <c r="S51" s="119">
        <v>20</v>
      </c>
      <c r="T51" s="119">
        <v>9</v>
      </c>
      <c r="U51" s="119">
        <v>8</v>
      </c>
      <c r="V51" s="56">
        <v>100</v>
      </c>
      <c r="W51" s="523">
        <v>8.6999999999999993</v>
      </c>
      <c r="X51" s="524">
        <v>13.6</v>
      </c>
      <c r="Y51" s="1"/>
    </row>
    <row r="52" spans="1:25" x14ac:dyDescent="0.25">
      <c r="A52" s="224" t="s">
        <v>94</v>
      </c>
      <c r="B52" s="514">
        <v>12</v>
      </c>
      <c r="C52" s="119">
        <v>6</v>
      </c>
      <c r="D52" s="119">
        <v>5</v>
      </c>
      <c r="E52" s="119">
        <v>4</v>
      </c>
      <c r="F52" s="119">
        <v>7</v>
      </c>
      <c r="G52" s="119">
        <v>7</v>
      </c>
      <c r="H52" s="120">
        <v>41</v>
      </c>
      <c r="I52" s="514">
        <v>14</v>
      </c>
      <c r="J52" s="119">
        <v>10</v>
      </c>
      <c r="K52" s="119">
        <v>3</v>
      </c>
      <c r="L52" s="119">
        <v>13</v>
      </c>
      <c r="M52" s="119">
        <v>5</v>
      </c>
      <c r="N52" s="119">
        <v>0</v>
      </c>
      <c r="O52" s="56">
        <v>45</v>
      </c>
      <c r="P52" s="119">
        <v>26</v>
      </c>
      <c r="Q52" s="119">
        <v>16</v>
      </c>
      <c r="R52" s="119">
        <v>8</v>
      </c>
      <c r="S52" s="119">
        <v>17</v>
      </c>
      <c r="T52" s="119">
        <v>12</v>
      </c>
      <c r="U52" s="119">
        <v>7</v>
      </c>
      <c r="V52" s="56">
        <v>86</v>
      </c>
      <c r="W52" s="523">
        <v>4.9000000000000004</v>
      </c>
      <c r="X52" s="524">
        <v>14.7</v>
      </c>
      <c r="Y52" s="1"/>
    </row>
    <row r="53" spans="1:25" x14ac:dyDescent="0.25">
      <c r="A53" s="224" t="s">
        <v>95</v>
      </c>
      <c r="B53" s="514">
        <v>10</v>
      </c>
      <c r="C53" s="119" t="s">
        <v>164</v>
      </c>
      <c r="D53" s="119">
        <v>6</v>
      </c>
      <c r="E53" s="119">
        <v>8</v>
      </c>
      <c r="F53" s="119">
        <v>11</v>
      </c>
      <c r="G53" s="119" t="s">
        <v>164</v>
      </c>
      <c r="H53" s="120">
        <v>50</v>
      </c>
      <c r="I53" s="138">
        <v>28</v>
      </c>
      <c r="J53" s="139" t="s">
        <v>164</v>
      </c>
      <c r="K53" s="139">
        <v>9</v>
      </c>
      <c r="L53" s="139">
        <v>14</v>
      </c>
      <c r="M53" s="139">
        <v>7</v>
      </c>
      <c r="N53" s="139" t="s">
        <v>165</v>
      </c>
      <c r="O53" s="140">
        <v>66</v>
      </c>
      <c r="P53" s="119">
        <v>38</v>
      </c>
      <c r="Q53" s="119">
        <v>12</v>
      </c>
      <c r="R53" s="119">
        <v>15</v>
      </c>
      <c r="S53" s="119">
        <v>22</v>
      </c>
      <c r="T53" s="119">
        <v>18</v>
      </c>
      <c r="U53" s="119">
        <v>11</v>
      </c>
      <c r="V53" s="56">
        <v>116</v>
      </c>
      <c r="W53" s="523">
        <v>9.4</v>
      </c>
      <c r="X53" s="524">
        <v>13.7</v>
      </c>
      <c r="Y53" s="1"/>
    </row>
    <row r="54" spans="1:25" x14ac:dyDescent="0.25">
      <c r="A54" s="517" t="s">
        <v>77</v>
      </c>
      <c r="B54" s="473">
        <v>139</v>
      </c>
      <c r="C54" s="123">
        <v>77</v>
      </c>
      <c r="D54" s="123">
        <v>85</v>
      </c>
      <c r="E54" s="123">
        <v>106</v>
      </c>
      <c r="F54" s="123">
        <v>121</v>
      </c>
      <c r="G54" s="123">
        <v>85</v>
      </c>
      <c r="H54" s="123">
        <v>613</v>
      </c>
      <c r="I54" s="473">
        <v>297</v>
      </c>
      <c r="J54" s="123">
        <v>108</v>
      </c>
      <c r="K54" s="123">
        <v>89</v>
      </c>
      <c r="L54" s="123">
        <v>106</v>
      </c>
      <c r="M54" s="123">
        <v>67</v>
      </c>
      <c r="N54" s="123">
        <v>26</v>
      </c>
      <c r="O54" s="123">
        <v>693</v>
      </c>
      <c r="P54" s="123">
        <v>436</v>
      </c>
      <c r="Q54" s="123">
        <v>185</v>
      </c>
      <c r="R54" s="123">
        <v>174</v>
      </c>
      <c r="S54" s="123">
        <v>212</v>
      </c>
      <c r="T54" s="123">
        <v>188</v>
      </c>
      <c r="U54" s="123">
        <v>111</v>
      </c>
      <c r="V54" s="518">
        <v>1306</v>
      </c>
      <c r="W54" s="525">
        <v>3</v>
      </c>
      <c r="X54" s="460">
        <v>10.7</v>
      </c>
      <c r="Y54" s="1"/>
    </row>
    <row r="55" spans="1:25" ht="30" customHeight="1" x14ac:dyDescent="0.25">
      <c r="A55" s="520">
        <v>2018</v>
      </c>
      <c r="B55" s="521" t="s">
        <v>141</v>
      </c>
      <c r="C55" s="116" t="s">
        <v>142</v>
      </c>
      <c r="D55" s="116" t="s">
        <v>143</v>
      </c>
      <c r="E55" s="116" t="s">
        <v>144</v>
      </c>
      <c r="F55" s="116" t="s">
        <v>145</v>
      </c>
      <c r="G55" s="116" t="s">
        <v>146</v>
      </c>
      <c r="H55" s="116" t="s">
        <v>147</v>
      </c>
      <c r="I55" s="521" t="s">
        <v>148</v>
      </c>
      <c r="J55" s="116" t="s">
        <v>149</v>
      </c>
      <c r="K55" s="116" t="s">
        <v>150</v>
      </c>
      <c r="L55" s="116" t="s">
        <v>151</v>
      </c>
      <c r="M55" s="116" t="s">
        <v>152</v>
      </c>
      <c r="N55" s="116" t="s">
        <v>153</v>
      </c>
      <c r="O55" s="522" t="s">
        <v>154</v>
      </c>
      <c r="P55" s="521" t="s">
        <v>155</v>
      </c>
      <c r="Q55" s="116" t="s">
        <v>156</v>
      </c>
      <c r="R55" s="116" t="s">
        <v>157</v>
      </c>
      <c r="S55" s="116" t="s">
        <v>158</v>
      </c>
      <c r="T55" s="116" t="s">
        <v>159</v>
      </c>
      <c r="U55" s="116" t="s">
        <v>160</v>
      </c>
      <c r="V55" s="522" t="s">
        <v>161</v>
      </c>
      <c r="W55" s="286" t="s">
        <v>302</v>
      </c>
      <c r="X55" s="405" t="s">
        <v>163</v>
      </c>
      <c r="Y55" s="1"/>
    </row>
    <row r="56" spans="1:25" x14ac:dyDescent="0.25">
      <c r="A56" s="224" t="s">
        <v>86</v>
      </c>
      <c r="B56" s="514">
        <v>10</v>
      </c>
      <c r="C56" s="119">
        <v>5</v>
      </c>
      <c r="D56" s="119">
        <v>5</v>
      </c>
      <c r="E56" s="119">
        <v>7</v>
      </c>
      <c r="F56" s="119" t="s">
        <v>164</v>
      </c>
      <c r="G56" s="119" t="s">
        <v>164</v>
      </c>
      <c r="H56" s="120">
        <v>37</v>
      </c>
      <c r="I56" s="134">
        <v>17</v>
      </c>
      <c r="J56" s="135">
        <v>6</v>
      </c>
      <c r="K56" s="135">
        <v>4</v>
      </c>
      <c r="L56" s="135">
        <v>9</v>
      </c>
      <c r="M56" s="135" t="s">
        <v>165</v>
      </c>
      <c r="N56" s="135" t="s">
        <v>165</v>
      </c>
      <c r="O56" s="136">
        <v>40</v>
      </c>
      <c r="P56" s="119">
        <v>27</v>
      </c>
      <c r="Q56" s="119">
        <v>11</v>
      </c>
      <c r="R56" s="119">
        <v>9</v>
      </c>
      <c r="S56" s="119">
        <v>16</v>
      </c>
      <c r="T56" s="119">
        <v>6</v>
      </c>
      <c r="U56" s="119">
        <v>8</v>
      </c>
      <c r="V56" s="56">
        <v>77</v>
      </c>
      <c r="W56" s="523">
        <v>-2.5</v>
      </c>
      <c r="X56" s="524">
        <v>5.5</v>
      </c>
      <c r="Y56" s="1"/>
    </row>
    <row r="57" spans="1:25" x14ac:dyDescent="0.25">
      <c r="A57" s="224" t="s">
        <v>87</v>
      </c>
      <c r="B57" s="514">
        <v>14</v>
      </c>
      <c r="C57" s="119">
        <v>6</v>
      </c>
      <c r="D57" s="119">
        <v>7</v>
      </c>
      <c r="E57" s="119" t="s">
        <v>164</v>
      </c>
      <c r="F57" s="119">
        <v>9</v>
      </c>
      <c r="G57" s="119" t="s">
        <v>164</v>
      </c>
      <c r="H57" s="120">
        <v>47</v>
      </c>
      <c r="I57" s="514">
        <v>31</v>
      </c>
      <c r="J57" s="119">
        <v>12</v>
      </c>
      <c r="K57" s="119">
        <v>10</v>
      </c>
      <c r="L57" s="119" t="s">
        <v>164</v>
      </c>
      <c r="M57" s="119">
        <v>6</v>
      </c>
      <c r="N57" s="119" t="s">
        <v>165</v>
      </c>
      <c r="O57" s="56">
        <v>67</v>
      </c>
      <c r="P57" s="119">
        <v>45</v>
      </c>
      <c r="Q57" s="119">
        <v>18</v>
      </c>
      <c r="R57" s="119">
        <v>17</v>
      </c>
      <c r="S57" s="119">
        <v>13</v>
      </c>
      <c r="T57" s="119">
        <v>15</v>
      </c>
      <c r="U57" s="119">
        <v>6</v>
      </c>
      <c r="V57" s="56">
        <v>114</v>
      </c>
      <c r="W57" s="523">
        <v>4.5999999999999996</v>
      </c>
      <c r="X57" s="524">
        <v>15.2</v>
      </c>
      <c r="Y57" s="1"/>
    </row>
    <row r="58" spans="1:25" x14ac:dyDescent="0.25">
      <c r="A58" s="224" t="s">
        <v>88</v>
      </c>
      <c r="B58" s="514">
        <v>24</v>
      </c>
      <c r="C58" s="119">
        <v>7</v>
      </c>
      <c r="D58" s="119">
        <v>5</v>
      </c>
      <c r="E58" s="119">
        <v>8</v>
      </c>
      <c r="F58" s="119">
        <v>9</v>
      </c>
      <c r="G58" s="119">
        <v>8</v>
      </c>
      <c r="H58" s="120">
        <v>61</v>
      </c>
      <c r="I58" s="514">
        <v>40</v>
      </c>
      <c r="J58" s="119">
        <v>11</v>
      </c>
      <c r="K58" s="119">
        <v>13</v>
      </c>
      <c r="L58" s="119">
        <v>12</v>
      </c>
      <c r="M58" s="119">
        <v>5</v>
      </c>
      <c r="N58" s="119">
        <v>5</v>
      </c>
      <c r="O58" s="56">
        <v>86</v>
      </c>
      <c r="P58" s="119">
        <v>64</v>
      </c>
      <c r="Q58" s="119">
        <v>18</v>
      </c>
      <c r="R58" s="119">
        <v>18</v>
      </c>
      <c r="S58" s="119">
        <v>20</v>
      </c>
      <c r="T58" s="119">
        <v>14</v>
      </c>
      <c r="U58" s="119">
        <v>13</v>
      </c>
      <c r="V58" s="56">
        <v>147</v>
      </c>
      <c r="W58" s="523">
        <v>-3.9</v>
      </c>
      <c r="X58" s="524">
        <v>13.1</v>
      </c>
      <c r="Y58" s="1"/>
    </row>
    <row r="59" spans="1:25" x14ac:dyDescent="0.25">
      <c r="A59" s="224" t="s">
        <v>70</v>
      </c>
      <c r="B59" s="514">
        <v>29</v>
      </c>
      <c r="C59" s="119">
        <v>17</v>
      </c>
      <c r="D59" s="119">
        <v>16</v>
      </c>
      <c r="E59" s="119">
        <v>25</v>
      </c>
      <c r="F59" s="119">
        <v>24</v>
      </c>
      <c r="G59" s="119">
        <v>18</v>
      </c>
      <c r="H59" s="120">
        <v>129</v>
      </c>
      <c r="I59" s="514">
        <v>79</v>
      </c>
      <c r="J59" s="119">
        <v>22</v>
      </c>
      <c r="K59" s="119">
        <v>23</v>
      </c>
      <c r="L59" s="119">
        <v>27</v>
      </c>
      <c r="M59" s="119">
        <v>18</v>
      </c>
      <c r="N59" s="119">
        <v>11</v>
      </c>
      <c r="O59" s="56">
        <v>180</v>
      </c>
      <c r="P59" s="119">
        <v>108</v>
      </c>
      <c r="Q59" s="119">
        <v>39</v>
      </c>
      <c r="R59" s="119">
        <v>39</v>
      </c>
      <c r="S59" s="119">
        <v>52</v>
      </c>
      <c r="T59" s="119">
        <v>42</v>
      </c>
      <c r="U59" s="119">
        <v>29</v>
      </c>
      <c r="V59" s="56">
        <v>309</v>
      </c>
      <c r="W59" s="523">
        <v>1.3</v>
      </c>
      <c r="X59" s="524">
        <v>9.1999999999999993</v>
      </c>
      <c r="Y59" s="1"/>
    </row>
    <row r="60" spans="1:25" x14ac:dyDescent="0.25">
      <c r="A60" s="224" t="s">
        <v>89</v>
      </c>
      <c r="B60" s="514">
        <v>5</v>
      </c>
      <c r="C60" s="119">
        <v>12</v>
      </c>
      <c r="D60" s="119">
        <v>9</v>
      </c>
      <c r="E60" s="119">
        <v>9</v>
      </c>
      <c r="F60" s="119">
        <v>9</v>
      </c>
      <c r="G60" s="119">
        <v>7</v>
      </c>
      <c r="H60" s="120">
        <v>51</v>
      </c>
      <c r="I60" s="514">
        <v>27</v>
      </c>
      <c r="J60" s="119">
        <v>9</v>
      </c>
      <c r="K60" s="119">
        <v>5</v>
      </c>
      <c r="L60" s="119">
        <v>5</v>
      </c>
      <c r="M60" s="119">
        <v>3</v>
      </c>
      <c r="N60" s="119">
        <v>3</v>
      </c>
      <c r="O60" s="56">
        <v>52</v>
      </c>
      <c r="P60" s="119">
        <v>32</v>
      </c>
      <c r="Q60" s="119">
        <v>21</v>
      </c>
      <c r="R60" s="119">
        <v>14</v>
      </c>
      <c r="S60" s="119">
        <v>14</v>
      </c>
      <c r="T60" s="119">
        <v>12</v>
      </c>
      <c r="U60" s="119">
        <v>10</v>
      </c>
      <c r="V60" s="56">
        <v>103</v>
      </c>
      <c r="W60" s="523">
        <v>-1</v>
      </c>
      <c r="X60" s="524">
        <v>17</v>
      </c>
      <c r="Y60" s="1"/>
    </row>
    <row r="61" spans="1:25" x14ac:dyDescent="0.25">
      <c r="A61" s="224" t="s">
        <v>90</v>
      </c>
      <c r="B61" s="514">
        <v>11</v>
      </c>
      <c r="C61" s="119">
        <v>8</v>
      </c>
      <c r="D61" s="119">
        <v>5</v>
      </c>
      <c r="E61" s="119">
        <v>8</v>
      </c>
      <c r="F61" s="119">
        <v>18</v>
      </c>
      <c r="G61" s="119">
        <v>8</v>
      </c>
      <c r="H61" s="120">
        <v>58</v>
      </c>
      <c r="I61" s="514">
        <v>24</v>
      </c>
      <c r="J61" s="119">
        <v>5</v>
      </c>
      <c r="K61" s="119">
        <v>6</v>
      </c>
      <c r="L61" s="119">
        <v>10</v>
      </c>
      <c r="M61" s="119">
        <v>6</v>
      </c>
      <c r="N61" s="119">
        <v>3</v>
      </c>
      <c r="O61" s="56">
        <v>54</v>
      </c>
      <c r="P61" s="119">
        <v>35</v>
      </c>
      <c r="Q61" s="119">
        <v>13</v>
      </c>
      <c r="R61" s="119">
        <v>11</v>
      </c>
      <c r="S61" s="119">
        <v>18</v>
      </c>
      <c r="T61" s="119">
        <v>24</v>
      </c>
      <c r="U61" s="119">
        <v>11</v>
      </c>
      <c r="V61" s="56">
        <v>112</v>
      </c>
      <c r="W61" s="523">
        <v>4.7</v>
      </c>
      <c r="X61" s="524">
        <v>8.6999999999999993</v>
      </c>
      <c r="Y61" s="1"/>
    </row>
    <row r="62" spans="1:25" x14ac:dyDescent="0.25">
      <c r="A62" s="224" t="s">
        <v>91</v>
      </c>
      <c r="B62" s="514">
        <v>3</v>
      </c>
      <c r="C62" s="119">
        <v>6</v>
      </c>
      <c r="D62" s="119">
        <v>7</v>
      </c>
      <c r="E62" s="119" t="s">
        <v>164</v>
      </c>
      <c r="F62" s="119">
        <v>13</v>
      </c>
      <c r="G62" s="119" t="s">
        <v>165</v>
      </c>
      <c r="H62" s="120">
        <v>40</v>
      </c>
      <c r="I62" s="514">
        <v>11</v>
      </c>
      <c r="J62" s="119">
        <v>4</v>
      </c>
      <c r="K62" s="119">
        <v>7</v>
      </c>
      <c r="L62" s="119" t="s">
        <v>165</v>
      </c>
      <c r="M62" s="119">
        <v>5</v>
      </c>
      <c r="N62" s="119" t="s">
        <v>165</v>
      </c>
      <c r="O62" s="56">
        <v>31</v>
      </c>
      <c r="P62" s="119">
        <v>14</v>
      </c>
      <c r="Q62" s="119">
        <v>10</v>
      </c>
      <c r="R62" s="119">
        <v>14</v>
      </c>
      <c r="S62" s="119">
        <v>11</v>
      </c>
      <c r="T62" s="119">
        <v>18</v>
      </c>
      <c r="U62" s="119">
        <v>4</v>
      </c>
      <c r="V62" s="56">
        <v>71</v>
      </c>
      <c r="W62" s="523">
        <v>0</v>
      </c>
      <c r="X62" s="524">
        <v>0</v>
      </c>
      <c r="Y62" s="1"/>
    </row>
    <row r="63" spans="1:25" x14ac:dyDescent="0.25">
      <c r="A63" s="224" t="s">
        <v>92</v>
      </c>
      <c r="B63" s="514">
        <v>8</v>
      </c>
      <c r="C63" s="119">
        <v>7</v>
      </c>
      <c r="D63" s="119">
        <v>5</v>
      </c>
      <c r="E63" s="119">
        <v>6</v>
      </c>
      <c r="F63" s="119" t="s">
        <v>164</v>
      </c>
      <c r="G63" s="119" t="s">
        <v>164</v>
      </c>
      <c r="H63" s="120">
        <v>37</v>
      </c>
      <c r="I63" s="514">
        <v>22</v>
      </c>
      <c r="J63" s="119">
        <v>8</v>
      </c>
      <c r="K63" s="119">
        <v>7</v>
      </c>
      <c r="L63" s="119">
        <v>3</v>
      </c>
      <c r="M63" s="119" t="s">
        <v>165</v>
      </c>
      <c r="N63" s="119" t="s">
        <v>164</v>
      </c>
      <c r="O63" s="56">
        <v>44</v>
      </c>
      <c r="P63" s="119">
        <v>30</v>
      </c>
      <c r="Q63" s="119">
        <v>15</v>
      </c>
      <c r="R63" s="119">
        <v>12</v>
      </c>
      <c r="S63" s="119">
        <v>9</v>
      </c>
      <c r="T63" s="119">
        <v>9</v>
      </c>
      <c r="U63" s="119">
        <v>6</v>
      </c>
      <c r="V63" s="56">
        <v>81</v>
      </c>
      <c r="W63" s="523">
        <v>6.6</v>
      </c>
      <c r="X63" s="524">
        <v>19.100000000000001</v>
      </c>
      <c r="Y63" s="1"/>
    </row>
    <row r="64" spans="1:25" x14ac:dyDescent="0.25">
      <c r="A64" s="224" t="s">
        <v>93</v>
      </c>
      <c r="B64" s="514">
        <v>12</v>
      </c>
      <c r="C64" s="119">
        <v>3</v>
      </c>
      <c r="D64" s="119">
        <v>8</v>
      </c>
      <c r="E64" s="119">
        <v>10</v>
      </c>
      <c r="F64" s="119">
        <v>6</v>
      </c>
      <c r="G64" s="119">
        <v>6</v>
      </c>
      <c r="H64" s="120">
        <v>45</v>
      </c>
      <c r="I64" s="514">
        <v>25</v>
      </c>
      <c r="J64" s="119">
        <v>9</v>
      </c>
      <c r="K64" s="119">
        <v>8</v>
      </c>
      <c r="L64" s="119">
        <v>9</v>
      </c>
      <c r="M64" s="119">
        <v>6</v>
      </c>
      <c r="N64" s="119">
        <v>0</v>
      </c>
      <c r="O64" s="56">
        <v>57</v>
      </c>
      <c r="P64" s="119">
        <v>37</v>
      </c>
      <c r="Q64" s="119">
        <v>12</v>
      </c>
      <c r="R64" s="119">
        <v>16</v>
      </c>
      <c r="S64" s="119">
        <v>19</v>
      </c>
      <c r="T64" s="119">
        <v>12</v>
      </c>
      <c r="U64" s="119">
        <v>6</v>
      </c>
      <c r="V64" s="56">
        <v>102</v>
      </c>
      <c r="W64" s="523">
        <v>2</v>
      </c>
      <c r="X64" s="524">
        <v>15.9</v>
      </c>
      <c r="Y64" s="1"/>
    </row>
    <row r="65" spans="1:25" x14ac:dyDescent="0.25">
      <c r="A65" s="224" t="s">
        <v>94</v>
      </c>
      <c r="B65" s="514">
        <v>13</v>
      </c>
      <c r="C65" s="119">
        <v>8</v>
      </c>
      <c r="D65" s="119">
        <v>5</v>
      </c>
      <c r="E65" s="119" t="s">
        <v>164</v>
      </c>
      <c r="F65" s="119">
        <v>6</v>
      </c>
      <c r="G65" s="119" t="s">
        <v>164</v>
      </c>
      <c r="H65" s="120">
        <v>41</v>
      </c>
      <c r="I65" s="514">
        <v>16</v>
      </c>
      <c r="J65" s="119">
        <v>10</v>
      </c>
      <c r="K65" s="119">
        <v>4</v>
      </c>
      <c r="L65" s="119" t="s">
        <v>164</v>
      </c>
      <c r="M65" s="119">
        <v>5</v>
      </c>
      <c r="N65" s="119" t="s">
        <v>165</v>
      </c>
      <c r="O65" s="56">
        <v>47</v>
      </c>
      <c r="P65" s="119">
        <v>29</v>
      </c>
      <c r="Q65" s="119">
        <v>18</v>
      </c>
      <c r="R65" s="119">
        <v>9</v>
      </c>
      <c r="S65" s="119">
        <v>14</v>
      </c>
      <c r="T65" s="119">
        <v>11</v>
      </c>
      <c r="U65" s="119">
        <v>7</v>
      </c>
      <c r="V65" s="56">
        <v>88</v>
      </c>
      <c r="W65" s="523">
        <v>2.2999999999999998</v>
      </c>
      <c r="X65" s="524">
        <v>17.3</v>
      </c>
      <c r="Y65" s="1"/>
    </row>
    <row r="66" spans="1:25" x14ac:dyDescent="0.25">
      <c r="A66" s="224" t="s">
        <v>95</v>
      </c>
      <c r="B66" s="514">
        <v>11</v>
      </c>
      <c r="C66" s="119">
        <v>5</v>
      </c>
      <c r="D66" s="119">
        <v>6</v>
      </c>
      <c r="E66" s="119">
        <v>6</v>
      </c>
      <c r="F66" s="119">
        <v>12</v>
      </c>
      <c r="G66" s="119">
        <v>8</v>
      </c>
      <c r="H66" s="120">
        <v>48</v>
      </c>
      <c r="I66" s="138">
        <v>32</v>
      </c>
      <c r="J66" s="139">
        <v>6</v>
      </c>
      <c r="K66" s="139">
        <v>10</v>
      </c>
      <c r="L66" s="139">
        <v>11</v>
      </c>
      <c r="M66" s="139">
        <v>9</v>
      </c>
      <c r="N66" s="139">
        <v>3</v>
      </c>
      <c r="O66" s="140">
        <v>71</v>
      </c>
      <c r="P66" s="119">
        <v>43</v>
      </c>
      <c r="Q66" s="119">
        <v>11</v>
      </c>
      <c r="R66" s="119">
        <v>16</v>
      </c>
      <c r="S66" s="119">
        <v>17</v>
      </c>
      <c r="T66" s="119">
        <v>21</v>
      </c>
      <c r="U66" s="119">
        <v>11</v>
      </c>
      <c r="V66" s="56">
        <v>119</v>
      </c>
      <c r="W66" s="523">
        <v>2.6</v>
      </c>
      <c r="X66" s="524">
        <v>16.7</v>
      </c>
      <c r="Y66" s="1"/>
    </row>
    <row r="67" spans="1:25" x14ac:dyDescent="0.25">
      <c r="A67" s="517" t="s">
        <v>77</v>
      </c>
      <c r="B67" s="473">
        <v>140</v>
      </c>
      <c r="C67" s="123">
        <v>84</v>
      </c>
      <c r="D67" s="123">
        <v>78</v>
      </c>
      <c r="E67" s="123">
        <v>97</v>
      </c>
      <c r="F67" s="123">
        <v>118</v>
      </c>
      <c r="G67" s="123">
        <v>77</v>
      </c>
      <c r="H67" s="141">
        <v>594</v>
      </c>
      <c r="I67" s="473">
        <v>324</v>
      </c>
      <c r="J67" s="123">
        <v>102</v>
      </c>
      <c r="K67" s="123">
        <v>97</v>
      </c>
      <c r="L67" s="123">
        <v>106</v>
      </c>
      <c r="M67" s="123">
        <v>66</v>
      </c>
      <c r="N67" s="123">
        <v>34</v>
      </c>
      <c r="O67" s="123">
        <v>729</v>
      </c>
      <c r="P67" s="123">
        <v>464</v>
      </c>
      <c r="Q67" s="123">
        <v>186</v>
      </c>
      <c r="R67" s="123">
        <v>175</v>
      </c>
      <c r="S67" s="123">
        <v>203</v>
      </c>
      <c r="T67" s="123">
        <v>184</v>
      </c>
      <c r="U67" s="123">
        <v>111</v>
      </c>
      <c r="V67" s="518">
        <v>1323</v>
      </c>
      <c r="W67" s="525">
        <v>1.3</v>
      </c>
      <c r="X67" s="460">
        <v>12.1</v>
      </c>
      <c r="Y67" s="1"/>
    </row>
    <row r="68" spans="1:25" ht="30" customHeight="1" x14ac:dyDescent="0.25">
      <c r="A68" s="520">
        <v>2019</v>
      </c>
      <c r="B68" s="521" t="s">
        <v>141</v>
      </c>
      <c r="C68" s="116" t="s">
        <v>142</v>
      </c>
      <c r="D68" s="116" t="s">
        <v>143</v>
      </c>
      <c r="E68" s="116" t="s">
        <v>144</v>
      </c>
      <c r="F68" s="116" t="s">
        <v>145</v>
      </c>
      <c r="G68" s="116" t="s">
        <v>146</v>
      </c>
      <c r="H68" s="116" t="s">
        <v>147</v>
      </c>
      <c r="I68" s="521" t="s">
        <v>148</v>
      </c>
      <c r="J68" s="116" t="s">
        <v>149</v>
      </c>
      <c r="K68" s="116" t="s">
        <v>150</v>
      </c>
      <c r="L68" s="116" t="s">
        <v>151</v>
      </c>
      <c r="M68" s="116" t="s">
        <v>152</v>
      </c>
      <c r="N68" s="116" t="s">
        <v>153</v>
      </c>
      <c r="O68" s="522" t="s">
        <v>154</v>
      </c>
      <c r="P68" s="521" t="s">
        <v>155</v>
      </c>
      <c r="Q68" s="116" t="s">
        <v>156</v>
      </c>
      <c r="R68" s="116" t="s">
        <v>157</v>
      </c>
      <c r="S68" s="116" t="s">
        <v>158</v>
      </c>
      <c r="T68" s="116" t="s">
        <v>159</v>
      </c>
      <c r="U68" s="116" t="s">
        <v>160</v>
      </c>
      <c r="V68" s="522" t="s">
        <v>161</v>
      </c>
      <c r="W68" s="286" t="s">
        <v>302</v>
      </c>
      <c r="X68" s="405" t="s">
        <v>163</v>
      </c>
      <c r="Y68" s="1"/>
    </row>
    <row r="69" spans="1:25" x14ac:dyDescent="0.25">
      <c r="A69" s="224" t="s">
        <v>86</v>
      </c>
      <c r="B69" s="514">
        <v>9</v>
      </c>
      <c r="C69" s="119">
        <v>7</v>
      </c>
      <c r="D69" s="119" t="s">
        <v>164</v>
      </c>
      <c r="E69" s="119">
        <v>7</v>
      </c>
      <c r="F69" s="119">
        <v>3</v>
      </c>
      <c r="G69" s="119" t="s">
        <v>164</v>
      </c>
      <c r="H69" s="120">
        <v>36</v>
      </c>
      <c r="I69" s="134">
        <v>16</v>
      </c>
      <c r="J69" s="135">
        <v>8</v>
      </c>
      <c r="K69" s="135" t="s">
        <v>165</v>
      </c>
      <c r="L69" s="135">
        <v>10</v>
      </c>
      <c r="M69" s="135">
        <v>4</v>
      </c>
      <c r="N69" s="135" t="s">
        <v>165</v>
      </c>
      <c r="O69" s="136">
        <v>41</v>
      </c>
      <c r="P69" s="119">
        <v>25</v>
      </c>
      <c r="Q69" s="119">
        <v>15</v>
      </c>
      <c r="R69" s="119">
        <v>6</v>
      </c>
      <c r="S69" s="119">
        <v>17</v>
      </c>
      <c r="T69" s="119">
        <v>7</v>
      </c>
      <c r="U69" s="119">
        <v>7</v>
      </c>
      <c r="V69" s="56">
        <v>77</v>
      </c>
      <c r="W69" s="523">
        <v>0</v>
      </c>
      <c r="X69" s="524">
        <v>5.5</v>
      </c>
      <c r="Y69" s="1"/>
    </row>
    <row r="70" spans="1:25" x14ac:dyDescent="0.25">
      <c r="A70" s="224" t="s">
        <v>87</v>
      </c>
      <c r="B70" s="514">
        <v>11</v>
      </c>
      <c r="C70" s="119">
        <v>8</v>
      </c>
      <c r="D70" s="119">
        <v>8</v>
      </c>
      <c r="E70" s="119">
        <v>7</v>
      </c>
      <c r="F70" s="119">
        <v>6</v>
      </c>
      <c r="G70" s="119">
        <v>5</v>
      </c>
      <c r="H70" s="120">
        <v>45</v>
      </c>
      <c r="I70" s="514">
        <v>31</v>
      </c>
      <c r="J70" s="119">
        <v>14</v>
      </c>
      <c r="K70" s="119">
        <v>8</v>
      </c>
      <c r="L70" s="119">
        <v>7</v>
      </c>
      <c r="M70" s="119">
        <v>4</v>
      </c>
      <c r="N70" s="119">
        <v>3</v>
      </c>
      <c r="O70" s="56">
        <v>67</v>
      </c>
      <c r="P70" s="119">
        <v>42</v>
      </c>
      <c r="Q70" s="119">
        <v>22</v>
      </c>
      <c r="R70" s="119">
        <v>16</v>
      </c>
      <c r="S70" s="119">
        <v>14</v>
      </c>
      <c r="T70" s="119">
        <v>10</v>
      </c>
      <c r="U70" s="119">
        <v>8</v>
      </c>
      <c r="V70" s="56">
        <v>112</v>
      </c>
      <c r="W70" s="523">
        <v>-1.8</v>
      </c>
      <c r="X70" s="524">
        <v>13.1</v>
      </c>
      <c r="Y70" s="1"/>
    </row>
    <row r="71" spans="1:25" x14ac:dyDescent="0.25">
      <c r="A71" s="224" t="s">
        <v>88</v>
      </c>
      <c r="B71" s="514">
        <v>25</v>
      </c>
      <c r="C71" s="119">
        <v>7</v>
      </c>
      <c r="D71" s="119">
        <v>5</v>
      </c>
      <c r="E71" s="119">
        <v>9</v>
      </c>
      <c r="F71" s="119">
        <v>8</v>
      </c>
      <c r="G71" s="119">
        <v>5</v>
      </c>
      <c r="H71" s="120">
        <v>59</v>
      </c>
      <c r="I71" s="514">
        <v>40</v>
      </c>
      <c r="J71" s="119">
        <v>15</v>
      </c>
      <c r="K71" s="119">
        <v>13</v>
      </c>
      <c r="L71" s="119">
        <v>9</v>
      </c>
      <c r="M71" s="119">
        <v>7</v>
      </c>
      <c r="N71" s="119">
        <v>8</v>
      </c>
      <c r="O71" s="56">
        <v>92</v>
      </c>
      <c r="P71" s="119">
        <v>65</v>
      </c>
      <c r="Q71" s="119">
        <v>22</v>
      </c>
      <c r="R71" s="119">
        <v>18</v>
      </c>
      <c r="S71" s="119">
        <v>18</v>
      </c>
      <c r="T71" s="119">
        <v>15</v>
      </c>
      <c r="U71" s="119">
        <v>13</v>
      </c>
      <c r="V71" s="56">
        <v>151</v>
      </c>
      <c r="W71" s="523">
        <v>2.7</v>
      </c>
      <c r="X71" s="524">
        <v>16.2</v>
      </c>
      <c r="Y71" s="1"/>
    </row>
    <row r="72" spans="1:25" x14ac:dyDescent="0.25">
      <c r="A72" s="224" t="s">
        <v>70</v>
      </c>
      <c r="B72" s="514">
        <v>31</v>
      </c>
      <c r="C72" s="119">
        <v>18</v>
      </c>
      <c r="D72" s="119">
        <v>17</v>
      </c>
      <c r="E72" s="119">
        <v>20</v>
      </c>
      <c r="F72" s="119">
        <v>22</v>
      </c>
      <c r="G72" s="119">
        <v>22</v>
      </c>
      <c r="H72" s="120">
        <v>130</v>
      </c>
      <c r="I72" s="514">
        <v>69</v>
      </c>
      <c r="J72" s="119">
        <v>37</v>
      </c>
      <c r="K72" s="119">
        <v>23</v>
      </c>
      <c r="L72" s="119">
        <v>23</v>
      </c>
      <c r="M72" s="119">
        <v>18</v>
      </c>
      <c r="N72" s="119">
        <v>11</v>
      </c>
      <c r="O72" s="56">
        <v>181</v>
      </c>
      <c r="P72" s="119">
        <v>100</v>
      </c>
      <c r="Q72" s="119">
        <v>55</v>
      </c>
      <c r="R72" s="119">
        <v>40</v>
      </c>
      <c r="S72" s="119">
        <v>43</v>
      </c>
      <c r="T72" s="119">
        <v>40</v>
      </c>
      <c r="U72" s="119">
        <v>33</v>
      </c>
      <c r="V72" s="56">
        <v>311</v>
      </c>
      <c r="W72" s="523">
        <v>0.6</v>
      </c>
      <c r="X72" s="524">
        <v>9.9</v>
      </c>
      <c r="Y72" s="1"/>
    </row>
    <row r="73" spans="1:25" x14ac:dyDescent="0.25">
      <c r="A73" s="224" t="s">
        <v>89</v>
      </c>
      <c r="B73" s="514">
        <v>7</v>
      </c>
      <c r="C73" s="119">
        <v>13</v>
      </c>
      <c r="D73" s="119">
        <v>8</v>
      </c>
      <c r="E73" s="119">
        <v>8</v>
      </c>
      <c r="F73" s="119">
        <v>9</v>
      </c>
      <c r="G73" s="119">
        <v>5</v>
      </c>
      <c r="H73" s="120">
        <v>50</v>
      </c>
      <c r="I73" s="514">
        <v>27</v>
      </c>
      <c r="J73" s="119">
        <v>6</v>
      </c>
      <c r="K73" s="119">
        <v>9</v>
      </c>
      <c r="L73" s="119">
        <v>7</v>
      </c>
      <c r="M73" s="119">
        <v>3</v>
      </c>
      <c r="N73" s="119">
        <v>3</v>
      </c>
      <c r="O73" s="56">
        <v>55</v>
      </c>
      <c r="P73" s="119">
        <v>34</v>
      </c>
      <c r="Q73" s="119">
        <v>19</v>
      </c>
      <c r="R73" s="119">
        <v>17</v>
      </c>
      <c r="S73" s="119">
        <v>15</v>
      </c>
      <c r="T73" s="119">
        <v>12</v>
      </c>
      <c r="U73" s="119">
        <v>8</v>
      </c>
      <c r="V73" s="56">
        <v>105</v>
      </c>
      <c r="W73" s="523">
        <v>1.9</v>
      </c>
      <c r="X73" s="524">
        <v>19.3</v>
      </c>
      <c r="Y73" s="1"/>
    </row>
    <row r="74" spans="1:25" x14ac:dyDescent="0.25">
      <c r="A74" s="224" t="s">
        <v>90</v>
      </c>
      <c r="B74" s="514">
        <v>7</v>
      </c>
      <c r="C74" s="119">
        <v>10</v>
      </c>
      <c r="D74" s="119">
        <v>8</v>
      </c>
      <c r="E74" s="119">
        <v>7</v>
      </c>
      <c r="F74" s="119">
        <v>16</v>
      </c>
      <c r="G74" s="119">
        <v>5</v>
      </c>
      <c r="H74" s="120">
        <v>53</v>
      </c>
      <c r="I74" s="514">
        <v>28</v>
      </c>
      <c r="J74" s="119">
        <v>7</v>
      </c>
      <c r="K74" s="119">
        <v>5</v>
      </c>
      <c r="L74" s="119">
        <v>7</v>
      </c>
      <c r="M74" s="119">
        <v>8</v>
      </c>
      <c r="N74" s="119">
        <v>3</v>
      </c>
      <c r="O74" s="56">
        <v>58</v>
      </c>
      <c r="P74" s="119">
        <v>35</v>
      </c>
      <c r="Q74" s="119">
        <v>17</v>
      </c>
      <c r="R74" s="119">
        <v>13</v>
      </c>
      <c r="S74" s="119">
        <v>14</v>
      </c>
      <c r="T74" s="119">
        <v>24</v>
      </c>
      <c r="U74" s="119">
        <v>8</v>
      </c>
      <c r="V74" s="56">
        <v>111</v>
      </c>
      <c r="W74" s="523">
        <v>-0.9</v>
      </c>
      <c r="X74" s="524">
        <v>7.8</v>
      </c>
      <c r="Y74" s="1"/>
    </row>
    <row r="75" spans="1:25" x14ac:dyDescent="0.25">
      <c r="A75" s="224" t="s">
        <v>91</v>
      </c>
      <c r="B75" s="514">
        <v>4</v>
      </c>
      <c r="C75" s="119">
        <v>4</v>
      </c>
      <c r="D75" s="119">
        <v>7</v>
      </c>
      <c r="E75" s="119" t="s">
        <v>164</v>
      </c>
      <c r="F75" s="119">
        <v>15</v>
      </c>
      <c r="G75" s="119" t="s">
        <v>164</v>
      </c>
      <c r="H75" s="120">
        <v>42</v>
      </c>
      <c r="I75" s="514">
        <v>12</v>
      </c>
      <c r="J75" s="119">
        <v>7</v>
      </c>
      <c r="K75" s="119">
        <v>7</v>
      </c>
      <c r="L75" s="119" t="s">
        <v>165</v>
      </c>
      <c r="M75" s="119">
        <v>4</v>
      </c>
      <c r="N75" s="119" t="s">
        <v>165</v>
      </c>
      <c r="O75" s="56">
        <v>33</v>
      </c>
      <c r="P75" s="119">
        <v>16</v>
      </c>
      <c r="Q75" s="119">
        <v>11</v>
      </c>
      <c r="R75" s="119">
        <v>14</v>
      </c>
      <c r="S75" s="119">
        <v>11</v>
      </c>
      <c r="T75" s="119">
        <v>19</v>
      </c>
      <c r="U75" s="119">
        <v>4</v>
      </c>
      <c r="V75" s="56">
        <v>75</v>
      </c>
      <c r="W75" s="523">
        <v>5.6</v>
      </c>
      <c r="X75" s="524">
        <v>5.6</v>
      </c>
      <c r="Y75" s="1"/>
    </row>
    <row r="76" spans="1:25" x14ac:dyDescent="0.25">
      <c r="A76" s="224" t="s">
        <v>92</v>
      </c>
      <c r="B76" s="514">
        <v>4</v>
      </c>
      <c r="C76" s="119">
        <v>8</v>
      </c>
      <c r="D76" s="119" t="s">
        <v>164</v>
      </c>
      <c r="E76" s="119">
        <v>6</v>
      </c>
      <c r="F76" s="119" t="s">
        <v>164</v>
      </c>
      <c r="G76" s="119">
        <v>3</v>
      </c>
      <c r="H76" s="120">
        <v>34</v>
      </c>
      <c r="I76" s="514">
        <v>24</v>
      </c>
      <c r="J76" s="119">
        <v>10</v>
      </c>
      <c r="K76" s="119" t="s">
        <v>164</v>
      </c>
      <c r="L76" s="119">
        <v>5</v>
      </c>
      <c r="M76" s="119" t="s">
        <v>165</v>
      </c>
      <c r="N76" s="119">
        <v>3</v>
      </c>
      <c r="O76" s="56">
        <v>48</v>
      </c>
      <c r="P76" s="119">
        <v>28</v>
      </c>
      <c r="Q76" s="119">
        <v>18</v>
      </c>
      <c r="R76" s="119">
        <v>11</v>
      </c>
      <c r="S76" s="119">
        <v>11</v>
      </c>
      <c r="T76" s="119">
        <v>8</v>
      </c>
      <c r="U76" s="119">
        <v>6</v>
      </c>
      <c r="V76" s="56">
        <v>82</v>
      </c>
      <c r="W76" s="523">
        <v>1.2</v>
      </c>
      <c r="X76" s="524">
        <v>20.6</v>
      </c>
      <c r="Y76" s="1"/>
    </row>
    <row r="77" spans="1:25" x14ac:dyDescent="0.25">
      <c r="A77" s="224" t="s">
        <v>93</v>
      </c>
      <c r="B77" s="514">
        <v>12</v>
      </c>
      <c r="C77" s="119" t="s">
        <v>164</v>
      </c>
      <c r="D77" s="119">
        <v>9</v>
      </c>
      <c r="E77" s="119">
        <v>7</v>
      </c>
      <c r="F77" s="119">
        <v>8</v>
      </c>
      <c r="G77" s="119" t="s">
        <v>164</v>
      </c>
      <c r="H77" s="120">
        <v>44</v>
      </c>
      <c r="I77" s="514">
        <v>28</v>
      </c>
      <c r="J77" s="119" t="s">
        <v>164</v>
      </c>
      <c r="K77" s="119">
        <v>10</v>
      </c>
      <c r="L77" s="119">
        <v>5</v>
      </c>
      <c r="M77" s="119">
        <v>9</v>
      </c>
      <c r="N77" s="119" t="s">
        <v>165</v>
      </c>
      <c r="O77" s="56">
        <v>61</v>
      </c>
      <c r="P77" s="119">
        <v>40</v>
      </c>
      <c r="Q77" s="119">
        <v>12</v>
      </c>
      <c r="R77" s="119">
        <v>19</v>
      </c>
      <c r="S77" s="119">
        <v>12</v>
      </c>
      <c r="T77" s="119">
        <v>17</v>
      </c>
      <c r="U77" s="119">
        <v>5</v>
      </c>
      <c r="V77" s="56">
        <v>105</v>
      </c>
      <c r="W77" s="523">
        <v>2.9</v>
      </c>
      <c r="X77" s="524">
        <v>19.3</v>
      </c>
      <c r="Y77" s="1"/>
    </row>
    <row r="78" spans="1:25" x14ac:dyDescent="0.25">
      <c r="A78" s="224" t="s">
        <v>94</v>
      </c>
      <c r="B78" s="514">
        <v>12</v>
      </c>
      <c r="C78" s="119">
        <v>10</v>
      </c>
      <c r="D78" s="119">
        <v>5</v>
      </c>
      <c r="E78" s="119" t="s">
        <v>165</v>
      </c>
      <c r="F78" s="119">
        <v>8</v>
      </c>
      <c r="G78" s="119" t="s">
        <v>164</v>
      </c>
      <c r="H78" s="120">
        <v>43</v>
      </c>
      <c r="I78" s="514">
        <v>14</v>
      </c>
      <c r="J78" s="119">
        <v>7</v>
      </c>
      <c r="K78" s="119">
        <v>7</v>
      </c>
      <c r="L78" s="119" t="s">
        <v>164</v>
      </c>
      <c r="M78" s="119">
        <v>8</v>
      </c>
      <c r="N78" s="119" t="s">
        <v>165</v>
      </c>
      <c r="O78" s="56">
        <v>44</v>
      </c>
      <c r="P78" s="119">
        <v>26</v>
      </c>
      <c r="Q78" s="119">
        <v>17</v>
      </c>
      <c r="R78" s="119">
        <v>12</v>
      </c>
      <c r="S78" s="119">
        <v>9</v>
      </c>
      <c r="T78" s="119">
        <v>16</v>
      </c>
      <c r="U78" s="119">
        <v>7</v>
      </c>
      <c r="V78" s="56">
        <v>87</v>
      </c>
      <c r="W78" s="523">
        <v>-1.1000000000000001</v>
      </c>
      <c r="X78" s="524">
        <v>16</v>
      </c>
      <c r="Y78" s="1"/>
    </row>
    <row r="79" spans="1:25" x14ac:dyDescent="0.25">
      <c r="A79" s="224" t="s">
        <v>95</v>
      </c>
      <c r="B79" s="514">
        <v>11</v>
      </c>
      <c r="C79" s="119" t="s">
        <v>165</v>
      </c>
      <c r="D79" s="119">
        <v>5</v>
      </c>
      <c r="E79" s="119">
        <v>8</v>
      </c>
      <c r="F79" s="119" t="s">
        <v>164</v>
      </c>
      <c r="G79" s="119">
        <v>10</v>
      </c>
      <c r="H79" s="120">
        <v>46</v>
      </c>
      <c r="I79" s="138">
        <v>31</v>
      </c>
      <c r="J79" s="139" t="s">
        <v>164</v>
      </c>
      <c r="K79" s="139">
        <v>8</v>
      </c>
      <c r="L79" s="139">
        <v>10</v>
      </c>
      <c r="M79" s="139" t="s">
        <v>164</v>
      </c>
      <c r="N79" s="139">
        <v>3</v>
      </c>
      <c r="O79" s="140">
        <v>72</v>
      </c>
      <c r="P79" s="119">
        <v>42</v>
      </c>
      <c r="Q79" s="119">
        <v>10</v>
      </c>
      <c r="R79" s="119">
        <v>13</v>
      </c>
      <c r="S79" s="119">
        <v>18</v>
      </c>
      <c r="T79" s="119">
        <v>22</v>
      </c>
      <c r="U79" s="119">
        <v>13</v>
      </c>
      <c r="V79" s="56">
        <v>118</v>
      </c>
      <c r="W79" s="523">
        <v>-0.8</v>
      </c>
      <c r="X79" s="524">
        <v>15.7</v>
      </c>
      <c r="Y79" s="1"/>
    </row>
    <row r="80" spans="1:25" x14ac:dyDescent="0.25">
      <c r="A80" s="517" t="s">
        <v>77</v>
      </c>
      <c r="B80" s="473">
        <v>133</v>
      </c>
      <c r="C80" s="123">
        <v>91</v>
      </c>
      <c r="D80" s="123">
        <v>82</v>
      </c>
      <c r="E80" s="123">
        <v>90</v>
      </c>
      <c r="F80" s="123">
        <v>112</v>
      </c>
      <c r="G80" s="123">
        <v>74</v>
      </c>
      <c r="H80" s="123">
        <v>582</v>
      </c>
      <c r="I80" s="473">
        <v>320</v>
      </c>
      <c r="J80" s="123">
        <v>127</v>
      </c>
      <c r="K80" s="123">
        <v>97</v>
      </c>
      <c r="L80" s="123">
        <v>92</v>
      </c>
      <c r="M80" s="123">
        <v>78</v>
      </c>
      <c r="N80" s="123">
        <v>38</v>
      </c>
      <c r="O80" s="123">
        <v>752</v>
      </c>
      <c r="P80" s="123">
        <v>453</v>
      </c>
      <c r="Q80" s="123">
        <v>218</v>
      </c>
      <c r="R80" s="123">
        <v>179</v>
      </c>
      <c r="S80" s="123">
        <v>182</v>
      </c>
      <c r="T80" s="123">
        <v>190</v>
      </c>
      <c r="U80" s="123">
        <v>112</v>
      </c>
      <c r="V80" s="518">
        <v>1334</v>
      </c>
      <c r="W80" s="525">
        <v>0.8</v>
      </c>
      <c r="X80" s="460">
        <v>13.1</v>
      </c>
      <c r="Y80" s="1"/>
    </row>
    <row r="81" spans="1:25" ht="30" customHeight="1" x14ac:dyDescent="0.25">
      <c r="A81" s="520">
        <v>2020</v>
      </c>
      <c r="B81" s="521" t="s">
        <v>141</v>
      </c>
      <c r="C81" s="116" t="s">
        <v>142</v>
      </c>
      <c r="D81" s="116" t="s">
        <v>143</v>
      </c>
      <c r="E81" s="116" t="s">
        <v>144</v>
      </c>
      <c r="F81" s="116" t="s">
        <v>145</v>
      </c>
      <c r="G81" s="116" t="s">
        <v>146</v>
      </c>
      <c r="H81" s="116" t="s">
        <v>147</v>
      </c>
      <c r="I81" s="521" t="s">
        <v>148</v>
      </c>
      <c r="J81" s="116" t="s">
        <v>149</v>
      </c>
      <c r="K81" s="116" t="s">
        <v>150</v>
      </c>
      <c r="L81" s="116" t="s">
        <v>151</v>
      </c>
      <c r="M81" s="116" t="s">
        <v>152</v>
      </c>
      <c r="N81" s="116" t="s">
        <v>153</v>
      </c>
      <c r="O81" s="522" t="s">
        <v>154</v>
      </c>
      <c r="P81" s="521" t="s">
        <v>155</v>
      </c>
      <c r="Q81" s="116" t="s">
        <v>156</v>
      </c>
      <c r="R81" s="116" t="s">
        <v>157</v>
      </c>
      <c r="S81" s="116" t="s">
        <v>158</v>
      </c>
      <c r="T81" s="116" t="s">
        <v>159</v>
      </c>
      <c r="U81" s="116" t="s">
        <v>160</v>
      </c>
      <c r="V81" s="522" t="s">
        <v>161</v>
      </c>
      <c r="W81" s="286" t="s">
        <v>302</v>
      </c>
      <c r="X81" s="405" t="s">
        <v>163</v>
      </c>
      <c r="Y81" s="1"/>
    </row>
    <row r="82" spans="1:25" x14ac:dyDescent="0.25">
      <c r="A82" s="224" t="s">
        <v>86</v>
      </c>
      <c r="B82" s="514">
        <v>8</v>
      </c>
      <c r="C82" s="119">
        <v>7</v>
      </c>
      <c r="D82" s="119" t="s">
        <v>164</v>
      </c>
      <c r="E82" s="119">
        <v>9</v>
      </c>
      <c r="F82" s="119">
        <v>4</v>
      </c>
      <c r="G82" s="119" t="s">
        <v>164</v>
      </c>
      <c r="H82" s="120">
        <v>35</v>
      </c>
      <c r="I82" s="134">
        <v>21</v>
      </c>
      <c r="J82" s="135">
        <v>9</v>
      </c>
      <c r="K82" s="135" t="s">
        <v>165</v>
      </c>
      <c r="L82" s="135">
        <v>9</v>
      </c>
      <c r="M82" s="135">
        <v>5</v>
      </c>
      <c r="N82" s="135" t="s">
        <v>165</v>
      </c>
      <c r="O82" s="136">
        <v>47</v>
      </c>
      <c r="P82" s="119">
        <v>29</v>
      </c>
      <c r="Q82" s="119">
        <v>16</v>
      </c>
      <c r="R82" s="119">
        <v>6</v>
      </c>
      <c r="S82" s="119">
        <v>18</v>
      </c>
      <c r="T82" s="119">
        <v>9</v>
      </c>
      <c r="U82" s="119">
        <v>4</v>
      </c>
      <c r="V82" s="56">
        <v>82</v>
      </c>
      <c r="W82" s="523">
        <v>6.5</v>
      </c>
      <c r="X82" s="524">
        <v>12.3</v>
      </c>
      <c r="Y82" s="1"/>
    </row>
    <row r="83" spans="1:25" x14ac:dyDescent="0.25">
      <c r="A83" s="224" t="s">
        <v>87</v>
      </c>
      <c r="B83" s="514">
        <v>14</v>
      </c>
      <c r="C83" s="119">
        <v>6</v>
      </c>
      <c r="D83" s="119">
        <v>10</v>
      </c>
      <c r="E83" s="119" t="s">
        <v>164</v>
      </c>
      <c r="F83" s="119">
        <v>6</v>
      </c>
      <c r="G83" s="119" t="s">
        <v>164</v>
      </c>
      <c r="H83" s="120">
        <v>47</v>
      </c>
      <c r="I83" s="514">
        <v>25</v>
      </c>
      <c r="J83" s="119">
        <v>19</v>
      </c>
      <c r="K83" s="119">
        <v>7</v>
      </c>
      <c r="L83" s="119" t="s">
        <v>164</v>
      </c>
      <c r="M83" s="119">
        <v>5</v>
      </c>
      <c r="N83" s="119" t="s">
        <v>165</v>
      </c>
      <c r="O83" s="56">
        <v>68</v>
      </c>
      <c r="P83" s="119">
        <v>39</v>
      </c>
      <c r="Q83" s="119">
        <v>25</v>
      </c>
      <c r="R83" s="119">
        <v>17</v>
      </c>
      <c r="S83" s="119">
        <v>18</v>
      </c>
      <c r="T83" s="119">
        <v>11</v>
      </c>
      <c r="U83" s="119">
        <v>5</v>
      </c>
      <c r="V83" s="56">
        <v>115</v>
      </c>
      <c r="W83" s="523">
        <v>2.7</v>
      </c>
      <c r="X83" s="524">
        <v>16.2</v>
      </c>
      <c r="Y83" s="1"/>
    </row>
    <row r="84" spans="1:25" x14ac:dyDescent="0.25">
      <c r="A84" s="224" t="s">
        <v>88</v>
      </c>
      <c r="B84" s="514">
        <v>19</v>
      </c>
      <c r="C84" s="119">
        <v>14</v>
      </c>
      <c r="D84" s="119">
        <v>6</v>
      </c>
      <c r="E84" s="119">
        <v>7</v>
      </c>
      <c r="F84" s="119">
        <v>8</v>
      </c>
      <c r="G84" s="119">
        <v>7</v>
      </c>
      <c r="H84" s="120">
        <v>61</v>
      </c>
      <c r="I84" s="514">
        <v>40</v>
      </c>
      <c r="J84" s="119">
        <v>14</v>
      </c>
      <c r="K84" s="119">
        <v>16</v>
      </c>
      <c r="L84" s="119">
        <v>10</v>
      </c>
      <c r="M84" s="119">
        <v>7</v>
      </c>
      <c r="N84" s="119">
        <v>5</v>
      </c>
      <c r="O84" s="56">
        <v>92</v>
      </c>
      <c r="P84" s="119">
        <v>59</v>
      </c>
      <c r="Q84" s="119">
        <v>28</v>
      </c>
      <c r="R84" s="119">
        <v>22</v>
      </c>
      <c r="S84" s="119">
        <v>17</v>
      </c>
      <c r="T84" s="119">
        <v>15</v>
      </c>
      <c r="U84" s="119">
        <v>12</v>
      </c>
      <c r="V84" s="56">
        <v>153</v>
      </c>
      <c r="W84" s="523">
        <v>1.3</v>
      </c>
      <c r="X84" s="524">
        <v>17.7</v>
      </c>
      <c r="Y84" s="1"/>
    </row>
    <row r="85" spans="1:25" x14ac:dyDescent="0.25">
      <c r="A85" s="224" t="s">
        <v>70</v>
      </c>
      <c r="B85" s="514">
        <v>37</v>
      </c>
      <c r="C85" s="119">
        <v>16</v>
      </c>
      <c r="D85" s="119">
        <v>16</v>
      </c>
      <c r="E85" s="119">
        <v>21</v>
      </c>
      <c r="F85" s="119">
        <v>20</v>
      </c>
      <c r="G85" s="119">
        <v>20</v>
      </c>
      <c r="H85" s="120">
        <v>130</v>
      </c>
      <c r="I85" s="514">
        <v>61</v>
      </c>
      <c r="J85" s="119">
        <v>48</v>
      </c>
      <c r="K85" s="119">
        <v>20</v>
      </c>
      <c r="L85" s="119">
        <v>26</v>
      </c>
      <c r="M85" s="119">
        <v>18</v>
      </c>
      <c r="N85" s="119">
        <v>10</v>
      </c>
      <c r="O85" s="56">
        <v>183</v>
      </c>
      <c r="P85" s="119">
        <v>98</v>
      </c>
      <c r="Q85" s="119">
        <v>64</v>
      </c>
      <c r="R85" s="119">
        <v>36</v>
      </c>
      <c r="S85" s="119">
        <v>47</v>
      </c>
      <c r="T85" s="119">
        <v>38</v>
      </c>
      <c r="U85" s="119">
        <v>30</v>
      </c>
      <c r="V85" s="56">
        <v>313</v>
      </c>
      <c r="W85" s="523">
        <v>0.6</v>
      </c>
      <c r="X85" s="524">
        <v>10.6</v>
      </c>
      <c r="Y85" s="1"/>
    </row>
    <row r="86" spans="1:25" x14ac:dyDescent="0.25">
      <c r="A86" s="224" t="s">
        <v>89</v>
      </c>
      <c r="B86" s="514">
        <v>10</v>
      </c>
      <c r="C86" s="119">
        <v>11</v>
      </c>
      <c r="D86" s="119">
        <v>9</v>
      </c>
      <c r="E86" s="119">
        <v>6</v>
      </c>
      <c r="F86" s="119">
        <v>10</v>
      </c>
      <c r="G86" s="119">
        <v>4</v>
      </c>
      <c r="H86" s="120">
        <v>50</v>
      </c>
      <c r="I86" s="514">
        <v>27</v>
      </c>
      <c r="J86" s="119">
        <v>8</v>
      </c>
      <c r="K86" s="119">
        <v>8</v>
      </c>
      <c r="L86" s="119">
        <v>5</v>
      </c>
      <c r="M86" s="119">
        <v>3</v>
      </c>
      <c r="N86" s="119">
        <v>4</v>
      </c>
      <c r="O86" s="56">
        <v>55</v>
      </c>
      <c r="P86" s="119">
        <v>37</v>
      </c>
      <c r="Q86" s="119">
        <v>19</v>
      </c>
      <c r="R86" s="119">
        <v>17</v>
      </c>
      <c r="S86" s="119">
        <v>11</v>
      </c>
      <c r="T86" s="119">
        <v>13</v>
      </c>
      <c r="U86" s="119">
        <v>8</v>
      </c>
      <c r="V86" s="56">
        <v>105</v>
      </c>
      <c r="W86" s="523">
        <v>0</v>
      </c>
      <c r="X86" s="524">
        <v>19.3</v>
      </c>
      <c r="Y86" s="1"/>
    </row>
    <row r="87" spans="1:25" x14ac:dyDescent="0.25">
      <c r="A87" s="224" t="s">
        <v>90</v>
      </c>
      <c r="B87" s="514">
        <v>8</v>
      </c>
      <c r="C87" s="119">
        <v>10</v>
      </c>
      <c r="D87" s="119">
        <v>8</v>
      </c>
      <c r="E87" s="119">
        <v>5</v>
      </c>
      <c r="F87" s="119">
        <v>14</v>
      </c>
      <c r="G87" s="119">
        <v>7</v>
      </c>
      <c r="H87" s="120">
        <v>52</v>
      </c>
      <c r="I87" s="514">
        <v>34</v>
      </c>
      <c r="J87" s="119">
        <v>7</v>
      </c>
      <c r="K87" s="119">
        <v>7</v>
      </c>
      <c r="L87" s="119">
        <v>8</v>
      </c>
      <c r="M87" s="119">
        <v>7</v>
      </c>
      <c r="N87" s="119">
        <v>3</v>
      </c>
      <c r="O87" s="56">
        <v>66</v>
      </c>
      <c r="P87" s="119">
        <v>42</v>
      </c>
      <c r="Q87" s="119">
        <v>17</v>
      </c>
      <c r="R87" s="119">
        <v>15</v>
      </c>
      <c r="S87" s="119">
        <v>13</v>
      </c>
      <c r="T87" s="119">
        <v>21</v>
      </c>
      <c r="U87" s="119">
        <v>10</v>
      </c>
      <c r="V87" s="56">
        <v>118</v>
      </c>
      <c r="W87" s="523">
        <v>6.3</v>
      </c>
      <c r="X87" s="524">
        <v>14.6</v>
      </c>
      <c r="Y87" s="1"/>
    </row>
    <row r="88" spans="1:25" x14ac:dyDescent="0.25">
      <c r="A88" s="224" t="s">
        <v>91</v>
      </c>
      <c r="B88" s="514">
        <v>4</v>
      </c>
      <c r="C88" s="119">
        <v>5</v>
      </c>
      <c r="D88" s="119" t="s">
        <v>164</v>
      </c>
      <c r="E88" s="119">
        <v>8</v>
      </c>
      <c r="F88" s="119">
        <v>16</v>
      </c>
      <c r="G88" s="119" t="s">
        <v>164</v>
      </c>
      <c r="H88" s="120">
        <v>42</v>
      </c>
      <c r="I88" s="514">
        <v>13</v>
      </c>
      <c r="J88" s="119">
        <v>8</v>
      </c>
      <c r="K88" s="119" t="s">
        <v>164</v>
      </c>
      <c r="L88" s="119">
        <v>5</v>
      </c>
      <c r="M88" s="119">
        <v>4</v>
      </c>
      <c r="N88" s="119" t="s">
        <v>165</v>
      </c>
      <c r="O88" s="56">
        <v>37</v>
      </c>
      <c r="P88" s="119">
        <v>17</v>
      </c>
      <c r="Q88" s="119">
        <v>13</v>
      </c>
      <c r="R88" s="119">
        <v>12</v>
      </c>
      <c r="S88" s="119">
        <v>13</v>
      </c>
      <c r="T88" s="119">
        <v>20</v>
      </c>
      <c r="U88" s="119">
        <v>4</v>
      </c>
      <c r="V88" s="56">
        <v>79</v>
      </c>
      <c r="W88" s="523">
        <v>5.3</v>
      </c>
      <c r="X88" s="524">
        <v>11.3</v>
      </c>
      <c r="Y88" s="1"/>
    </row>
    <row r="89" spans="1:25" x14ac:dyDescent="0.25">
      <c r="A89" s="224" t="s">
        <v>92</v>
      </c>
      <c r="B89" s="514">
        <v>6</v>
      </c>
      <c r="C89" s="119">
        <v>7</v>
      </c>
      <c r="D89" s="119">
        <v>6</v>
      </c>
      <c r="E89" s="119">
        <v>5</v>
      </c>
      <c r="F89" s="119" t="s">
        <v>164</v>
      </c>
      <c r="G89" s="119" t="s">
        <v>164</v>
      </c>
      <c r="H89" s="120">
        <v>36</v>
      </c>
      <c r="I89" s="514">
        <v>25</v>
      </c>
      <c r="J89" s="119">
        <v>12</v>
      </c>
      <c r="K89" s="119">
        <v>3</v>
      </c>
      <c r="L89" s="119">
        <v>6</v>
      </c>
      <c r="M89" s="119" t="s">
        <v>165</v>
      </c>
      <c r="N89" s="119" t="s">
        <v>164</v>
      </c>
      <c r="O89" s="56">
        <v>50</v>
      </c>
      <c r="P89" s="119">
        <v>31</v>
      </c>
      <c r="Q89" s="119">
        <v>19</v>
      </c>
      <c r="R89" s="119">
        <v>9</v>
      </c>
      <c r="S89" s="119">
        <v>11</v>
      </c>
      <c r="T89" s="119">
        <v>8</v>
      </c>
      <c r="U89" s="119">
        <v>8</v>
      </c>
      <c r="V89" s="56">
        <v>86</v>
      </c>
      <c r="W89" s="523">
        <v>4.9000000000000004</v>
      </c>
      <c r="X89" s="524">
        <v>26.5</v>
      </c>
      <c r="Y89" s="1"/>
    </row>
    <row r="90" spans="1:25" x14ac:dyDescent="0.25">
      <c r="A90" s="224" t="s">
        <v>93</v>
      </c>
      <c r="B90" s="514">
        <v>9</v>
      </c>
      <c r="C90" s="119">
        <v>7</v>
      </c>
      <c r="D90" s="119" t="s">
        <v>164</v>
      </c>
      <c r="E90" s="119">
        <v>7</v>
      </c>
      <c r="F90" s="119">
        <v>8</v>
      </c>
      <c r="G90" s="119" t="s">
        <v>164</v>
      </c>
      <c r="H90" s="120">
        <v>42</v>
      </c>
      <c r="I90" s="514">
        <v>28</v>
      </c>
      <c r="J90" s="119">
        <v>12</v>
      </c>
      <c r="K90" s="119" t="s">
        <v>164</v>
      </c>
      <c r="L90" s="119">
        <v>8</v>
      </c>
      <c r="M90" s="119">
        <v>8</v>
      </c>
      <c r="N90" s="119" t="s">
        <v>165</v>
      </c>
      <c r="O90" s="56">
        <v>64</v>
      </c>
      <c r="P90" s="119">
        <v>37</v>
      </c>
      <c r="Q90" s="119">
        <v>19</v>
      </c>
      <c r="R90" s="119">
        <v>14</v>
      </c>
      <c r="S90" s="119">
        <v>15</v>
      </c>
      <c r="T90" s="119">
        <v>16</v>
      </c>
      <c r="U90" s="119">
        <v>5</v>
      </c>
      <c r="V90" s="56">
        <v>106</v>
      </c>
      <c r="W90" s="523">
        <v>1</v>
      </c>
      <c r="X90" s="524">
        <v>20.5</v>
      </c>
      <c r="Y90" s="1"/>
    </row>
    <row r="91" spans="1:25" x14ac:dyDescent="0.25">
      <c r="A91" s="224" t="s">
        <v>94</v>
      </c>
      <c r="B91" s="514">
        <v>9</v>
      </c>
      <c r="C91" s="119">
        <v>11</v>
      </c>
      <c r="D91" s="119">
        <v>6</v>
      </c>
      <c r="E91" s="119" t="s">
        <v>165</v>
      </c>
      <c r="F91" s="119" t="s">
        <v>164</v>
      </c>
      <c r="G91" s="119">
        <v>5</v>
      </c>
      <c r="H91" s="120">
        <v>39</v>
      </c>
      <c r="I91" s="514">
        <v>22</v>
      </c>
      <c r="J91" s="119">
        <v>5</v>
      </c>
      <c r="K91" s="119">
        <v>8</v>
      </c>
      <c r="L91" s="119" t="s">
        <v>164</v>
      </c>
      <c r="M91" s="119" t="s">
        <v>164</v>
      </c>
      <c r="N91" s="119">
        <v>3</v>
      </c>
      <c r="O91" s="56">
        <v>50</v>
      </c>
      <c r="P91" s="119">
        <v>31</v>
      </c>
      <c r="Q91" s="119">
        <v>16</v>
      </c>
      <c r="R91" s="119">
        <v>14</v>
      </c>
      <c r="S91" s="119">
        <v>7</v>
      </c>
      <c r="T91" s="119">
        <v>13</v>
      </c>
      <c r="U91" s="119">
        <v>8</v>
      </c>
      <c r="V91" s="56">
        <v>89</v>
      </c>
      <c r="W91" s="523">
        <v>2.2999999999999998</v>
      </c>
      <c r="X91" s="524">
        <v>18.7</v>
      </c>
      <c r="Y91" s="1"/>
    </row>
    <row r="92" spans="1:25" x14ac:dyDescent="0.25">
      <c r="A92" s="224" t="s">
        <v>95</v>
      </c>
      <c r="B92" s="514">
        <v>10</v>
      </c>
      <c r="C92" s="119">
        <v>3</v>
      </c>
      <c r="D92" s="119">
        <v>5</v>
      </c>
      <c r="E92" s="119">
        <v>6</v>
      </c>
      <c r="F92" s="119">
        <v>9</v>
      </c>
      <c r="G92" s="119">
        <v>10</v>
      </c>
      <c r="H92" s="120">
        <v>43</v>
      </c>
      <c r="I92" s="138">
        <v>33</v>
      </c>
      <c r="J92" s="139">
        <v>10</v>
      </c>
      <c r="K92" s="139">
        <v>5</v>
      </c>
      <c r="L92" s="139">
        <v>12</v>
      </c>
      <c r="M92" s="139">
        <v>11</v>
      </c>
      <c r="N92" s="139">
        <v>4</v>
      </c>
      <c r="O92" s="140">
        <v>75</v>
      </c>
      <c r="P92" s="119">
        <v>43</v>
      </c>
      <c r="Q92" s="119">
        <v>13</v>
      </c>
      <c r="R92" s="119">
        <v>10</v>
      </c>
      <c r="S92" s="119">
        <v>18</v>
      </c>
      <c r="T92" s="119">
        <v>20</v>
      </c>
      <c r="U92" s="119">
        <v>14</v>
      </c>
      <c r="V92" s="56">
        <v>118</v>
      </c>
      <c r="W92" s="523">
        <v>0</v>
      </c>
      <c r="X92" s="524">
        <v>15.7</v>
      </c>
      <c r="Y92" s="1"/>
    </row>
    <row r="93" spans="1:25" x14ac:dyDescent="0.25">
      <c r="A93" s="517" t="s">
        <v>77</v>
      </c>
      <c r="B93" s="473">
        <v>134</v>
      </c>
      <c r="C93" s="123">
        <v>97</v>
      </c>
      <c r="D93" s="123">
        <v>83</v>
      </c>
      <c r="E93" s="123">
        <v>83</v>
      </c>
      <c r="F93" s="123">
        <v>109</v>
      </c>
      <c r="G93" s="123">
        <v>71</v>
      </c>
      <c r="H93" s="123">
        <v>577</v>
      </c>
      <c r="I93" s="473">
        <v>329</v>
      </c>
      <c r="J93" s="123">
        <v>152</v>
      </c>
      <c r="K93" s="123">
        <v>89</v>
      </c>
      <c r="L93" s="123">
        <v>105</v>
      </c>
      <c r="M93" s="123">
        <v>75</v>
      </c>
      <c r="N93" s="123">
        <v>37</v>
      </c>
      <c r="O93" s="526">
        <v>787</v>
      </c>
      <c r="P93" s="123">
        <v>463</v>
      </c>
      <c r="Q93" s="123">
        <v>249</v>
      </c>
      <c r="R93" s="123">
        <v>172</v>
      </c>
      <c r="S93" s="123">
        <v>188</v>
      </c>
      <c r="T93" s="123">
        <v>184</v>
      </c>
      <c r="U93" s="123">
        <v>108</v>
      </c>
      <c r="V93" s="518">
        <v>1364</v>
      </c>
      <c r="W93" s="525">
        <v>2.2000000000000002</v>
      </c>
      <c r="X93" s="460">
        <v>15.6</v>
      </c>
      <c r="Y93" s="1"/>
    </row>
    <row r="94" spans="1:25" ht="30" customHeight="1" x14ac:dyDescent="0.25">
      <c r="A94" s="520">
        <v>2021</v>
      </c>
      <c r="B94" s="521" t="s">
        <v>141</v>
      </c>
      <c r="C94" s="116" t="s">
        <v>142</v>
      </c>
      <c r="D94" s="116" t="s">
        <v>143</v>
      </c>
      <c r="E94" s="116" t="s">
        <v>144</v>
      </c>
      <c r="F94" s="116" t="s">
        <v>145</v>
      </c>
      <c r="G94" s="116" t="s">
        <v>146</v>
      </c>
      <c r="H94" s="116" t="s">
        <v>147</v>
      </c>
      <c r="I94" s="521" t="s">
        <v>148</v>
      </c>
      <c r="J94" s="116" t="s">
        <v>149</v>
      </c>
      <c r="K94" s="116" t="s">
        <v>150</v>
      </c>
      <c r="L94" s="116" t="s">
        <v>151</v>
      </c>
      <c r="M94" s="116" t="s">
        <v>152</v>
      </c>
      <c r="N94" s="116" t="s">
        <v>153</v>
      </c>
      <c r="O94" s="522" t="s">
        <v>154</v>
      </c>
      <c r="P94" s="521" t="s">
        <v>155</v>
      </c>
      <c r="Q94" s="116" t="s">
        <v>156</v>
      </c>
      <c r="R94" s="116" t="s">
        <v>157</v>
      </c>
      <c r="S94" s="116" t="s">
        <v>158</v>
      </c>
      <c r="T94" s="116" t="s">
        <v>159</v>
      </c>
      <c r="U94" s="116" t="s">
        <v>160</v>
      </c>
      <c r="V94" s="522" t="s">
        <v>161</v>
      </c>
      <c r="W94" s="286" t="s">
        <v>302</v>
      </c>
      <c r="X94" s="405" t="s">
        <v>163</v>
      </c>
      <c r="Y94" s="1"/>
    </row>
    <row r="95" spans="1:25" x14ac:dyDescent="0.25">
      <c r="A95" s="224" t="s">
        <v>86</v>
      </c>
      <c r="B95" s="134">
        <v>11</v>
      </c>
      <c r="C95" s="135">
        <v>7</v>
      </c>
      <c r="D95" s="135">
        <v>5</v>
      </c>
      <c r="E95" s="121" t="s">
        <v>164</v>
      </c>
      <c r="F95" s="121" t="s">
        <v>164</v>
      </c>
      <c r="G95" s="121" t="s">
        <v>164</v>
      </c>
      <c r="H95" s="136">
        <v>39</v>
      </c>
      <c r="I95" s="134">
        <v>20</v>
      </c>
      <c r="J95" s="135">
        <v>12</v>
      </c>
      <c r="K95" s="135">
        <v>4</v>
      </c>
      <c r="L95" s="121" t="s">
        <v>164</v>
      </c>
      <c r="M95" s="121" t="s">
        <v>164</v>
      </c>
      <c r="N95" s="121" t="s">
        <v>165</v>
      </c>
      <c r="O95" s="136">
        <v>50</v>
      </c>
      <c r="P95" s="135">
        <v>31</v>
      </c>
      <c r="Q95" s="135">
        <v>19</v>
      </c>
      <c r="R95" s="135">
        <v>9</v>
      </c>
      <c r="S95" s="135">
        <v>15</v>
      </c>
      <c r="T95" s="135">
        <v>10</v>
      </c>
      <c r="U95" s="135">
        <v>5</v>
      </c>
      <c r="V95" s="136">
        <v>89</v>
      </c>
      <c r="W95" s="523">
        <v>8.5</v>
      </c>
      <c r="X95" s="524">
        <v>21.9</v>
      </c>
      <c r="Y95" s="1"/>
    </row>
    <row r="96" spans="1:25" x14ac:dyDescent="0.25">
      <c r="A96" s="224" t="s">
        <v>87</v>
      </c>
      <c r="B96" s="514">
        <v>11</v>
      </c>
      <c r="C96" s="119">
        <v>8</v>
      </c>
      <c r="D96" s="119">
        <v>10</v>
      </c>
      <c r="E96" s="119">
        <v>7</v>
      </c>
      <c r="F96" s="119">
        <v>7</v>
      </c>
      <c r="G96" s="119">
        <v>4</v>
      </c>
      <c r="H96" s="684">
        <v>47</v>
      </c>
      <c r="I96" s="514">
        <v>22</v>
      </c>
      <c r="J96" s="119">
        <v>17</v>
      </c>
      <c r="K96" s="119">
        <v>10</v>
      </c>
      <c r="L96" s="119">
        <v>10</v>
      </c>
      <c r="M96" s="119">
        <v>3</v>
      </c>
      <c r="N96" s="119">
        <v>3</v>
      </c>
      <c r="O96" s="56">
        <v>65</v>
      </c>
      <c r="P96" s="119">
        <v>33</v>
      </c>
      <c r="Q96" s="119">
        <v>25</v>
      </c>
      <c r="R96" s="119">
        <v>20</v>
      </c>
      <c r="S96" s="119">
        <v>17</v>
      </c>
      <c r="T96" s="119">
        <v>10</v>
      </c>
      <c r="U96" s="119">
        <v>7</v>
      </c>
      <c r="V96" s="56">
        <v>112</v>
      </c>
      <c r="W96" s="523">
        <v>-2.6</v>
      </c>
      <c r="X96" s="524">
        <v>13.1</v>
      </c>
      <c r="Y96" s="1"/>
    </row>
    <row r="97" spans="1:25" x14ac:dyDescent="0.25">
      <c r="A97" s="224" t="s">
        <v>88</v>
      </c>
      <c r="B97" s="514">
        <v>19</v>
      </c>
      <c r="C97" s="119">
        <v>16</v>
      </c>
      <c r="D97" s="119">
        <v>4</v>
      </c>
      <c r="E97" s="119">
        <v>8</v>
      </c>
      <c r="F97" s="119">
        <v>9</v>
      </c>
      <c r="G97" s="119">
        <v>7</v>
      </c>
      <c r="H97" s="684">
        <v>63</v>
      </c>
      <c r="I97" s="514">
        <v>45</v>
      </c>
      <c r="J97" s="119">
        <v>17</v>
      </c>
      <c r="K97" s="119">
        <v>18</v>
      </c>
      <c r="L97" s="119">
        <v>9</v>
      </c>
      <c r="M97" s="119">
        <v>10</v>
      </c>
      <c r="N97" s="119">
        <v>6</v>
      </c>
      <c r="O97" s="56">
        <v>105</v>
      </c>
      <c r="P97" s="119">
        <v>64</v>
      </c>
      <c r="Q97" s="119">
        <v>33</v>
      </c>
      <c r="R97" s="119">
        <v>22</v>
      </c>
      <c r="S97" s="119">
        <v>17</v>
      </c>
      <c r="T97" s="119">
        <v>19</v>
      </c>
      <c r="U97" s="119">
        <v>13</v>
      </c>
      <c r="V97" s="56">
        <v>168</v>
      </c>
      <c r="W97" s="523">
        <v>9.8000000000000007</v>
      </c>
      <c r="X97" s="524">
        <v>29.2</v>
      </c>
      <c r="Y97" s="1"/>
    </row>
    <row r="98" spans="1:25" x14ac:dyDescent="0.25">
      <c r="A98" s="224" t="s">
        <v>70</v>
      </c>
      <c r="B98" s="514">
        <v>38</v>
      </c>
      <c r="C98" s="119">
        <v>18</v>
      </c>
      <c r="D98" s="119">
        <v>17</v>
      </c>
      <c r="E98" s="119">
        <v>20</v>
      </c>
      <c r="F98" s="119">
        <v>17</v>
      </c>
      <c r="G98" s="119">
        <v>20</v>
      </c>
      <c r="H98" s="684">
        <v>130</v>
      </c>
      <c r="I98" s="514">
        <v>65</v>
      </c>
      <c r="J98" s="119">
        <v>53</v>
      </c>
      <c r="K98" s="119">
        <v>25</v>
      </c>
      <c r="L98" s="119">
        <v>23</v>
      </c>
      <c r="M98" s="119">
        <v>23</v>
      </c>
      <c r="N98" s="119">
        <v>8</v>
      </c>
      <c r="O98" s="56">
        <v>197</v>
      </c>
      <c r="P98" s="119">
        <v>103</v>
      </c>
      <c r="Q98" s="119">
        <v>71</v>
      </c>
      <c r="R98" s="119">
        <v>42</v>
      </c>
      <c r="S98" s="119">
        <v>43</v>
      </c>
      <c r="T98" s="119">
        <v>40</v>
      </c>
      <c r="U98" s="119">
        <v>28</v>
      </c>
      <c r="V98" s="56">
        <v>327</v>
      </c>
      <c r="W98" s="523">
        <v>4.5</v>
      </c>
      <c r="X98" s="524">
        <v>15.5</v>
      </c>
      <c r="Y98" s="1"/>
    </row>
    <row r="99" spans="1:25" x14ac:dyDescent="0.25">
      <c r="A99" s="224" t="s">
        <v>89</v>
      </c>
      <c r="B99" s="514">
        <v>9</v>
      </c>
      <c r="C99" s="119">
        <v>12</v>
      </c>
      <c r="D99" s="119">
        <v>6</v>
      </c>
      <c r="E99" s="119">
        <v>9</v>
      </c>
      <c r="F99" s="119">
        <v>8</v>
      </c>
      <c r="G99" s="119">
        <v>5</v>
      </c>
      <c r="H99" s="684">
        <v>49</v>
      </c>
      <c r="I99" s="514">
        <v>25</v>
      </c>
      <c r="J99" s="119">
        <v>10</v>
      </c>
      <c r="K99" s="119">
        <v>7</v>
      </c>
      <c r="L99" s="119">
        <v>5</v>
      </c>
      <c r="M99" s="119">
        <v>4</v>
      </c>
      <c r="N99" s="119">
        <v>4</v>
      </c>
      <c r="O99" s="56">
        <v>55</v>
      </c>
      <c r="P99" s="119">
        <v>34</v>
      </c>
      <c r="Q99" s="119">
        <v>22</v>
      </c>
      <c r="R99" s="119">
        <v>13</v>
      </c>
      <c r="S99" s="119">
        <v>14</v>
      </c>
      <c r="T99" s="119">
        <v>12</v>
      </c>
      <c r="U99" s="119">
        <v>9</v>
      </c>
      <c r="V99" s="56">
        <v>104</v>
      </c>
      <c r="W99" s="523">
        <v>-1</v>
      </c>
      <c r="X99" s="524">
        <v>18.100000000000001</v>
      </c>
      <c r="Y99" s="1"/>
    </row>
    <row r="100" spans="1:25" x14ac:dyDescent="0.25">
      <c r="A100" s="224" t="s">
        <v>90</v>
      </c>
      <c r="B100" s="514">
        <v>8</v>
      </c>
      <c r="C100" s="119">
        <v>9</v>
      </c>
      <c r="D100" s="119">
        <v>8</v>
      </c>
      <c r="E100" s="119">
        <v>6</v>
      </c>
      <c r="F100" s="119">
        <v>12</v>
      </c>
      <c r="G100" s="119">
        <v>8</v>
      </c>
      <c r="H100" s="684">
        <v>51</v>
      </c>
      <c r="I100" s="514">
        <v>29</v>
      </c>
      <c r="J100" s="119">
        <v>15</v>
      </c>
      <c r="K100" s="119">
        <v>6</v>
      </c>
      <c r="L100" s="119">
        <v>4</v>
      </c>
      <c r="M100" s="119">
        <v>11</v>
      </c>
      <c r="N100" s="119">
        <v>3</v>
      </c>
      <c r="O100" s="56">
        <v>68</v>
      </c>
      <c r="P100" s="119">
        <v>37</v>
      </c>
      <c r="Q100" s="119">
        <v>24</v>
      </c>
      <c r="R100" s="119">
        <v>14</v>
      </c>
      <c r="S100" s="119">
        <v>10</v>
      </c>
      <c r="T100" s="119">
        <v>23</v>
      </c>
      <c r="U100" s="119">
        <v>11</v>
      </c>
      <c r="V100" s="56">
        <v>119</v>
      </c>
      <c r="W100" s="523">
        <v>0.8</v>
      </c>
      <c r="X100" s="524">
        <v>15.5</v>
      </c>
      <c r="Y100" s="1"/>
    </row>
    <row r="101" spans="1:25" x14ac:dyDescent="0.25">
      <c r="A101" s="224" t="s">
        <v>91</v>
      </c>
      <c r="B101" s="514">
        <v>3</v>
      </c>
      <c r="C101" s="119">
        <v>7</v>
      </c>
      <c r="D101" s="119">
        <v>7</v>
      </c>
      <c r="E101" s="119">
        <v>9</v>
      </c>
      <c r="F101" s="121" t="s">
        <v>164</v>
      </c>
      <c r="G101" s="121" t="s">
        <v>164</v>
      </c>
      <c r="H101" s="684">
        <v>43</v>
      </c>
      <c r="I101" s="514">
        <v>13</v>
      </c>
      <c r="J101" s="119">
        <v>10</v>
      </c>
      <c r="K101" s="119">
        <v>4</v>
      </c>
      <c r="L101" s="119">
        <v>9</v>
      </c>
      <c r="M101" s="121" t="s">
        <v>165</v>
      </c>
      <c r="N101" s="121" t="s">
        <v>165</v>
      </c>
      <c r="O101" s="56">
        <v>39</v>
      </c>
      <c r="P101" s="119">
        <v>16</v>
      </c>
      <c r="Q101" s="119">
        <v>17</v>
      </c>
      <c r="R101" s="119">
        <v>11</v>
      </c>
      <c r="S101" s="119">
        <v>18</v>
      </c>
      <c r="T101" s="119">
        <v>13</v>
      </c>
      <c r="U101" s="119">
        <v>7</v>
      </c>
      <c r="V101" s="56">
        <v>82</v>
      </c>
      <c r="W101" s="523">
        <v>3.8</v>
      </c>
      <c r="X101" s="524">
        <v>15.5</v>
      </c>
      <c r="Y101" s="1"/>
    </row>
    <row r="102" spans="1:25" x14ac:dyDescent="0.25">
      <c r="A102" s="224" t="s">
        <v>92</v>
      </c>
      <c r="B102" s="514">
        <v>9</v>
      </c>
      <c r="C102" s="119">
        <v>4</v>
      </c>
      <c r="D102" s="119">
        <v>8</v>
      </c>
      <c r="E102" s="119">
        <v>4</v>
      </c>
      <c r="F102" s="119">
        <v>7</v>
      </c>
      <c r="G102" s="119">
        <v>4</v>
      </c>
      <c r="H102" s="684">
        <v>36</v>
      </c>
      <c r="I102" s="514">
        <v>25</v>
      </c>
      <c r="J102" s="119">
        <v>13</v>
      </c>
      <c r="K102" s="119">
        <v>6</v>
      </c>
      <c r="L102" s="119">
        <v>6</v>
      </c>
      <c r="M102" s="119">
        <v>0</v>
      </c>
      <c r="N102" s="119">
        <v>3</v>
      </c>
      <c r="O102" s="56">
        <v>53</v>
      </c>
      <c r="P102" s="119">
        <v>34</v>
      </c>
      <c r="Q102" s="119">
        <v>17</v>
      </c>
      <c r="R102" s="119">
        <v>14</v>
      </c>
      <c r="S102" s="119">
        <v>10</v>
      </c>
      <c r="T102" s="119">
        <v>7</v>
      </c>
      <c r="U102" s="119">
        <v>7</v>
      </c>
      <c r="V102" s="56">
        <v>89</v>
      </c>
      <c r="W102" s="523">
        <v>3.5</v>
      </c>
      <c r="X102" s="524">
        <v>30.9</v>
      </c>
      <c r="Y102" s="1"/>
    </row>
    <row r="103" spans="1:25" x14ac:dyDescent="0.25">
      <c r="A103" s="224" t="s">
        <v>93</v>
      </c>
      <c r="B103" s="514">
        <v>11</v>
      </c>
      <c r="C103" s="119">
        <v>8</v>
      </c>
      <c r="D103" s="119">
        <v>4</v>
      </c>
      <c r="E103" s="119">
        <v>11</v>
      </c>
      <c r="F103" s="119">
        <v>8</v>
      </c>
      <c r="G103" s="119">
        <v>5</v>
      </c>
      <c r="H103" s="684">
        <v>47</v>
      </c>
      <c r="I103" s="514">
        <v>25</v>
      </c>
      <c r="J103" s="119">
        <v>14</v>
      </c>
      <c r="K103" s="119">
        <v>9</v>
      </c>
      <c r="L103" s="119">
        <v>7</v>
      </c>
      <c r="M103" s="119">
        <v>7</v>
      </c>
      <c r="N103" s="119">
        <v>0</v>
      </c>
      <c r="O103" s="56">
        <v>62</v>
      </c>
      <c r="P103" s="119">
        <v>36</v>
      </c>
      <c r="Q103" s="119">
        <v>22</v>
      </c>
      <c r="R103" s="119">
        <v>13</v>
      </c>
      <c r="S103" s="119">
        <v>18</v>
      </c>
      <c r="T103" s="119">
        <v>15</v>
      </c>
      <c r="U103" s="119">
        <v>5</v>
      </c>
      <c r="V103" s="56">
        <v>109</v>
      </c>
      <c r="W103" s="523">
        <v>2.8</v>
      </c>
      <c r="X103" s="524">
        <v>23.9</v>
      </c>
      <c r="Y103" s="1"/>
    </row>
    <row r="104" spans="1:25" x14ac:dyDescent="0.25">
      <c r="A104" s="224" t="s">
        <v>94</v>
      </c>
      <c r="B104" s="514">
        <v>8</v>
      </c>
      <c r="C104" s="119">
        <v>11</v>
      </c>
      <c r="D104" s="119">
        <v>6</v>
      </c>
      <c r="E104" s="121" t="s">
        <v>165</v>
      </c>
      <c r="F104" s="119">
        <v>6</v>
      </c>
      <c r="G104" s="121" t="s">
        <v>164</v>
      </c>
      <c r="H104" s="684">
        <v>37</v>
      </c>
      <c r="I104" s="514">
        <v>22</v>
      </c>
      <c r="J104" s="119">
        <v>6</v>
      </c>
      <c r="K104" s="119">
        <v>9</v>
      </c>
      <c r="L104" s="121" t="s">
        <v>164</v>
      </c>
      <c r="M104" s="119">
        <v>7</v>
      </c>
      <c r="N104" s="121" t="s">
        <v>165</v>
      </c>
      <c r="O104" s="56">
        <v>51</v>
      </c>
      <c r="P104" s="119">
        <v>30</v>
      </c>
      <c r="Q104" s="119">
        <v>17</v>
      </c>
      <c r="R104" s="119">
        <v>15</v>
      </c>
      <c r="S104" s="119">
        <v>6</v>
      </c>
      <c r="T104" s="119">
        <v>13</v>
      </c>
      <c r="U104" s="119">
        <v>7</v>
      </c>
      <c r="V104" s="56">
        <v>88</v>
      </c>
      <c r="W104" s="523">
        <v>-1.1000000000000001</v>
      </c>
      <c r="X104" s="524">
        <v>17.3</v>
      </c>
      <c r="Y104" s="1"/>
    </row>
    <row r="105" spans="1:25" x14ac:dyDescent="0.25">
      <c r="A105" s="224" t="s">
        <v>95</v>
      </c>
      <c r="B105" s="514">
        <v>10</v>
      </c>
      <c r="C105" s="119">
        <v>6</v>
      </c>
      <c r="D105" s="119">
        <v>6</v>
      </c>
      <c r="E105" s="119">
        <v>6</v>
      </c>
      <c r="F105" s="119">
        <v>8</v>
      </c>
      <c r="G105" s="119">
        <v>10</v>
      </c>
      <c r="H105" s="684">
        <v>46</v>
      </c>
      <c r="I105" s="514">
        <v>30</v>
      </c>
      <c r="J105" s="119">
        <v>14</v>
      </c>
      <c r="K105" s="119">
        <v>8</v>
      </c>
      <c r="L105" s="119">
        <v>8</v>
      </c>
      <c r="M105" s="119">
        <v>12</v>
      </c>
      <c r="N105" s="119">
        <v>5</v>
      </c>
      <c r="O105" s="56">
        <v>77</v>
      </c>
      <c r="P105" s="119">
        <v>40</v>
      </c>
      <c r="Q105" s="119">
        <v>20</v>
      </c>
      <c r="R105" s="119">
        <v>14</v>
      </c>
      <c r="S105" s="119">
        <v>14</v>
      </c>
      <c r="T105" s="119">
        <v>20</v>
      </c>
      <c r="U105" s="119">
        <v>15</v>
      </c>
      <c r="V105" s="56">
        <v>123</v>
      </c>
      <c r="W105" s="523">
        <v>4.2</v>
      </c>
      <c r="X105" s="524">
        <v>20.6</v>
      </c>
      <c r="Y105" s="1"/>
    </row>
    <row r="106" spans="1:25" x14ac:dyDescent="0.25">
      <c r="A106" s="411" t="s">
        <v>77</v>
      </c>
      <c r="B106" s="412">
        <v>137</v>
      </c>
      <c r="C106" s="413">
        <v>106</v>
      </c>
      <c r="D106" s="413">
        <v>81</v>
      </c>
      <c r="E106" s="413">
        <v>88</v>
      </c>
      <c r="F106" s="413">
        <v>99</v>
      </c>
      <c r="G106" s="413">
        <v>77</v>
      </c>
      <c r="H106" s="414">
        <v>588</v>
      </c>
      <c r="I106" s="412">
        <v>321</v>
      </c>
      <c r="J106" s="413">
        <v>181</v>
      </c>
      <c r="K106" s="413">
        <v>106</v>
      </c>
      <c r="L106" s="413">
        <v>94</v>
      </c>
      <c r="M106" s="413">
        <v>83</v>
      </c>
      <c r="N106" s="413">
        <v>37</v>
      </c>
      <c r="O106" s="414">
        <v>822</v>
      </c>
      <c r="P106" s="413">
        <v>458</v>
      </c>
      <c r="Q106" s="413">
        <v>287</v>
      </c>
      <c r="R106" s="413">
        <v>187</v>
      </c>
      <c r="S106" s="413">
        <v>182</v>
      </c>
      <c r="T106" s="413">
        <v>182</v>
      </c>
      <c r="U106" s="413">
        <v>114</v>
      </c>
      <c r="V106" s="415">
        <v>1410</v>
      </c>
      <c r="W106" s="416">
        <v>3.4</v>
      </c>
      <c r="X106" s="398">
        <v>19.5</v>
      </c>
      <c r="Y106" s="1"/>
    </row>
    <row r="107" spans="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25">
      <c r="A108" s="36" t="s">
        <v>78</v>
      </c>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25">
      <c r="A109" s="38" t="s">
        <v>356</v>
      </c>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25">
      <c r="A110" s="38" t="s">
        <v>80</v>
      </c>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25">
      <c r="A111" s="38"/>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25">
      <c r="A112" s="36" t="s">
        <v>81</v>
      </c>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7.25" x14ac:dyDescent="0.25">
      <c r="A113" s="38" t="s">
        <v>373</v>
      </c>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25">
      <c r="A114" s="38" t="s">
        <v>166</v>
      </c>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25">
      <c r="A115" s="38" t="s">
        <v>83</v>
      </c>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25">
      <c r="A116" s="38"/>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25">
      <c r="A117" s="380" t="s">
        <v>84</v>
      </c>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idden="1" x14ac:dyDescent="0.25"/>
  </sheetData>
  <conditionalFormatting sqref="B96:N100 B105:N105 B104:D104 B102:N103 B101:E101 B95:D95 F104 H95:K95 H101:L101 H104:K104 M104">
    <cfRule type="cellIs" dxfId="229" priority="2" operator="equal">
      <formula>1</formula>
    </cfRule>
    <cfRule type="cellIs" dxfId="228" priority="3" operator="equal">
      <formula>2</formula>
    </cfRule>
  </conditionalFormatting>
  <hyperlinks>
    <hyperlink ref="A35" location="'Table List'!A1" display="Back to Table List"/>
    <hyperlink ref="A117" location="'Table List'!A1" display="Back to Table List"/>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32"/>
  <sheetViews>
    <sheetView workbookViewId="0">
      <pane xSplit="1" ySplit="2" topLeftCell="B3" activePane="bottomRight" state="frozen"/>
      <selection pane="topRight" activeCell="B1" sqref="B1"/>
      <selection pane="bottomLeft" activeCell="A3" sqref="A3"/>
      <selection pane="bottomRight" activeCell="K1" sqref="K1"/>
    </sheetView>
  </sheetViews>
  <sheetFormatPr defaultColWidth="0" defaultRowHeight="15" zeroHeight="1" x14ac:dyDescent="0.25"/>
  <cols>
    <col min="1" max="1" width="20.42578125" customWidth="1"/>
    <col min="2" max="8" width="7.28515625" bestFit="1" customWidth="1"/>
    <col min="9" max="9" width="22.140625" bestFit="1" customWidth="1"/>
    <col min="10" max="10" width="19.42578125" bestFit="1" customWidth="1"/>
    <col min="11" max="11" width="9.140625" style="1" customWidth="1"/>
    <col min="12" max="12" width="0" hidden="1" customWidth="1"/>
  </cols>
  <sheetData>
    <row r="1" spans="1:11" ht="17.25" x14ac:dyDescent="0.25">
      <c r="A1" s="4" t="s">
        <v>392</v>
      </c>
      <c r="B1" s="39"/>
      <c r="C1" s="1"/>
      <c r="D1" s="1"/>
      <c r="E1" s="1"/>
      <c r="F1" s="1"/>
      <c r="G1" s="39"/>
      <c r="H1" s="39"/>
      <c r="I1" s="1"/>
      <c r="J1" s="1"/>
    </row>
    <row r="2" spans="1:11" ht="8.25" customHeight="1" x14ac:dyDescent="0.25">
      <c r="A2" s="4"/>
      <c r="B2" s="39"/>
      <c r="C2" s="1"/>
      <c r="D2" s="1"/>
      <c r="E2" s="1"/>
      <c r="F2" s="1"/>
      <c r="G2" s="39"/>
      <c r="H2" s="39"/>
      <c r="I2" s="1"/>
      <c r="J2" s="1"/>
    </row>
    <row r="3" spans="1:11" s="10" customFormat="1" ht="30" x14ac:dyDescent="0.25">
      <c r="A3" s="21" t="s">
        <v>283</v>
      </c>
      <c r="B3" s="285" t="s">
        <v>155</v>
      </c>
      <c r="C3" s="255" t="s">
        <v>156</v>
      </c>
      <c r="D3" s="255" t="s">
        <v>157</v>
      </c>
      <c r="E3" s="255" t="s">
        <v>158</v>
      </c>
      <c r="F3" s="255" t="s">
        <v>159</v>
      </c>
      <c r="G3" s="255" t="s">
        <v>160</v>
      </c>
      <c r="H3" s="256" t="s">
        <v>161</v>
      </c>
      <c r="I3" s="286" t="s">
        <v>302</v>
      </c>
      <c r="J3" s="405" t="s">
        <v>330</v>
      </c>
      <c r="K3" s="9"/>
    </row>
    <row r="4" spans="1:11" x14ac:dyDescent="0.25">
      <c r="A4" s="52" t="s">
        <v>97</v>
      </c>
      <c r="B4" s="424">
        <v>25</v>
      </c>
      <c r="C4" s="12">
        <v>7</v>
      </c>
      <c r="D4" s="12">
        <v>16</v>
      </c>
      <c r="E4" s="12">
        <v>17</v>
      </c>
      <c r="F4" s="12">
        <v>8</v>
      </c>
      <c r="G4" s="12">
        <v>7</v>
      </c>
      <c r="H4" s="53">
        <v>80</v>
      </c>
      <c r="I4" s="55" t="s">
        <v>71</v>
      </c>
      <c r="J4" s="120" t="s">
        <v>72</v>
      </c>
    </row>
    <row r="5" spans="1:11" x14ac:dyDescent="0.25">
      <c r="A5" s="57" t="s">
        <v>98</v>
      </c>
      <c r="B5" s="424">
        <v>18</v>
      </c>
      <c r="C5" s="12">
        <v>8</v>
      </c>
      <c r="D5" s="12">
        <v>7</v>
      </c>
      <c r="E5" s="12">
        <v>8</v>
      </c>
      <c r="F5" s="12">
        <v>8</v>
      </c>
      <c r="G5" s="12">
        <v>4</v>
      </c>
      <c r="H5" s="53">
        <v>53</v>
      </c>
      <c r="I5" s="41" t="s">
        <v>71</v>
      </c>
      <c r="J5" s="120" t="s">
        <v>72</v>
      </c>
    </row>
    <row r="6" spans="1:11" x14ac:dyDescent="0.25">
      <c r="A6" s="57" t="s">
        <v>99</v>
      </c>
      <c r="B6" s="424">
        <v>24</v>
      </c>
      <c r="C6" s="12">
        <v>10</v>
      </c>
      <c r="D6" s="12">
        <v>11</v>
      </c>
      <c r="E6" s="12">
        <v>20</v>
      </c>
      <c r="F6" s="12">
        <v>12</v>
      </c>
      <c r="G6" s="12">
        <v>4</v>
      </c>
      <c r="H6" s="53">
        <v>81</v>
      </c>
      <c r="I6" s="41" t="s">
        <v>71</v>
      </c>
      <c r="J6" s="120" t="s">
        <v>72</v>
      </c>
    </row>
    <row r="7" spans="1:11" x14ac:dyDescent="0.25">
      <c r="A7" s="57" t="s">
        <v>100</v>
      </c>
      <c r="B7" s="424">
        <v>20</v>
      </c>
      <c r="C7" s="12">
        <v>12</v>
      </c>
      <c r="D7" s="12">
        <v>11</v>
      </c>
      <c r="E7" s="12">
        <v>9</v>
      </c>
      <c r="F7" s="12">
        <v>12</v>
      </c>
      <c r="G7" s="12">
        <v>9</v>
      </c>
      <c r="H7" s="53">
        <v>73</v>
      </c>
      <c r="I7" s="41" t="s">
        <v>71</v>
      </c>
      <c r="J7" s="120" t="s">
        <v>72</v>
      </c>
    </row>
    <row r="8" spans="1:11" x14ac:dyDescent="0.25">
      <c r="A8" s="57" t="s">
        <v>101</v>
      </c>
      <c r="B8" s="424">
        <v>40</v>
      </c>
      <c r="C8" s="12">
        <v>12</v>
      </c>
      <c r="D8" s="12">
        <v>12</v>
      </c>
      <c r="E8" s="12">
        <v>7</v>
      </c>
      <c r="F8" s="12">
        <v>10</v>
      </c>
      <c r="G8" s="12">
        <v>7</v>
      </c>
      <c r="H8" s="53">
        <v>88</v>
      </c>
      <c r="I8" s="41" t="s">
        <v>71</v>
      </c>
      <c r="J8" s="120" t="s">
        <v>72</v>
      </c>
    </row>
    <row r="9" spans="1:11" x14ac:dyDescent="0.25">
      <c r="A9" s="57" t="s">
        <v>102</v>
      </c>
      <c r="B9" s="424">
        <v>38</v>
      </c>
      <c r="C9" s="12">
        <v>14</v>
      </c>
      <c r="D9" s="12">
        <v>11</v>
      </c>
      <c r="E9" s="12">
        <v>26</v>
      </c>
      <c r="F9" s="12">
        <v>26</v>
      </c>
      <c r="G9" s="12">
        <v>11</v>
      </c>
      <c r="H9" s="53">
        <v>126</v>
      </c>
      <c r="I9" s="41" t="s">
        <v>71</v>
      </c>
      <c r="J9" s="120" t="s">
        <v>72</v>
      </c>
    </row>
    <row r="10" spans="1:11" x14ac:dyDescent="0.25">
      <c r="A10" s="57" t="s">
        <v>103</v>
      </c>
      <c r="B10" s="121" t="s">
        <v>164</v>
      </c>
      <c r="C10" s="121" t="s">
        <v>164</v>
      </c>
      <c r="D10" s="12">
        <v>7</v>
      </c>
      <c r="E10" s="121">
        <v>10</v>
      </c>
      <c r="F10" s="12">
        <v>7</v>
      </c>
      <c r="G10" s="121" t="s">
        <v>164</v>
      </c>
      <c r="H10" s="53">
        <v>42</v>
      </c>
      <c r="I10" s="41" t="s">
        <v>71</v>
      </c>
      <c r="J10" s="120" t="s">
        <v>72</v>
      </c>
    </row>
    <row r="11" spans="1:11" x14ac:dyDescent="0.25">
      <c r="A11" s="57" t="s">
        <v>104</v>
      </c>
      <c r="B11" s="424">
        <v>30</v>
      </c>
      <c r="C11" s="12">
        <v>11</v>
      </c>
      <c r="D11" s="12">
        <v>17</v>
      </c>
      <c r="E11" s="12">
        <v>14</v>
      </c>
      <c r="F11" s="12">
        <v>14</v>
      </c>
      <c r="G11" s="12">
        <v>3</v>
      </c>
      <c r="H11" s="53">
        <v>89</v>
      </c>
      <c r="I11" s="41" t="s">
        <v>71</v>
      </c>
      <c r="J11" s="120" t="s">
        <v>72</v>
      </c>
    </row>
    <row r="12" spans="1:11" x14ac:dyDescent="0.25">
      <c r="A12" s="57" t="s">
        <v>105</v>
      </c>
      <c r="B12" s="424">
        <v>32</v>
      </c>
      <c r="C12" s="12">
        <v>9</v>
      </c>
      <c r="D12" s="12">
        <v>11</v>
      </c>
      <c r="E12" s="12">
        <v>11</v>
      </c>
      <c r="F12" s="12">
        <v>12</v>
      </c>
      <c r="G12" s="12">
        <v>9</v>
      </c>
      <c r="H12" s="53">
        <v>84</v>
      </c>
      <c r="I12" s="41" t="s">
        <v>71</v>
      </c>
      <c r="J12" s="120" t="s">
        <v>72</v>
      </c>
    </row>
    <row r="13" spans="1:11" x14ac:dyDescent="0.25">
      <c r="A13" s="57" t="s">
        <v>106</v>
      </c>
      <c r="B13" s="424">
        <v>18</v>
      </c>
      <c r="C13" s="12">
        <v>11</v>
      </c>
      <c r="D13" s="12">
        <v>12</v>
      </c>
      <c r="E13" s="12">
        <v>7</v>
      </c>
      <c r="F13" s="12">
        <v>6</v>
      </c>
      <c r="G13" s="12">
        <v>6</v>
      </c>
      <c r="H13" s="53">
        <v>60</v>
      </c>
      <c r="I13" s="41" t="s">
        <v>71</v>
      </c>
      <c r="J13" s="120" t="s">
        <v>72</v>
      </c>
    </row>
    <row r="14" spans="1:11" x14ac:dyDescent="0.25">
      <c r="A14" s="57" t="s">
        <v>107</v>
      </c>
      <c r="B14" s="424">
        <v>15</v>
      </c>
      <c r="C14" s="12">
        <v>9</v>
      </c>
      <c r="D14" s="12">
        <v>3</v>
      </c>
      <c r="E14" s="12">
        <v>6</v>
      </c>
      <c r="F14" s="12">
        <v>6</v>
      </c>
      <c r="G14" s="12">
        <v>4</v>
      </c>
      <c r="H14" s="53">
        <v>43</v>
      </c>
      <c r="I14" s="41" t="s">
        <v>71</v>
      </c>
      <c r="J14" s="120" t="s">
        <v>72</v>
      </c>
    </row>
    <row r="15" spans="1:11" x14ac:dyDescent="0.25">
      <c r="A15" s="57" t="s">
        <v>108</v>
      </c>
      <c r="B15" s="424">
        <v>21</v>
      </c>
      <c r="C15" s="12">
        <v>18</v>
      </c>
      <c r="D15" s="12">
        <v>7</v>
      </c>
      <c r="E15" s="12">
        <v>15</v>
      </c>
      <c r="F15" s="12">
        <v>19</v>
      </c>
      <c r="G15" s="12">
        <v>9</v>
      </c>
      <c r="H15" s="53">
        <v>89</v>
      </c>
      <c r="I15" s="41" t="s">
        <v>71</v>
      </c>
      <c r="J15" s="120" t="s">
        <v>72</v>
      </c>
    </row>
    <row r="16" spans="1:11" x14ac:dyDescent="0.25">
      <c r="A16" s="57" t="s">
        <v>109</v>
      </c>
      <c r="B16" s="424">
        <v>28</v>
      </c>
      <c r="C16" s="12">
        <v>16</v>
      </c>
      <c r="D16" s="12">
        <v>10</v>
      </c>
      <c r="E16" s="12">
        <v>13</v>
      </c>
      <c r="F16" s="12">
        <v>15</v>
      </c>
      <c r="G16" s="12">
        <v>8</v>
      </c>
      <c r="H16" s="53">
        <v>90</v>
      </c>
      <c r="I16" s="41" t="s">
        <v>71</v>
      </c>
      <c r="J16" s="120" t="s">
        <v>72</v>
      </c>
    </row>
    <row r="17" spans="1:13" x14ac:dyDescent="0.25">
      <c r="A17" s="57" t="s">
        <v>110</v>
      </c>
      <c r="B17" s="424">
        <v>17</v>
      </c>
      <c r="C17" s="12">
        <v>7</v>
      </c>
      <c r="D17" s="12">
        <v>10</v>
      </c>
      <c r="E17" s="12">
        <v>6</v>
      </c>
      <c r="F17" s="12">
        <v>12</v>
      </c>
      <c r="G17" s="12">
        <v>3</v>
      </c>
      <c r="H17" s="53">
        <v>55</v>
      </c>
      <c r="I17" s="41" t="s">
        <v>71</v>
      </c>
      <c r="J17" s="120" t="s">
        <v>72</v>
      </c>
    </row>
    <row r="18" spans="1:13" x14ac:dyDescent="0.25">
      <c r="A18" s="57" t="s">
        <v>111</v>
      </c>
      <c r="B18" s="424">
        <v>17</v>
      </c>
      <c r="C18" s="12">
        <v>13</v>
      </c>
      <c r="D18" s="12">
        <v>13</v>
      </c>
      <c r="E18" s="12">
        <v>17</v>
      </c>
      <c r="F18" s="12">
        <v>13</v>
      </c>
      <c r="G18" s="12">
        <v>3</v>
      </c>
      <c r="H18" s="53">
        <v>76</v>
      </c>
      <c r="I18" s="41" t="s">
        <v>71</v>
      </c>
      <c r="J18" s="120" t="s">
        <v>72</v>
      </c>
    </row>
    <row r="19" spans="1:13" x14ac:dyDescent="0.25">
      <c r="A19" s="57" t="s">
        <v>112</v>
      </c>
      <c r="B19" s="424">
        <v>10</v>
      </c>
      <c r="C19" s="12">
        <v>8</v>
      </c>
      <c r="D19" s="12">
        <v>15</v>
      </c>
      <c r="E19" s="12">
        <v>14</v>
      </c>
      <c r="F19" s="12">
        <v>15</v>
      </c>
      <c r="G19" s="12">
        <v>7</v>
      </c>
      <c r="H19" s="53">
        <v>69</v>
      </c>
      <c r="I19" s="41" t="s">
        <v>71</v>
      </c>
      <c r="J19" s="120" t="s">
        <v>72</v>
      </c>
    </row>
    <row r="20" spans="1:13" x14ac:dyDescent="0.25">
      <c r="A20" s="57" t="s">
        <v>113</v>
      </c>
      <c r="B20" s="424">
        <v>17</v>
      </c>
      <c r="C20" s="12">
        <v>9</v>
      </c>
      <c r="D20" s="12">
        <v>9</v>
      </c>
      <c r="E20" s="12">
        <v>9</v>
      </c>
      <c r="F20" s="12">
        <v>10</v>
      </c>
      <c r="G20" s="12">
        <v>4</v>
      </c>
      <c r="H20" s="53">
        <v>58</v>
      </c>
      <c r="I20" s="41" t="s">
        <v>71</v>
      </c>
      <c r="J20" s="120" t="s">
        <v>72</v>
      </c>
    </row>
    <row r="21" spans="1:13" x14ac:dyDescent="0.25">
      <c r="A21" s="142" t="s">
        <v>386</v>
      </c>
      <c r="B21" s="121" t="s">
        <v>165</v>
      </c>
      <c r="C21" s="121" t="s">
        <v>165</v>
      </c>
      <c r="D21" s="12">
        <v>3</v>
      </c>
      <c r="E21" s="121">
        <v>0</v>
      </c>
      <c r="F21" s="12">
        <v>3</v>
      </c>
      <c r="G21" s="121" t="s">
        <v>165</v>
      </c>
      <c r="H21" s="53">
        <v>12</v>
      </c>
      <c r="I21" s="41" t="s">
        <v>71</v>
      </c>
      <c r="J21" s="120" t="s">
        <v>72</v>
      </c>
    </row>
    <row r="22" spans="1:13" x14ac:dyDescent="0.25">
      <c r="A22" s="14" t="s">
        <v>77</v>
      </c>
      <c r="B22" s="425">
        <v>383</v>
      </c>
      <c r="C22" s="16">
        <v>180</v>
      </c>
      <c r="D22" s="16">
        <v>185</v>
      </c>
      <c r="E22" s="16">
        <v>209</v>
      </c>
      <c r="F22" s="16">
        <v>208</v>
      </c>
      <c r="G22" s="16">
        <v>103</v>
      </c>
      <c r="H22" s="17">
        <v>1268</v>
      </c>
      <c r="I22" s="27" t="s">
        <v>71</v>
      </c>
      <c r="J22" s="417" t="s">
        <v>72</v>
      </c>
    </row>
    <row r="23" spans="1:13" ht="30" x14ac:dyDescent="0.25">
      <c r="A23" s="114">
        <v>2017</v>
      </c>
      <c r="B23" s="115" t="s">
        <v>155</v>
      </c>
      <c r="C23" s="116" t="s">
        <v>156</v>
      </c>
      <c r="D23" s="116" t="s">
        <v>157</v>
      </c>
      <c r="E23" s="116" t="s">
        <v>158</v>
      </c>
      <c r="F23" s="116" t="s">
        <v>159</v>
      </c>
      <c r="G23" s="116" t="s">
        <v>160</v>
      </c>
      <c r="H23" s="117" t="s">
        <v>161</v>
      </c>
      <c r="I23" s="286" t="s">
        <v>302</v>
      </c>
      <c r="J23" s="405" t="s">
        <v>330</v>
      </c>
    </row>
    <row r="24" spans="1:13" x14ac:dyDescent="0.25">
      <c r="A24" s="52" t="s">
        <v>97</v>
      </c>
      <c r="B24" s="424">
        <v>33</v>
      </c>
      <c r="C24" s="12">
        <v>9</v>
      </c>
      <c r="D24" s="12">
        <v>12</v>
      </c>
      <c r="E24" s="12">
        <v>18</v>
      </c>
      <c r="F24" s="12">
        <v>6</v>
      </c>
      <c r="G24" s="12">
        <v>7</v>
      </c>
      <c r="H24" s="53">
        <v>85</v>
      </c>
      <c r="I24" s="143">
        <v>6.3</v>
      </c>
      <c r="J24" s="418">
        <v>6.3</v>
      </c>
      <c r="K24" s="37"/>
      <c r="M24" s="144"/>
    </row>
    <row r="25" spans="1:13" x14ac:dyDescent="0.25">
      <c r="A25" s="57" t="s">
        <v>98</v>
      </c>
      <c r="B25" s="424">
        <v>25</v>
      </c>
      <c r="C25" s="12">
        <v>7</v>
      </c>
      <c r="D25" s="12">
        <v>7</v>
      </c>
      <c r="E25" s="12">
        <v>7</v>
      </c>
      <c r="F25" s="12">
        <v>6</v>
      </c>
      <c r="G25" s="12">
        <v>3</v>
      </c>
      <c r="H25" s="53">
        <v>55</v>
      </c>
      <c r="I25" s="145">
        <v>3.8</v>
      </c>
      <c r="J25" s="419">
        <v>3.8</v>
      </c>
      <c r="K25" s="37"/>
      <c r="M25" s="144"/>
    </row>
    <row r="26" spans="1:13" x14ac:dyDescent="0.25">
      <c r="A26" s="57" t="s">
        <v>99</v>
      </c>
      <c r="B26" s="424">
        <v>22</v>
      </c>
      <c r="C26" s="12">
        <v>11</v>
      </c>
      <c r="D26" s="12">
        <v>7</v>
      </c>
      <c r="E26" s="12">
        <v>24</v>
      </c>
      <c r="F26" s="12">
        <v>12</v>
      </c>
      <c r="G26" s="12">
        <v>4</v>
      </c>
      <c r="H26" s="53">
        <v>80</v>
      </c>
      <c r="I26" s="145">
        <v>-1.2</v>
      </c>
      <c r="J26" s="419">
        <v>-1.2</v>
      </c>
      <c r="K26" s="37"/>
      <c r="M26" s="144"/>
    </row>
    <row r="27" spans="1:13" x14ac:dyDescent="0.25">
      <c r="A27" s="57" t="s">
        <v>100</v>
      </c>
      <c r="B27" s="424">
        <v>22</v>
      </c>
      <c r="C27" s="12">
        <v>15</v>
      </c>
      <c r="D27" s="12">
        <v>11</v>
      </c>
      <c r="E27" s="12">
        <v>12</v>
      </c>
      <c r="F27" s="12">
        <v>10</v>
      </c>
      <c r="G27" s="12">
        <v>7</v>
      </c>
      <c r="H27" s="53">
        <v>77</v>
      </c>
      <c r="I27" s="145">
        <v>5.5</v>
      </c>
      <c r="J27" s="419">
        <v>5.5</v>
      </c>
      <c r="K27" s="37"/>
      <c r="M27" s="144"/>
    </row>
    <row r="28" spans="1:13" x14ac:dyDescent="0.25">
      <c r="A28" s="57" t="s">
        <v>101</v>
      </c>
      <c r="B28" s="424">
        <v>47</v>
      </c>
      <c r="C28" s="12">
        <v>10</v>
      </c>
      <c r="D28" s="12">
        <v>10</v>
      </c>
      <c r="E28" s="12">
        <v>8</v>
      </c>
      <c r="F28" s="12">
        <v>10</v>
      </c>
      <c r="G28" s="12">
        <v>6</v>
      </c>
      <c r="H28" s="53">
        <v>91</v>
      </c>
      <c r="I28" s="145">
        <v>3.4</v>
      </c>
      <c r="J28" s="419">
        <v>3.4</v>
      </c>
      <c r="K28" s="37"/>
      <c r="M28" s="144"/>
    </row>
    <row r="29" spans="1:13" x14ac:dyDescent="0.25">
      <c r="A29" s="57" t="s">
        <v>102</v>
      </c>
      <c r="B29" s="424">
        <v>41</v>
      </c>
      <c r="C29" s="12">
        <v>15</v>
      </c>
      <c r="D29" s="12">
        <v>11</v>
      </c>
      <c r="E29" s="12">
        <v>21</v>
      </c>
      <c r="F29" s="12">
        <v>28</v>
      </c>
      <c r="G29" s="12">
        <v>12</v>
      </c>
      <c r="H29" s="53">
        <v>128</v>
      </c>
      <c r="I29" s="145">
        <v>1.6</v>
      </c>
      <c r="J29" s="419">
        <v>1.6</v>
      </c>
      <c r="K29" s="37"/>
      <c r="M29" s="144"/>
    </row>
    <row r="30" spans="1:13" x14ac:dyDescent="0.25">
      <c r="A30" s="57" t="s">
        <v>103</v>
      </c>
      <c r="B30" s="424">
        <v>13</v>
      </c>
      <c r="C30" s="12">
        <v>5</v>
      </c>
      <c r="D30" s="12">
        <v>5</v>
      </c>
      <c r="E30" s="12">
        <v>11</v>
      </c>
      <c r="F30" s="12">
        <v>7</v>
      </c>
      <c r="G30" s="12">
        <v>3</v>
      </c>
      <c r="H30" s="53">
        <v>44</v>
      </c>
      <c r="I30" s="145">
        <v>4.8</v>
      </c>
      <c r="J30" s="419">
        <v>4.8</v>
      </c>
      <c r="K30" s="37"/>
      <c r="M30" s="144"/>
    </row>
    <row r="31" spans="1:13" x14ac:dyDescent="0.25">
      <c r="A31" s="57" t="s">
        <v>104</v>
      </c>
      <c r="B31" s="424">
        <v>34</v>
      </c>
      <c r="C31" s="12">
        <v>14</v>
      </c>
      <c r="D31" s="12">
        <v>13</v>
      </c>
      <c r="E31" s="12">
        <v>18</v>
      </c>
      <c r="F31" s="12">
        <v>9</v>
      </c>
      <c r="G31" s="12">
        <v>9</v>
      </c>
      <c r="H31" s="53">
        <v>97</v>
      </c>
      <c r="I31" s="34">
        <v>9</v>
      </c>
      <c r="J31" s="198">
        <v>9</v>
      </c>
      <c r="K31" s="37"/>
      <c r="M31" s="144"/>
    </row>
    <row r="32" spans="1:13" x14ac:dyDescent="0.25">
      <c r="A32" s="57" t="s">
        <v>105</v>
      </c>
      <c r="B32" s="424">
        <v>35</v>
      </c>
      <c r="C32" s="12">
        <v>10</v>
      </c>
      <c r="D32" s="12">
        <v>9</v>
      </c>
      <c r="E32" s="12">
        <v>12</v>
      </c>
      <c r="F32" s="12">
        <v>14</v>
      </c>
      <c r="G32" s="12">
        <v>7</v>
      </c>
      <c r="H32" s="53">
        <v>87</v>
      </c>
      <c r="I32" s="145">
        <v>3.6</v>
      </c>
      <c r="J32" s="419">
        <v>3.6</v>
      </c>
      <c r="K32" s="37"/>
      <c r="M32" s="144"/>
    </row>
    <row r="33" spans="1:13" x14ac:dyDescent="0.25">
      <c r="A33" s="57" t="s">
        <v>106</v>
      </c>
      <c r="B33" s="424">
        <v>21</v>
      </c>
      <c r="C33" s="12">
        <v>14</v>
      </c>
      <c r="D33" s="12">
        <v>9</v>
      </c>
      <c r="E33" s="12">
        <v>7</v>
      </c>
      <c r="F33" s="12">
        <v>7</v>
      </c>
      <c r="G33" s="12">
        <v>5</v>
      </c>
      <c r="H33" s="53">
        <v>63</v>
      </c>
      <c r="I33" s="34">
        <v>5</v>
      </c>
      <c r="J33" s="198">
        <v>5</v>
      </c>
      <c r="K33" s="37"/>
      <c r="M33" s="144"/>
    </row>
    <row r="34" spans="1:13" x14ac:dyDescent="0.25">
      <c r="A34" s="57" t="s">
        <v>107</v>
      </c>
      <c r="B34" s="424">
        <v>17</v>
      </c>
      <c r="C34" s="12">
        <v>9</v>
      </c>
      <c r="D34" s="12">
        <v>4</v>
      </c>
      <c r="E34" s="12">
        <v>7</v>
      </c>
      <c r="F34" s="12">
        <v>4</v>
      </c>
      <c r="G34" s="12">
        <v>6</v>
      </c>
      <c r="H34" s="53">
        <v>47</v>
      </c>
      <c r="I34" s="145">
        <v>9.3000000000000007</v>
      </c>
      <c r="J34" s="419">
        <v>9.3000000000000007</v>
      </c>
      <c r="K34" s="37"/>
      <c r="M34" s="144"/>
    </row>
    <row r="35" spans="1:13" x14ac:dyDescent="0.25">
      <c r="A35" s="57" t="s">
        <v>108</v>
      </c>
      <c r="B35" s="424">
        <v>34</v>
      </c>
      <c r="C35" s="12">
        <v>14</v>
      </c>
      <c r="D35" s="12">
        <v>12</v>
      </c>
      <c r="E35" s="12">
        <v>13</v>
      </c>
      <c r="F35" s="12">
        <v>16</v>
      </c>
      <c r="G35" s="12">
        <v>12</v>
      </c>
      <c r="H35" s="53">
        <v>101</v>
      </c>
      <c r="I35" s="145">
        <v>13.5</v>
      </c>
      <c r="J35" s="419">
        <v>13.5</v>
      </c>
      <c r="K35" s="37"/>
      <c r="M35" s="144"/>
    </row>
    <row r="36" spans="1:13" x14ac:dyDescent="0.25">
      <c r="A36" s="57" t="s">
        <v>109</v>
      </c>
      <c r="B36" s="424">
        <v>26</v>
      </c>
      <c r="C36" s="12">
        <v>13</v>
      </c>
      <c r="D36" s="12">
        <v>16</v>
      </c>
      <c r="E36" s="12">
        <v>11</v>
      </c>
      <c r="F36" s="12">
        <v>13</v>
      </c>
      <c r="G36" s="12">
        <v>6</v>
      </c>
      <c r="H36" s="53">
        <v>85</v>
      </c>
      <c r="I36" s="145">
        <v>-5.6</v>
      </c>
      <c r="J36" s="419">
        <v>-5.6</v>
      </c>
      <c r="K36" s="37"/>
      <c r="M36" s="144"/>
    </row>
    <row r="37" spans="1:13" x14ac:dyDescent="0.25">
      <c r="A37" s="57" t="s">
        <v>110</v>
      </c>
      <c r="B37" s="121" t="s">
        <v>164</v>
      </c>
      <c r="C37" s="121" t="s">
        <v>164</v>
      </c>
      <c r="D37" s="121" t="s">
        <v>164</v>
      </c>
      <c r="E37" s="121">
        <v>5</v>
      </c>
      <c r="F37" s="121" t="s">
        <v>164</v>
      </c>
      <c r="G37" s="121" t="s">
        <v>165</v>
      </c>
      <c r="H37" s="53">
        <v>54</v>
      </c>
      <c r="I37" s="145">
        <v>-1.8</v>
      </c>
      <c r="J37" s="419">
        <v>-1.8</v>
      </c>
      <c r="K37" s="37"/>
      <c r="M37" s="144"/>
    </row>
    <row r="38" spans="1:13" x14ac:dyDescent="0.25">
      <c r="A38" s="57" t="s">
        <v>111</v>
      </c>
      <c r="B38" s="424">
        <v>19</v>
      </c>
      <c r="C38" s="12">
        <v>12</v>
      </c>
      <c r="D38" s="12">
        <v>17</v>
      </c>
      <c r="E38" s="12">
        <v>17</v>
      </c>
      <c r="F38" s="12">
        <v>7</v>
      </c>
      <c r="G38" s="12">
        <v>7</v>
      </c>
      <c r="H38" s="53">
        <v>79</v>
      </c>
      <c r="I38" s="145">
        <v>3.9</v>
      </c>
      <c r="J38" s="419">
        <v>3.9</v>
      </c>
      <c r="K38" s="37"/>
      <c r="M38" s="144"/>
    </row>
    <row r="39" spans="1:13" x14ac:dyDescent="0.25">
      <c r="A39" s="57" t="s">
        <v>112</v>
      </c>
      <c r="B39" s="424">
        <v>12</v>
      </c>
      <c r="C39" s="12">
        <v>8</v>
      </c>
      <c r="D39" s="12">
        <v>12</v>
      </c>
      <c r="E39" s="12">
        <v>14</v>
      </c>
      <c r="F39" s="12">
        <v>18</v>
      </c>
      <c r="G39" s="12">
        <v>4</v>
      </c>
      <c r="H39" s="53">
        <v>68</v>
      </c>
      <c r="I39" s="145">
        <v>-1.4</v>
      </c>
      <c r="J39" s="419">
        <v>-1.4</v>
      </c>
      <c r="K39" s="37"/>
      <c r="M39" s="144"/>
    </row>
    <row r="40" spans="1:13" x14ac:dyDescent="0.25">
      <c r="A40" s="57" t="s">
        <v>113</v>
      </c>
      <c r="B40" s="424">
        <v>14</v>
      </c>
      <c r="C40" s="12">
        <v>10</v>
      </c>
      <c r="D40" s="12">
        <v>8</v>
      </c>
      <c r="E40" s="12">
        <v>7</v>
      </c>
      <c r="F40" s="12">
        <v>10</v>
      </c>
      <c r="G40" s="12">
        <v>8</v>
      </c>
      <c r="H40" s="53">
        <v>57</v>
      </c>
      <c r="I40" s="145">
        <v>-1.7</v>
      </c>
      <c r="J40" s="419">
        <v>-1.7</v>
      </c>
      <c r="K40" s="37"/>
      <c r="M40" s="144"/>
    </row>
    <row r="41" spans="1:13" ht="17.25" x14ac:dyDescent="0.25">
      <c r="A41" s="142" t="s">
        <v>390</v>
      </c>
      <c r="B41" s="121" t="s">
        <v>165</v>
      </c>
      <c r="C41" s="121" t="s">
        <v>165</v>
      </c>
      <c r="D41" s="121" t="s">
        <v>165</v>
      </c>
      <c r="E41" s="121">
        <v>0</v>
      </c>
      <c r="F41" s="121" t="s">
        <v>165</v>
      </c>
      <c r="G41" s="121" t="s">
        <v>164</v>
      </c>
      <c r="H41" s="53">
        <v>8</v>
      </c>
      <c r="I41" s="145">
        <v>-33.299999999999997</v>
      </c>
      <c r="J41" s="419">
        <v>-33.299999999999997</v>
      </c>
      <c r="K41" s="37"/>
      <c r="M41" s="144"/>
    </row>
    <row r="42" spans="1:13" x14ac:dyDescent="0.25">
      <c r="A42" s="14" t="s">
        <v>77</v>
      </c>
      <c r="B42" s="425">
        <v>436</v>
      </c>
      <c r="C42" s="16">
        <v>185</v>
      </c>
      <c r="D42" s="16">
        <v>174</v>
      </c>
      <c r="E42" s="16">
        <v>212</v>
      </c>
      <c r="F42" s="16">
        <v>188</v>
      </c>
      <c r="G42" s="16">
        <v>111</v>
      </c>
      <c r="H42" s="17">
        <v>1306</v>
      </c>
      <c r="I42" s="28">
        <v>3</v>
      </c>
      <c r="J42" s="391">
        <v>3</v>
      </c>
      <c r="K42" s="37"/>
      <c r="M42" s="144"/>
    </row>
    <row r="43" spans="1:13" ht="30" x14ac:dyDescent="0.25">
      <c r="A43" s="114">
        <v>2018</v>
      </c>
      <c r="B43" s="115" t="s">
        <v>155</v>
      </c>
      <c r="C43" s="116" t="s">
        <v>156</v>
      </c>
      <c r="D43" s="116" t="s">
        <v>157</v>
      </c>
      <c r="E43" s="116" t="s">
        <v>158</v>
      </c>
      <c r="F43" s="116" t="s">
        <v>159</v>
      </c>
      <c r="G43" s="116" t="s">
        <v>160</v>
      </c>
      <c r="H43" s="117" t="s">
        <v>161</v>
      </c>
      <c r="I43" s="286" t="s">
        <v>302</v>
      </c>
      <c r="J43" s="405" t="s">
        <v>330</v>
      </c>
    </row>
    <row r="44" spans="1:13" x14ac:dyDescent="0.25">
      <c r="A44" s="52" t="s">
        <v>97</v>
      </c>
      <c r="B44" s="424">
        <v>33</v>
      </c>
      <c r="C44" s="12">
        <v>9</v>
      </c>
      <c r="D44" s="12">
        <v>10</v>
      </c>
      <c r="E44" s="12">
        <v>20</v>
      </c>
      <c r="F44" s="12">
        <v>8</v>
      </c>
      <c r="G44" s="12">
        <v>7</v>
      </c>
      <c r="H44" s="53">
        <v>87</v>
      </c>
      <c r="I44" s="143">
        <v>2.4</v>
      </c>
      <c r="J44" s="418">
        <v>8.8000000000000007</v>
      </c>
      <c r="K44" s="37"/>
      <c r="M44" s="144"/>
    </row>
    <row r="45" spans="1:13" x14ac:dyDescent="0.25">
      <c r="A45" s="57" t="s">
        <v>98</v>
      </c>
      <c r="B45" s="424">
        <v>24</v>
      </c>
      <c r="C45" s="12">
        <v>9</v>
      </c>
      <c r="D45" s="12">
        <v>7</v>
      </c>
      <c r="E45" s="12">
        <v>8</v>
      </c>
      <c r="F45" s="12">
        <v>7</v>
      </c>
      <c r="G45" s="12">
        <v>3</v>
      </c>
      <c r="H45" s="53">
        <v>58</v>
      </c>
      <c r="I45" s="145">
        <v>5.5</v>
      </c>
      <c r="J45" s="419">
        <v>9.4</v>
      </c>
      <c r="K45" s="37"/>
      <c r="M45" s="144"/>
    </row>
    <row r="46" spans="1:13" x14ac:dyDescent="0.25">
      <c r="A46" s="57" t="s">
        <v>99</v>
      </c>
      <c r="B46" s="424">
        <v>26</v>
      </c>
      <c r="C46" s="12">
        <v>8</v>
      </c>
      <c r="D46" s="12">
        <v>10</v>
      </c>
      <c r="E46" s="12">
        <v>18</v>
      </c>
      <c r="F46" s="12">
        <v>12</v>
      </c>
      <c r="G46" s="12">
        <v>4</v>
      </c>
      <c r="H46" s="53">
        <v>78</v>
      </c>
      <c r="I46" s="145">
        <v>-2.5</v>
      </c>
      <c r="J46" s="419">
        <v>-3.7</v>
      </c>
      <c r="K46" s="37"/>
      <c r="M46" s="144"/>
    </row>
    <row r="47" spans="1:13" x14ac:dyDescent="0.25">
      <c r="A47" s="57" t="s">
        <v>100</v>
      </c>
      <c r="B47" s="424">
        <v>21</v>
      </c>
      <c r="C47" s="12">
        <v>15</v>
      </c>
      <c r="D47" s="12">
        <v>14</v>
      </c>
      <c r="E47" s="12">
        <v>10</v>
      </c>
      <c r="F47" s="12">
        <v>7</v>
      </c>
      <c r="G47" s="12">
        <v>9</v>
      </c>
      <c r="H47" s="53">
        <v>76</v>
      </c>
      <c r="I47" s="145">
        <v>-1.3</v>
      </c>
      <c r="J47" s="419">
        <v>4.0999999999999996</v>
      </c>
      <c r="K47" s="37"/>
      <c r="M47" s="144"/>
    </row>
    <row r="48" spans="1:13" x14ac:dyDescent="0.25">
      <c r="A48" s="57" t="s">
        <v>101</v>
      </c>
      <c r="B48" s="424">
        <v>49</v>
      </c>
      <c r="C48" s="12">
        <v>12</v>
      </c>
      <c r="D48" s="12">
        <v>8</v>
      </c>
      <c r="E48" s="12">
        <v>9</v>
      </c>
      <c r="F48" s="12">
        <v>4</v>
      </c>
      <c r="G48" s="12">
        <v>7</v>
      </c>
      <c r="H48" s="53">
        <v>89</v>
      </c>
      <c r="I48" s="145">
        <v>-2.2000000000000002</v>
      </c>
      <c r="J48" s="419">
        <v>1.1000000000000001</v>
      </c>
      <c r="K48" s="37"/>
      <c r="M48" s="144"/>
    </row>
    <row r="49" spans="1:13" x14ac:dyDescent="0.25">
      <c r="A49" s="57" t="s">
        <v>102</v>
      </c>
      <c r="B49" s="424">
        <v>44</v>
      </c>
      <c r="C49" s="12">
        <v>19</v>
      </c>
      <c r="D49" s="12">
        <v>11</v>
      </c>
      <c r="E49" s="12">
        <v>20</v>
      </c>
      <c r="F49" s="12">
        <v>27</v>
      </c>
      <c r="G49" s="12">
        <v>12</v>
      </c>
      <c r="H49" s="53">
        <v>133</v>
      </c>
      <c r="I49" s="145">
        <v>3.9</v>
      </c>
      <c r="J49" s="419">
        <v>5.6</v>
      </c>
      <c r="K49" s="37"/>
      <c r="M49" s="144"/>
    </row>
    <row r="50" spans="1:13" x14ac:dyDescent="0.25">
      <c r="A50" s="57" t="s">
        <v>103</v>
      </c>
      <c r="B50" s="424">
        <v>15</v>
      </c>
      <c r="C50" s="12">
        <v>4</v>
      </c>
      <c r="D50" s="12">
        <v>7</v>
      </c>
      <c r="E50" s="12">
        <v>7</v>
      </c>
      <c r="F50" s="12">
        <v>9</v>
      </c>
      <c r="G50" s="12">
        <v>4</v>
      </c>
      <c r="H50" s="53">
        <v>46</v>
      </c>
      <c r="I50" s="145">
        <v>4.5</v>
      </c>
      <c r="J50" s="419">
        <v>9.5</v>
      </c>
      <c r="K50" s="37"/>
      <c r="M50" s="144"/>
    </row>
    <row r="51" spans="1:13" x14ac:dyDescent="0.25">
      <c r="A51" s="57" t="s">
        <v>104</v>
      </c>
      <c r="B51" s="424">
        <v>33</v>
      </c>
      <c r="C51" s="12">
        <v>14</v>
      </c>
      <c r="D51" s="12">
        <v>15</v>
      </c>
      <c r="E51" s="12">
        <v>16</v>
      </c>
      <c r="F51" s="12">
        <v>11</v>
      </c>
      <c r="G51" s="12">
        <v>7</v>
      </c>
      <c r="H51" s="53">
        <v>96</v>
      </c>
      <c r="I51" s="34">
        <v>-1</v>
      </c>
      <c r="J51" s="419">
        <v>7.9</v>
      </c>
      <c r="K51" s="37"/>
      <c r="M51" s="144"/>
    </row>
    <row r="52" spans="1:13" x14ac:dyDescent="0.25">
      <c r="A52" s="57" t="s">
        <v>105</v>
      </c>
      <c r="B52" s="424">
        <v>44</v>
      </c>
      <c r="C52" s="12">
        <v>7</v>
      </c>
      <c r="D52" s="12">
        <v>9</v>
      </c>
      <c r="E52" s="12">
        <v>13</v>
      </c>
      <c r="F52" s="12">
        <v>12</v>
      </c>
      <c r="G52" s="12">
        <v>9</v>
      </c>
      <c r="H52" s="53">
        <v>94</v>
      </c>
      <c r="I52" s="34">
        <v>8</v>
      </c>
      <c r="J52" s="419">
        <v>11.9</v>
      </c>
      <c r="K52" s="37"/>
      <c r="M52" s="144"/>
    </row>
    <row r="53" spans="1:13" x14ac:dyDescent="0.25">
      <c r="A53" s="57" t="s">
        <v>106</v>
      </c>
      <c r="B53" s="424">
        <v>21</v>
      </c>
      <c r="C53" s="12">
        <v>15</v>
      </c>
      <c r="D53" s="12">
        <v>10</v>
      </c>
      <c r="E53" s="12">
        <v>8</v>
      </c>
      <c r="F53" s="12">
        <v>6</v>
      </c>
      <c r="G53" s="12">
        <v>5</v>
      </c>
      <c r="H53" s="53">
        <v>65</v>
      </c>
      <c r="I53" s="145">
        <v>3.2</v>
      </c>
      <c r="J53" s="419">
        <v>8.3000000000000007</v>
      </c>
      <c r="K53" s="37"/>
      <c r="M53" s="144"/>
    </row>
    <row r="54" spans="1:13" x14ac:dyDescent="0.25">
      <c r="A54" s="57" t="s">
        <v>107</v>
      </c>
      <c r="B54" s="424">
        <v>17</v>
      </c>
      <c r="C54" s="12">
        <v>12</v>
      </c>
      <c r="D54" s="12">
        <v>4</v>
      </c>
      <c r="E54" s="12">
        <v>5</v>
      </c>
      <c r="F54" s="12">
        <v>5</v>
      </c>
      <c r="G54" s="12">
        <v>6</v>
      </c>
      <c r="H54" s="53">
        <v>49</v>
      </c>
      <c r="I54" s="145">
        <v>4.3</v>
      </c>
      <c r="J54" s="419">
        <v>14</v>
      </c>
      <c r="K54" s="37"/>
      <c r="M54" s="144"/>
    </row>
    <row r="55" spans="1:13" x14ac:dyDescent="0.25">
      <c r="A55" s="57" t="s">
        <v>108</v>
      </c>
      <c r="B55" s="424">
        <v>35</v>
      </c>
      <c r="C55" s="12">
        <v>12</v>
      </c>
      <c r="D55" s="12">
        <v>14</v>
      </c>
      <c r="E55" s="12">
        <v>12</v>
      </c>
      <c r="F55" s="12">
        <v>17</v>
      </c>
      <c r="G55" s="12">
        <v>11</v>
      </c>
      <c r="H55" s="53">
        <v>101</v>
      </c>
      <c r="I55" s="34">
        <v>0</v>
      </c>
      <c r="J55" s="419">
        <v>13.5</v>
      </c>
      <c r="K55" s="37"/>
      <c r="M55" s="144"/>
    </row>
    <row r="56" spans="1:13" x14ac:dyDescent="0.25">
      <c r="A56" s="57" t="s">
        <v>109</v>
      </c>
      <c r="B56" s="424">
        <v>29</v>
      </c>
      <c r="C56" s="12">
        <v>12</v>
      </c>
      <c r="D56" s="12">
        <v>14</v>
      </c>
      <c r="E56" s="12">
        <v>14</v>
      </c>
      <c r="F56" s="12">
        <v>10</v>
      </c>
      <c r="G56" s="12">
        <v>7</v>
      </c>
      <c r="H56" s="53">
        <v>86</v>
      </c>
      <c r="I56" s="145">
        <v>1.2</v>
      </c>
      <c r="J56" s="419">
        <v>-4.4000000000000004</v>
      </c>
      <c r="K56" s="37"/>
      <c r="M56" s="144"/>
    </row>
    <row r="57" spans="1:13" x14ac:dyDescent="0.25">
      <c r="A57" s="57" t="s">
        <v>110</v>
      </c>
      <c r="B57" s="424">
        <v>21</v>
      </c>
      <c r="C57" s="12">
        <v>9</v>
      </c>
      <c r="D57" s="12">
        <v>10</v>
      </c>
      <c r="E57" s="12">
        <v>5</v>
      </c>
      <c r="F57" s="12">
        <v>8</v>
      </c>
      <c r="G57" s="12">
        <v>3</v>
      </c>
      <c r="H57" s="53">
        <v>56</v>
      </c>
      <c r="I57" s="145">
        <v>3.7</v>
      </c>
      <c r="J57" s="419">
        <v>1.8</v>
      </c>
      <c r="K57" s="37"/>
      <c r="M57" s="144"/>
    </row>
    <row r="58" spans="1:13" x14ac:dyDescent="0.25">
      <c r="A58" s="57" t="s">
        <v>111</v>
      </c>
      <c r="B58" s="424">
        <v>25</v>
      </c>
      <c r="C58" s="12">
        <v>12</v>
      </c>
      <c r="D58" s="12">
        <v>11</v>
      </c>
      <c r="E58" s="12">
        <v>18</v>
      </c>
      <c r="F58" s="12">
        <v>11</v>
      </c>
      <c r="G58" s="12">
        <v>5</v>
      </c>
      <c r="H58" s="53">
        <v>82</v>
      </c>
      <c r="I58" s="145">
        <v>3.8</v>
      </c>
      <c r="J58" s="419">
        <v>7.9</v>
      </c>
      <c r="K58" s="37"/>
      <c r="M58" s="144"/>
    </row>
    <row r="59" spans="1:13" x14ac:dyDescent="0.25">
      <c r="A59" s="57" t="s">
        <v>112</v>
      </c>
      <c r="B59" s="424">
        <v>14</v>
      </c>
      <c r="C59" s="12">
        <v>10</v>
      </c>
      <c r="D59" s="12">
        <v>14</v>
      </c>
      <c r="E59" s="12">
        <v>12</v>
      </c>
      <c r="F59" s="12">
        <v>19</v>
      </c>
      <c r="G59" s="12">
        <v>4</v>
      </c>
      <c r="H59" s="53">
        <v>73</v>
      </c>
      <c r="I59" s="145">
        <v>7.4</v>
      </c>
      <c r="J59" s="419">
        <v>5.8</v>
      </c>
      <c r="K59" s="37"/>
      <c r="M59" s="144"/>
    </row>
    <row r="60" spans="1:13" x14ac:dyDescent="0.25">
      <c r="A60" s="57" t="s">
        <v>113</v>
      </c>
      <c r="B60" s="424">
        <v>13</v>
      </c>
      <c r="C60" s="12">
        <v>7</v>
      </c>
      <c r="D60" s="12">
        <v>7</v>
      </c>
      <c r="E60" s="12">
        <v>8</v>
      </c>
      <c r="F60" s="12">
        <v>11</v>
      </c>
      <c r="G60" s="12">
        <v>8</v>
      </c>
      <c r="H60" s="53">
        <v>54</v>
      </c>
      <c r="I60" s="145">
        <v>-5.3</v>
      </c>
      <c r="J60" s="419">
        <v>-6.9</v>
      </c>
      <c r="K60" s="37"/>
      <c r="M60" s="144"/>
    </row>
    <row r="61" spans="1:13" x14ac:dyDescent="0.25">
      <c r="A61" s="14" t="s">
        <v>77</v>
      </c>
      <c r="B61" s="425">
        <v>464</v>
      </c>
      <c r="C61" s="16">
        <v>186</v>
      </c>
      <c r="D61" s="16">
        <v>175</v>
      </c>
      <c r="E61" s="16">
        <v>203</v>
      </c>
      <c r="F61" s="16">
        <v>184</v>
      </c>
      <c r="G61" s="16">
        <v>111</v>
      </c>
      <c r="H61" s="17">
        <v>1323</v>
      </c>
      <c r="I61" s="146">
        <v>1.3</v>
      </c>
      <c r="J61" s="420">
        <v>4.3</v>
      </c>
      <c r="K61" s="37"/>
      <c r="M61" s="144"/>
    </row>
    <row r="62" spans="1:13" ht="30" x14ac:dyDescent="0.25">
      <c r="A62" s="114">
        <v>2019</v>
      </c>
      <c r="B62" s="115" t="s">
        <v>155</v>
      </c>
      <c r="C62" s="116" t="s">
        <v>156</v>
      </c>
      <c r="D62" s="116" t="s">
        <v>157</v>
      </c>
      <c r="E62" s="116" t="s">
        <v>158</v>
      </c>
      <c r="F62" s="116" t="s">
        <v>159</v>
      </c>
      <c r="G62" s="116" t="s">
        <v>160</v>
      </c>
      <c r="H62" s="117" t="s">
        <v>161</v>
      </c>
      <c r="I62" s="286" t="s">
        <v>302</v>
      </c>
      <c r="J62" s="405" t="s">
        <v>330</v>
      </c>
    </row>
    <row r="63" spans="1:13" x14ac:dyDescent="0.25">
      <c r="A63" s="52" t="s">
        <v>97</v>
      </c>
      <c r="B63" s="424">
        <v>32</v>
      </c>
      <c r="C63" s="12">
        <v>11</v>
      </c>
      <c r="D63" s="12">
        <v>11</v>
      </c>
      <c r="E63" s="12">
        <v>19</v>
      </c>
      <c r="F63" s="12">
        <v>9</v>
      </c>
      <c r="G63" s="12">
        <v>8</v>
      </c>
      <c r="H63" s="53">
        <v>90</v>
      </c>
      <c r="I63" s="143">
        <v>3.4</v>
      </c>
      <c r="J63" s="418">
        <v>12.5</v>
      </c>
      <c r="K63" s="37"/>
      <c r="M63" s="144"/>
    </row>
    <row r="64" spans="1:13" x14ac:dyDescent="0.25">
      <c r="A64" s="57" t="s">
        <v>98</v>
      </c>
      <c r="B64" s="424">
        <v>21</v>
      </c>
      <c r="C64" s="121" t="s">
        <v>164</v>
      </c>
      <c r="D64" s="12">
        <v>7</v>
      </c>
      <c r="E64" s="12">
        <v>10</v>
      </c>
      <c r="F64" s="12">
        <v>4</v>
      </c>
      <c r="G64" s="121" t="s">
        <v>165</v>
      </c>
      <c r="H64" s="53">
        <v>55</v>
      </c>
      <c r="I64" s="145">
        <v>-5.2</v>
      </c>
      <c r="J64" s="419">
        <v>3.8</v>
      </c>
      <c r="K64" s="37"/>
      <c r="M64" s="144"/>
    </row>
    <row r="65" spans="1:13" x14ac:dyDescent="0.25">
      <c r="A65" s="57" t="s">
        <v>99</v>
      </c>
      <c r="B65" s="424">
        <v>26</v>
      </c>
      <c r="C65" s="12">
        <v>8</v>
      </c>
      <c r="D65" s="12">
        <v>11</v>
      </c>
      <c r="E65" s="12">
        <v>13</v>
      </c>
      <c r="F65" s="12">
        <v>18</v>
      </c>
      <c r="G65" s="12">
        <v>4</v>
      </c>
      <c r="H65" s="53">
        <v>80</v>
      </c>
      <c r="I65" s="145">
        <v>2.6</v>
      </c>
      <c r="J65" s="419">
        <v>-1.2</v>
      </c>
      <c r="K65" s="37"/>
      <c r="M65" s="144"/>
    </row>
    <row r="66" spans="1:13" x14ac:dyDescent="0.25">
      <c r="A66" s="57" t="s">
        <v>100</v>
      </c>
      <c r="B66" s="424">
        <v>23</v>
      </c>
      <c r="C66" s="12">
        <v>12</v>
      </c>
      <c r="D66" s="12">
        <v>17</v>
      </c>
      <c r="E66" s="12">
        <v>12</v>
      </c>
      <c r="F66" s="12">
        <v>7</v>
      </c>
      <c r="G66" s="12">
        <v>7</v>
      </c>
      <c r="H66" s="53">
        <v>78</v>
      </c>
      <c r="I66" s="145">
        <v>2.6</v>
      </c>
      <c r="J66" s="419">
        <v>6.8</v>
      </c>
      <c r="K66" s="37"/>
      <c r="M66" s="144"/>
    </row>
    <row r="67" spans="1:13" x14ac:dyDescent="0.25">
      <c r="A67" s="57" t="s">
        <v>101</v>
      </c>
      <c r="B67" s="424">
        <v>49</v>
      </c>
      <c r="C67" s="12">
        <v>18</v>
      </c>
      <c r="D67" s="12">
        <v>7</v>
      </c>
      <c r="E67" s="12">
        <v>9</v>
      </c>
      <c r="F67" s="12">
        <v>5</v>
      </c>
      <c r="G67" s="12">
        <v>7</v>
      </c>
      <c r="H67" s="53">
        <v>95</v>
      </c>
      <c r="I67" s="145">
        <v>6.7</v>
      </c>
      <c r="J67" s="198">
        <v>8</v>
      </c>
      <c r="K67" s="37"/>
      <c r="M67" s="144"/>
    </row>
    <row r="68" spans="1:13" x14ac:dyDescent="0.25">
      <c r="A68" s="57" t="s">
        <v>102</v>
      </c>
      <c r="B68" s="424">
        <v>42</v>
      </c>
      <c r="C68" s="12">
        <v>24</v>
      </c>
      <c r="D68" s="12">
        <v>13</v>
      </c>
      <c r="E68" s="12">
        <v>15</v>
      </c>
      <c r="F68" s="12">
        <v>28</v>
      </c>
      <c r="G68" s="12">
        <v>9</v>
      </c>
      <c r="H68" s="53">
        <v>131</v>
      </c>
      <c r="I68" s="145">
        <v>-1.5</v>
      </c>
      <c r="J68" s="198">
        <v>4</v>
      </c>
      <c r="K68" s="37"/>
      <c r="M68" s="144"/>
    </row>
    <row r="69" spans="1:13" x14ac:dyDescent="0.25">
      <c r="A69" s="57" t="s">
        <v>103</v>
      </c>
      <c r="B69" s="424">
        <v>16</v>
      </c>
      <c r="C69" s="121" t="s">
        <v>165</v>
      </c>
      <c r="D69" s="12">
        <v>7</v>
      </c>
      <c r="E69" s="12">
        <v>7</v>
      </c>
      <c r="F69" s="12">
        <v>11</v>
      </c>
      <c r="G69" s="121" t="s">
        <v>164</v>
      </c>
      <c r="H69" s="53">
        <v>47</v>
      </c>
      <c r="I69" s="145">
        <v>2.2000000000000002</v>
      </c>
      <c r="J69" s="419">
        <v>11.9</v>
      </c>
      <c r="K69" s="37"/>
      <c r="M69" s="144"/>
    </row>
    <row r="70" spans="1:13" x14ac:dyDescent="0.25">
      <c r="A70" s="57" t="s">
        <v>104</v>
      </c>
      <c r="B70" s="424">
        <v>37</v>
      </c>
      <c r="C70" s="12">
        <v>16</v>
      </c>
      <c r="D70" s="12">
        <v>14</v>
      </c>
      <c r="E70" s="12">
        <v>11</v>
      </c>
      <c r="F70" s="12">
        <v>15</v>
      </c>
      <c r="G70" s="12">
        <v>4</v>
      </c>
      <c r="H70" s="53">
        <v>97</v>
      </c>
      <c r="I70" s="34">
        <v>1</v>
      </c>
      <c r="J70" s="198">
        <v>9</v>
      </c>
      <c r="K70" s="37"/>
      <c r="M70" s="144"/>
    </row>
    <row r="71" spans="1:13" x14ac:dyDescent="0.25">
      <c r="A71" s="57" t="s">
        <v>105</v>
      </c>
      <c r="B71" s="424">
        <v>42</v>
      </c>
      <c r="C71" s="12">
        <v>12</v>
      </c>
      <c r="D71" s="12">
        <v>9</v>
      </c>
      <c r="E71" s="12">
        <v>13</v>
      </c>
      <c r="F71" s="12">
        <v>8</v>
      </c>
      <c r="G71" s="12">
        <v>10</v>
      </c>
      <c r="H71" s="53">
        <v>94</v>
      </c>
      <c r="I71" s="34">
        <v>0</v>
      </c>
      <c r="J71" s="419">
        <v>11.9</v>
      </c>
      <c r="K71" s="37"/>
      <c r="M71" s="144"/>
    </row>
    <row r="72" spans="1:13" x14ac:dyDescent="0.25">
      <c r="A72" s="57" t="s">
        <v>106</v>
      </c>
      <c r="B72" s="424">
        <v>21</v>
      </c>
      <c r="C72" s="12">
        <v>15</v>
      </c>
      <c r="D72" s="12">
        <v>11</v>
      </c>
      <c r="E72" s="12">
        <v>9</v>
      </c>
      <c r="F72" s="12">
        <v>5</v>
      </c>
      <c r="G72" s="12">
        <v>5</v>
      </c>
      <c r="H72" s="53">
        <v>66</v>
      </c>
      <c r="I72" s="145">
        <v>1.5</v>
      </c>
      <c r="J72" s="198">
        <v>10</v>
      </c>
      <c r="K72" s="37"/>
      <c r="M72" s="144"/>
    </row>
    <row r="73" spans="1:13" x14ac:dyDescent="0.25">
      <c r="A73" s="57" t="s">
        <v>107</v>
      </c>
      <c r="B73" s="424">
        <v>16</v>
      </c>
      <c r="C73" s="12">
        <v>11</v>
      </c>
      <c r="D73" s="12">
        <v>6</v>
      </c>
      <c r="E73" s="12">
        <v>3</v>
      </c>
      <c r="F73" s="12">
        <v>6</v>
      </c>
      <c r="G73" s="12">
        <v>6</v>
      </c>
      <c r="H73" s="53">
        <v>48</v>
      </c>
      <c r="I73" s="34">
        <v>-2</v>
      </c>
      <c r="J73" s="419">
        <v>11.6</v>
      </c>
      <c r="K73" s="37"/>
      <c r="M73" s="144"/>
    </row>
    <row r="74" spans="1:13" x14ac:dyDescent="0.25">
      <c r="A74" s="57" t="s">
        <v>108</v>
      </c>
      <c r="B74" s="424">
        <v>31</v>
      </c>
      <c r="C74" s="12">
        <v>13</v>
      </c>
      <c r="D74" s="12">
        <v>12</v>
      </c>
      <c r="E74" s="12">
        <v>13</v>
      </c>
      <c r="F74" s="12">
        <v>14</v>
      </c>
      <c r="G74" s="12">
        <v>12</v>
      </c>
      <c r="H74" s="53">
        <v>95</v>
      </c>
      <c r="I74" s="145">
        <v>-5.9</v>
      </c>
      <c r="J74" s="419">
        <v>6.7</v>
      </c>
      <c r="K74" s="37"/>
      <c r="M74" s="144"/>
    </row>
    <row r="75" spans="1:13" x14ac:dyDescent="0.25">
      <c r="A75" s="57" t="s">
        <v>109</v>
      </c>
      <c r="B75" s="424">
        <v>30</v>
      </c>
      <c r="C75" s="12">
        <v>17</v>
      </c>
      <c r="D75" s="12">
        <v>14</v>
      </c>
      <c r="E75" s="12">
        <v>9</v>
      </c>
      <c r="F75" s="12">
        <v>11</v>
      </c>
      <c r="G75" s="12">
        <v>8</v>
      </c>
      <c r="H75" s="53">
        <v>89</v>
      </c>
      <c r="I75" s="145">
        <v>3.5</v>
      </c>
      <c r="J75" s="419">
        <v>-1.1000000000000001</v>
      </c>
      <c r="K75" s="37"/>
      <c r="M75" s="144"/>
    </row>
    <row r="76" spans="1:13" x14ac:dyDescent="0.25">
      <c r="A76" s="57" t="s">
        <v>110</v>
      </c>
      <c r="B76" s="424">
        <v>21</v>
      </c>
      <c r="C76" s="12">
        <v>11</v>
      </c>
      <c r="D76" s="12">
        <v>9</v>
      </c>
      <c r="E76" s="12">
        <v>4</v>
      </c>
      <c r="F76" s="12">
        <v>6</v>
      </c>
      <c r="G76" s="12">
        <v>6</v>
      </c>
      <c r="H76" s="53">
        <v>57</v>
      </c>
      <c r="I76" s="145">
        <v>1.8</v>
      </c>
      <c r="J76" s="419">
        <v>3.6</v>
      </c>
      <c r="K76" s="37"/>
      <c r="M76" s="144"/>
    </row>
    <row r="77" spans="1:13" x14ac:dyDescent="0.25">
      <c r="A77" s="57" t="s">
        <v>111</v>
      </c>
      <c r="B77" s="424">
        <v>19</v>
      </c>
      <c r="C77" s="12">
        <v>16</v>
      </c>
      <c r="D77" s="12">
        <v>9</v>
      </c>
      <c r="E77" s="12">
        <v>18</v>
      </c>
      <c r="F77" s="12">
        <v>12</v>
      </c>
      <c r="G77" s="12">
        <v>4</v>
      </c>
      <c r="H77" s="53">
        <v>78</v>
      </c>
      <c r="I77" s="145">
        <v>-4.9000000000000004</v>
      </c>
      <c r="J77" s="419">
        <v>2.6</v>
      </c>
      <c r="K77" s="37"/>
      <c r="M77" s="144"/>
    </row>
    <row r="78" spans="1:13" x14ac:dyDescent="0.25">
      <c r="A78" s="57" t="s">
        <v>112</v>
      </c>
      <c r="B78" s="424">
        <v>16</v>
      </c>
      <c r="C78" s="12">
        <v>11</v>
      </c>
      <c r="D78" s="12">
        <v>14</v>
      </c>
      <c r="E78" s="12">
        <v>12</v>
      </c>
      <c r="F78" s="12">
        <v>20</v>
      </c>
      <c r="G78" s="12">
        <v>4</v>
      </c>
      <c r="H78" s="53">
        <v>77</v>
      </c>
      <c r="I78" s="145">
        <v>5.5</v>
      </c>
      <c r="J78" s="419">
        <v>11.6</v>
      </c>
      <c r="K78" s="37"/>
      <c r="M78" s="144"/>
    </row>
    <row r="79" spans="1:13" x14ac:dyDescent="0.25">
      <c r="A79" s="57" t="s">
        <v>113</v>
      </c>
      <c r="B79" s="424">
        <v>11</v>
      </c>
      <c r="C79" s="12">
        <v>11</v>
      </c>
      <c r="D79" s="12">
        <v>8</v>
      </c>
      <c r="E79" s="12">
        <v>5</v>
      </c>
      <c r="F79" s="12">
        <v>11</v>
      </c>
      <c r="G79" s="12">
        <v>11</v>
      </c>
      <c r="H79" s="53">
        <v>57</v>
      </c>
      <c r="I79" s="145">
        <v>5.6</v>
      </c>
      <c r="J79" s="419">
        <v>-1.7</v>
      </c>
      <c r="K79" s="37"/>
      <c r="M79" s="144"/>
    </row>
    <row r="80" spans="1:13" x14ac:dyDescent="0.25">
      <c r="A80" s="14" t="s">
        <v>77</v>
      </c>
      <c r="B80" s="425">
        <v>453</v>
      </c>
      <c r="C80" s="16">
        <v>218</v>
      </c>
      <c r="D80" s="16">
        <v>179</v>
      </c>
      <c r="E80" s="16">
        <v>182</v>
      </c>
      <c r="F80" s="16">
        <v>190</v>
      </c>
      <c r="G80" s="16">
        <v>112</v>
      </c>
      <c r="H80" s="17">
        <v>1334</v>
      </c>
      <c r="I80" s="146">
        <v>0.8</v>
      </c>
      <c r="J80" s="420">
        <v>5.2</v>
      </c>
      <c r="K80" s="37"/>
      <c r="M80" s="144"/>
    </row>
    <row r="81" spans="1:13" ht="30" x14ac:dyDescent="0.25">
      <c r="A81" s="114">
        <v>2020</v>
      </c>
      <c r="B81" s="115" t="s">
        <v>155</v>
      </c>
      <c r="C81" s="116" t="s">
        <v>156</v>
      </c>
      <c r="D81" s="116" t="s">
        <v>157</v>
      </c>
      <c r="E81" s="116" t="s">
        <v>158</v>
      </c>
      <c r="F81" s="116" t="s">
        <v>159</v>
      </c>
      <c r="G81" s="116" t="s">
        <v>160</v>
      </c>
      <c r="H81" s="117" t="s">
        <v>161</v>
      </c>
      <c r="I81" s="286" t="s">
        <v>302</v>
      </c>
      <c r="J81" s="405" t="s">
        <v>330</v>
      </c>
    </row>
    <row r="82" spans="1:13" x14ac:dyDescent="0.25">
      <c r="A82" s="52" t="s">
        <v>97</v>
      </c>
      <c r="B82" s="424">
        <v>29</v>
      </c>
      <c r="C82" s="12">
        <v>16</v>
      </c>
      <c r="D82" s="12">
        <v>8</v>
      </c>
      <c r="E82" s="12">
        <v>19</v>
      </c>
      <c r="F82" s="12">
        <v>10</v>
      </c>
      <c r="G82" s="12">
        <v>7</v>
      </c>
      <c r="H82" s="53">
        <v>89</v>
      </c>
      <c r="I82" s="143">
        <v>-1.1000000000000001</v>
      </c>
      <c r="J82" s="418">
        <v>11.3</v>
      </c>
      <c r="K82" s="37"/>
      <c r="M82" s="144"/>
    </row>
    <row r="83" spans="1:13" x14ac:dyDescent="0.25">
      <c r="A83" s="57" t="s">
        <v>98</v>
      </c>
      <c r="B83" s="424">
        <v>21</v>
      </c>
      <c r="C83" s="12">
        <v>12</v>
      </c>
      <c r="D83" s="121" t="s">
        <v>164</v>
      </c>
      <c r="E83" s="12">
        <v>11</v>
      </c>
      <c r="F83" s="12">
        <v>4</v>
      </c>
      <c r="G83" s="121" t="s">
        <v>165</v>
      </c>
      <c r="H83" s="53">
        <v>58</v>
      </c>
      <c r="I83" s="145">
        <v>5.5</v>
      </c>
      <c r="J83" s="419">
        <v>9.4</v>
      </c>
      <c r="K83" s="37"/>
      <c r="M83" s="144"/>
    </row>
    <row r="84" spans="1:13" x14ac:dyDescent="0.25">
      <c r="A84" s="57" t="s">
        <v>99</v>
      </c>
      <c r="B84" s="424">
        <v>23</v>
      </c>
      <c r="C84" s="12">
        <v>12</v>
      </c>
      <c r="D84" s="121" t="s">
        <v>164</v>
      </c>
      <c r="E84" s="12">
        <v>11</v>
      </c>
      <c r="F84" s="12">
        <v>16</v>
      </c>
      <c r="G84" s="121" t="s">
        <v>165</v>
      </c>
      <c r="H84" s="53">
        <v>74</v>
      </c>
      <c r="I84" s="145">
        <v>-7.5</v>
      </c>
      <c r="J84" s="419">
        <v>-8.6</v>
      </c>
      <c r="K84" s="37"/>
      <c r="M84" s="144"/>
    </row>
    <row r="85" spans="1:13" x14ac:dyDescent="0.25">
      <c r="A85" s="57" t="s">
        <v>100</v>
      </c>
      <c r="B85" s="424">
        <v>25</v>
      </c>
      <c r="C85" s="12">
        <v>11</v>
      </c>
      <c r="D85" s="12">
        <v>17</v>
      </c>
      <c r="E85" s="12">
        <v>9</v>
      </c>
      <c r="F85" s="12">
        <v>9</v>
      </c>
      <c r="G85" s="12">
        <v>6</v>
      </c>
      <c r="H85" s="53">
        <v>77</v>
      </c>
      <c r="I85" s="145">
        <v>-1.3</v>
      </c>
      <c r="J85" s="419">
        <v>5.5</v>
      </c>
      <c r="K85" s="37"/>
      <c r="M85" s="144"/>
    </row>
    <row r="86" spans="1:13" x14ac:dyDescent="0.25">
      <c r="A86" s="57" t="s">
        <v>101</v>
      </c>
      <c r="B86" s="424">
        <v>44</v>
      </c>
      <c r="C86" s="12">
        <v>21</v>
      </c>
      <c r="D86" s="12">
        <v>12</v>
      </c>
      <c r="E86" s="12">
        <v>8</v>
      </c>
      <c r="F86" s="12">
        <v>7</v>
      </c>
      <c r="G86" s="12">
        <v>7</v>
      </c>
      <c r="H86" s="53">
        <v>99</v>
      </c>
      <c r="I86" s="145">
        <v>4.2</v>
      </c>
      <c r="J86" s="419">
        <v>12.5</v>
      </c>
      <c r="K86" s="37"/>
      <c r="M86" s="144"/>
    </row>
    <row r="87" spans="1:13" x14ac:dyDescent="0.25">
      <c r="A87" s="57" t="s">
        <v>102</v>
      </c>
      <c r="B87" s="424">
        <v>50</v>
      </c>
      <c r="C87" s="12">
        <v>25</v>
      </c>
      <c r="D87" s="12">
        <v>15</v>
      </c>
      <c r="E87" s="12">
        <v>13</v>
      </c>
      <c r="F87" s="12">
        <v>24</v>
      </c>
      <c r="G87" s="12">
        <v>12</v>
      </c>
      <c r="H87" s="53">
        <v>139</v>
      </c>
      <c r="I87" s="145">
        <v>6.1</v>
      </c>
      <c r="J87" s="419">
        <v>10.3</v>
      </c>
      <c r="K87" s="37"/>
      <c r="M87" s="144"/>
    </row>
    <row r="88" spans="1:13" x14ac:dyDescent="0.25">
      <c r="A88" s="57" t="s">
        <v>103</v>
      </c>
      <c r="B88" s="424">
        <v>15</v>
      </c>
      <c r="C88" s="12">
        <v>3</v>
      </c>
      <c r="D88" s="12">
        <v>4</v>
      </c>
      <c r="E88" s="12">
        <v>9</v>
      </c>
      <c r="F88" s="12">
        <v>10</v>
      </c>
      <c r="G88" s="12">
        <v>5</v>
      </c>
      <c r="H88" s="53">
        <v>46</v>
      </c>
      <c r="I88" s="145">
        <v>-2.1</v>
      </c>
      <c r="J88" s="419">
        <v>9.5</v>
      </c>
      <c r="K88" s="37"/>
      <c r="M88" s="144"/>
    </row>
    <row r="89" spans="1:13" x14ac:dyDescent="0.25">
      <c r="A89" s="57" t="s">
        <v>104</v>
      </c>
      <c r="B89" s="424">
        <v>41</v>
      </c>
      <c r="C89" s="12">
        <v>19</v>
      </c>
      <c r="D89" s="121" t="s">
        <v>164</v>
      </c>
      <c r="E89" s="12">
        <v>15</v>
      </c>
      <c r="F89" s="12">
        <v>15</v>
      </c>
      <c r="G89" s="121" t="s">
        <v>165</v>
      </c>
      <c r="H89" s="53">
        <v>104</v>
      </c>
      <c r="I89" s="145">
        <v>7.2</v>
      </c>
      <c r="J89" s="419">
        <v>16.899999999999999</v>
      </c>
      <c r="K89" s="37"/>
      <c r="M89" s="144"/>
    </row>
    <row r="90" spans="1:13" x14ac:dyDescent="0.25">
      <c r="A90" s="57" t="s">
        <v>105</v>
      </c>
      <c r="B90" s="424">
        <v>34</v>
      </c>
      <c r="C90" s="12">
        <v>23</v>
      </c>
      <c r="D90" s="12">
        <v>8</v>
      </c>
      <c r="E90" s="12">
        <v>12</v>
      </c>
      <c r="F90" s="12">
        <v>9</v>
      </c>
      <c r="G90" s="12">
        <v>7</v>
      </c>
      <c r="H90" s="53">
        <v>93</v>
      </c>
      <c r="I90" s="145">
        <v>-1.1000000000000001</v>
      </c>
      <c r="J90" s="419">
        <v>10.7</v>
      </c>
      <c r="K90" s="37"/>
      <c r="M90" s="144"/>
    </row>
    <row r="91" spans="1:13" x14ac:dyDescent="0.25">
      <c r="A91" s="57" t="s">
        <v>106</v>
      </c>
      <c r="B91" s="424">
        <v>22</v>
      </c>
      <c r="C91" s="12">
        <v>16</v>
      </c>
      <c r="D91" s="12">
        <v>8</v>
      </c>
      <c r="E91" s="12">
        <v>10</v>
      </c>
      <c r="F91" s="12">
        <v>6</v>
      </c>
      <c r="G91" s="12">
        <v>6</v>
      </c>
      <c r="H91" s="53">
        <v>68</v>
      </c>
      <c r="I91" s="145">
        <v>3</v>
      </c>
      <c r="J91" s="419">
        <v>13.3</v>
      </c>
      <c r="K91" s="37"/>
      <c r="M91" s="144"/>
    </row>
    <row r="92" spans="1:13" x14ac:dyDescent="0.25">
      <c r="A92" s="57" t="s">
        <v>107</v>
      </c>
      <c r="B92" s="424">
        <v>20</v>
      </c>
      <c r="C92" s="12">
        <v>9</v>
      </c>
      <c r="D92" s="12">
        <v>8</v>
      </c>
      <c r="E92" s="12">
        <v>4</v>
      </c>
      <c r="F92" s="12">
        <v>4</v>
      </c>
      <c r="G92" s="12">
        <v>7</v>
      </c>
      <c r="H92" s="53">
        <v>52</v>
      </c>
      <c r="I92" s="145">
        <v>8.3000000000000007</v>
      </c>
      <c r="J92" s="419">
        <v>20.9</v>
      </c>
      <c r="K92" s="37"/>
      <c r="M92" s="144"/>
    </row>
    <row r="93" spans="1:13" x14ac:dyDescent="0.25">
      <c r="A93" s="57" t="s">
        <v>108</v>
      </c>
      <c r="B93" s="424">
        <v>36</v>
      </c>
      <c r="C93" s="12">
        <v>13</v>
      </c>
      <c r="D93" s="12">
        <v>13</v>
      </c>
      <c r="E93" s="12">
        <v>10</v>
      </c>
      <c r="F93" s="12">
        <v>12</v>
      </c>
      <c r="G93" s="12">
        <v>15</v>
      </c>
      <c r="H93" s="53">
        <v>99</v>
      </c>
      <c r="I93" s="145">
        <v>4.2</v>
      </c>
      <c r="J93" s="419">
        <v>11.2</v>
      </c>
      <c r="K93" s="37"/>
      <c r="M93" s="144"/>
    </row>
    <row r="94" spans="1:13" x14ac:dyDescent="0.25">
      <c r="A94" s="57" t="s">
        <v>109</v>
      </c>
      <c r="B94" s="424">
        <v>34</v>
      </c>
      <c r="C94" s="12">
        <v>16</v>
      </c>
      <c r="D94" s="12">
        <v>11</v>
      </c>
      <c r="E94" s="12">
        <v>11</v>
      </c>
      <c r="F94" s="12">
        <v>10</v>
      </c>
      <c r="G94" s="12">
        <v>6</v>
      </c>
      <c r="H94" s="53">
        <v>88</v>
      </c>
      <c r="I94" s="145">
        <v>-1.1000000000000001</v>
      </c>
      <c r="J94" s="419">
        <v>-2.2000000000000002</v>
      </c>
      <c r="K94" s="37"/>
      <c r="M94" s="144"/>
    </row>
    <row r="95" spans="1:13" x14ac:dyDescent="0.25">
      <c r="A95" s="57" t="s">
        <v>110</v>
      </c>
      <c r="B95" s="424">
        <v>18</v>
      </c>
      <c r="C95" s="12">
        <v>13</v>
      </c>
      <c r="D95" s="12">
        <v>8</v>
      </c>
      <c r="E95" s="12">
        <v>7</v>
      </c>
      <c r="F95" s="12">
        <v>7</v>
      </c>
      <c r="G95" s="12">
        <v>4</v>
      </c>
      <c r="H95" s="53">
        <v>57</v>
      </c>
      <c r="I95" s="145">
        <v>0</v>
      </c>
      <c r="J95" s="419">
        <v>3.6</v>
      </c>
      <c r="K95" s="37"/>
      <c r="M95" s="144"/>
    </row>
    <row r="96" spans="1:13" x14ac:dyDescent="0.25">
      <c r="A96" s="57" t="s">
        <v>111</v>
      </c>
      <c r="B96" s="424">
        <v>23</v>
      </c>
      <c r="C96" s="12">
        <v>17</v>
      </c>
      <c r="D96" s="12">
        <v>8</v>
      </c>
      <c r="E96" s="12">
        <v>18</v>
      </c>
      <c r="F96" s="12">
        <v>12</v>
      </c>
      <c r="G96" s="12">
        <v>4</v>
      </c>
      <c r="H96" s="53">
        <v>82</v>
      </c>
      <c r="I96" s="145">
        <v>5.0999999999999996</v>
      </c>
      <c r="J96" s="419">
        <v>7.9</v>
      </c>
      <c r="K96" s="37"/>
      <c r="M96" s="144"/>
    </row>
    <row r="97" spans="1:13" x14ac:dyDescent="0.25">
      <c r="A97" s="57" t="s">
        <v>112</v>
      </c>
      <c r="B97" s="424">
        <v>17</v>
      </c>
      <c r="C97" s="12">
        <v>13</v>
      </c>
      <c r="D97" s="12">
        <v>12</v>
      </c>
      <c r="E97" s="12">
        <v>14</v>
      </c>
      <c r="F97" s="12">
        <v>21</v>
      </c>
      <c r="G97" s="12">
        <v>4</v>
      </c>
      <c r="H97" s="53">
        <v>81</v>
      </c>
      <c r="I97" s="145">
        <v>5.2</v>
      </c>
      <c r="J97" s="419">
        <v>17.399999999999999</v>
      </c>
      <c r="K97" s="37"/>
      <c r="M97" s="144"/>
    </row>
    <row r="98" spans="1:13" x14ac:dyDescent="0.25">
      <c r="A98" s="57" t="s">
        <v>113</v>
      </c>
      <c r="B98" s="424">
        <v>11</v>
      </c>
      <c r="C98" s="12">
        <v>10</v>
      </c>
      <c r="D98" s="12">
        <v>9</v>
      </c>
      <c r="E98" s="12">
        <v>7</v>
      </c>
      <c r="F98" s="12">
        <v>8</v>
      </c>
      <c r="G98" s="12">
        <v>13</v>
      </c>
      <c r="H98" s="53">
        <v>58</v>
      </c>
      <c r="I98" s="145">
        <v>1.8</v>
      </c>
      <c r="J98" s="198">
        <v>0</v>
      </c>
      <c r="K98" s="37"/>
      <c r="M98" s="144"/>
    </row>
    <row r="99" spans="1:13" x14ac:dyDescent="0.25">
      <c r="A99" s="14" t="s">
        <v>77</v>
      </c>
      <c r="B99" s="425">
        <v>463</v>
      </c>
      <c r="C99" s="16">
        <v>249</v>
      </c>
      <c r="D99" s="16">
        <v>172</v>
      </c>
      <c r="E99" s="16">
        <v>188</v>
      </c>
      <c r="F99" s="16">
        <v>184</v>
      </c>
      <c r="G99" s="16">
        <v>108</v>
      </c>
      <c r="H99" s="17">
        <v>1364</v>
      </c>
      <c r="I99" s="146">
        <v>2.2000000000000002</v>
      </c>
      <c r="J99" s="420">
        <v>7.6</v>
      </c>
      <c r="K99" s="37"/>
      <c r="M99" s="144"/>
    </row>
    <row r="100" spans="1:13" ht="30" x14ac:dyDescent="0.25">
      <c r="A100" s="114">
        <v>2021</v>
      </c>
      <c r="B100" s="115" t="s">
        <v>155</v>
      </c>
      <c r="C100" s="116" t="s">
        <v>156</v>
      </c>
      <c r="D100" s="116" t="s">
        <v>157</v>
      </c>
      <c r="E100" s="116" t="s">
        <v>158</v>
      </c>
      <c r="F100" s="116" t="s">
        <v>159</v>
      </c>
      <c r="G100" s="116" t="s">
        <v>160</v>
      </c>
      <c r="H100" s="117" t="s">
        <v>161</v>
      </c>
      <c r="I100" s="286" t="s">
        <v>302</v>
      </c>
      <c r="J100" s="405" t="s">
        <v>330</v>
      </c>
    </row>
    <row r="101" spans="1:13" x14ac:dyDescent="0.25">
      <c r="A101" s="52" t="s">
        <v>97</v>
      </c>
      <c r="B101" s="424">
        <v>23</v>
      </c>
      <c r="C101" s="12">
        <v>21</v>
      </c>
      <c r="D101" s="12">
        <v>9</v>
      </c>
      <c r="E101" s="12">
        <v>18</v>
      </c>
      <c r="F101" s="12">
        <v>14</v>
      </c>
      <c r="G101" s="12">
        <v>6</v>
      </c>
      <c r="H101" s="53">
        <v>91</v>
      </c>
      <c r="I101" s="47">
        <v>2.2000000000000002</v>
      </c>
      <c r="J101" s="421">
        <v>13.8</v>
      </c>
    </row>
    <row r="102" spans="1:13" x14ac:dyDescent="0.25">
      <c r="A102" s="57" t="s">
        <v>98</v>
      </c>
      <c r="B102" s="424">
        <v>17</v>
      </c>
      <c r="C102" s="12">
        <v>14</v>
      </c>
      <c r="D102" s="12">
        <v>9</v>
      </c>
      <c r="E102" s="12">
        <v>8</v>
      </c>
      <c r="F102" s="121" t="s">
        <v>164</v>
      </c>
      <c r="G102" s="121" t="s">
        <v>165</v>
      </c>
      <c r="H102" s="53">
        <v>56</v>
      </c>
      <c r="I102" s="34">
        <v>-3.4</v>
      </c>
      <c r="J102" s="422">
        <v>5.7</v>
      </c>
    </row>
    <row r="103" spans="1:13" x14ac:dyDescent="0.25">
      <c r="A103" s="57" t="s">
        <v>99</v>
      </c>
      <c r="B103" s="424">
        <v>23</v>
      </c>
      <c r="C103" s="12">
        <v>18</v>
      </c>
      <c r="D103" s="12">
        <v>8</v>
      </c>
      <c r="E103" s="12">
        <v>9</v>
      </c>
      <c r="F103" s="12">
        <v>16</v>
      </c>
      <c r="G103" s="12">
        <v>4</v>
      </c>
      <c r="H103" s="53">
        <v>78</v>
      </c>
      <c r="I103" s="34">
        <v>5.4</v>
      </c>
      <c r="J103" s="422">
        <v>-3.7</v>
      </c>
    </row>
    <row r="104" spans="1:13" x14ac:dyDescent="0.25">
      <c r="A104" s="57" t="s">
        <v>100</v>
      </c>
      <c r="B104" s="424">
        <v>23</v>
      </c>
      <c r="C104" s="12">
        <v>14</v>
      </c>
      <c r="D104" s="12">
        <v>12</v>
      </c>
      <c r="E104" s="12">
        <v>13</v>
      </c>
      <c r="F104" s="12">
        <v>8</v>
      </c>
      <c r="G104" s="12">
        <v>7</v>
      </c>
      <c r="H104" s="53">
        <v>77</v>
      </c>
      <c r="I104" s="34">
        <v>0</v>
      </c>
      <c r="J104" s="422">
        <v>5.5</v>
      </c>
    </row>
    <row r="105" spans="1:13" x14ac:dyDescent="0.25">
      <c r="A105" s="57" t="s">
        <v>101</v>
      </c>
      <c r="B105" s="424">
        <v>50</v>
      </c>
      <c r="C105" s="12">
        <v>23</v>
      </c>
      <c r="D105" s="12">
        <v>11</v>
      </c>
      <c r="E105" s="12">
        <v>11</v>
      </c>
      <c r="F105" s="12">
        <v>10</v>
      </c>
      <c r="G105" s="12">
        <v>6</v>
      </c>
      <c r="H105" s="53">
        <v>111</v>
      </c>
      <c r="I105" s="34">
        <v>12.1</v>
      </c>
      <c r="J105" s="422">
        <v>26.1</v>
      </c>
    </row>
    <row r="106" spans="1:13" x14ac:dyDescent="0.25">
      <c r="A106" s="57" t="s">
        <v>102</v>
      </c>
      <c r="B106" s="424">
        <v>45</v>
      </c>
      <c r="C106" s="12">
        <v>31</v>
      </c>
      <c r="D106" s="12">
        <v>15</v>
      </c>
      <c r="E106" s="12">
        <v>10</v>
      </c>
      <c r="F106" s="12">
        <v>26</v>
      </c>
      <c r="G106" s="12">
        <v>13</v>
      </c>
      <c r="H106" s="53">
        <v>140</v>
      </c>
      <c r="I106" s="34">
        <v>0.7</v>
      </c>
      <c r="J106" s="422">
        <v>11.1</v>
      </c>
    </row>
    <row r="107" spans="1:13" x14ac:dyDescent="0.25">
      <c r="A107" s="57" t="s">
        <v>103</v>
      </c>
      <c r="B107" s="424">
        <v>17</v>
      </c>
      <c r="C107" s="12">
        <v>4</v>
      </c>
      <c r="D107" s="12">
        <v>4</v>
      </c>
      <c r="E107" s="12">
        <v>8</v>
      </c>
      <c r="F107" s="12">
        <v>9</v>
      </c>
      <c r="G107" s="12">
        <v>6</v>
      </c>
      <c r="H107" s="53">
        <v>48</v>
      </c>
      <c r="I107" s="34">
        <v>4.3</v>
      </c>
      <c r="J107" s="422">
        <v>14.3</v>
      </c>
    </row>
    <row r="108" spans="1:13" x14ac:dyDescent="0.25">
      <c r="A108" s="57" t="s">
        <v>104</v>
      </c>
      <c r="B108" s="424">
        <v>47</v>
      </c>
      <c r="C108" s="12">
        <v>21</v>
      </c>
      <c r="D108" s="12">
        <v>13</v>
      </c>
      <c r="E108" s="12">
        <v>16</v>
      </c>
      <c r="F108" s="12">
        <v>11</v>
      </c>
      <c r="G108" s="12">
        <v>4</v>
      </c>
      <c r="H108" s="53">
        <v>112</v>
      </c>
      <c r="I108" s="34">
        <v>7.7</v>
      </c>
      <c r="J108" s="422">
        <v>25.8</v>
      </c>
    </row>
    <row r="109" spans="1:13" x14ac:dyDescent="0.25">
      <c r="A109" s="57" t="s">
        <v>105</v>
      </c>
      <c r="B109" s="424">
        <v>31</v>
      </c>
      <c r="C109" s="12">
        <v>28</v>
      </c>
      <c r="D109" s="12">
        <v>7</v>
      </c>
      <c r="E109" s="12">
        <v>12</v>
      </c>
      <c r="F109" s="12">
        <v>8</v>
      </c>
      <c r="G109" s="12">
        <v>6</v>
      </c>
      <c r="H109" s="53">
        <v>92</v>
      </c>
      <c r="I109" s="34">
        <v>-1.1000000000000001</v>
      </c>
      <c r="J109" s="422">
        <v>9.5</v>
      </c>
    </row>
    <row r="110" spans="1:13" x14ac:dyDescent="0.25">
      <c r="A110" s="57" t="s">
        <v>106</v>
      </c>
      <c r="B110" s="424">
        <v>22</v>
      </c>
      <c r="C110" s="12">
        <v>15</v>
      </c>
      <c r="D110" s="12">
        <v>11</v>
      </c>
      <c r="E110" s="12">
        <v>10</v>
      </c>
      <c r="F110" s="12">
        <v>7</v>
      </c>
      <c r="G110" s="12">
        <v>4</v>
      </c>
      <c r="H110" s="53">
        <v>69</v>
      </c>
      <c r="I110" s="34">
        <v>1.5</v>
      </c>
      <c r="J110" s="422">
        <v>15</v>
      </c>
    </row>
    <row r="111" spans="1:13" x14ac:dyDescent="0.25">
      <c r="A111" s="57" t="s">
        <v>107</v>
      </c>
      <c r="B111" s="424">
        <v>20</v>
      </c>
      <c r="C111" s="12">
        <v>7</v>
      </c>
      <c r="D111" s="12">
        <v>10</v>
      </c>
      <c r="E111" s="12">
        <v>3</v>
      </c>
      <c r="F111" s="12">
        <v>5</v>
      </c>
      <c r="G111" s="12">
        <v>5</v>
      </c>
      <c r="H111" s="53">
        <v>50</v>
      </c>
      <c r="I111" s="34">
        <v>-3.8</v>
      </c>
      <c r="J111" s="422">
        <v>16.3</v>
      </c>
    </row>
    <row r="112" spans="1:13" x14ac:dyDescent="0.25">
      <c r="A112" s="57" t="s">
        <v>108</v>
      </c>
      <c r="B112" s="424">
        <v>30</v>
      </c>
      <c r="C112" s="12">
        <v>19</v>
      </c>
      <c r="D112" s="12">
        <v>19</v>
      </c>
      <c r="E112" s="12">
        <v>6</v>
      </c>
      <c r="F112" s="12">
        <v>13</v>
      </c>
      <c r="G112" s="12">
        <v>16</v>
      </c>
      <c r="H112" s="53">
        <v>103</v>
      </c>
      <c r="I112" s="34">
        <v>4</v>
      </c>
      <c r="J112" s="422">
        <v>15.7</v>
      </c>
    </row>
    <row r="113" spans="1:10" x14ac:dyDescent="0.25">
      <c r="A113" s="57" t="s">
        <v>109</v>
      </c>
      <c r="B113" s="424">
        <v>39</v>
      </c>
      <c r="C113" s="12">
        <v>16</v>
      </c>
      <c r="D113" s="12">
        <v>16</v>
      </c>
      <c r="E113" s="12">
        <v>11</v>
      </c>
      <c r="F113" s="12">
        <v>10</v>
      </c>
      <c r="G113" s="12">
        <v>5</v>
      </c>
      <c r="H113" s="53">
        <v>97</v>
      </c>
      <c r="I113" s="34">
        <v>10.199999999999999</v>
      </c>
      <c r="J113" s="422">
        <v>7.8</v>
      </c>
    </row>
    <row r="114" spans="1:10" x14ac:dyDescent="0.25">
      <c r="A114" s="57" t="s">
        <v>110</v>
      </c>
      <c r="B114" s="424">
        <v>16</v>
      </c>
      <c r="C114" s="12">
        <v>11</v>
      </c>
      <c r="D114" s="12">
        <v>11</v>
      </c>
      <c r="E114" s="12">
        <v>9</v>
      </c>
      <c r="F114" s="121" t="s">
        <v>164</v>
      </c>
      <c r="G114" s="121" t="s">
        <v>164</v>
      </c>
      <c r="H114" s="53">
        <v>56</v>
      </c>
      <c r="I114" s="34">
        <v>-1.8</v>
      </c>
      <c r="J114" s="422">
        <v>1.8</v>
      </c>
    </row>
    <row r="115" spans="1:10" x14ac:dyDescent="0.25">
      <c r="A115" s="57" t="s">
        <v>111</v>
      </c>
      <c r="B115" s="424">
        <v>25</v>
      </c>
      <c r="C115" s="12">
        <v>18</v>
      </c>
      <c r="D115" s="12">
        <v>12</v>
      </c>
      <c r="E115" s="12">
        <v>11</v>
      </c>
      <c r="F115" s="12">
        <v>13</v>
      </c>
      <c r="G115" s="12">
        <v>7</v>
      </c>
      <c r="H115" s="53">
        <v>86</v>
      </c>
      <c r="I115" s="34">
        <v>4.9000000000000004</v>
      </c>
      <c r="J115" s="422">
        <v>13.2</v>
      </c>
    </row>
    <row r="116" spans="1:10" x14ac:dyDescent="0.25">
      <c r="A116" s="57" t="s">
        <v>112</v>
      </c>
      <c r="B116" s="424">
        <v>16</v>
      </c>
      <c r="C116" s="12">
        <v>17</v>
      </c>
      <c r="D116" s="12">
        <v>11</v>
      </c>
      <c r="E116" s="12">
        <v>18</v>
      </c>
      <c r="F116" s="12">
        <v>14</v>
      </c>
      <c r="G116" s="12">
        <v>7</v>
      </c>
      <c r="H116" s="53">
        <v>83</v>
      </c>
      <c r="I116" s="34">
        <v>2.5</v>
      </c>
      <c r="J116" s="422">
        <v>20.3</v>
      </c>
    </row>
    <row r="117" spans="1:10" x14ac:dyDescent="0.25">
      <c r="A117" s="57" t="s">
        <v>113</v>
      </c>
      <c r="B117" s="424">
        <v>14</v>
      </c>
      <c r="C117" s="12">
        <v>10</v>
      </c>
      <c r="D117" s="12">
        <v>9</v>
      </c>
      <c r="E117" s="12">
        <v>9</v>
      </c>
      <c r="F117" s="12">
        <v>8</v>
      </c>
      <c r="G117" s="12">
        <v>11</v>
      </c>
      <c r="H117" s="53">
        <v>61</v>
      </c>
      <c r="I117" s="34">
        <v>5.2</v>
      </c>
      <c r="J117" s="422">
        <v>5.2</v>
      </c>
    </row>
    <row r="118" spans="1:10" x14ac:dyDescent="0.25">
      <c r="A118" s="59" t="s">
        <v>77</v>
      </c>
      <c r="B118" s="426">
        <v>458</v>
      </c>
      <c r="C118" s="61">
        <v>287</v>
      </c>
      <c r="D118" s="61">
        <v>187</v>
      </c>
      <c r="E118" s="61">
        <v>182</v>
      </c>
      <c r="F118" s="61">
        <v>182</v>
      </c>
      <c r="G118" s="61">
        <v>114</v>
      </c>
      <c r="H118" s="61">
        <v>1410</v>
      </c>
      <c r="I118" s="67">
        <v>3.4</v>
      </c>
      <c r="J118" s="423">
        <v>11.2</v>
      </c>
    </row>
    <row r="119" spans="1:10" x14ac:dyDescent="0.25">
      <c r="A119" s="1"/>
      <c r="B119" s="1"/>
      <c r="C119" s="1"/>
      <c r="D119" s="1"/>
      <c r="E119" s="1"/>
      <c r="F119" s="1"/>
      <c r="G119" s="1"/>
      <c r="H119" s="1"/>
      <c r="I119" s="1"/>
      <c r="J119" s="1"/>
    </row>
    <row r="120" spans="1:10" s="1" customFormat="1" x14ac:dyDescent="0.25">
      <c r="A120" s="36" t="s">
        <v>78</v>
      </c>
    </row>
    <row r="121" spans="1:10" s="1" customFormat="1" x14ac:dyDescent="0.25">
      <c r="A121" s="38" t="s">
        <v>356</v>
      </c>
    </row>
    <row r="122" spans="1:10" s="1" customFormat="1" x14ac:dyDescent="0.25">
      <c r="A122" s="662" t="s">
        <v>328</v>
      </c>
    </row>
    <row r="123" spans="1:10" s="1" customFormat="1" x14ac:dyDescent="0.25">
      <c r="A123" s="38"/>
    </row>
    <row r="124" spans="1:10" s="1" customFormat="1" x14ac:dyDescent="0.25">
      <c r="A124" s="36" t="s">
        <v>81</v>
      </c>
    </row>
    <row r="125" spans="1:10" s="1" customFormat="1" ht="17.25" x14ac:dyDescent="0.25">
      <c r="A125" s="38" t="s">
        <v>373</v>
      </c>
    </row>
    <row r="126" spans="1:10" s="1" customFormat="1" ht="17.25" x14ac:dyDescent="0.25">
      <c r="A126" s="39" t="s">
        <v>391</v>
      </c>
    </row>
    <row r="127" spans="1:10" s="1" customFormat="1" x14ac:dyDescent="0.25">
      <c r="A127" s="38" t="s">
        <v>166</v>
      </c>
    </row>
    <row r="128" spans="1:10" s="1" customFormat="1" x14ac:dyDescent="0.25">
      <c r="A128" s="38" t="s">
        <v>83</v>
      </c>
    </row>
    <row r="129" spans="1:1" s="1" customFormat="1" x14ac:dyDescent="0.25"/>
    <row r="130" spans="1:1" s="1" customFormat="1" x14ac:dyDescent="0.25">
      <c r="A130" s="381" t="s">
        <v>84</v>
      </c>
    </row>
    <row r="131" spans="1:1" s="1" customFormat="1" x14ac:dyDescent="0.25"/>
    <row r="132" spans="1:1" hidden="1" x14ac:dyDescent="0.25"/>
  </sheetData>
  <hyperlinks>
    <hyperlink ref="A130" location="'Table List'!A1" display="Back to Table List"/>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S602"/>
  <sheetViews>
    <sheetView zoomScaleNormal="100" workbookViewId="0">
      <pane ySplit="3" topLeftCell="A4" activePane="bottomLeft" state="frozen"/>
      <selection activeCell="B6" sqref="B6"/>
      <selection pane="bottomLeft" activeCell="F1" sqref="F1"/>
    </sheetView>
  </sheetViews>
  <sheetFormatPr defaultColWidth="0" defaultRowHeight="15" zeroHeight="1" x14ac:dyDescent="0.25"/>
  <cols>
    <col min="1" max="1" width="9.140625" customWidth="1"/>
    <col min="2" max="2" width="10.5703125" bestFit="1" customWidth="1"/>
    <col min="3" max="3" width="9.42578125" bestFit="1" customWidth="1"/>
    <col min="4" max="5" width="11.42578125" bestFit="1" customWidth="1"/>
    <col min="6" max="6" width="9.140625" customWidth="1"/>
    <col min="7" max="7" width="17.140625" style="1" customWidth="1"/>
    <col min="8" max="45" width="0" hidden="1" customWidth="1"/>
    <col min="46" max="16384" width="9.140625" hidden="1"/>
  </cols>
  <sheetData>
    <row r="1" spans="1:7" ht="17.25" x14ac:dyDescent="0.25">
      <c r="A1" s="4" t="s">
        <v>344</v>
      </c>
      <c r="B1" s="1"/>
      <c r="C1" s="1"/>
      <c r="D1" s="1"/>
      <c r="E1" s="1"/>
      <c r="F1" s="1"/>
    </row>
    <row r="2" spans="1:7" ht="8.25" customHeight="1" x14ac:dyDescent="0.25">
      <c r="A2" s="4"/>
      <c r="B2" s="1"/>
      <c r="C2" s="1"/>
      <c r="D2" s="1"/>
      <c r="E2" s="1"/>
      <c r="F2" s="1"/>
    </row>
    <row r="3" spans="1:7" s="148" customFormat="1" ht="30" customHeight="1" x14ac:dyDescent="0.25">
      <c r="A3" s="392" t="s">
        <v>167</v>
      </c>
      <c r="B3" s="431" t="s">
        <v>168</v>
      </c>
      <c r="C3" s="432" t="s">
        <v>169</v>
      </c>
      <c r="D3" s="431" t="s">
        <v>170</v>
      </c>
      <c r="E3" s="432" t="s">
        <v>171</v>
      </c>
      <c r="F3" s="431" t="s">
        <v>172</v>
      </c>
      <c r="G3" s="147"/>
    </row>
    <row r="4" spans="1:7" x14ac:dyDescent="0.25">
      <c r="A4" s="427">
        <v>1985</v>
      </c>
      <c r="B4" s="149">
        <v>712</v>
      </c>
      <c r="C4" s="150">
        <v>80.8</v>
      </c>
      <c r="D4" s="151">
        <v>169</v>
      </c>
      <c r="E4" s="150">
        <v>19.2</v>
      </c>
      <c r="F4" s="429">
        <v>881</v>
      </c>
      <c r="G4" s="152"/>
    </row>
    <row r="5" spans="1:7" x14ac:dyDescent="0.25">
      <c r="A5" s="89">
        <v>1986</v>
      </c>
      <c r="B5" s="153">
        <v>728</v>
      </c>
      <c r="C5" s="154">
        <v>80.400000000000006</v>
      </c>
      <c r="D5" s="155">
        <v>178</v>
      </c>
      <c r="E5" s="154">
        <v>19.600000000000001</v>
      </c>
      <c r="F5" s="430">
        <v>906</v>
      </c>
      <c r="G5" s="152"/>
    </row>
    <row r="6" spans="1:7" x14ac:dyDescent="0.25">
      <c r="A6" s="89">
        <v>1987</v>
      </c>
      <c r="B6" s="153">
        <v>717</v>
      </c>
      <c r="C6" s="154">
        <v>79.2</v>
      </c>
      <c r="D6" s="155">
        <v>188</v>
      </c>
      <c r="E6" s="154">
        <v>20.8</v>
      </c>
      <c r="F6" s="430">
        <v>905</v>
      </c>
      <c r="G6" s="152"/>
    </row>
    <row r="7" spans="1:7" x14ac:dyDescent="0.25">
      <c r="A7" s="89">
        <v>1988</v>
      </c>
      <c r="B7" s="153">
        <v>723</v>
      </c>
      <c r="C7" s="154">
        <v>78.400000000000006</v>
      </c>
      <c r="D7" s="155">
        <v>199</v>
      </c>
      <c r="E7" s="154">
        <v>21.6</v>
      </c>
      <c r="F7" s="430">
        <v>922</v>
      </c>
      <c r="G7" s="152"/>
    </row>
    <row r="8" spans="1:7" x14ac:dyDescent="0.25">
      <c r="A8" s="89">
        <v>1989</v>
      </c>
      <c r="B8" s="153">
        <v>737</v>
      </c>
      <c r="C8" s="154">
        <v>78.900000000000006</v>
      </c>
      <c r="D8" s="155">
        <v>197</v>
      </c>
      <c r="E8" s="154">
        <v>21.1</v>
      </c>
      <c r="F8" s="430">
        <v>934</v>
      </c>
      <c r="G8" s="152"/>
    </row>
    <row r="9" spans="1:7" x14ac:dyDescent="0.25">
      <c r="A9" s="89">
        <v>1990</v>
      </c>
      <c r="B9" s="153">
        <v>719</v>
      </c>
      <c r="C9" s="154">
        <v>77.599999999999994</v>
      </c>
      <c r="D9" s="155">
        <v>208</v>
      </c>
      <c r="E9" s="154">
        <v>22.4</v>
      </c>
      <c r="F9" s="430">
        <v>927</v>
      </c>
      <c r="G9" s="152"/>
    </row>
    <row r="10" spans="1:7" x14ac:dyDescent="0.25">
      <c r="A10" s="89">
        <v>1991</v>
      </c>
      <c r="B10" s="153">
        <v>711</v>
      </c>
      <c r="C10" s="154">
        <v>77.400000000000006</v>
      </c>
      <c r="D10" s="155">
        <v>208</v>
      </c>
      <c r="E10" s="154">
        <v>22.6</v>
      </c>
      <c r="F10" s="430">
        <v>919</v>
      </c>
      <c r="G10" s="152"/>
    </row>
    <row r="11" spans="1:7" x14ac:dyDescent="0.25">
      <c r="A11" s="89">
        <v>1992</v>
      </c>
      <c r="B11" s="153">
        <v>714</v>
      </c>
      <c r="C11" s="154">
        <v>76</v>
      </c>
      <c r="D11" s="155">
        <v>226</v>
      </c>
      <c r="E11" s="154">
        <v>24</v>
      </c>
      <c r="F11" s="430">
        <v>940</v>
      </c>
      <c r="G11" s="152"/>
    </row>
    <row r="12" spans="1:7" x14ac:dyDescent="0.25">
      <c r="A12" s="89">
        <v>1993</v>
      </c>
      <c r="B12" s="153">
        <v>710</v>
      </c>
      <c r="C12" s="154">
        <v>74.5</v>
      </c>
      <c r="D12" s="155">
        <v>243</v>
      </c>
      <c r="E12" s="154">
        <v>25.5</v>
      </c>
      <c r="F12" s="430">
        <v>953</v>
      </c>
      <c r="G12" s="152"/>
    </row>
    <row r="13" spans="1:7" x14ac:dyDescent="0.25">
      <c r="A13" s="89">
        <v>1994</v>
      </c>
      <c r="B13" s="153">
        <v>726</v>
      </c>
      <c r="C13" s="154">
        <v>73.599999999999994</v>
      </c>
      <c r="D13" s="155">
        <v>261</v>
      </c>
      <c r="E13" s="154">
        <v>26.4</v>
      </c>
      <c r="F13" s="430">
        <v>987</v>
      </c>
      <c r="G13" s="152"/>
    </row>
    <row r="14" spans="1:7" x14ac:dyDescent="0.25">
      <c r="A14" s="89">
        <v>1995</v>
      </c>
      <c r="B14" s="153">
        <v>730</v>
      </c>
      <c r="C14" s="154">
        <v>72.599999999999994</v>
      </c>
      <c r="D14" s="155">
        <v>275</v>
      </c>
      <c r="E14" s="154">
        <v>27.4</v>
      </c>
      <c r="F14" s="430">
        <v>1005</v>
      </c>
      <c r="G14" s="152"/>
    </row>
    <row r="15" spans="1:7" x14ac:dyDescent="0.25">
      <c r="A15" s="89">
        <v>1996</v>
      </c>
      <c r="B15" s="156">
        <v>739</v>
      </c>
      <c r="C15" s="154">
        <v>72</v>
      </c>
      <c r="D15" s="157">
        <v>288</v>
      </c>
      <c r="E15" s="154">
        <v>28</v>
      </c>
      <c r="F15" s="430">
        <v>1027</v>
      </c>
      <c r="G15" s="152"/>
    </row>
    <row r="16" spans="1:7" x14ac:dyDescent="0.25">
      <c r="A16" s="89">
        <v>1997</v>
      </c>
      <c r="B16" s="153">
        <v>739</v>
      </c>
      <c r="C16" s="154">
        <v>71.099999999999994</v>
      </c>
      <c r="D16" s="155">
        <v>300</v>
      </c>
      <c r="E16" s="154">
        <v>28.9</v>
      </c>
      <c r="F16" s="430">
        <v>1039</v>
      </c>
      <c r="G16" s="152"/>
    </row>
    <row r="17" spans="1:7" x14ac:dyDescent="0.25">
      <c r="A17" s="89">
        <v>1998</v>
      </c>
      <c r="B17" s="153">
        <v>734</v>
      </c>
      <c r="C17" s="154">
        <v>70.400000000000006</v>
      </c>
      <c r="D17" s="155">
        <v>308</v>
      </c>
      <c r="E17" s="154">
        <v>29.6</v>
      </c>
      <c r="F17" s="430">
        <v>1042</v>
      </c>
      <c r="G17" s="152"/>
    </row>
    <row r="18" spans="1:7" x14ac:dyDescent="0.25">
      <c r="A18" s="89">
        <v>1999</v>
      </c>
      <c r="B18" s="153">
        <v>734</v>
      </c>
      <c r="C18" s="154">
        <v>69.599999999999994</v>
      </c>
      <c r="D18" s="155">
        <v>320</v>
      </c>
      <c r="E18" s="154">
        <v>30.4</v>
      </c>
      <c r="F18" s="430">
        <v>1054</v>
      </c>
      <c r="G18" s="152"/>
    </row>
    <row r="19" spans="1:7" x14ac:dyDescent="0.25">
      <c r="A19" s="89">
        <v>2000</v>
      </c>
      <c r="B19" s="153">
        <v>718</v>
      </c>
      <c r="C19" s="154">
        <v>67.900000000000006</v>
      </c>
      <c r="D19" s="155">
        <v>340</v>
      </c>
      <c r="E19" s="154">
        <v>32.1</v>
      </c>
      <c r="F19" s="430">
        <v>1058</v>
      </c>
      <c r="G19" s="152"/>
    </row>
    <row r="20" spans="1:7" x14ac:dyDescent="0.25">
      <c r="A20" s="89">
        <v>2001</v>
      </c>
      <c r="B20" s="153">
        <v>718</v>
      </c>
      <c r="C20" s="154">
        <v>67.7</v>
      </c>
      <c r="D20" s="155">
        <v>343</v>
      </c>
      <c r="E20" s="154">
        <v>32.200000000000003</v>
      </c>
      <c r="F20" s="430">
        <v>1061</v>
      </c>
      <c r="G20" s="152"/>
    </row>
    <row r="21" spans="1:7" x14ac:dyDescent="0.25">
      <c r="A21" s="89">
        <v>2002</v>
      </c>
      <c r="B21" s="153">
        <v>710</v>
      </c>
      <c r="C21" s="154">
        <v>66</v>
      </c>
      <c r="D21" s="155">
        <v>366</v>
      </c>
      <c r="E21" s="154">
        <v>34</v>
      </c>
      <c r="F21" s="430">
        <v>1076</v>
      </c>
      <c r="G21" s="152"/>
    </row>
    <row r="22" spans="1:7" x14ac:dyDescent="0.25">
      <c r="A22" s="89">
        <v>2003</v>
      </c>
      <c r="B22" s="153">
        <v>707</v>
      </c>
      <c r="C22" s="154">
        <v>65.7</v>
      </c>
      <c r="D22" s="155">
        <v>369</v>
      </c>
      <c r="E22" s="154">
        <v>34.299999999999997</v>
      </c>
      <c r="F22" s="430">
        <v>1076</v>
      </c>
      <c r="G22" s="152"/>
    </row>
    <row r="23" spans="1:7" x14ac:dyDescent="0.25">
      <c r="A23" s="89">
        <v>2004</v>
      </c>
      <c r="B23" s="153">
        <v>697</v>
      </c>
      <c r="C23" s="154">
        <v>64.7</v>
      </c>
      <c r="D23" s="155">
        <v>381</v>
      </c>
      <c r="E23" s="154">
        <v>35.299999999999997</v>
      </c>
      <c r="F23" s="430">
        <v>1078</v>
      </c>
      <c r="G23" s="152"/>
    </row>
    <row r="24" spans="1:7" x14ac:dyDescent="0.25">
      <c r="A24" s="89">
        <v>2005</v>
      </c>
      <c r="B24" s="153">
        <v>696</v>
      </c>
      <c r="C24" s="154">
        <v>64.5</v>
      </c>
      <c r="D24" s="155">
        <v>383</v>
      </c>
      <c r="E24" s="154">
        <v>35.5</v>
      </c>
      <c r="F24" s="430">
        <v>1079</v>
      </c>
      <c r="G24" s="152"/>
    </row>
    <row r="25" spans="1:7" x14ac:dyDescent="0.25">
      <c r="A25" s="89">
        <v>2006</v>
      </c>
      <c r="B25" s="153">
        <v>703</v>
      </c>
      <c r="C25" s="154">
        <v>64.400000000000006</v>
      </c>
      <c r="D25" s="155">
        <v>388</v>
      </c>
      <c r="E25" s="154">
        <v>35.6</v>
      </c>
      <c r="F25" s="430">
        <v>1091</v>
      </c>
      <c r="G25" s="152"/>
    </row>
    <row r="26" spans="1:7" x14ac:dyDescent="0.25">
      <c r="A26" s="89">
        <v>2007</v>
      </c>
      <c r="B26" s="153">
        <v>701</v>
      </c>
      <c r="C26" s="154">
        <v>62.1</v>
      </c>
      <c r="D26" s="155">
        <v>427</v>
      </c>
      <c r="E26" s="154">
        <v>37.9</v>
      </c>
      <c r="F26" s="430">
        <v>1128</v>
      </c>
      <c r="G26" s="152"/>
    </row>
    <row r="27" spans="1:7" x14ac:dyDescent="0.25">
      <c r="A27" s="89">
        <v>2008</v>
      </c>
      <c r="B27" s="153">
        <v>696</v>
      </c>
      <c r="C27" s="154">
        <v>60.6</v>
      </c>
      <c r="D27" s="155">
        <v>452</v>
      </c>
      <c r="E27" s="154">
        <v>39.4</v>
      </c>
      <c r="F27" s="430">
        <v>1148</v>
      </c>
      <c r="G27" s="152"/>
    </row>
    <row r="28" spans="1:7" x14ac:dyDescent="0.25">
      <c r="A28" s="89">
        <v>2009</v>
      </c>
      <c r="B28" s="153">
        <v>687</v>
      </c>
      <c r="C28" s="154">
        <v>59.4</v>
      </c>
      <c r="D28" s="155">
        <v>469</v>
      </c>
      <c r="E28" s="154">
        <v>40.6</v>
      </c>
      <c r="F28" s="430">
        <v>1156</v>
      </c>
      <c r="G28" s="152"/>
    </row>
    <row r="29" spans="1:7" x14ac:dyDescent="0.25">
      <c r="A29" s="89">
        <v>2010</v>
      </c>
      <c r="B29" s="153">
        <v>682</v>
      </c>
      <c r="C29" s="154">
        <v>58.8</v>
      </c>
      <c r="D29" s="155">
        <v>478</v>
      </c>
      <c r="E29" s="154">
        <v>41.2</v>
      </c>
      <c r="F29" s="430">
        <v>1160</v>
      </c>
      <c r="G29" s="152"/>
    </row>
    <row r="30" spans="1:7" x14ac:dyDescent="0.25">
      <c r="A30" s="89">
        <v>2011</v>
      </c>
      <c r="B30" s="153">
        <v>671</v>
      </c>
      <c r="C30" s="154">
        <v>57.7</v>
      </c>
      <c r="D30" s="155">
        <v>492</v>
      </c>
      <c r="E30" s="154">
        <v>42.3</v>
      </c>
      <c r="F30" s="430">
        <v>1163</v>
      </c>
      <c r="G30" s="152"/>
    </row>
    <row r="31" spans="1:7" x14ac:dyDescent="0.25">
      <c r="A31" s="89">
        <v>2012</v>
      </c>
      <c r="B31" s="153">
        <v>657</v>
      </c>
      <c r="C31" s="154">
        <v>56.2</v>
      </c>
      <c r="D31" s="155">
        <v>513</v>
      </c>
      <c r="E31" s="154">
        <v>43.8</v>
      </c>
      <c r="F31" s="430">
        <v>1170</v>
      </c>
      <c r="G31" s="152"/>
    </row>
    <row r="32" spans="1:7" x14ac:dyDescent="0.25">
      <c r="A32" s="89">
        <v>2013</v>
      </c>
      <c r="B32" s="153">
        <v>644</v>
      </c>
      <c r="C32" s="154">
        <v>54.9</v>
      </c>
      <c r="D32" s="155">
        <v>529</v>
      </c>
      <c r="E32" s="154">
        <v>45.1</v>
      </c>
      <c r="F32" s="430">
        <v>1173</v>
      </c>
      <c r="G32" s="152"/>
    </row>
    <row r="33" spans="1:7" x14ac:dyDescent="0.25">
      <c r="A33" s="89">
        <v>2014</v>
      </c>
      <c r="B33" s="153">
        <v>643</v>
      </c>
      <c r="C33" s="154">
        <v>54.5</v>
      </c>
      <c r="D33" s="155">
        <v>537</v>
      </c>
      <c r="E33" s="154">
        <v>45.5</v>
      </c>
      <c r="F33" s="430">
        <v>1180</v>
      </c>
      <c r="G33" s="152"/>
    </row>
    <row r="34" spans="1:7" x14ac:dyDescent="0.25">
      <c r="A34" s="89">
        <v>2015</v>
      </c>
      <c r="B34" s="153">
        <v>631</v>
      </c>
      <c r="C34" s="154">
        <v>51.8</v>
      </c>
      <c r="D34" s="155">
        <v>588</v>
      </c>
      <c r="E34" s="154">
        <v>48.2</v>
      </c>
      <c r="F34" s="430">
        <v>1219</v>
      </c>
      <c r="G34" s="152"/>
    </row>
    <row r="35" spans="1:7" x14ac:dyDescent="0.25">
      <c r="A35" s="89">
        <v>2016</v>
      </c>
      <c r="B35" s="153">
        <v>623</v>
      </c>
      <c r="C35" s="154">
        <v>49.1</v>
      </c>
      <c r="D35" s="155">
        <v>645</v>
      </c>
      <c r="E35" s="154">
        <v>50.9</v>
      </c>
      <c r="F35" s="430">
        <v>1268</v>
      </c>
      <c r="G35" s="152"/>
    </row>
    <row r="36" spans="1:7" x14ac:dyDescent="0.25">
      <c r="A36" s="89">
        <v>2017</v>
      </c>
      <c r="B36" s="155">
        <v>613</v>
      </c>
      <c r="C36" s="154">
        <v>46.9</v>
      </c>
      <c r="D36" s="155">
        <v>693</v>
      </c>
      <c r="E36" s="154">
        <v>53.1</v>
      </c>
      <c r="F36" s="430">
        <v>1306</v>
      </c>
      <c r="G36" s="152"/>
    </row>
    <row r="37" spans="1:7" x14ac:dyDescent="0.25">
      <c r="A37" s="89">
        <v>2018</v>
      </c>
      <c r="B37" s="155">
        <v>594</v>
      </c>
      <c r="C37" s="154">
        <v>44.9</v>
      </c>
      <c r="D37" s="155">
        <v>729</v>
      </c>
      <c r="E37" s="154">
        <v>55.1</v>
      </c>
      <c r="F37" s="430">
        <v>1323</v>
      </c>
      <c r="G37" s="152"/>
    </row>
    <row r="38" spans="1:7" x14ac:dyDescent="0.25">
      <c r="A38" s="89">
        <v>2019</v>
      </c>
      <c r="B38" s="155">
        <v>582</v>
      </c>
      <c r="C38" s="154">
        <v>43.6</v>
      </c>
      <c r="D38" s="155">
        <v>752</v>
      </c>
      <c r="E38" s="154">
        <v>56.4</v>
      </c>
      <c r="F38" s="430">
        <v>1334</v>
      </c>
      <c r="G38" s="152"/>
    </row>
    <row r="39" spans="1:7" x14ac:dyDescent="0.25">
      <c r="A39" s="89">
        <v>2020</v>
      </c>
      <c r="B39" s="155">
        <v>577</v>
      </c>
      <c r="C39" s="154">
        <v>42.3</v>
      </c>
      <c r="D39" s="155">
        <v>787</v>
      </c>
      <c r="E39" s="154">
        <v>57.7</v>
      </c>
      <c r="F39" s="430">
        <v>1364</v>
      </c>
      <c r="G39" s="152"/>
    </row>
    <row r="40" spans="1:7" x14ac:dyDescent="0.25">
      <c r="A40" s="89">
        <v>2021</v>
      </c>
      <c r="B40" s="433">
        <v>588</v>
      </c>
      <c r="C40" s="154">
        <v>41.7</v>
      </c>
      <c r="D40" s="433">
        <v>822</v>
      </c>
      <c r="E40" s="154">
        <v>58.3</v>
      </c>
      <c r="F40" s="430">
        <v>1410</v>
      </c>
      <c r="G40" s="152"/>
    </row>
    <row r="41" spans="1:7" s="1" customFormat="1" x14ac:dyDescent="0.25">
      <c r="A41" s="158"/>
      <c r="B41" s="153"/>
      <c r="C41" s="154"/>
      <c r="D41" s="153"/>
      <c r="E41" s="154"/>
      <c r="F41" s="153"/>
      <c r="G41" s="152"/>
    </row>
    <row r="42" spans="1:7" s="1" customFormat="1" x14ac:dyDescent="0.25">
      <c r="A42" s="36" t="s">
        <v>78</v>
      </c>
    </row>
    <row r="43" spans="1:7" s="1" customFormat="1" x14ac:dyDescent="0.25">
      <c r="A43" s="38" t="s">
        <v>173</v>
      </c>
    </row>
    <row r="44" spans="1:7" s="1" customFormat="1" x14ac:dyDescent="0.25">
      <c r="A44" s="38" t="s">
        <v>174</v>
      </c>
    </row>
    <row r="45" spans="1:7" s="1" customFormat="1" x14ac:dyDescent="0.25">
      <c r="A45" s="38" t="s">
        <v>175</v>
      </c>
    </row>
    <row r="46" spans="1:7" s="1" customFormat="1" x14ac:dyDescent="0.25">
      <c r="A46" s="159" t="s">
        <v>357</v>
      </c>
    </row>
    <row r="47" spans="1:7" s="1" customFormat="1" x14ac:dyDescent="0.25">
      <c r="A47" s="159"/>
    </row>
    <row r="48" spans="1:7" s="1" customFormat="1" x14ac:dyDescent="0.25">
      <c r="A48" s="36" t="s">
        <v>81</v>
      </c>
      <c r="B48" s="39"/>
      <c r="C48" s="39"/>
    </row>
    <row r="49" spans="1:7" s="1" customFormat="1" x14ac:dyDescent="0.25">
      <c r="A49" s="160" t="s">
        <v>176</v>
      </c>
      <c r="B49" s="39"/>
      <c r="C49" s="39"/>
    </row>
    <row r="50" spans="1:7" s="1" customFormat="1" x14ac:dyDescent="0.25">
      <c r="A50" s="38" t="s">
        <v>177</v>
      </c>
    </row>
    <row r="51" spans="1:7" s="1" customFormat="1" x14ac:dyDescent="0.25">
      <c r="A51" s="38" t="s">
        <v>331</v>
      </c>
    </row>
    <row r="52" spans="1:7" s="1" customFormat="1" x14ac:dyDescent="0.25">
      <c r="A52" s="38" t="s">
        <v>178</v>
      </c>
    </row>
    <row r="53" spans="1:7" s="1" customFormat="1" ht="15" customHeight="1" x14ac:dyDescent="0.25">
      <c r="A53" s="211" t="s">
        <v>179</v>
      </c>
      <c r="B53" s="201"/>
      <c r="C53" s="201"/>
      <c r="D53" s="201"/>
      <c r="E53" s="201"/>
      <c r="F53" s="201"/>
      <c r="G53" s="201"/>
    </row>
    <row r="54" spans="1:7" s="1" customFormat="1" ht="15" customHeight="1" x14ac:dyDescent="0.25">
      <c r="A54" s="201"/>
      <c r="B54" s="201"/>
      <c r="C54" s="201"/>
      <c r="D54" s="201"/>
      <c r="E54" s="201"/>
      <c r="F54" s="201"/>
      <c r="G54" s="201"/>
    </row>
    <row r="55" spans="1:7" s="1" customFormat="1" ht="15" customHeight="1" x14ac:dyDescent="0.25">
      <c r="A55" s="381" t="s">
        <v>84</v>
      </c>
      <c r="B55" s="239"/>
    </row>
    <row r="56" spans="1:7" s="1" customFormat="1" x14ac:dyDescent="0.25"/>
    <row r="57" spans="1:7" hidden="1" x14ac:dyDescent="0.25"/>
    <row r="58" spans="1:7" hidden="1" x14ac:dyDescent="0.25"/>
    <row r="59" spans="1:7" hidden="1" x14ac:dyDescent="0.25"/>
    <row r="60" spans="1:7" hidden="1" x14ac:dyDescent="0.25"/>
    <row r="61" spans="1:7" hidden="1" x14ac:dyDescent="0.25"/>
    <row r="62" spans="1:7" hidden="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sheetData>
  <hyperlinks>
    <hyperlink ref="A55" location="'Table List'!A1" display="Back to Table List"/>
  </hyperlinks>
  <pageMargins left="0.7" right="0.7" top="0.75" bottom="0.75" header="0.3" footer="0.3"/>
  <pageSetup paperSize="9" fitToHeight="0"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5"/>
  <sheetViews>
    <sheetView workbookViewId="0">
      <selection activeCell="F1" sqref="F1"/>
    </sheetView>
  </sheetViews>
  <sheetFormatPr defaultColWidth="0" defaultRowHeight="15" zeroHeight="1" x14ac:dyDescent="0.25"/>
  <cols>
    <col min="1" max="1" width="14.5703125" style="1" customWidth="1"/>
    <col min="2" max="5" width="9.140625" style="1" customWidth="1"/>
    <col min="6" max="6" width="75.42578125" style="1" customWidth="1"/>
    <col min="7" max="11" width="9.140625" style="1" hidden="1" customWidth="1"/>
    <col min="12" max="23" width="0" style="1" hidden="1" customWidth="1"/>
    <col min="24" max="16384" width="9.140625" style="1" hidden="1"/>
  </cols>
  <sheetData>
    <row r="1" spans="1:5" x14ac:dyDescent="0.25">
      <c r="A1" s="4" t="s">
        <v>345</v>
      </c>
    </row>
    <row r="2" spans="1:5" ht="8.25" customHeight="1" x14ac:dyDescent="0.25">
      <c r="A2" s="4"/>
    </row>
    <row r="3" spans="1:5" x14ac:dyDescent="0.25">
      <c r="A3" s="434" t="s">
        <v>180</v>
      </c>
      <c r="B3" s="435" t="s">
        <v>287</v>
      </c>
      <c r="C3" s="435" t="s">
        <v>288</v>
      </c>
      <c r="D3" s="435" t="s">
        <v>289</v>
      </c>
      <c r="E3" s="436" t="s">
        <v>290</v>
      </c>
    </row>
    <row r="4" spans="1:5" ht="17.25" x14ac:dyDescent="0.25">
      <c r="A4" s="224" t="s">
        <v>181</v>
      </c>
      <c r="B4" s="161">
        <v>1190</v>
      </c>
      <c r="C4" s="161">
        <v>1169</v>
      </c>
      <c r="D4" s="161">
        <v>1163</v>
      </c>
      <c r="E4" s="188">
        <v>1181</v>
      </c>
    </row>
    <row r="5" spans="1:5" ht="17.25" x14ac:dyDescent="0.25">
      <c r="A5" s="224" t="s">
        <v>182</v>
      </c>
      <c r="B5" s="162">
        <v>117</v>
      </c>
      <c r="C5" s="162">
        <v>142</v>
      </c>
      <c r="D5" s="162">
        <v>179</v>
      </c>
      <c r="E5" s="232">
        <v>205</v>
      </c>
    </row>
    <row r="6" spans="1:5" ht="17.25" x14ac:dyDescent="0.25">
      <c r="A6" s="224" t="s">
        <v>183</v>
      </c>
      <c r="B6" s="162">
        <v>16</v>
      </c>
      <c r="C6" s="162">
        <v>23</v>
      </c>
      <c r="D6" s="162">
        <v>22</v>
      </c>
      <c r="E6" s="232">
        <v>24</v>
      </c>
    </row>
    <row r="7" spans="1:5" x14ac:dyDescent="0.25">
      <c r="A7" s="387" t="s">
        <v>184</v>
      </c>
      <c r="B7" s="163">
        <v>1323</v>
      </c>
      <c r="C7" s="163">
        <v>1334</v>
      </c>
      <c r="D7" s="163">
        <v>1364</v>
      </c>
      <c r="E7" s="194">
        <v>1410</v>
      </c>
    </row>
    <row r="8" spans="1:5" ht="17.25" x14ac:dyDescent="0.25">
      <c r="A8" s="222" t="s">
        <v>185</v>
      </c>
      <c r="B8" s="437">
        <v>433</v>
      </c>
      <c r="C8" s="437">
        <v>432</v>
      </c>
      <c r="D8" s="437">
        <v>471</v>
      </c>
      <c r="E8" s="231">
        <v>538</v>
      </c>
    </row>
    <row r="9" spans="1:5" x14ac:dyDescent="0.25">
      <c r="A9" s="38"/>
    </row>
    <row r="10" spans="1:5" x14ac:dyDescent="0.25">
      <c r="A10" s="36" t="s">
        <v>78</v>
      </c>
    </row>
    <row r="11" spans="1:5" x14ac:dyDescent="0.25">
      <c r="A11" s="38" t="s">
        <v>356</v>
      </c>
    </row>
    <row r="12" spans="1:5" x14ac:dyDescent="0.25">
      <c r="A12" s="38"/>
    </row>
    <row r="13" spans="1:5" x14ac:dyDescent="0.25">
      <c r="A13" s="36" t="s">
        <v>81</v>
      </c>
    </row>
    <row r="14" spans="1:5" x14ac:dyDescent="0.25">
      <c r="A14" s="38" t="s">
        <v>374</v>
      </c>
    </row>
    <row r="15" spans="1:5" x14ac:dyDescent="0.25">
      <c r="A15" s="38" t="s">
        <v>186</v>
      </c>
    </row>
    <row r="16" spans="1:5" ht="17.25" x14ac:dyDescent="0.25">
      <c r="A16" s="1" t="s">
        <v>187</v>
      </c>
    </row>
    <row r="17" spans="1:23" ht="17.25" x14ac:dyDescent="0.25">
      <c r="A17" s="1" t="s">
        <v>188</v>
      </c>
    </row>
    <row r="18" spans="1:23" ht="15" customHeight="1" x14ac:dyDescent="0.25">
      <c r="A18" s="201" t="s">
        <v>268</v>
      </c>
      <c r="B18" s="359"/>
      <c r="C18" s="359"/>
      <c r="D18" s="359"/>
      <c r="E18" s="359"/>
      <c r="F18" s="359"/>
      <c r="G18" s="359"/>
      <c r="H18" s="359"/>
      <c r="I18" s="359"/>
      <c r="J18" s="359"/>
    </row>
    <row r="19" spans="1:23" x14ac:dyDescent="0.25">
      <c r="A19" s="201" t="s">
        <v>269</v>
      </c>
      <c r="B19" s="359"/>
      <c r="C19" s="359"/>
      <c r="D19" s="359"/>
      <c r="E19" s="359"/>
      <c r="F19" s="359"/>
      <c r="G19" s="359"/>
      <c r="H19" s="359"/>
      <c r="I19" s="359"/>
      <c r="J19" s="359"/>
    </row>
    <row r="20" spans="1:23" ht="15" customHeight="1" x14ac:dyDescent="0.25">
      <c r="A20" s="379" t="s">
        <v>270</v>
      </c>
      <c r="B20" s="359"/>
      <c r="C20" s="359"/>
      <c r="D20" s="359"/>
      <c r="E20" s="359"/>
      <c r="F20" s="359"/>
      <c r="G20" s="359"/>
      <c r="H20" s="359"/>
      <c r="I20" s="359"/>
      <c r="J20" s="359"/>
    </row>
    <row r="21" spans="1:23" x14ac:dyDescent="0.25">
      <c r="A21" s="201" t="s">
        <v>271</v>
      </c>
      <c r="B21" s="359"/>
      <c r="C21" s="359"/>
      <c r="D21" s="359"/>
      <c r="E21" s="359"/>
      <c r="F21" s="359"/>
      <c r="G21" s="359"/>
      <c r="H21" s="359"/>
      <c r="I21" s="359"/>
      <c r="J21" s="359"/>
    </row>
    <row r="22" spans="1:23" x14ac:dyDescent="0.25">
      <c r="A22" s="38" t="s">
        <v>189</v>
      </c>
    </row>
    <row r="23" spans="1:23" x14ac:dyDescent="0.25">
      <c r="A23" s="4"/>
      <c r="O23" s="39"/>
      <c r="U23" s="39"/>
      <c r="V23" s="39"/>
      <c r="W23" s="131"/>
    </row>
    <row r="24" spans="1:23" x14ac:dyDescent="0.25">
      <c r="A24" s="381" t="s">
        <v>84</v>
      </c>
      <c r="O24" s="39"/>
      <c r="U24" s="39"/>
      <c r="V24" s="39"/>
      <c r="W24" s="131"/>
    </row>
    <row r="25" spans="1:23" x14ac:dyDescent="0.25"/>
  </sheetData>
  <hyperlinks>
    <hyperlink ref="A24" location="'Table List'!A1" display="Back to Table List"/>
  </hyperlinks>
  <pageMargins left="0.7" right="0.7" top="0.75" bottom="0.75" header="0.3" footer="0.3"/>
  <pageSetup paperSize="9"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D117"/>
  <sheetViews>
    <sheetView zoomScaleNormal="100"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18.7109375" customWidth="1"/>
    <col min="2" max="2" width="8.85546875" style="1" bestFit="1" customWidth="1"/>
    <col min="3" max="3" width="12" style="1" customWidth="1"/>
    <col min="4" max="4" width="26.7109375" style="1" bestFit="1" customWidth="1"/>
    <col min="5" max="5" width="25.28515625" style="1" bestFit="1" customWidth="1"/>
    <col min="6" max="6" width="21.85546875" style="1" bestFit="1" customWidth="1"/>
    <col min="7" max="7" width="24.140625" style="1" customWidth="1"/>
    <col min="8" max="8" width="14.7109375" style="131" bestFit="1" customWidth="1"/>
    <col min="9" max="14" width="9.140625" hidden="1" customWidth="1"/>
    <col min="15" max="108" width="0" hidden="1" customWidth="1"/>
    <col min="109" max="16384" width="9.140625" hidden="1"/>
  </cols>
  <sheetData>
    <row r="1" spans="1:8" ht="17.25" x14ac:dyDescent="0.25">
      <c r="A1" s="4" t="s">
        <v>190</v>
      </c>
      <c r="H1" s="1"/>
    </row>
    <row r="2" spans="1:8" ht="8.25" customHeight="1" x14ac:dyDescent="0.25">
      <c r="A2" s="4"/>
      <c r="H2" s="1"/>
    </row>
    <row r="3" spans="1:8" s="10" customFormat="1" ht="30" customHeight="1" x14ac:dyDescent="0.25">
      <c r="A3" s="392" t="s">
        <v>277</v>
      </c>
      <c r="B3" s="402" t="s">
        <v>191</v>
      </c>
      <c r="C3" s="439" t="s">
        <v>306</v>
      </c>
      <c r="D3" s="109" t="s">
        <v>303</v>
      </c>
      <c r="E3" s="439" t="s">
        <v>304</v>
      </c>
      <c r="F3" s="109" t="s">
        <v>192</v>
      </c>
      <c r="G3" s="440" t="s">
        <v>305</v>
      </c>
      <c r="H3" s="9"/>
    </row>
    <row r="4" spans="1:8" x14ac:dyDescent="0.25">
      <c r="A4" s="72" t="s">
        <v>70</v>
      </c>
      <c r="B4" s="164">
        <v>85</v>
      </c>
      <c r="C4" s="165">
        <v>5078</v>
      </c>
      <c r="D4" s="120" t="s">
        <v>71</v>
      </c>
      <c r="E4" s="56" t="s">
        <v>71</v>
      </c>
      <c r="F4" s="120" t="s">
        <v>72</v>
      </c>
      <c r="G4" s="120" t="s">
        <v>72</v>
      </c>
      <c r="H4" s="1"/>
    </row>
    <row r="5" spans="1:8" x14ac:dyDescent="0.25">
      <c r="A5" s="72" t="s">
        <v>73</v>
      </c>
      <c r="B5" s="164">
        <v>78</v>
      </c>
      <c r="C5" s="165">
        <v>5830</v>
      </c>
      <c r="D5" s="120" t="s">
        <v>71</v>
      </c>
      <c r="E5" s="56" t="s">
        <v>71</v>
      </c>
      <c r="F5" s="120" t="s">
        <v>72</v>
      </c>
      <c r="G5" s="120" t="s">
        <v>72</v>
      </c>
      <c r="H5" s="1"/>
    </row>
    <row r="6" spans="1:8" x14ac:dyDescent="0.25">
      <c r="A6" s="72" t="s">
        <v>74</v>
      </c>
      <c r="B6" s="164">
        <v>54</v>
      </c>
      <c r="C6" s="165">
        <v>5872</v>
      </c>
      <c r="D6" s="120" t="s">
        <v>71</v>
      </c>
      <c r="E6" s="56" t="s">
        <v>71</v>
      </c>
      <c r="F6" s="120" t="s">
        <v>72</v>
      </c>
      <c r="G6" s="120" t="s">
        <v>72</v>
      </c>
      <c r="H6" s="1"/>
    </row>
    <row r="7" spans="1:8" x14ac:dyDescent="0.25">
      <c r="A7" s="72" t="s">
        <v>75</v>
      </c>
      <c r="B7" s="164">
        <v>76</v>
      </c>
      <c r="C7" s="165">
        <v>5237</v>
      </c>
      <c r="D7" s="120" t="s">
        <v>71</v>
      </c>
      <c r="E7" s="56" t="s">
        <v>71</v>
      </c>
      <c r="F7" s="120" t="s">
        <v>72</v>
      </c>
      <c r="G7" s="120" t="s">
        <v>72</v>
      </c>
      <c r="H7" s="1"/>
    </row>
    <row r="8" spans="1:8" x14ac:dyDescent="0.25">
      <c r="A8" s="72" t="s">
        <v>76</v>
      </c>
      <c r="B8" s="164">
        <v>57</v>
      </c>
      <c r="C8" s="165">
        <v>5676</v>
      </c>
      <c r="D8" s="120" t="s">
        <v>71</v>
      </c>
      <c r="E8" s="56" t="s">
        <v>71</v>
      </c>
      <c r="F8" s="120" t="s">
        <v>72</v>
      </c>
      <c r="G8" s="120" t="s">
        <v>72</v>
      </c>
      <c r="H8" s="1"/>
    </row>
    <row r="9" spans="1:8" x14ac:dyDescent="0.25">
      <c r="A9" s="438" t="s">
        <v>77</v>
      </c>
      <c r="B9" s="129">
        <v>350</v>
      </c>
      <c r="C9" s="35">
        <v>5500</v>
      </c>
      <c r="D9" s="123" t="s">
        <v>71</v>
      </c>
      <c r="E9" s="124" t="s">
        <v>71</v>
      </c>
      <c r="F9" s="123" t="s">
        <v>72</v>
      </c>
      <c r="G9" s="123" t="s">
        <v>72</v>
      </c>
      <c r="H9" s="1"/>
    </row>
    <row r="10" spans="1:8" ht="30" customHeight="1" x14ac:dyDescent="0.25">
      <c r="A10" s="386">
        <v>2015</v>
      </c>
      <c r="B10" s="69" t="s">
        <v>191</v>
      </c>
      <c r="C10" s="439" t="s">
        <v>306</v>
      </c>
      <c r="D10" s="109" t="s">
        <v>303</v>
      </c>
      <c r="E10" s="439" t="s">
        <v>304</v>
      </c>
      <c r="F10" s="109" t="s">
        <v>192</v>
      </c>
      <c r="G10" s="440" t="s">
        <v>305</v>
      </c>
      <c r="H10" s="1"/>
    </row>
    <row r="11" spans="1:8" x14ac:dyDescent="0.25">
      <c r="A11" s="72" t="s">
        <v>70</v>
      </c>
      <c r="B11" s="164">
        <v>85</v>
      </c>
      <c r="C11" s="165">
        <v>5107</v>
      </c>
      <c r="D11" s="166">
        <v>0</v>
      </c>
      <c r="E11" s="167">
        <v>0.6</v>
      </c>
      <c r="F11" s="166">
        <v>0</v>
      </c>
      <c r="G11" s="166">
        <v>0.6</v>
      </c>
    </row>
    <row r="12" spans="1:8" x14ac:dyDescent="0.25">
      <c r="A12" s="72" t="s">
        <v>73</v>
      </c>
      <c r="B12" s="164">
        <v>77</v>
      </c>
      <c r="C12" s="165">
        <v>5948</v>
      </c>
      <c r="D12" s="166">
        <v>-1.3</v>
      </c>
      <c r="E12" s="167">
        <v>2</v>
      </c>
      <c r="F12" s="166">
        <v>-1.3</v>
      </c>
      <c r="G12" s="166">
        <v>2</v>
      </c>
    </row>
    <row r="13" spans="1:8" x14ac:dyDescent="0.25">
      <c r="A13" s="72" t="s">
        <v>74</v>
      </c>
      <c r="B13" s="164">
        <v>54</v>
      </c>
      <c r="C13" s="165">
        <v>5918</v>
      </c>
      <c r="D13" s="166">
        <v>0</v>
      </c>
      <c r="E13" s="167">
        <v>0.8</v>
      </c>
      <c r="F13" s="166">
        <v>0</v>
      </c>
      <c r="G13" s="166">
        <v>8</v>
      </c>
    </row>
    <row r="14" spans="1:8" x14ac:dyDescent="0.25">
      <c r="A14" s="72" t="s">
        <v>75</v>
      </c>
      <c r="B14" s="164">
        <v>76</v>
      </c>
      <c r="C14" s="165">
        <v>5302</v>
      </c>
      <c r="D14" s="166">
        <v>0</v>
      </c>
      <c r="E14" s="167">
        <v>1.2</v>
      </c>
      <c r="F14" s="166">
        <v>0</v>
      </c>
      <c r="G14" s="166">
        <v>1.2</v>
      </c>
    </row>
    <row r="15" spans="1:8" x14ac:dyDescent="0.25">
      <c r="A15" s="72" t="s">
        <v>76</v>
      </c>
      <c r="B15" s="164">
        <v>57</v>
      </c>
      <c r="C15" s="165">
        <v>5700</v>
      </c>
      <c r="D15" s="166">
        <v>0</v>
      </c>
      <c r="E15" s="167">
        <v>0.4</v>
      </c>
      <c r="F15" s="166">
        <v>0</v>
      </c>
      <c r="G15" s="166">
        <v>0.4</v>
      </c>
    </row>
    <row r="16" spans="1:8" x14ac:dyDescent="0.25">
      <c r="A16" s="438" t="s">
        <v>77</v>
      </c>
      <c r="B16" s="129">
        <v>349</v>
      </c>
      <c r="C16" s="35">
        <v>5557</v>
      </c>
      <c r="D16" s="168">
        <v>-0.3</v>
      </c>
      <c r="E16" s="169">
        <v>1</v>
      </c>
      <c r="F16" s="168">
        <v>-0.3</v>
      </c>
      <c r="G16" s="168">
        <v>0</v>
      </c>
    </row>
    <row r="17" spans="1:7" ht="30" customHeight="1" x14ac:dyDescent="0.25">
      <c r="A17" s="386">
        <v>2016</v>
      </c>
      <c r="B17" s="69" t="s">
        <v>191</v>
      </c>
      <c r="C17" s="439" t="s">
        <v>306</v>
      </c>
      <c r="D17" s="109" t="s">
        <v>303</v>
      </c>
      <c r="E17" s="439" t="s">
        <v>304</v>
      </c>
      <c r="F17" s="109" t="s">
        <v>192</v>
      </c>
      <c r="G17" s="440" t="s">
        <v>305</v>
      </c>
    </row>
    <row r="18" spans="1:7" x14ac:dyDescent="0.25">
      <c r="A18" s="72" t="s">
        <v>70</v>
      </c>
      <c r="B18" s="164">
        <v>84</v>
      </c>
      <c r="C18" s="165">
        <v>5186</v>
      </c>
      <c r="D18" s="166">
        <v>-1.2</v>
      </c>
      <c r="E18" s="167">
        <v>1.5</v>
      </c>
      <c r="F18" s="166">
        <v>-1.2</v>
      </c>
      <c r="G18" s="166">
        <v>2.1</v>
      </c>
    </row>
    <row r="19" spans="1:7" x14ac:dyDescent="0.25">
      <c r="A19" s="72" t="s">
        <v>73</v>
      </c>
      <c r="B19" s="164">
        <v>76</v>
      </c>
      <c r="C19" s="165">
        <v>6071</v>
      </c>
      <c r="D19" s="166">
        <v>-1.3</v>
      </c>
      <c r="E19" s="167">
        <v>2.1</v>
      </c>
      <c r="F19" s="166">
        <v>-2.6</v>
      </c>
      <c r="G19" s="166">
        <v>4.0999999999999996</v>
      </c>
    </row>
    <row r="20" spans="1:7" x14ac:dyDescent="0.25">
      <c r="A20" s="72" t="s">
        <v>74</v>
      </c>
      <c r="B20" s="164">
        <v>54</v>
      </c>
      <c r="C20" s="165">
        <v>5960</v>
      </c>
      <c r="D20" s="166">
        <v>0</v>
      </c>
      <c r="E20" s="167">
        <v>0.7</v>
      </c>
      <c r="F20" s="166">
        <v>0</v>
      </c>
      <c r="G20" s="166">
        <v>1.5</v>
      </c>
    </row>
    <row r="21" spans="1:7" x14ac:dyDescent="0.25">
      <c r="A21" s="72" t="s">
        <v>75</v>
      </c>
      <c r="B21" s="164">
        <v>76</v>
      </c>
      <c r="C21" s="165">
        <v>5370</v>
      </c>
      <c r="D21" s="166">
        <v>0</v>
      </c>
      <c r="E21" s="167">
        <v>1.3</v>
      </c>
      <c r="F21" s="166">
        <v>0</v>
      </c>
      <c r="G21" s="166">
        <v>2.5</v>
      </c>
    </row>
    <row r="22" spans="1:7" x14ac:dyDescent="0.25">
      <c r="A22" s="72" t="s">
        <v>76</v>
      </c>
      <c r="B22" s="164">
        <v>55</v>
      </c>
      <c r="C22" s="165">
        <v>5935</v>
      </c>
      <c r="D22" s="166">
        <v>-3.5</v>
      </c>
      <c r="E22" s="167">
        <v>4.0999999999999996</v>
      </c>
      <c r="F22" s="166">
        <v>-3.5</v>
      </c>
      <c r="G22" s="166">
        <v>4.5999999999999996</v>
      </c>
    </row>
    <row r="23" spans="1:7" x14ac:dyDescent="0.25">
      <c r="A23" s="438" t="s">
        <v>77</v>
      </c>
      <c r="B23" s="129">
        <v>345</v>
      </c>
      <c r="C23" s="35">
        <v>5662</v>
      </c>
      <c r="D23" s="168">
        <v>-1.1000000000000001</v>
      </c>
      <c r="E23" s="169">
        <v>1.9</v>
      </c>
      <c r="F23" s="168">
        <v>-1.4</v>
      </c>
      <c r="G23" s="168">
        <v>2.9</v>
      </c>
    </row>
    <row r="24" spans="1:7" ht="30" customHeight="1" x14ac:dyDescent="0.25">
      <c r="A24" s="386">
        <v>2017</v>
      </c>
      <c r="B24" s="69" t="s">
        <v>191</v>
      </c>
      <c r="C24" s="439" t="s">
        <v>306</v>
      </c>
      <c r="D24" s="109" t="s">
        <v>303</v>
      </c>
      <c r="E24" s="439" t="s">
        <v>304</v>
      </c>
      <c r="F24" s="109" t="s">
        <v>192</v>
      </c>
      <c r="G24" s="440" t="s">
        <v>305</v>
      </c>
    </row>
    <row r="25" spans="1:7" x14ac:dyDescent="0.25">
      <c r="A25" s="72" t="s">
        <v>70</v>
      </c>
      <c r="B25" s="164">
        <v>84</v>
      </c>
      <c r="C25" s="165">
        <v>5203</v>
      </c>
      <c r="D25" s="166">
        <v>0</v>
      </c>
      <c r="E25" s="167">
        <v>0.3</v>
      </c>
      <c r="F25" s="166">
        <v>-1.2</v>
      </c>
      <c r="G25" s="166">
        <v>2.5</v>
      </c>
    </row>
    <row r="26" spans="1:7" x14ac:dyDescent="0.25">
      <c r="A26" s="72" t="s">
        <v>73</v>
      </c>
      <c r="B26" s="164">
        <v>75</v>
      </c>
      <c r="C26" s="165">
        <v>6194</v>
      </c>
      <c r="D26" s="166">
        <v>-1.3</v>
      </c>
      <c r="E26" s="167">
        <v>2</v>
      </c>
      <c r="F26" s="166">
        <v>-3.8</v>
      </c>
      <c r="G26" s="166">
        <v>6.2</v>
      </c>
    </row>
    <row r="27" spans="1:7" x14ac:dyDescent="0.25">
      <c r="A27" s="72" t="s">
        <v>74</v>
      </c>
      <c r="B27" s="164">
        <v>54</v>
      </c>
      <c r="C27" s="165">
        <v>6010</v>
      </c>
      <c r="D27" s="166">
        <v>0</v>
      </c>
      <c r="E27" s="167">
        <v>0.8</v>
      </c>
      <c r="F27" s="166">
        <v>0</v>
      </c>
      <c r="G27" s="166">
        <v>2.4</v>
      </c>
    </row>
    <row r="28" spans="1:7" x14ac:dyDescent="0.25">
      <c r="A28" s="72" t="s">
        <v>75</v>
      </c>
      <c r="B28" s="164">
        <v>75</v>
      </c>
      <c r="C28" s="165">
        <v>5504</v>
      </c>
      <c r="D28" s="166">
        <v>-1.3</v>
      </c>
      <c r="E28" s="167">
        <v>2.5</v>
      </c>
      <c r="F28" s="166">
        <v>-1.3</v>
      </c>
      <c r="G28" s="166">
        <v>5.0999999999999996</v>
      </c>
    </row>
    <row r="29" spans="1:7" x14ac:dyDescent="0.25">
      <c r="A29" s="72" t="s">
        <v>76</v>
      </c>
      <c r="B29" s="164">
        <v>53</v>
      </c>
      <c r="C29" s="165">
        <v>6191</v>
      </c>
      <c r="D29" s="166">
        <v>-3.6</v>
      </c>
      <c r="E29" s="167">
        <v>4.3</v>
      </c>
      <c r="F29" s="166">
        <v>-7</v>
      </c>
      <c r="G29" s="166">
        <v>9.1</v>
      </c>
    </row>
    <row r="30" spans="1:7" x14ac:dyDescent="0.25">
      <c r="A30" s="438" t="s">
        <v>77</v>
      </c>
      <c r="B30" s="129">
        <v>341</v>
      </c>
      <c r="C30" s="35">
        <v>5769</v>
      </c>
      <c r="D30" s="168">
        <v>-1.2</v>
      </c>
      <c r="E30" s="169">
        <v>1.9</v>
      </c>
      <c r="F30" s="168">
        <v>-2.6</v>
      </c>
      <c r="G30" s="168">
        <v>4.9000000000000004</v>
      </c>
    </row>
    <row r="31" spans="1:7" ht="30" customHeight="1" x14ac:dyDescent="0.25">
      <c r="A31" s="386">
        <v>2018</v>
      </c>
      <c r="B31" s="69" t="s">
        <v>191</v>
      </c>
      <c r="C31" s="439" t="s">
        <v>306</v>
      </c>
      <c r="D31" s="109" t="s">
        <v>303</v>
      </c>
      <c r="E31" s="439" t="s">
        <v>304</v>
      </c>
      <c r="F31" s="109" t="s">
        <v>192</v>
      </c>
      <c r="G31" s="440" t="s">
        <v>305</v>
      </c>
    </row>
    <row r="32" spans="1:7" x14ac:dyDescent="0.25">
      <c r="A32" s="72" t="s">
        <v>70</v>
      </c>
      <c r="B32" s="170">
        <v>82</v>
      </c>
      <c r="C32" s="165">
        <v>5316</v>
      </c>
      <c r="D32" s="166">
        <v>-2.4</v>
      </c>
      <c r="E32" s="167">
        <v>2.2000000000000002</v>
      </c>
      <c r="F32" s="166">
        <v>-3.5</v>
      </c>
      <c r="G32" s="166">
        <v>4.7</v>
      </c>
    </row>
    <row r="33" spans="1:7" x14ac:dyDescent="0.25">
      <c r="A33" s="72" t="s">
        <v>73</v>
      </c>
      <c r="B33" s="170">
        <v>74</v>
      </c>
      <c r="C33" s="165">
        <v>6308</v>
      </c>
      <c r="D33" s="166">
        <v>-1.3</v>
      </c>
      <c r="E33" s="167">
        <v>1.8</v>
      </c>
      <c r="F33" s="166">
        <v>-5.0999999999999996</v>
      </c>
      <c r="G33" s="166">
        <v>8.1999999999999993</v>
      </c>
    </row>
    <row r="34" spans="1:7" x14ac:dyDescent="0.25">
      <c r="A34" s="72" t="s">
        <v>74</v>
      </c>
      <c r="B34" s="170">
        <v>54</v>
      </c>
      <c r="C34" s="165">
        <v>6046</v>
      </c>
      <c r="D34" s="166">
        <v>0</v>
      </c>
      <c r="E34" s="167">
        <v>0.6</v>
      </c>
      <c r="F34" s="166">
        <v>0</v>
      </c>
      <c r="G34" s="166">
        <v>3</v>
      </c>
    </row>
    <row r="35" spans="1:7" x14ac:dyDescent="0.25">
      <c r="A35" s="72" t="s">
        <v>75</v>
      </c>
      <c r="B35" s="170">
        <v>75</v>
      </c>
      <c r="C35" s="165">
        <v>5542</v>
      </c>
      <c r="D35" s="166">
        <v>0</v>
      </c>
      <c r="E35" s="167">
        <v>0.7</v>
      </c>
      <c r="F35" s="166">
        <v>-1.3</v>
      </c>
      <c r="G35" s="166">
        <v>5.8</v>
      </c>
    </row>
    <row r="36" spans="1:7" x14ac:dyDescent="0.25">
      <c r="A36" s="72" t="s">
        <v>76</v>
      </c>
      <c r="B36" s="170">
        <v>48</v>
      </c>
      <c r="C36" s="165">
        <v>6844</v>
      </c>
      <c r="D36" s="166">
        <v>-9.4</v>
      </c>
      <c r="E36" s="167">
        <v>10.5</v>
      </c>
      <c r="F36" s="166">
        <v>-15.8</v>
      </c>
      <c r="G36" s="166">
        <v>20.6</v>
      </c>
    </row>
    <row r="37" spans="1:7" x14ac:dyDescent="0.25">
      <c r="A37" s="438" t="s">
        <v>77</v>
      </c>
      <c r="B37" s="129">
        <v>333</v>
      </c>
      <c r="C37" s="35">
        <v>5926</v>
      </c>
      <c r="D37" s="168">
        <v>-2.2999999999999998</v>
      </c>
      <c r="E37" s="169">
        <v>2.7</v>
      </c>
      <c r="F37" s="168">
        <v>-4.9000000000000004</v>
      </c>
      <c r="G37" s="168">
        <v>7.7</v>
      </c>
    </row>
    <row r="38" spans="1:7" ht="30" customHeight="1" x14ac:dyDescent="0.25">
      <c r="A38" s="386">
        <v>2019</v>
      </c>
      <c r="B38" s="69" t="s">
        <v>191</v>
      </c>
      <c r="C38" s="439" t="s">
        <v>306</v>
      </c>
      <c r="D38" s="109" t="s">
        <v>303</v>
      </c>
      <c r="E38" s="439" t="s">
        <v>304</v>
      </c>
      <c r="F38" s="109" t="s">
        <v>192</v>
      </c>
      <c r="G38" s="440" t="s">
        <v>305</v>
      </c>
    </row>
    <row r="39" spans="1:7" x14ac:dyDescent="0.25">
      <c r="A39" s="72" t="s">
        <v>70</v>
      </c>
      <c r="B39" s="170">
        <v>79</v>
      </c>
      <c r="C39" s="165">
        <v>5550</v>
      </c>
      <c r="D39" s="166">
        <v>-3.7</v>
      </c>
      <c r="E39" s="167">
        <v>4.4000000000000004</v>
      </c>
      <c r="F39" s="166">
        <v>-7.1</v>
      </c>
      <c r="G39" s="166">
        <v>9.3000000000000007</v>
      </c>
    </row>
    <row r="40" spans="1:7" x14ac:dyDescent="0.25">
      <c r="A40" s="72" t="s">
        <v>73</v>
      </c>
      <c r="B40" s="170">
        <v>74</v>
      </c>
      <c r="C40" s="165">
        <v>6363</v>
      </c>
      <c r="D40" s="166">
        <v>0</v>
      </c>
      <c r="E40" s="167">
        <v>0.9</v>
      </c>
      <c r="F40" s="166">
        <v>-5.0999999999999996</v>
      </c>
      <c r="G40" s="166">
        <v>9.1</v>
      </c>
    </row>
    <row r="41" spans="1:7" x14ac:dyDescent="0.25">
      <c r="A41" s="72" t="s">
        <v>74</v>
      </c>
      <c r="B41" s="170">
        <v>53</v>
      </c>
      <c r="C41" s="165">
        <v>6230</v>
      </c>
      <c r="D41" s="166">
        <v>-1.9</v>
      </c>
      <c r="E41" s="167">
        <v>3</v>
      </c>
      <c r="F41" s="166">
        <v>-1.9</v>
      </c>
      <c r="G41" s="166">
        <v>6.1</v>
      </c>
    </row>
    <row r="42" spans="1:7" x14ac:dyDescent="0.25">
      <c r="A42" s="72" t="s">
        <v>75</v>
      </c>
      <c r="B42" s="170">
        <v>73</v>
      </c>
      <c r="C42" s="165">
        <v>5752</v>
      </c>
      <c r="D42" s="166">
        <v>-2.7</v>
      </c>
      <c r="E42" s="167">
        <v>3.8</v>
      </c>
      <c r="F42" s="166">
        <v>-3.9</v>
      </c>
      <c r="G42" s="166">
        <v>9.8000000000000007</v>
      </c>
    </row>
    <row r="43" spans="1:7" x14ac:dyDescent="0.25">
      <c r="A43" s="72" t="s">
        <v>76</v>
      </c>
      <c r="B43" s="170">
        <v>48</v>
      </c>
      <c r="C43" s="165">
        <v>6880</v>
      </c>
      <c r="D43" s="166">
        <v>0</v>
      </c>
      <c r="E43" s="167">
        <v>0.5</v>
      </c>
      <c r="F43" s="166">
        <v>-15.8</v>
      </c>
      <c r="G43" s="166">
        <v>21.2</v>
      </c>
    </row>
    <row r="44" spans="1:7" x14ac:dyDescent="0.25">
      <c r="A44" s="438" t="s">
        <v>77</v>
      </c>
      <c r="B44" s="129">
        <v>327</v>
      </c>
      <c r="C44" s="35">
        <v>6084</v>
      </c>
      <c r="D44" s="168">
        <v>-1.8</v>
      </c>
      <c r="E44" s="169">
        <v>2.7</v>
      </c>
      <c r="F44" s="168">
        <v>-6.6</v>
      </c>
      <c r="G44" s="168">
        <v>10.6</v>
      </c>
    </row>
    <row r="45" spans="1:7" ht="30" customHeight="1" x14ac:dyDescent="0.25">
      <c r="A45" s="386">
        <v>2020</v>
      </c>
      <c r="B45" s="69" t="s">
        <v>191</v>
      </c>
      <c r="C45" s="439" t="s">
        <v>306</v>
      </c>
      <c r="D45" s="109" t="s">
        <v>303</v>
      </c>
      <c r="E45" s="439" t="s">
        <v>304</v>
      </c>
      <c r="F45" s="109" t="s">
        <v>192</v>
      </c>
      <c r="G45" s="440" t="s">
        <v>305</v>
      </c>
    </row>
    <row r="46" spans="1:7" x14ac:dyDescent="0.25">
      <c r="A46" s="72" t="s">
        <v>70</v>
      </c>
      <c r="B46" s="170">
        <v>77</v>
      </c>
      <c r="C46" s="165">
        <v>5712</v>
      </c>
      <c r="D46" s="166">
        <v>-2.5</v>
      </c>
      <c r="E46" s="167">
        <v>2.9</v>
      </c>
      <c r="F46" s="166">
        <v>-9.4</v>
      </c>
      <c r="G46" s="166">
        <v>12.5</v>
      </c>
    </row>
    <row r="47" spans="1:7" x14ac:dyDescent="0.25">
      <c r="A47" s="72" t="s">
        <v>73</v>
      </c>
      <c r="B47" s="170">
        <v>74</v>
      </c>
      <c r="C47" s="165">
        <v>6410</v>
      </c>
      <c r="D47" s="166">
        <v>0</v>
      </c>
      <c r="E47" s="167">
        <v>0.7</v>
      </c>
      <c r="F47" s="166">
        <v>-5.0999999999999996</v>
      </c>
      <c r="G47" s="166">
        <v>9.9</v>
      </c>
    </row>
    <row r="48" spans="1:7" x14ac:dyDescent="0.25">
      <c r="A48" s="72" t="s">
        <v>74</v>
      </c>
      <c r="B48" s="170">
        <v>51</v>
      </c>
      <c r="C48" s="165">
        <v>6520</v>
      </c>
      <c r="D48" s="166">
        <v>-3.8</v>
      </c>
      <c r="E48" s="167">
        <v>4.7</v>
      </c>
      <c r="F48" s="166">
        <v>-5.6</v>
      </c>
      <c r="G48" s="166">
        <v>11</v>
      </c>
    </row>
    <row r="49" spans="1:7" x14ac:dyDescent="0.25">
      <c r="A49" s="72" t="s">
        <v>75</v>
      </c>
      <c r="B49" s="170">
        <v>73</v>
      </c>
      <c r="C49" s="165">
        <v>5812</v>
      </c>
      <c r="D49" s="166">
        <v>0</v>
      </c>
      <c r="E49" s="167">
        <v>1</v>
      </c>
      <c r="F49" s="166">
        <v>-3.9</v>
      </c>
      <c r="G49" s="166">
        <v>11</v>
      </c>
    </row>
    <row r="50" spans="1:7" x14ac:dyDescent="0.25">
      <c r="A50" s="72" t="s">
        <v>76</v>
      </c>
      <c r="B50" s="170">
        <v>48</v>
      </c>
      <c r="C50" s="165">
        <v>6912</v>
      </c>
      <c r="D50" s="166">
        <v>0</v>
      </c>
      <c r="E50" s="167">
        <v>0.5</v>
      </c>
      <c r="F50" s="166">
        <v>-15.8</v>
      </c>
      <c r="G50" s="166">
        <v>21.8</v>
      </c>
    </row>
    <row r="51" spans="1:7" x14ac:dyDescent="0.25">
      <c r="A51" s="438" t="s">
        <v>77</v>
      </c>
      <c r="B51" s="129">
        <v>323</v>
      </c>
      <c r="C51" s="35">
        <v>6200</v>
      </c>
      <c r="D51" s="168">
        <v>-1.2</v>
      </c>
      <c r="E51" s="169">
        <v>1.9</v>
      </c>
      <c r="F51" s="168">
        <v>-7.7</v>
      </c>
      <c r="G51" s="168">
        <v>12.7</v>
      </c>
    </row>
    <row r="52" spans="1:7" ht="30" customHeight="1" x14ac:dyDescent="0.25">
      <c r="A52" s="386">
        <v>2021</v>
      </c>
      <c r="B52" s="69" t="s">
        <v>191</v>
      </c>
      <c r="C52" s="439" t="s">
        <v>306</v>
      </c>
      <c r="D52" s="109" t="s">
        <v>303</v>
      </c>
      <c r="E52" s="439" t="s">
        <v>304</v>
      </c>
      <c r="F52" s="109" t="s">
        <v>192</v>
      </c>
      <c r="G52" s="440" t="s">
        <v>305</v>
      </c>
    </row>
    <row r="53" spans="1:7" x14ac:dyDescent="0.25">
      <c r="A53" s="72" t="s">
        <v>70</v>
      </c>
      <c r="B53" s="170">
        <v>77</v>
      </c>
      <c r="C53" s="165">
        <v>5695</v>
      </c>
      <c r="D53" s="166">
        <v>0</v>
      </c>
      <c r="E53" s="167">
        <v>-0.3</v>
      </c>
      <c r="F53" s="166">
        <v>-9.4</v>
      </c>
      <c r="G53" s="166">
        <v>12.2</v>
      </c>
    </row>
    <row r="54" spans="1:7" x14ac:dyDescent="0.25">
      <c r="A54" s="72" t="s">
        <v>73</v>
      </c>
      <c r="B54" s="170">
        <v>74</v>
      </c>
      <c r="C54" s="165">
        <v>6433</v>
      </c>
      <c r="D54" s="166">
        <v>0</v>
      </c>
      <c r="E54" s="167">
        <v>0.4</v>
      </c>
      <c r="F54" s="166">
        <v>-5.0999999999999996</v>
      </c>
      <c r="G54" s="166">
        <v>10.3</v>
      </c>
    </row>
    <row r="55" spans="1:7" x14ac:dyDescent="0.25">
      <c r="A55" s="72" t="s">
        <v>74</v>
      </c>
      <c r="B55" s="170">
        <v>49</v>
      </c>
      <c r="C55" s="165">
        <v>6821</v>
      </c>
      <c r="D55" s="166">
        <v>-3.9</v>
      </c>
      <c r="E55" s="167">
        <v>4.5999999999999996</v>
      </c>
      <c r="F55" s="166">
        <v>-9.3000000000000007</v>
      </c>
      <c r="G55" s="166">
        <v>16.2</v>
      </c>
    </row>
    <row r="56" spans="1:7" x14ac:dyDescent="0.25">
      <c r="A56" s="72" t="s">
        <v>75</v>
      </c>
      <c r="B56" s="170">
        <v>73</v>
      </c>
      <c r="C56" s="165">
        <v>5833</v>
      </c>
      <c r="D56" s="166">
        <v>0</v>
      </c>
      <c r="E56" s="167">
        <v>0.4</v>
      </c>
      <c r="F56" s="166">
        <v>-3.9</v>
      </c>
      <c r="G56" s="166">
        <v>11.4</v>
      </c>
    </row>
    <row r="57" spans="1:7" x14ac:dyDescent="0.25">
      <c r="A57" s="72" t="s">
        <v>76</v>
      </c>
      <c r="B57" s="170">
        <v>48</v>
      </c>
      <c r="C57" s="165">
        <v>6924</v>
      </c>
      <c r="D57" s="166">
        <v>0</v>
      </c>
      <c r="E57" s="167">
        <v>0.2</v>
      </c>
      <c r="F57" s="166">
        <v>-15.8</v>
      </c>
      <c r="G57" s="166">
        <v>22</v>
      </c>
    </row>
    <row r="58" spans="1:7" x14ac:dyDescent="0.25">
      <c r="A58" s="441" t="s">
        <v>77</v>
      </c>
      <c r="B58" s="408">
        <v>321</v>
      </c>
      <c r="C58" s="396">
        <v>6252</v>
      </c>
      <c r="D58" s="442">
        <v>-0.6</v>
      </c>
      <c r="E58" s="416">
        <v>0.8</v>
      </c>
      <c r="F58" s="442">
        <v>-8.3000000000000007</v>
      </c>
      <c r="G58" s="442">
        <v>13.7</v>
      </c>
    </row>
    <row r="59" spans="1:7" x14ac:dyDescent="0.25">
      <c r="A59" s="171"/>
    </row>
    <row r="60" spans="1:7" x14ac:dyDescent="0.25">
      <c r="A60" s="36" t="s">
        <v>78</v>
      </c>
    </row>
    <row r="61" spans="1:7" x14ac:dyDescent="0.25">
      <c r="A61" s="38" t="s">
        <v>79</v>
      </c>
    </row>
    <row r="62" spans="1:7" ht="13.5" customHeight="1" x14ac:dyDescent="0.25">
      <c r="A62" s="38" t="s">
        <v>358</v>
      </c>
    </row>
    <row r="63" spans="1:7" ht="13.5" customHeight="1" x14ac:dyDescent="0.25">
      <c r="A63" s="160" t="s">
        <v>80</v>
      </c>
    </row>
    <row r="64" spans="1:7" ht="13.5" customHeight="1" x14ac:dyDescent="0.25">
      <c r="A64" s="160"/>
    </row>
    <row r="65" spans="1:1" x14ac:dyDescent="0.25">
      <c r="A65" s="36" t="s">
        <v>81</v>
      </c>
    </row>
    <row r="66" spans="1:1" ht="17.25" x14ac:dyDescent="0.25">
      <c r="A66" s="172" t="s">
        <v>193</v>
      </c>
    </row>
    <row r="67" spans="1:1" ht="17.25" x14ac:dyDescent="0.25">
      <c r="A67" s="38" t="s">
        <v>194</v>
      </c>
    </row>
    <row r="68" spans="1:1" x14ac:dyDescent="0.25">
      <c r="A68" s="38" t="s">
        <v>83</v>
      </c>
    </row>
    <row r="69" spans="1:1" x14ac:dyDescent="0.25">
      <c r="A69" s="171"/>
    </row>
    <row r="70" spans="1:1" x14ac:dyDescent="0.25">
      <c r="A70" s="381" t="s">
        <v>84</v>
      </c>
    </row>
    <row r="71" spans="1:1" x14ac:dyDescent="0.25">
      <c r="A71" s="4"/>
    </row>
    <row r="72" spans="1:1" hidden="1" x14ac:dyDescent="0.25"/>
    <row r="73" spans="1:1" hidden="1" x14ac:dyDescent="0.25"/>
    <row r="74" spans="1:1" hidden="1" x14ac:dyDescent="0.25"/>
    <row r="75" spans="1:1" hidden="1" x14ac:dyDescent="0.25"/>
    <row r="76" spans="1:1" hidden="1" x14ac:dyDescent="0.25"/>
    <row r="77" spans="1:1" hidden="1" x14ac:dyDescent="0.25"/>
    <row r="78" spans="1:1" hidden="1" x14ac:dyDescent="0.25"/>
    <row r="79" spans="1:1" hidden="1" x14ac:dyDescent="0.25"/>
    <row r="80" spans="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sheetData>
  <hyperlinks>
    <hyperlink ref="A70" location="'Table List'!A1" display="Back to Table List"/>
  </hyperlinks>
  <pageMargins left="0.7" right="0.7" top="0.75" bottom="0.75" header="0.3" footer="0.3"/>
  <pageSetup paperSize="9" orientation="landscape" r:id="rId1"/>
  <rowBreaks count="1" manualBreakCount="1">
    <brk id="23" max="5" man="1"/>
  </rowBreaks>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D166"/>
  <sheetViews>
    <sheetView zoomScaleNormal="100" workbookViewId="0">
      <pane xSplit="1" ySplit="2" topLeftCell="B3" activePane="bottomRight" state="frozen"/>
      <selection pane="topRight" activeCell="B1" sqref="B1"/>
      <selection pane="bottomLeft" activeCell="A3" sqref="A3"/>
      <selection pane="bottomRight" activeCell="E1" sqref="E1"/>
    </sheetView>
  </sheetViews>
  <sheetFormatPr defaultColWidth="0" defaultRowHeight="15" zeroHeight="1" x14ac:dyDescent="0.25"/>
  <cols>
    <col min="1" max="1" width="35" customWidth="1"/>
    <col min="2" max="2" width="8.85546875" bestFit="1" customWidth="1"/>
    <col min="3" max="3" width="11.7109375" bestFit="1" customWidth="1"/>
    <col min="4" max="4" width="25.85546875" customWidth="1"/>
    <col min="5" max="5" width="26.5703125" bestFit="1" customWidth="1"/>
    <col min="6" max="6" width="21.85546875" bestFit="1" customWidth="1"/>
    <col min="7" max="7" width="23.28515625" bestFit="1" customWidth="1"/>
    <col min="8" max="8" width="9.140625" customWidth="1"/>
    <col min="9" max="9" width="9.140625" hidden="1" customWidth="1"/>
    <col min="10" max="108" width="0" hidden="1" customWidth="1"/>
    <col min="109" max="16384" width="9.140625" hidden="1"/>
  </cols>
  <sheetData>
    <row r="1" spans="1:8" ht="17.25" x14ac:dyDescent="0.25">
      <c r="A1" s="4" t="s">
        <v>195</v>
      </c>
      <c r="B1" s="1"/>
      <c r="C1" s="1"/>
      <c r="D1" s="1"/>
      <c r="E1" s="1"/>
      <c r="F1" s="1"/>
      <c r="G1" s="1"/>
      <c r="H1" s="1"/>
    </row>
    <row r="2" spans="1:8" ht="8.25" customHeight="1" x14ac:dyDescent="0.25">
      <c r="A2" s="4"/>
      <c r="B2" s="1"/>
      <c r="C2" s="1"/>
      <c r="D2" s="1"/>
      <c r="E2" s="1"/>
      <c r="F2" s="1"/>
      <c r="G2" s="1"/>
      <c r="H2" s="1"/>
    </row>
    <row r="3" spans="1:8" ht="30" customHeight="1" x14ac:dyDescent="0.25">
      <c r="A3" s="392" t="s">
        <v>277</v>
      </c>
      <c r="B3" s="402" t="s">
        <v>191</v>
      </c>
      <c r="C3" s="439" t="s">
        <v>306</v>
      </c>
      <c r="D3" s="109" t="s">
        <v>303</v>
      </c>
      <c r="E3" s="439" t="s">
        <v>304</v>
      </c>
      <c r="F3" s="109" t="s">
        <v>192</v>
      </c>
      <c r="G3" s="440" t="s">
        <v>305</v>
      </c>
      <c r="H3" s="1"/>
    </row>
    <row r="4" spans="1:8" x14ac:dyDescent="0.25">
      <c r="A4" s="342" t="s">
        <v>86</v>
      </c>
      <c r="B4" s="164">
        <v>17</v>
      </c>
      <c r="C4" s="165">
        <v>7356</v>
      </c>
      <c r="D4" s="120" t="s">
        <v>71</v>
      </c>
      <c r="E4" s="56" t="s">
        <v>71</v>
      </c>
      <c r="F4" s="120" t="s">
        <v>72</v>
      </c>
      <c r="G4" s="120" t="s">
        <v>72</v>
      </c>
      <c r="H4" s="1"/>
    </row>
    <row r="5" spans="1:8" x14ac:dyDescent="0.25">
      <c r="A5" s="342" t="s">
        <v>87</v>
      </c>
      <c r="B5" s="164">
        <v>28</v>
      </c>
      <c r="C5" s="165">
        <v>5532</v>
      </c>
      <c r="D5" s="120" t="s">
        <v>71</v>
      </c>
      <c r="E5" s="56" t="s">
        <v>71</v>
      </c>
      <c r="F5" s="120" t="s">
        <v>72</v>
      </c>
      <c r="G5" s="120" t="s">
        <v>72</v>
      </c>
      <c r="H5" s="1"/>
    </row>
    <row r="6" spans="1:8" x14ac:dyDescent="0.25">
      <c r="A6" s="342" t="s">
        <v>88</v>
      </c>
      <c r="B6" s="164">
        <v>37</v>
      </c>
      <c r="C6" s="165">
        <v>5673</v>
      </c>
      <c r="D6" s="120" t="s">
        <v>71</v>
      </c>
      <c r="E6" s="56" t="s">
        <v>71</v>
      </c>
      <c r="F6" s="120" t="s">
        <v>72</v>
      </c>
      <c r="G6" s="120" t="s">
        <v>72</v>
      </c>
      <c r="H6" s="1"/>
    </row>
    <row r="7" spans="1:8" x14ac:dyDescent="0.25">
      <c r="A7" s="342" t="s">
        <v>70</v>
      </c>
      <c r="B7" s="164">
        <v>84</v>
      </c>
      <c r="C7" s="165">
        <v>5054</v>
      </c>
      <c r="D7" s="120" t="s">
        <v>71</v>
      </c>
      <c r="E7" s="56" t="s">
        <v>71</v>
      </c>
      <c r="F7" s="120" t="s">
        <v>72</v>
      </c>
      <c r="G7" s="120" t="s">
        <v>72</v>
      </c>
      <c r="H7" s="1"/>
    </row>
    <row r="8" spans="1:8" x14ac:dyDescent="0.25">
      <c r="A8" s="342" t="s">
        <v>89</v>
      </c>
      <c r="B8" s="164">
        <v>25</v>
      </c>
      <c r="C8" s="165">
        <v>5797</v>
      </c>
      <c r="D8" s="120" t="s">
        <v>71</v>
      </c>
      <c r="E8" s="56" t="s">
        <v>71</v>
      </c>
      <c r="F8" s="120" t="s">
        <v>72</v>
      </c>
      <c r="G8" s="120" t="s">
        <v>72</v>
      </c>
      <c r="H8" s="1"/>
    </row>
    <row r="9" spans="1:8" x14ac:dyDescent="0.25">
      <c r="A9" s="342" t="s">
        <v>90</v>
      </c>
      <c r="B9" s="164">
        <v>24</v>
      </c>
      <c r="C9" s="165">
        <v>6996</v>
      </c>
      <c r="D9" s="120" t="s">
        <v>71</v>
      </c>
      <c r="E9" s="56" t="s">
        <v>71</v>
      </c>
      <c r="F9" s="120" t="s">
        <v>72</v>
      </c>
      <c r="G9" s="120" t="s">
        <v>72</v>
      </c>
      <c r="H9" s="1"/>
    </row>
    <row r="10" spans="1:8" x14ac:dyDescent="0.25">
      <c r="A10" s="342" t="s">
        <v>91</v>
      </c>
      <c r="B10" s="164">
        <v>27</v>
      </c>
      <c r="C10" s="165">
        <v>4497</v>
      </c>
      <c r="D10" s="120" t="s">
        <v>71</v>
      </c>
      <c r="E10" s="56" t="s">
        <v>71</v>
      </c>
      <c r="F10" s="120" t="s">
        <v>72</v>
      </c>
      <c r="G10" s="120" t="s">
        <v>72</v>
      </c>
      <c r="H10" s="1"/>
    </row>
    <row r="11" spans="1:8" x14ac:dyDescent="0.25">
      <c r="A11" s="342" t="s">
        <v>92</v>
      </c>
      <c r="B11" s="164">
        <v>16</v>
      </c>
      <c r="C11" s="165">
        <v>6848</v>
      </c>
      <c r="D11" s="120" t="s">
        <v>71</v>
      </c>
      <c r="E11" s="56" t="s">
        <v>71</v>
      </c>
      <c r="F11" s="120" t="s">
        <v>72</v>
      </c>
      <c r="G11" s="120" t="s">
        <v>72</v>
      </c>
      <c r="H11" s="1"/>
    </row>
    <row r="12" spans="1:8" x14ac:dyDescent="0.25">
      <c r="A12" s="342" t="s">
        <v>93</v>
      </c>
      <c r="B12" s="164">
        <v>28</v>
      </c>
      <c r="C12" s="165">
        <v>4971</v>
      </c>
      <c r="D12" s="120" t="s">
        <v>71</v>
      </c>
      <c r="E12" s="56" t="s">
        <v>71</v>
      </c>
      <c r="F12" s="120" t="s">
        <v>72</v>
      </c>
      <c r="G12" s="120" t="s">
        <v>72</v>
      </c>
      <c r="H12" s="1"/>
    </row>
    <row r="13" spans="1:8" x14ac:dyDescent="0.25">
      <c r="A13" s="342" t="s">
        <v>94</v>
      </c>
      <c r="B13" s="164">
        <v>28</v>
      </c>
      <c r="C13" s="165">
        <v>5247</v>
      </c>
      <c r="D13" s="120" t="s">
        <v>71</v>
      </c>
      <c r="E13" s="56" t="s">
        <v>71</v>
      </c>
      <c r="F13" s="120" t="s">
        <v>72</v>
      </c>
      <c r="G13" s="120" t="s">
        <v>72</v>
      </c>
      <c r="H13" s="1"/>
    </row>
    <row r="14" spans="1:8" x14ac:dyDescent="0.25">
      <c r="A14" s="342" t="s">
        <v>95</v>
      </c>
      <c r="B14" s="164">
        <v>36</v>
      </c>
      <c r="C14" s="165">
        <v>5021</v>
      </c>
      <c r="D14" s="120" t="s">
        <v>71</v>
      </c>
      <c r="E14" s="56" t="s">
        <v>71</v>
      </c>
      <c r="F14" s="120" t="s">
        <v>72</v>
      </c>
      <c r="G14" s="120" t="s">
        <v>72</v>
      </c>
      <c r="H14" s="1"/>
    </row>
    <row r="15" spans="1:8" x14ac:dyDescent="0.25">
      <c r="A15" s="443" t="s">
        <v>77</v>
      </c>
      <c r="B15" s="129">
        <v>350</v>
      </c>
      <c r="C15" s="35">
        <v>5500</v>
      </c>
      <c r="D15" s="123" t="s">
        <v>71</v>
      </c>
      <c r="E15" s="124" t="s">
        <v>71</v>
      </c>
      <c r="F15" s="123" t="s">
        <v>72</v>
      </c>
      <c r="G15" s="123" t="s">
        <v>72</v>
      </c>
      <c r="H15" s="1"/>
    </row>
    <row r="16" spans="1:8" ht="30" customHeight="1" x14ac:dyDescent="0.25">
      <c r="A16" s="386">
        <v>2015</v>
      </c>
      <c r="B16" s="402" t="s">
        <v>191</v>
      </c>
      <c r="C16" s="439" t="s">
        <v>306</v>
      </c>
      <c r="D16" s="109" t="s">
        <v>303</v>
      </c>
      <c r="E16" s="439" t="s">
        <v>304</v>
      </c>
      <c r="F16" s="109" t="s">
        <v>192</v>
      </c>
      <c r="G16" s="440" t="s">
        <v>305</v>
      </c>
      <c r="H16" s="1"/>
    </row>
    <row r="17" spans="1:8" x14ac:dyDescent="0.25">
      <c r="A17" s="342" t="s">
        <v>86</v>
      </c>
      <c r="B17" s="173">
        <v>17</v>
      </c>
      <c r="C17" s="174">
        <v>7406</v>
      </c>
      <c r="D17" s="166">
        <v>0</v>
      </c>
      <c r="E17" s="167">
        <v>0.7</v>
      </c>
      <c r="F17" s="166">
        <v>0</v>
      </c>
      <c r="G17" s="166">
        <v>0.7</v>
      </c>
      <c r="H17" s="131"/>
    </row>
    <row r="18" spans="1:8" x14ac:dyDescent="0.25">
      <c r="A18" s="342" t="s">
        <v>87</v>
      </c>
      <c r="B18" s="173">
        <v>28</v>
      </c>
      <c r="C18" s="174">
        <v>5580</v>
      </c>
      <c r="D18" s="166">
        <v>0</v>
      </c>
      <c r="E18" s="167">
        <v>0.9</v>
      </c>
      <c r="F18" s="166">
        <v>0</v>
      </c>
      <c r="G18" s="166">
        <v>0.9</v>
      </c>
      <c r="H18" s="131"/>
    </row>
    <row r="19" spans="1:8" x14ac:dyDescent="0.25">
      <c r="A19" s="342" t="s">
        <v>88</v>
      </c>
      <c r="B19" s="173">
        <v>37</v>
      </c>
      <c r="C19" s="174">
        <v>5742</v>
      </c>
      <c r="D19" s="166">
        <v>0</v>
      </c>
      <c r="E19" s="167">
        <v>1.2</v>
      </c>
      <c r="F19" s="166">
        <v>0</v>
      </c>
      <c r="G19" s="166">
        <v>1.2</v>
      </c>
      <c r="H19" s="131"/>
    </row>
    <row r="20" spans="1:8" x14ac:dyDescent="0.25">
      <c r="A20" s="342" t="s">
        <v>70</v>
      </c>
      <c r="B20" s="173">
        <v>84</v>
      </c>
      <c r="C20" s="174">
        <v>5081</v>
      </c>
      <c r="D20" s="166">
        <v>0</v>
      </c>
      <c r="E20" s="167">
        <v>0.5</v>
      </c>
      <c r="F20" s="166">
        <v>0</v>
      </c>
      <c r="G20" s="166">
        <v>0.5</v>
      </c>
      <c r="H20" s="131"/>
    </row>
    <row r="21" spans="1:8" x14ac:dyDescent="0.25">
      <c r="A21" s="342" t="s">
        <v>89</v>
      </c>
      <c r="B21" s="173">
        <v>25</v>
      </c>
      <c r="C21" s="174">
        <v>5827</v>
      </c>
      <c r="D21" s="166">
        <v>0</v>
      </c>
      <c r="E21" s="167">
        <v>0.5</v>
      </c>
      <c r="F21" s="166">
        <v>0</v>
      </c>
      <c r="G21" s="166">
        <v>0.5</v>
      </c>
      <c r="H21" s="131"/>
    </row>
    <row r="22" spans="1:8" x14ac:dyDescent="0.25">
      <c r="A22" s="342" t="s">
        <v>90</v>
      </c>
      <c r="B22" s="173">
        <v>24</v>
      </c>
      <c r="C22" s="174">
        <v>7020</v>
      </c>
      <c r="D22" s="166">
        <v>0</v>
      </c>
      <c r="E22" s="167">
        <v>0.3</v>
      </c>
      <c r="F22" s="166">
        <v>0</v>
      </c>
      <c r="G22" s="166">
        <v>0.3</v>
      </c>
      <c r="H22" s="131"/>
    </row>
    <row r="23" spans="1:8" x14ac:dyDescent="0.25">
      <c r="A23" s="342" t="s">
        <v>91</v>
      </c>
      <c r="B23" s="173">
        <v>27</v>
      </c>
      <c r="C23" s="174">
        <v>4516</v>
      </c>
      <c r="D23" s="166">
        <v>0</v>
      </c>
      <c r="E23" s="167">
        <v>0.4</v>
      </c>
      <c r="F23" s="166">
        <v>0</v>
      </c>
      <c r="G23" s="166">
        <v>0.4</v>
      </c>
      <c r="H23" s="131"/>
    </row>
    <row r="24" spans="1:8" x14ac:dyDescent="0.25">
      <c r="A24" s="342" t="s">
        <v>92</v>
      </c>
      <c r="B24" s="173">
        <v>16</v>
      </c>
      <c r="C24" s="174">
        <v>6942</v>
      </c>
      <c r="D24" s="166">
        <v>0</v>
      </c>
      <c r="E24" s="167">
        <v>1.4</v>
      </c>
      <c r="F24" s="166">
        <v>0</v>
      </c>
      <c r="G24" s="166">
        <v>1.4</v>
      </c>
      <c r="H24" s="131"/>
    </row>
    <row r="25" spans="1:8" x14ac:dyDescent="0.25">
      <c r="A25" s="342" t="s">
        <v>93</v>
      </c>
      <c r="B25" s="173">
        <v>28</v>
      </c>
      <c r="C25" s="174">
        <v>5012</v>
      </c>
      <c r="D25" s="166">
        <v>0</v>
      </c>
      <c r="E25" s="167">
        <v>0.8</v>
      </c>
      <c r="F25" s="166">
        <v>0</v>
      </c>
      <c r="G25" s="166">
        <v>0.8</v>
      </c>
      <c r="H25" s="131"/>
    </row>
    <row r="26" spans="1:8" x14ac:dyDescent="0.25">
      <c r="A26" s="342" t="s">
        <v>94</v>
      </c>
      <c r="B26" s="173">
        <v>27</v>
      </c>
      <c r="C26" s="174">
        <v>5499</v>
      </c>
      <c r="D26" s="166">
        <v>-3.6</v>
      </c>
      <c r="E26" s="167">
        <v>4.8</v>
      </c>
      <c r="F26" s="166">
        <v>-3.6</v>
      </c>
      <c r="G26" s="166">
        <v>4.8</v>
      </c>
      <c r="H26" s="131"/>
    </row>
    <row r="27" spans="1:8" x14ac:dyDescent="0.25">
      <c r="A27" s="342" t="s">
        <v>95</v>
      </c>
      <c r="B27" s="173">
        <v>36</v>
      </c>
      <c r="C27" s="174">
        <v>5057</v>
      </c>
      <c r="D27" s="166">
        <v>0</v>
      </c>
      <c r="E27" s="167">
        <v>0.7</v>
      </c>
      <c r="F27" s="166">
        <v>0</v>
      </c>
      <c r="G27" s="166">
        <v>0.7</v>
      </c>
      <c r="H27" s="131"/>
    </row>
    <row r="28" spans="1:8" x14ac:dyDescent="0.25">
      <c r="A28" s="443" t="s">
        <v>77</v>
      </c>
      <c r="B28" s="175">
        <v>349</v>
      </c>
      <c r="C28" s="176">
        <v>5557</v>
      </c>
      <c r="D28" s="168">
        <v>-0.3</v>
      </c>
      <c r="E28" s="169">
        <v>1</v>
      </c>
      <c r="F28" s="168">
        <v>-0.3</v>
      </c>
      <c r="G28" s="168">
        <v>1</v>
      </c>
      <c r="H28" s="131"/>
    </row>
    <row r="29" spans="1:8" ht="30" customHeight="1" x14ac:dyDescent="0.25">
      <c r="A29" s="386">
        <v>2016</v>
      </c>
      <c r="B29" s="402" t="s">
        <v>191</v>
      </c>
      <c r="C29" s="439" t="s">
        <v>306</v>
      </c>
      <c r="D29" s="109" t="s">
        <v>303</v>
      </c>
      <c r="E29" s="439" t="s">
        <v>304</v>
      </c>
      <c r="F29" s="109" t="s">
        <v>192</v>
      </c>
      <c r="G29" s="440" t="s">
        <v>305</v>
      </c>
      <c r="H29" s="131"/>
    </row>
    <row r="30" spans="1:8" x14ac:dyDescent="0.25">
      <c r="A30" s="342" t="s">
        <v>86</v>
      </c>
      <c r="B30" s="164">
        <v>17</v>
      </c>
      <c r="C30" s="165">
        <v>7468</v>
      </c>
      <c r="D30" s="166">
        <v>0</v>
      </c>
      <c r="E30" s="167">
        <v>0.8</v>
      </c>
      <c r="F30" s="166">
        <v>0</v>
      </c>
      <c r="G30" s="166">
        <v>1.5</v>
      </c>
      <c r="H30" s="131"/>
    </row>
    <row r="31" spans="1:8" x14ac:dyDescent="0.25">
      <c r="A31" s="342" t="s">
        <v>87</v>
      </c>
      <c r="B31" s="164">
        <v>28</v>
      </c>
      <c r="C31" s="165">
        <v>5616</v>
      </c>
      <c r="D31" s="166">
        <v>0</v>
      </c>
      <c r="E31" s="167">
        <v>0.6</v>
      </c>
      <c r="F31" s="166">
        <v>0</v>
      </c>
      <c r="G31" s="166">
        <v>1.5</v>
      </c>
      <c r="H31" s="131"/>
    </row>
    <row r="32" spans="1:8" x14ac:dyDescent="0.25">
      <c r="A32" s="342" t="s">
        <v>88</v>
      </c>
      <c r="B32" s="164">
        <v>37</v>
      </c>
      <c r="C32" s="165">
        <v>5818</v>
      </c>
      <c r="D32" s="166">
        <v>0</v>
      </c>
      <c r="E32" s="167">
        <v>1.3</v>
      </c>
      <c r="F32" s="166">
        <v>0</v>
      </c>
      <c r="G32" s="166">
        <v>2.6</v>
      </c>
      <c r="H32" s="131"/>
    </row>
    <row r="33" spans="1:8" x14ac:dyDescent="0.25">
      <c r="A33" s="342" t="s">
        <v>70</v>
      </c>
      <c r="B33" s="164">
        <v>83</v>
      </c>
      <c r="C33" s="165">
        <v>5157</v>
      </c>
      <c r="D33" s="166">
        <v>-1.2</v>
      </c>
      <c r="E33" s="167">
        <v>1.5</v>
      </c>
      <c r="F33" s="166">
        <v>-1.2</v>
      </c>
      <c r="G33" s="166">
        <v>2</v>
      </c>
      <c r="H33" s="131"/>
    </row>
    <row r="34" spans="1:8" x14ac:dyDescent="0.25">
      <c r="A34" s="342" t="s">
        <v>89</v>
      </c>
      <c r="B34" s="164">
        <v>25</v>
      </c>
      <c r="C34" s="165">
        <v>5852</v>
      </c>
      <c r="D34" s="166">
        <v>0</v>
      </c>
      <c r="E34" s="167">
        <v>0.4</v>
      </c>
      <c r="F34" s="166">
        <v>0</v>
      </c>
      <c r="G34" s="166">
        <v>0.9</v>
      </c>
      <c r="H34" s="131"/>
    </row>
    <row r="35" spans="1:8" x14ac:dyDescent="0.25">
      <c r="A35" s="342" t="s">
        <v>90</v>
      </c>
      <c r="B35" s="164">
        <v>23</v>
      </c>
      <c r="C35" s="165">
        <v>7430</v>
      </c>
      <c r="D35" s="166">
        <v>-4.2</v>
      </c>
      <c r="E35" s="167">
        <v>5.8</v>
      </c>
      <c r="F35" s="166">
        <v>-4.2</v>
      </c>
      <c r="G35" s="166">
        <v>6.2</v>
      </c>
      <c r="H35" s="131"/>
    </row>
    <row r="36" spans="1:8" x14ac:dyDescent="0.25">
      <c r="A36" s="342" t="s">
        <v>91</v>
      </c>
      <c r="B36" s="164">
        <v>26</v>
      </c>
      <c r="C36" s="165">
        <v>4649</v>
      </c>
      <c r="D36" s="166">
        <v>-3.7</v>
      </c>
      <c r="E36" s="167">
        <v>2.9</v>
      </c>
      <c r="F36" s="166">
        <v>-3.7</v>
      </c>
      <c r="G36" s="166">
        <v>6.4</v>
      </c>
      <c r="H36" s="131"/>
    </row>
    <row r="37" spans="1:8" x14ac:dyDescent="0.25">
      <c r="A37" s="342" t="s">
        <v>92</v>
      </c>
      <c r="B37" s="164">
        <v>16</v>
      </c>
      <c r="C37" s="165">
        <v>7030</v>
      </c>
      <c r="D37" s="166">
        <v>0</v>
      </c>
      <c r="E37" s="167">
        <v>1.3</v>
      </c>
      <c r="F37" s="166">
        <v>0</v>
      </c>
      <c r="G37" s="166">
        <v>2.7</v>
      </c>
      <c r="H37" s="131"/>
    </row>
    <row r="38" spans="1:8" x14ac:dyDescent="0.25">
      <c r="A38" s="342" t="s">
        <v>93</v>
      </c>
      <c r="B38" s="164">
        <v>27</v>
      </c>
      <c r="C38" s="165">
        <v>5235</v>
      </c>
      <c r="D38" s="166">
        <v>-3.6</v>
      </c>
      <c r="E38" s="167">
        <v>4.4000000000000004</v>
      </c>
      <c r="F38" s="166">
        <v>-3.6</v>
      </c>
      <c r="G38" s="166">
        <v>5.3</v>
      </c>
      <c r="H38" s="131"/>
    </row>
    <row r="39" spans="1:8" x14ac:dyDescent="0.25">
      <c r="A39" s="342" t="s">
        <v>94</v>
      </c>
      <c r="B39" s="164">
        <v>27</v>
      </c>
      <c r="C39" s="165">
        <v>5571</v>
      </c>
      <c r="D39" s="166">
        <v>0</v>
      </c>
      <c r="E39" s="167">
        <v>1.3</v>
      </c>
      <c r="F39" s="166">
        <v>-3.6</v>
      </c>
      <c r="G39" s="166">
        <v>6.2</v>
      </c>
      <c r="H39" s="131"/>
    </row>
    <row r="40" spans="1:8" x14ac:dyDescent="0.25">
      <c r="A40" s="342" t="s">
        <v>95</v>
      </c>
      <c r="B40" s="164">
        <v>36</v>
      </c>
      <c r="C40" s="165">
        <v>5099</v>
      </c>
      <c r="D40" s="166">
        <v>0</v>
      </c>
      <c r="E40" s="167">
        <v>0.8</v>
      </c>
      <c r="F40" s="166">
        <v>0</v>
      </c>
      <c r="G40" s="166">
        <v>1.6</v>
      </c>
      <c r="H40" s="131"/>
    </row>
    <row r="41" spans="1:8" x14ac:dyDescent="0.25">
      <c r="A41" s="443" t="s">
        <v>77</v>
      </c>
      <c r="B41" s="177">
        <v>345</v>
      </c>
      <c r="C41" s="35">
        <v>5662</v>
      </c>
      <c r="D41" s="168">
        <v>-1.1000000000000001</v>
      </c>
      <c r="E41" s="169">
        <v>1.9</v>
      </c>
      <c r="F41" s="168">
        <v>-1.4</v>
      </c>
      <c r="G41" s="168">
        <v>2.9</v>
      </c>
      <c r="H41" s="131"/>
    </row>
    <row r="42" spans="1:8" ht="30" customHeight="1" x14ac:dyDescent="0.25">
      <c r="A42" s="386">
        <v>2017</v>
      </c>
      <c r="B42" s="402" t="s">
        <v>191</v>
      </c>
      <c r="C42" s="439" t="s">
        <v>306</v>
      </c>
      <c r="D42" s="109" t="s">
        <v>303</v>
      </c>
      <c r="E42" s="439" t="s">
        <v>304</v>
      </c>
      <c r="F42" s="109" t="s">
        <v>192</v>
      </c>
      <c r="G42" s="440" t="s">
        <v>305</v>
      </c>
      <c r="H42" s="131"/>
    </row>
    <row r="43" spans="1:8" x14ac:dyDescent="0.25">
      <c r="A43" s="342" t="s">
        <v>86</v>
      </c>
      <c r="B43" s="173">
        <v>17</v>
      </c>
      <c r="C43" s="174">
        <v>7519</v>
      </c>
      <c r="D43" s="166">
        <v>0</v>
      </c>
      <c r="E43" s="167">
        <v>0.7</v>
      </c>
      <c r="F43" s="166">
        <v>0</v>
      </c>
      <c r="G43" s="166">
        <v>2.2000000000000002</v>
      </c>
      <c r="H43" s="131"/>
    </row>
    <row r="44" spans="1:8" x14ac:dyDescent="0.25">
      <c r="A44" s="342" t="s">
        <v>87</v>
      </c>
      <c r="B44" s="173">
        <v>28</v>
      </c>
      <c r="C44" s="174">
        <v>5661</v>
      </c>
      <c r="D44" s="166">
        <v>0</v>
      </c>
      <c r="E44" s="167">
        <v>0.8</v>
      </c>
      <c r="F44" s="166">
        <v>0</v>
      </c>
      <c r="G44" s="166">
        <v>2.2999999999999998</v>
      </c>
      <c r="H44" s="131"/>
    </row>
    <row r="45" spans="1:8" x14ac:dyDescent="0.25">
      <c r="A45" s="342" t="s">
        <v>88</v>
      </c>
      <c r="B45" s="173">
        <v>36</v>
      </c>
      <c r="C45" s="174">
        <v>6051</v>
      </c>
      <c r="D45" s="166">
        <v>-2.7</v>
      </c>
      <c r="E45" s="167">
        <v>4</v>
      </c>
      <c r="F45" s="166">
        <v>-2.7</v>
      </c>
      <c r="G45" s="166">
        <v>6.7</v>
      </c>
      <c r="H45" s="131"/>
    </row>
    <row r="46" spans="1:8" x14ac:dyDescent="0.25">
      <c r="A46" s="342" t="s">
        <v>70</v>
      </c>
      <c r="B46" s="173">
        <v>83</v>
      </c>
      <c r="C46" s="174">
        <v>5172</v>
      </c>
      <c r="D46" s="166">
        <v>0</v>
      </c>
      <c r="E46" s="167">
        <v>0.3</v>
      </c>
      <c r="F46" s="166">
        <v>-1.2</v>
      </c>
      <c r="G46" s="166">
        <v>2.2999999999999998</v>
      </c>
      <c r="H46" s="131"/>
    </row>
    <row r="47" spans="1:8" x14ac:dyDescent="0.25">
      <c r="A47" s="342" t="s">
        <v>89</v>
      </c>
      <c r="B47" s="173">
        <v>25</v>
      </c>
      <c r="C47" s="174">
        <v>5935</v>
      </c>
      <c r="D47" s="166">
        <v>0</v>
      </c>
      <c r="E47" s="167">
        <v>1.4</v>
      </c>
      <c r="F47" s="166">
        <v>0</v>
      </c>
      <c r="G47" s="166">
        <v>2.4</v>
      </c>
      <c r="H47" s="131"/>
    </row>
    <row r="48" spans="1:8" x14ac:dyDescent="0.25">
      <c r="A48" s="342" t="s">
        <v>90</v>
      </c>
      <c r="B48" s="173">
        <v>23</v>
      </c>
      <c r="C48" s="174">
        <v>7455</v>
      </c>
      <c r="D48" s="166">
        <v>0</v>
      </c>
      <c r="E48" s="167">
        <v>0.3</v>
      </c>
      <c r="F48" s="166">
        <v>-4.2</v>
      </c>
      <c r="G48" s="166">
        <v>6.6</v>
      </c>
      <c r="H48" s="131"/>
    </row>
    <row r="49" spans="1:8" x14ac:dyDescent="0.25">
      <c r="A49" s="342" t="s">
        <v>91</v>
      </c>
      <c r="B49" s="173">
        <v>24</v>
      </c>
      <c r="C49" s="174">
        <v>5071</v>
      </c>
      <c r="D49" s="166">
        <v>-7.7</v>
      </c>
      <c r="E49" s="167">
        <v>9.1</v>
      </c>
      <c r="F49" s="166">
        <v>-11.1</v>
      </c>
      <c r="G49" s="166">
        <v>12.8</v>
      </c>
      <c r="H49" s="131"/>
    </row>
    <row r="50" spans="1:8" x14ac:dyDescent="0.25">
      <c r="A50" s="342" t="s">
        <v>92</v>
      </c>
      <c r="B50" s="173">
        <v>16</v>
      </c>
      <c r="C50" s="174">
        <v>7108</v>
      </c>
      <c r="D50" s="166">
        <v>0</v>
      </c>
      <c r="E50" s="167">
        <v>1.1000000000000001</v>
      </c>
      <c r="F50" s="166">
        <v>0</v>
      </c>
      <c r="G50" s="166">
        <v>3.8</v>
      </c>
      <c r="H50" s="131"/>
    </row>
    <row r="51" spans="1:8" x14ac:dyDescent="0.25">
      <c r="A51" s="342" t="s">
        <v>93</v>
      </c>
      <c r="B51" s="173">
        <v>26</v>
      </c>
      <c r="C51" s="174">
        <v>5427</v>
      </c>
      <c r="D51" s="166">
        <v>-3.7</v>
      </c>
      <c r="E51" s="167">
        <v>3.7</v>
      </c>
      <c r="F51" s="166">
        <v>-7.1</v>
      </c>
      <c r="G51" s="166">
        <v>9.1999999999999993</v>
      </c>
      <c r="H51" s="131"/>
    </row>
    <row r="52" spans="1:8" x14ac:dyDescent="0.25">
      <c r="A52" s="342" t="s">
        <v>94</v>
      </c>
      <c r="B52" s="173">
        <v>27</v>
      </c>
      <c r="C52" s="174">
        <v>5628</v>
      </c>
      <c r="D52" s="166">
        <v>0</v>
      </c>
      <c r="E52" s="167">
        <v>1</v>
      </c>
      <c r="F52" s="166">
        <v>-3.6</v>
      </c>
      <c r="G52" s="166">
        <v>7.3</v>
      </c>
      <c r="H52" s="131"/>
    </row>
    <row r="53" spans="1:8" x14ac:dyDescent="0.25">
      <c r="A53" s="342" t="s">
        <v>95</v>
      </c>
      <c r="B53" s="173">
        <v>36</v>
      </c>
      <c r="C53" s="174">
        <v>5148</v>
      </c>
      <c r="D53" s="166">
        <v>0</v>
      </c>
      <c r="E53" s="167">
        <v>1</v>
      </c>
      <c r="F53" s="166">
        <v>0</v>
      </c>
      <c r="G53" s="166">
        <v>2.5</v>
      </c>
      <c r="H53" s="131"/>
    </row>
    <row r="54" spans="1:8" x14ac:dyDescent="0.25">
      <c r="A54" s="443" t="s">
        <v>77</v>
      </c>
      <c r="B54" s="178">
        <v>341</v>
      </c>
      <c r="C54" s="176">
        <v>5769</v>
      </c>
      <c r="D54" s="168">
        <v>-1.2</v>
      </c>
      <c r="E54" s="169">
        <v>1.9</v>
      </c>
      <c r="F54" s="168">
        <v>-2.6</v>
      </c>
      <c r="G54" s="168">
        <v>4.9000000000000004</v>
      </c>
      <c r="H54" s="131"/>
    </row>
    <row r="55" spans="1:8" ht="30" customHeight="1" x14ac:dyDescent="0.25">
      <c r="A55" s="386">
        <v>2018</v>
      </c>
      <c r="B55" s="402" t="s">
        <v>191</v>
      </c>
      <c r="C55" s="439" t="s">
        <v>306</v>
      </c>
      <c r="D55" s="109" t="s">
        <v>303</v>
      </c>
      <c r="E55" s="439" t="s">
        <v>304</v>
      </c>
      <c r="F55" s="109" t="s">
        <v>192</v>
      </c>
      <c r="G55" s="440" t="s">
        <v>305</v>
      </c>
      <c r="H55" s="131"/>
    </row>
    <row r="56" spans="1:8" x14ac:dyDescent="0.25">
      <c r="A56" s="342" t="s">
        <v>86</v>
      </c>
      <c r="B56" s="173">
        <v>16</v>
      </c>
      <c r="C56" s="174">
        <v>8045</v>
      </c>
      <c r="D56" s="166">
        <v>-5.9</v>
      </c>
      <c r="E56" s="167">
        <v>7</v>
      </c>
      <c r="F56" s="166">
        <v>-5.9</v>
      </c>
      <c r="G56" s="166">
        <v>9.4</v>
      </c>
      <c r="H56" s="131"/>
    </row>
    <row r="57" spans="1:8" x14ac:dyDescent="0.25">
      <c r="A57" s="342" t="s">
        <v>87</v>
      </c>
      <c r="B57" s="173">
        <v>28</v>
      </c>
      <c r="C57" s="174">
        <v>5687</v>
      </c>
      <c r="D57" s="166">
        <v>0</v>
      </c>
      <c r="E57" s="167">
        <v>0.5</v>
      </c>
      <c r="F57" s="166">
        <v>0</v>
      </c>
      <c r="G57" s="166">
        <v>2.8</v>
      </c>
      <c r="H57" s="131"/>
    </row>
    <row r="58" spans="1:8" x14ac:dyDescent="0.25">
      <c r="A58" s="342" t="s">
        <v>88</v>
      </c>
      <c r="B58" s="173">
        <v>36</v>
      </c>
      <c r="C58" s="174">
        <v>6095</v>
      </c>
      <c r="D58" s="166">
        <v>0</v>
      </c>
      <c r="E58" s="167">
        <v>0.7</v>
      </c>
      <c r="F58" s="166">
        <v>-2.7</v>
      </c>
      <c r="G58" s="166">
        <v>7.4</v>
      </c>
      <c r="H58" s="131"/>
    </row>
    <row r="59" spans="1:8" x14ac:dyDescent="0.25">
      <c r="A59" s="342" t="s">
        <v>70</v>
      </c>
      <c r="B59" s="173">
        <v>81</v>
      </c>
      <c r="C59" s="174">
        <v>5284</v>
      </c>
      <c r="D59" s="166">
        <v>-2.4</v>
      </c>
      <c r="E59" s="167">
        <v>2.2000000000000002</v>
      </c>
      <c r="F59" s="166">
        <v>-3.6</v>
      </c>
      <c r="G59" s="166">
        <v>4.9000000000000004</v>
      </c>
      <c r="H59" s="131"/>
    </row>
    <row r="60" spans="1:8" x14ac:dyDescent="0.25">
      <c r="A60" s="342" t="s">
        <v>89</v>
      </c>
      <c r="B60" s="173">
        <v>25</v>
      </c>
      <c r="C60" s="174">
        <v>5947</v>
      </c>
      <c r="D60" s="166">
        <v>0</v>
      </c>
      <c r="E60" s="167">
        <v>0.2</v>
      </c>
      <c r="F60" s="166">
        <v>0</v>
      </c>
      <c r="G60" s="166">
        <v>2.6</v>
      </c>
      <c r="H60" s="131"/>
    </row>
    <row r="61" spans="1:8" x14ac:dyDescent="0.25">
      <c r="A61" s="342" t="s">
        <v>90</v>
      </c>
      <c r="B61" s="173">
        <v>23</v>
      </c>
      <c r="C61" s="174">
        <v>7462</v>
      </c>
      <c r="D61" s="166">
        <v>0</v>
      </c>
      <c r="E61" s="167">
        <v>0.1</v>
      </c>
      <c r="F61" s="166">
        <v>-4.2</v>
      </c>
      <c r="G61" s="166">
        <v>6.7</v>
      </c>
      <c r="H61" s="131"/>
    </row>
    <row r="62" spans="1:8" x14ac:dyDescent="0.25">
      <c r="A62" s="342" t="s">
        <v>91</v>
      </c>
      <c r="B62" s="173">
        <v>19</v>
      </c>
      <c r="C62" s="174">
        <v>6413</v>
      </c>
      <c r="D62" s="166">
        <v>-20.8</v>
      </c>
      <c r="E62" s="167">
        <v>26.5</v>
      </c>
      <c r="F62" s="166">
        <v>-29.6</v>
      </c>
      <c r="G62" s="166">
        <v>42.6</v>
      </c>
      <c r="H62" s="131"/>
    </row>
    <row r="63" spans="1:8" x14ac:dyDescent="0.25">
      <c r="A63" s="342" t="s">
        <v>92</v>
      </c>
      <c r="B63" s="173">
        <v>16</v>
      </c>
      <c r="C63" s="174">
        <v>7173</v>
      </c>
      <c r="D63" s="166">
        <v>0</v>
      </c>
      <c r="E63" s="167">
        <v>0.9</v>
      </c>
      <c r="F63" s="166">
        <v>0</v>
      </c>
      <c r="G63" s="166">
        <v>4.7</v>
      </c>
      <c r="H63" s="131"/>
    </row>
    <row r="64" spans="1:8" x14ac:dyDescent="0.25">
      <c r="A64" s="342" t="s">
        <v>93</v>
      </c>
      <c r="B64" s="173">
        <v>26</v>
      </c>
      <c r="C64" s="174">
        <v>5444</v>
      </c>
      <c r="D64" s="166">
        <v>0</v>
      </c>
      <c r="E64" s="167">
        <v>0.3</v>
      </c>
      <c r="F64" s="166">
        <v>-7.1</v>
      </c>
      <c r="G64" s="166">
        <v>9.5</v>
      </c>
      <c r="H64" s="131"/>
    </row>
    <row r="65" spans="1:8" x14ac:dyDescent="0.25">
      <c r="A65" s="342" t="s">
        <v>94</v>
      </c>
      <c r="B65" s="173">
        <v>27</v>
      </c>
      <c r="C65" s="174">
        <v>5665</v>
      </c>
      <c r="D65" s="166">
        <v>0</v>
      </c>
      <c r="E65" s="167">
        <v>0.7</v>
      </c>
      <c r="F65" s="166">
        <v>-3.6</v>
      </c>
      <c r="G65" s="166">
        <v>8</v>
      </c>
      <c r="H65" s="131"/>
    </row>
    <row r="66" spans="1:8" x14ac:dyDescent="0.25">
      <c r="A66" s="342" t="s">
        <v>95</v>
      </c>
      <c r="B66" s="173">
        <v>36</v>
      </c>
      <c r="C66" s="174">
        <v>5181</v>
      </c>
      <c r="D66" s="166">
        <v>0</v>
      </c>
      <c r="E66" s="167">
        <v>0.6</v>
      </c>
      <c r="F66" s="166">
        <v>0</v>
      </c>
      <c r="G66" s="166">
        <v>3.2</v>
      </c>
      <c r="H66" s="131"/>
    </row>
    <row r="67" spans="1:8" x14ac:dyDescent="0.25">
      <c r="A67" s="443" t="s">
        <v>77</v>
      </c>
      <c r="B67" s="179">
        <v>333</v>
      </c>
      <c r="C67" s="176">
        <v>5926</v>
      </c>
      <c r="D67" s="168">
        <v>-2.2999999999999998</v>
      </c>
      <c r="E67" s="169">
        <v>2.7</v>
      </c>
      <c r="F67" s="168">
        <v>-4.9000000000000004</v>
      </c>
      <c r="G67" s="168">
        <v>7.7</v>
      </c>
      <c r="H67" s="131"/>
    </row>
    <row r="68" spans="1:8" ht="30" customHeight="1" x14ac:dyDescent="0.25">
      <c r="A68" s="386">
        <v>2019</v>
      </c>
      <c r="B68" s="402" t="s">
        <v>191</v>
      </c>
      <c r="C68" s="439" t="s">
        <v>306</v>
      </c>
      <c r="D68" s="109" t="s">
        <v>303</v>
      </c>
      <c r="E68" s="439" t="s">
        <v>304</v>
      </c>
      <c r="F68" s="109" t="s">
        <v>192</v>
      </c>
      <c r="G68" s="440" t="s">
        <v>305</v>
      </c>
      <c r="H68" s="131"/>
    </row>
    <row r="69" spans="1:8" x14ac:dyDescent="0.25">
      <c r="A69" s="342" t="s">
        <v>86</v>
      </c>
      <c r="B69" s="173">
        <v>16</v>
      </c>
      <c r="C69" s="174">
        <v>8136</v>
      </c>
      <c r="D69" s="166">
        <v>0</v>
      </c>
      <c r="E69" s="167">
        <v>1.1000000000000001</v>
      </c>
      <c r="F69" s="166">
        <v>-5.9</v>
      </c>
      <c r="G69" s="166">
        <v>10.6</v>
      </c>
      <c r="H69" s="131"/>
    </row>
    <row r="70" spans="1:8" x14ac:dyDescent="0.25">
      <c r="A70" s="342" t="s">
        <v>87</v>
      </c>
      <c r="B70" s="173">
        <v>27</v>
      </c>
      <c r="C70" s="174">
        <v>5958</v>
      </c>
      <c r="D70" s="166">
        <v>-3.6</v>
      </c>
      <c r="E70" s="167">
        <v>4.8</v>
      </c>
      <c r="F70" s="166">
        <v>-3.6</v>
      </c>
      <c r="G70" s="166">
        <v>7.7</v>
      </c>
      <c r="H70" s="131"/>
    </row>
    <row r="71" spans="1:8" x14ac:dyDescent="0.25">
      <c r="A71" s="342" t="s">
        <v>88</v>
      </c>
      <c r="B71" s="173">
        <v>35</v>
      </c>
      <c r="C71" s="174">
        <v>6325</v>
      </c>
      <c r="D71" s="166">
        <v>-2.8</v>
      </c>
      <c r="E71" s="167">
        <v>3.8</v>
      </c>
      <c r="F71" s="166">
        <v>-5.4</v>
      </c>
      <c r="G71" s="166">
        <v>11.5</v>
      </c>
      <c r="H71" s="131"/>
    </row>
    <row r="72" spans="1:8" x14ac:dyDescent="0.25">
      <c r="A72" s="342" t="s">
        <v>70</v>
      </c>
      <c r="B72" s="173">
        <v>78</v>
      </c>
      <c r="C72" s="174">
        <v>5513</v>
      </c>
      <c r="D72" s="166">
        <v>-3.7</v>
      </c>
      <c r="E72" s="167">
        <v>4.3</v>
      </c>
      <c r="F72" s="166">
        <v>-7.1</v>
      </c>
      <c r="G72" s="166">
        <v>9.1</v>
      </c>
      <c r="H72" s="131"/>
    </row>
    <row r="73" spans="1:8" x14ac:dyDescent="0.25">
      <c r="A73" s="342" t="s">
        <v>89</v>
      </c>
      <c r="B73" s="173">
        <v>25</v>
      </c>
      <c r="C73" s="174">
        <v>5962</v>
      </c>
      <c r="D73" s="166">
        <v>0</v>
      </c>
      <c r="E73" s="167">
        <v>0.3</v>
      </c>
      <c r="F73" s="166">
        <v>0</v>
      </c>
      <c r="G73" s="166">
        <v>2.8</v>
      </c>
      <c r="H73" s="131"/>
    </row>
    <row r="74" spans="1:8" x14ac:dyDescent="0.25">
      <c r="A74" s="342" t="s">
        <v>90</v>
      </c>
      <c r="B74" s="173">
        <v>23</v>
      </c>
      <c r="C74" s="174">
        <v>7502</v>
      </c>
      <c r="D74" s="166">
        <v>0</v>
      </c>
      <c r="E74" s="167">
        <v>0.5</v>
      </c>
      <c r="F74" s="166">
        <v>-4.2</v>
      </c>
      <c r="G74" s="166">
        <v>7.2</v>
      </c>
      <c r="H74" s="131"/>
    </row>
    <row r="75" spans="1:8" x14ac:dyDescent="0.25">
      <c r="A75" s="342" t="s">
        <v>91</v>
      </c>
      <c r="B75" s="173">
        <v>19</v>
      </c>
      <c r="C75" s="174">
        <v>6454</v>
      </c>
      <c r="D75" s="166">
        <v>0</v>
      </c>
      <c r="E75" s="167">
        <v>0.6</v>
      </c>
      <c r="F75" s="166">
        <v>-29.6</v>
      </c>
      <c r="G75" s="166">
        <v>43.5</v>
      </c>
      <c r="H75" s="131"/>
    </row>
    <row r="76" spans="1:8" x14ac:dyDescent="0.25">
      <c r="A76" s="342" t="s">
        <v>92</v>
      </c>
      <c r="B76" s="173">
        <v>16</v>
      </c>
      <c r="C76" s="174">
        <v>7303</v>
      </c>
      <c r="D76" s="166">
        <v>0</v>
      </c>
      <c r="E76" s="167">
        <v>1.8</v>
      </c>
      <c r="F76" s="166">
        <v>0</v>
      </c>
      <c r="G76" s="166">
        <v>6.6</v>
      </c>
      <c r="H76" s="131"/>
    </row>
    <row r="77" spans="1:8" x14ac:dyDescent="0.25">
      <c r="A77" s="342" t="s">
        <v>93</v>
      </c>
      <c r="B77" s="173">
        <v>26</v>
      </c>
      <c r="C77" s="174">
        <v>5497</v>
      </c>
      <c r="D77" s="166">
        <v>0</v>
      </c>
      <c r="E77" s="167">
        <v>1</v>
      </c>
      <c r="F77" s="166">
        <v>-7.1</v>
      </c>
      <c r="G77" s="166">
        <v>10.6</v>
      </c>
      <c r="H77" s="131"/>
    </row>
    <row r="78" spans="1:8" x14ac:dyDescent="0.25">
      <c r="A78" s="342" t="s">
        <v>94</v>
      </c>
      <c r="B78" s="173">
        <v>26</v>
      </c>
      <c r="C78" s="174">
        <v>5934</v>
      </c>
      <c r="D78" s="166">
        <v>-3.7</v>
      </c>
      <c r="E78" s="167">
        <v>4.7</v>
      </c>
      <c r="F78" s="166">
        <v>-7.1</v>
      </c>
      <c r="G78" s="166">
        <v>13.1</v>
      </c>
      <c r="H78" s="131"/>
    </row>
    <row r="79" spans="1:8" x14ac:dyDescent="0.25">
      <c r="A79" s="342" t="s">
        <v>95</v>
      </c>
      <c r="B79" s="173">
        <v>36</v>
      </c>
      <c r="C79" s="174">
        <v>5246</v>
      </c>
      <c r="D79" s="166">
        <v>0</v>
      </c>
      <c r="E79" s="167">
        <v>1.3</v>
      </c>
      <c r="F79" s="166">
        <v>0</v>
      </c>
      <c r="G79" s="166">
        <v>4.5</v>
      </c>
      <c r="H79" s="131"/>
    </row>
    <row r="80" spans="1:8" x14ac:dyDescent="0.25">
      <c r="A80" s="443" t="s">
        <v>77</v>
      </c>
      <c r="B80" s="180">
        <v>327</v>
      </c>
      <c r="C80" s="176">
        <v>6084</v>
      </c>
      <c r="D80" s="168">
        <v>-1.8</v>
      </c>
      <c r="E80" s="169">
        <v>2.7</v>
      </c>
      <c r="F80" s="168">
        <v>-6.6</v>
      </c>
      <c r="G80" s="168">
        <v>10.6</v>
      </c>
      <c r="H80" s="131"/>
    </row>
    <row r="81" spans="1:8" ht="30" customHeight="1" x14ac:dyDescent="0.25">
      <c r="A81" s="386">
        <v>2020</v>
      </c>
      <c r="B81" s="402" t="s">
        <v>191</v>
      </c>
      <c r="C81" s="439" t="s">
        <v>306</v>
      </c>
      <c r="D81" s="109" t="s">
        <v>303</v>
      </c>
      <c r="E81" s="439" t="s">
        <v>304</v>
      </c>
      <c r="F81" s="109" t="s">
        <v>192</v>
      </c>
      <c r="G81" s="440" t="s">
        <v>305</v>
      </c>
      <c r="H81" s="131"/>
    </row>
    <row r="82" spans="1:8" x14ac:dyDescent="0.25">
      <c r="A82" s="342" t="s">
        <v>86</v>
      </c>
      <c r="B82" s="173">
        <v>16</v>
      </c>
      <c r="C82" s="174">
        <v>8227</v>
      </c>
      <c r="D82" s="166">
        <v>0</v>
      </c>
      <c r="E82" s="167">
        <v>1.1000000000000001</v>
      </c>
      <c r="F82" s="166">
        <v>-5.9</v>
      </c>
      <c r="G82" s="166">
        <v>11.8</v>
      </c>
      <c r="H82" s="131"/>
    </row>
    <row r="83" spans="1:8" x14ac:dyDescent="0.25">
      <c r="A83" s="342" t="s">
        <v>87</v>
      </c>
      <c r="B83" s="173">
        <v>25</v>
      </c>
      <c r="C83" s="174">
        <v>6487</v>
      </c>
      <c r="D83" s="166">
        <v>-7.4</v>
      </c>
      <c r="E83" s="167">
        <v>8.9</v>
      </c>
      <c r="F83" s="166">
        <v>-10.7</v>
      </c>
      <c r="G83" s="166">
        <v>17.3</v>
      </c>
      <c r="H83" s="131"/>
    </row>
    <row r="84" spans="1:8" x14ac:dyDescent="0.25">
      <c r="A84" s="342" t="s">
        <v>88</v>
      </c>
      <c r="B84" s="173">
        <v>35</v>
      </c>
      <c r="C84" s="174">
        <v>6400</v>
      </c>
      <c r="D84" s="166">
        <v>0</v>
      </c>
      <c r="E84" s="167">
        <v>1.2</v>
      </c>
      <c r="F84" s="166">
        <v>-5.4</v>
      </c>
      <c r="G84" s="166">
        <v>12.8</v>
      </c>
      <c r="H84" s="131"/>
    </row>
    <row r="85" spans="1:8" x14ac:dyDescent="0.25">
      <c r="A85" s="342" t="s">
        <v>70</v>
      </c>
      <c r="B85" s="173">
        <v>76</v>
      </c>
      <c r="C85" s="174">
        <v>5669</v>
      </c>
      <c r="D85" s="166">
        <v>-2.6</v>
      </c>
      <c r="E85" s="167">
        <v>2.8</v>
      </c>
      <c r="F85" s="166">
        <v>-9.5</v>
      </c>
      <c r="G85" s="166">
        <v>12.2</v>
      </c>
      <c r="H85" s="131"/>
    </row>
    <row r="86" spans="1:8" x14ac:dyDescent="0.25">
      <c r="A86" s="342" t="s">
        <v>89</v>
      </c>
      <c r="B86" s="173">
        <v>25</v>
      </c>
      <c r="C86" s="174">
        <v>5986</v>
      </c>
      <c r="D86" s="166">
        <v>0</v>
      </c>
      <c r="E86" s="167">
        <v>0.4</v>
      </c>
      <c r="F86" s="166">
        <v>0</v>
      </c>
      <c r="G86" s="166">
        <v>3.3</v>
      </c>
      <c r="H86" s="131"/>
    </row>
    <row r="87" spans="1:8" x14ac:dyDescent="0.25">
      <c r="A87" s="342" t="s">
        <v>90</v>
      </c>
      <c r="B87" s="173">
        <v>23</v>
      </c>
      <c r="C87" s="174">
        <v>7540</v>
      </c>
      <c r="D87" s="166">
        <v>0</v>
      </c>
      <c r="E87" s="167">
        <v>0.5</v>
      </c>
      <c r="F87" s="166">
        <v>-4.2</v>
      </c>
      <c r="G87" s="166">
        <v>7.8</v>
      </c>
      <c r="H87" s="131"/>
    </row>
    <row r="88" spans="1:8" x14ac:dyDescent="0.25">
      <c r="A88" s="342" t="s">
        <v>91</v>
      </c>
      <c r="B88" s="173">
        <v>19</v>
      </c>
      <c r="C88" s="174">
        <v>6487</v>
      </c>
      <c r="D88" s="166">
        <v>0</v>
      </c>
      <c r="E88" s="167">
        <v>0.5</v>
      </c>
      <c r="F88" s="166">
        <v>-29.6</v>
      </c>
      <c r="G88" s="166">
        <v>44.3</v>
      </c>
      <c r="H88" s="131"/>
    </row>
    <row r="89" spans="1:8" x14ac:dyDescent="0.25">
      <c r="A89" s="342" t="s">
        <v>92</v>
      </c>
      <c r="B89" s="173">
        <v>16</v>
      </c>
      <c r="C89" s="174">
        <v>7392</v>
      </c>
      <c r="D89" s="166">
        <v>0</v>
      </c>
      <c r="E89" s="167">
        <v>1.2</v>
      </c>
      <c r="F89" s="166">
        <v>0</v>
      </c>
      <c r="G89" s="166">
        <v>7.9</v>
      </c>
      <c r="H89" s="131"/>
    </row>
    <row r="90" spans="1:8" x14ac:dyDescent="0.25">
      <c r="A90" s="342" t="s">
        <v>93</v>
      </c>
      <c r="B90" s="173">
        <v>26</v>
      </c>
      <c r="C90" s="174">
        <v>5528</v>
      </c>
      <c r="D90" s="166">
        <v>0</v>
      </c>
      <c r="E90" s="167">
        <v>0.6</v>
      </c>
      <c r="F90" s="166">
        <v>-7.1</v>
      </c>
      <c r="G90" s="166">
        <v>11.2</v>
      </c>
      <c r="H90" s="131"/>
    </row>
    <row r="91" spans="1:8" x14ac:dyDescent="0.25">
      <c r="A91" s="342" t="s">
        <v>94</v>
      </c>
      <c r="B91" s="173">
        <v>26</v>
      </c>
      <c r="C91" s="174">
        <v>5979</v>
      </c>
      <c r="D91" s="166">
        <v>0</v>
      </c>
      <c r="E91" s="167">
        <v>0.8</v>
      </c>
      <c r="F91" s="166">
        <v>-7.1</v>
      </c>
      <c r="G91" s="166">
        <v>14</v>
      </c>
      <c r="H91" s="131"/>
    </row>
    <row r="92" spans="1:8" x14ac:dyDescent="0.25">
      <c r="A92" s="342" t="s">
        <v>95</v>
      </c>
      <c r="B92" s="173">
        <v>36</v>
      </c>
      <c r="C92" s="174">
        <v>5287</v>
      </c>
      <c r="D92" s="166">
        <v>0</v>
      </c>
      <c r="E92" s="167">
        <v>0.8</v>
      </c>
      <c r="F92" s="166">
        <v>0</v>
      </c>
      <c r="G92" s="166">
        <v>5.3</v>
      </c>
      <c r="H92" s="131"/>
    </row>
    <row r="93" spans="1:8" x14ac:dyDescent="0.25">
      <c r="A93" s="443" t="s">
        <v>77</v>
      </c>
      <c r="B93" s="181">
        <v>323</v>
      </c>
      <c r="C93" s="176">
        <v>6200</v>
      </c>
      <c r="D93" s="168">
        <v>-1.2</v>
      </c>
      <c r="E93" s="169">
        <v>1.9</v>
      </c>
      <c r="F93" s="168">
        <v>-7.7</v>
      </c>
      <c r="G93" s="168">
        <v>12.7</v>
      </c>
      <c r="H93" s="131"/>
    </row>
    <row r="94" spans="1:8" ht="30" customHeight="1" x14ac:dyDescent="0.25">
      <c r="A94" s="386">
        <v>2021</v>
      </c>
      <c r="B94" s="402" t="s">
        <v>191</v>
      </c>
      <c r="C94" s="439" t="s">
        <v>306</v>
      </c>
      <c r="D94" s="109" t="s">
        <v>303</v>
      </c>
      <c r="E94" s="439" t="s">
        <v>304</v>
      </c>
      <c r="F94" s="109" t="s">
        <v>192</v>
      </c>
      <c r="G94" s="440" t="s">
        <v>305</v>
      </c>
      <c r="H94" s="131"/>
    </row>
    <row r="95" spans="1:8" x14ac:dyDescent="0.25">
      <c r="A95" s="342" t="s">
        <v>86</v>
      </c>
      <c r="B95" s="231">
        <v>16</v>
      </c>
      <c r="C95" s="185">
        <v>8247</v>
      </c>
      <c r="D95" s="166">
        <v>0</v>
      </c>
      <c r="E95" s="167">
        <v>0.2</v>
      </c>
      <c r="F95" s="166">
        <v>-5.9</v>
      </c>
      <c r="G95" s="166">
        <v>12.1</v>
      </c>
      <c r="H95" s="131"/>
    </row>
    <row r="96" spans="1:8" x14ac:dyDescent="0.25">
      <c r="A96" s="342" t="s">
        <v>87</v>
      </c>
      <c r="B96" s="232">
        <v>24</v>
      </c>
      <c r="C96" s="189">
        <v>6786</v>
      </c>
      <c r="D96" s="166">
        <v>-4</v>
      </c>
      <c r="E96" s="167">
        <v>4.5999999999999996</v>
      </c>
      <c r="F96" s="166">
        <v>-14.3</v>
      </c>
      <c r="G96" s="166">
        <v>22.7</v>
      </c>
      <c r="H96" s="131"/>
    </row>
    <row r="97" spans="1:8" x14ac:dyDescent="0.25">
      <c r="A97" s="342" t="s">
        <v>88</v>
      </c>
      <c r="B97" s="232">
        <v>35</v>
      </c>
      <c r="C97" s="189">
        <v>6431</v>
      </c>
      <c r="D97" s="166">
        <v>0</v>
      </c>
      <c r="E97" s="167">
        <v>0.5</v>
      </c>
      <c r="F97" s="166">
        <v>-5.4</v>
      </c>
      <c r="G97" s="166">
        <v>13.4</v>
      </c>
      <c r="H97" s="131"/>
    </row>
    <row r="98" spans="1:8" x14ac:dyDescent="0.25">
      <c r="A98" s="342" t="s">
        <v>70</v>
      </c>
      <c r="B98" s="232">
        <v>76</v>
      </c>
      <c r="C98" s="189">
        <v>5650</v>
      </c>
      <c r="D98" s="166">
        <v>0</v>
      </c>
      <c r="E98" s="167">
        <v>-0.3</v>
      </c>
      <c r="F98" s="166">
        <v>-9.5</v>
      </c>
      <c r="G98" s="166">
        <v>11.8</v>
      </c>
      <c r="H98" s="131"/>
    </row>
    <row r="99" spans="1:8" x14ac:dyDescent="0.25">
      <c r="A99" s="342" t="s">
        <v>89</v>
      </c>
      <c r="B99" s="232">
        <v>25</v>
      </c>
      <c r="C99" s="189">
        <v>5996</v>
      </c>
      <c r="D99" s="166">
        <v>0</v>
      </c>
      <c r="E99" s="167">
        <v>0.2</v>
      </c>
      <c r="F99" s="166">
        <v>0</v>
      </c>
      <c r="G99" s="166">
        <v>3.4</v>
      </c>
      <c r="H99" s="131"/>
    </row>
    <row r="100" spans="1:8" x14ac:dyDescent="0.25">
      <c r="A100" s="342" t="s">
        <v>90</v>
      </c>
      <c r="B100" s="240">
        <v>23</v>
      </c>
      <c r="C100" s="189">
        <v>7561</v>
      </c>
      <c r="D100" s="166">
        <v>0</v>
      </c>
      <c r="E100" s="167">
        <v>0.3</v>
      </c>
      <c r="F100" s="166">
        <v>-4.2</v>
      </c>
      <c r="G100" s="166">
        <v>8.1</v>
      </c>
      <c r="H100" s="131"/>
    </row>
    <row r="101" spans="1:8" x14ac:dyDescent="0.25">
      <c r="A101" s="342" t="s">
        <v>91</v>
      </c>
      <c r="B101" s="232">
        <v>19</v>
      </c>
      <c r="C101" s="189">
        <v>6501</v>
      </c>
      <c r="D101" s="166">
        <v>0</v>
      </c>
      <c r="E101" s="167">
        <v>0.2</v>
      </c>
      <c r="F101" s="166">
        <v>-29.6</v>
      </c>
      <c r="G101" s="166">
        <v>44.6</v>
      </c>
      <c r="H101" s="131"/>
    </row>
    <row r="102" spans="1:8" x14ac:dyDescent="0.25">
      <c r="A102" s="342" t="s">
        <v>92</v>
      </c>
      <c r="B102" s="232">
        <v>15</v>
      </c>
      <c r="C102" s="189">
        <v>7927</v>
      </c>
      <c r="D102" s="166">
        <v>-6.3</v>
      </c>
      <c r="E102" s="167">
        <v>7.2</v>
      </c>
      <c r="F102" s="166">
        <v>-6.3</v>
      </c>
      <c r="G102" s="166">
        <v>15.8</v>
      </c>
      <c r="H102" s="131"/>
    </row>
    <row r="103" spans="1:8" x14ac:dyDescent="0.25">
      <c r="A103" s="342" t="s">
        <v>93</v>
      </c>
      <c r="B103" s="232">
        <v>26</v>
      </c>
      <c r="C103" s="189">
        <v>5538</v>
      </c>
      <c r="D103" s="166">
        <v>0</v>
      </c>
      <c r="E103" s="167">
        <v>0.2</v>
      </c>
      <c r="F103" s="166">
        <v>-7.1</v>
      </c>
      <c r="G103" s="166">
        <v>11.4</v>
      </c>
      <c r="H103" s="131"/>
    </row>
    <row r="104" spans="1:8" x14ac:dyDescent="0.25">
      <c r="A104" s="342" t="s">
        <v>94</v>
      </c>
      <c r="B104" s="232">
        <v>26</v>
      </c>
      <c r="C104" s="189">
        <v>6007</v>
      </c>
      <c r="D104" s="166">
        <v>0</v>
      </c>
      <c r="E104" s="167">
        <v>0.5</v>
      </c>
      <c r="F104" s="166">
        <v>-7.1</v>
      </c>
      <c r="G104" s="166">
        <v>14.5</v>
      </c>
      <c r="H104" s="131"/>
    </row>
    <row r="105" spans="1:8" x14ac:dyDescent="0.25">
      <c r="A105" s="342" t="s">
        <v>95</v>
      </c>
      <c r="B105" s="232">
        <v>36</v>
      </c>
      <c r="C105" s="189">
        <v>5313</v>
      </c>
      <c r="D105" s="166">
        <v>0</v>
      </c>
      <c r="E105" s="167">
        <v>0.5</v>
      </c>
      <c r="F105" s="166">
        <v>0</v>
      </c>
      <c r="G105" s="166">
        <v>5.8</v>
      </c>
      <c r="H105" s="131"/>
    </row>
    <row r="106" spans="1:8" x14ac:dyDescent="0.25">
      <c r="A106" s="444" t="s">
        <v>77</v>
      </c>
      <c r="B106" s="408">
        <f>SUM(B95:B105)</f>
        <v>321</v>
      </c>
      <c r="C106" s="396">
        <v>6252</v>
      </c>
      <c r="D106" s="442">
        <v>-0.6</v>
      </c>
      <c r="E106" s="416">
        <v>0.8</v>
      </c>
      <c r="F106" s="442">
        <v>-8.3000000000000007</v>
      </c>
      <c r="G106" s="442">
        <v>13.7</v>
      </c>
      <c r="H106" s="131"/>
    </row>
    <row r="107" spans="1:8" x14ac:dyDescent="0.25">
      <c r="A107" s="171"/>
      <c r="B107" s="1"/>
      <c r="C107" s="1"/>
      <c r="D107" s="1"/>
      <c r="E107" s="1"/>
      <c r="F107" s="1"/>
      <c r="G107" s="1"/>
      <c r="H107" s="1"/>
    </row>
    <row r="108" spans="1:8" x14ac:dyDescent="0.25">
      <c r="A108" s="36" t="s">
        <v>78</v>
      </c>
      <c r="B108" s="1"/>
      <c r="C108" s="1"/>
      <c r="D108" s="1"/>
      <c r="E108" s="1"/>
      <c r="F108" s="1"/>
      <c r="G108" s="1"/>
      <c r="H108" s="131"/>
    </row>
    <row r="109" spans="1:8" x14ac:dyDescent="0.25">
      <c r="A109" s="38" t="s">
        <v>79</v>
      </c>
      <c r="B109" s="1"/>
      <c r="C109" s="1"/>
      <c r="D109" s="1"/>
      <c r="E109" s="1"/>
      <c r="F109" s="1"/>
      <c r="G109" s="1"/>
      <c r="H109" s="131"/>
    </row>
    <row r="110" spans="1:8" ht="13.5" customHeight="1" x14ac:dyDescent="0.25">
      <c r="A110" s="38" t="s">
        <v>358</v>
      </c>
      <c r="B110" s="1"/>
      <c r="C110" s="1"/>
      <c r="D110" s="1"/>
      <c r="E110" s="1"/>
      <c r="F110" s="1"/>
      <c r="G110" s="1"/>
      <c r="H110" s="131"/>
    </row>
    <row r="111" spans="1:8" ht="13.5" customHeight="1" x14ac:dyDescent="0.25">
      <c r="A111" s="38" t="s">
        <v>80</v>
      </c>
      <c r="B111" s="1"/>
      <c r="C111" s="1"/>
      <c r="D111" s="1"/>
      <c r="E111" s="1"/>
      <c r="F111" s="1"/>
      <c r="G111" s="1"/>
      <c r="H111" s="131"/>
    </row>
    <row r="112" spans="1:8" ht="13.5" customHeight="1" x14ac:dyDescent="0.25">
      <c r="A112" s="38"/>
      <c r="B112" s="1"/>
      <c r="C112" s="1"/>
      <c r="D112" s="1"/>
      <c r="E112" s="1"/>
      <c r="F112" s="1"/>
      <c r="G112" s="1"/>
      <c r="H112" s="131"/>
    </row>
    <row r="113" spans="1:8" x14ac:dyDescent="0.25">
      <c r="A113" s="36" t="s">
        <v>81</v>
      </c>
      <c r="B113" s="1"/>
      <c r="C113" s="1"/>
      <c r="D113" s="1"/>
      <c r="E113" s="1"/>
      <c r="F113" s="1"/>
      <c r="G113" s="1"/>
      <c r="H113" s="131"/>
    </row>
    <row r="114" spans="1:8" ht="17.25" x14ac:dyDescent="0.25">
      <c r="A114" s="159" t="s">
        <v>196</v>
      </c>
      <c r="B114" s="1"/>
      <c r="C114" s="1"/>
      <c r="D114" s="1"/>
      <c r="E114" s="1"/>
      <c r="F114" s="1"/>
      <c r="G114" s="1"/>
      <c r="H114" s="131"/>
    </row>
    <row r="115" spans="1:8" ht="17.25" x14ac:dyDescent="0.25">
      <c r="A115" s="38" t="s">
        <v>194</v>
      </c>
      <c r="B115" s="1"/>
      <c r="C115" s="1"/>
      <c r="D115" s="1"/>
      <c r="E115" s="1"/>
      <c r="F115" s="1"/>
      <c r="G115" s="1"/>
      <c r="H115" s="131"/>
    </row>
    <row r="116" spans="1:8" x14ac:dyDescent="0.25">
      <c r="A116" s="38" t="s">
        <v>83</v>
      </c>
      <c r="B116" s="1"/>
      <c r="C116" s="1"/>
      <c r="D116" s="1"/>
      <c r="E116" s="1"/>
      <c r="F116" s="1"/>
      <c r="G116" s="1"/>
      <c r="H116" s="1"/>
    </row>
    <row r="117" spans="1:8" x14ac:dyDescent="0.25">
      <c r="A117" s="171"/>
      <c r="B117" s="1"/>
      <c r="C117" s="1"/>
      <c r="D117" s="1"/>
      <c r="E117" s="1"/>
      <c r="F117" s="1"/>
      <c r="G117" s="1"/>
      <c r="H117" s="1"/>
    </row>
    <row r="118" spans="1:8" x14ac:dyDescent="0.25">
      <c r="A118" s="381" t="s">
        <v>84</v>
      </c>
      <c r="B118" s="1"/>
      <c r="C118" s="1"/>
      <c r="D118" s="1"/>
      <c r="E118" s="1"/>
      <c r="F118" s="1"/>
      <c r="G118" s="1"/>
      <c r="H118" s="1"/>
    </row>
    <row r="119" spans="1:8" x14ac:dyDescent="0.25">
      <c r="A119" s="4"/>
      <c r="B119" s="1"/>
      <c r="C119" s="1"/>
      <c r="D119" s="1"/>
      <c r="E119" s="1"/>
      <c r="F119" s="1"/>
      <c r="G119" s="1"/>
      <c r="H119" s="1"/>
    </row>
    <row r="120" spans="1:8" hidden="1" x14ac:dyDescent="0.25"/>
    <row r="121" spans="1:8" hidden="1" x14ac:dyDescent="0.25"/>
    <row r="122" spans="1:8" hidden="1" x14ac:dyDescent="0.25"/>
    <row r="123" spans="1:8" hidden="1" x14ac:dyDescent="0.25"/>
    <row r="124" spans="1:8" hidden="1" x14ac:dyDescent="0.25"/>
    <row r="125" spans="1:8" hidden="1" x14ac:dyDescent="0.25"/>
    <row r="126" spans="1:8" hidden="1" x14ac:dyDescent="0.25"/>
    <row r="127" spans="1:8" hidden="1" x14ac:dyDescent="0.25"/>
    <row r="128" spans="1: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spans="2:7" hidden="1" x14ac:dyDescent="0.25">
      <c r="C161" s="1"/>
      <c r="D161" s="1"/>
      <c r="E161" s="1"/>
      <c r="F161" s="1"/>
      <c r="G161" s="1"/>
    </row>
    <row r="162" spans="2:7" hidden="1" x14ac:dyDescent="0.25">
      <c r="B162" s="1"/>
      <c r="C162" s="1"/>
      <c r="D162" s="1"/>
      <c r="E162" s="1"/>
      <c r="F162" s="1"/>
      <c r="G162" s="1"/>
    </row>
    <row r="163" spans="2:7" hidden="1" x14ac:dyDescent="0.25"/>
    <row r="164" spans="2:7" hidden="1" x14ac:dyDescent="0.25"/>
    <row r="165" spans="2:7" hidden="1" x14ac:dyDescent="0.25"/>
    <row r="166" spans="2:7" hidden="1" x14ac:dyDescent="0.25"/>
  </sheetData>
  <hyperlinks>
    <hyperlink ref="A118" location="'Table List'!A1" display="Back to Table List"/>
  </hyperlinks>
  <pageMargins left="0.7" right="0.7" top="0.75" bottom="0.75" header="0.3" footer="0.3"/>
  <pageSetup paperSize="9" scale="79" fitToHeight="0" orientation="landscape" r:id="rId1"/>
  <rowBreaks count="2" manualBreakCount="2">
    <brk id="28" max="16383" man="1"/>
    <brk id="54" max="16383" man="1"/>
  </rowBreak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32"/>
  <sheetViews>
    <sheetView zoomScaleNormal="100" workbookViewId="0">
      <pane xSplit="1" ySplit="2" topLeftCell="B3" activePane="bottomRight" state="frozen"/>
      <selection pane="topRight" activeCell="B1" sqref="B1"/>
      <selection pane="bottomLeft" activeCell="A3" sqref="A3"/>
      <selection pane="bottomRight" activeCell="E1" sqref="E1"/>
    </sheetView>
  </sheetViews>
  <sheetFormatPr defaultColWidth="0" defaultRowHeight="15" zeroHeight="1" x14ac:dyDescent="0.25"/>
  <cols>
    <col min="1" max="1" width="21.85546875" customWidth="1"/>
    <col min="2" max="2" width="8.85546875" bestFit="1" customWidth="1"/>
    <col min="3" max="3" width="11.7109375" bestFit="1" customWidth="1"/>
    <col min="4" max="4" width="26.7109375" customWidth="1"/>
    <col min="5" max="5" width="24.7109375" customWidth="1"/>
    <col min="6" max="6" width="21.85546875" bestFit="1" customWidth="1"/>
    <col min="7" max="7" width="24" customWidth="1"/>
    <col min="8" max="8" width="9.140625" style="1" customWidth="1"/>
    <col min="9" max="10" width="0" hidden="1" customWidth="1"/>
    <col min="11" max="16384" width="9.140625" hidden="1"/>
  </cols>
  <sheetData>
    <row r="1" spans="1:7" ht="17.25" x14ac:dyDescent="0.25">
      <c r="A1" s="4" t="s">
        <v>393</v>
      </c>
      <c r="B1" s="1"/>
      <c r="C1" s="1"/>
      <c r="D1" s="1"/>
      <c r="E1" s="1"/>
      <c r="F1" s="1"/>
      <c r="G1" s="1"/>
    </row>
    <row r="2" spans="1:7" ht="8.25" customHeight="1" x14ac:dyDescent="0.25">
      <c r="A2" s="4"/>
      <c r="B2" s="1"/>
      <c r="C2" s="1"/>
      <c r="D2" s="1"/>
      <c r="E2" s="1"/>
      <c r="F2" s="1"/>
      <c r="G2" s="1"/>
    </row>
    <row r="3" spans="1:7" ht="30" customHeight="1" x14ac:dyDescent="0.25">
      <c r="A3" s="447" t="s">
        <v>283</v>
      </c>
      <c r="B3" s="402" t="s">
        <v>191</v>
      </c>
      <c r="C3" s="439" t="s">
        <v>306</v>
      </c>
      <c r="D3" s="109" t="s">
        <v>303</v>
      </c>
      <c r="E3" s="439" t="s">
        <v>304</v>
      </c>
      <c r="F3" s="109" t="s">
        <v>265</v>
      </c>
      <c r="G3" s="440" t="s">
        <v>307</v>
      </c>
    </row>
    <row r="4" spans="1:7" x14ac:dyDescent="0.25">
      <c r="A4" s="52" t="s">
        <v>97</v>
      </c>
      <c r="B4" s="184">
        <v>27</v>
      </c>
      <c r="C4" s="185">
        <v>4679</v>
      </c>
      <c r="D4" s="186" t="s">
        <v>71</v>
      </c>
      <c r="E4" s="136" t="s">
        <v>72</v>
      </c>
      <c r="F4" s="187" t="s">
        <v>71</v>
      </c>
      <c r="G4" s="186" t="s">
        <v>72</v>
      </c>
    </row>
    <row r="5" spans="1:7" x14ac:dyDescent="0.25">
      <c r="A5" s="57" t="s">
        <v>98</v>
      </c>
      <c r="B5" s="188">
        <v>16</v>
      </c>
      <c r="C5" s="189">
        <v>4795</v>
      </c>
      <c r="D5" s="120" t="s">
        <v>71</v>
      </c>
      <c r="E5" s="56" t="s">
        <v>72</v>
      </c>
      <c r="F5" s="190" t="s">
        <v>71</v>
      </c>
      <c r="G5" s="120" t="s">
        <v>72</v>
      </c>
    </row>
    <row r="6" spans="1:7" x14ac:dyDescent="0.25">
      <c r="A6" s="57" t="s">
        <v>99</v>
      </c>
      <c r="B6" s="188">
        <v>24</v>
      </c>
      <c r="C6" s="189">
        <v>5475</v>
      </c>
      <c r="D6" s="120" t="s">
        <v>71</v>
      </c>
      <c r="E6" s="56" t="s">
        <v>72</v>
      </c>
      <c r="F6" s="190" t="s">
        <v>71</v>
      </c>
      <c r="G6" s="120" t="s">
        <v>72</v>
      </c>
    </row>
    <row r="7" spans="1:7" x14ac:dyDescent="0.25">
      <c r="A7" s="57" t="s">
        <v>100</v>
      </c>
      <c r="B7" s="188">
        <v>18</v>
      </c>
      <c r="C7" s="189">
        <v>5919</v>
      </c>
      <c r="D7" s="120" t="s">
        <v>71</v>
      </c>
      <c r="E7" s="56" t="s">
        <v>72</v>
      </c>
      <c r="F7" s="190" t="s">
        <v>71</v>
      </c>
      <c r="G7" s="120" t="s">
        <v>72</v>
      </c>
    </row>
    <row r="8" spans="1:7" x14ac:dyDescent="0.25">
      <c r="A8" s="57" t="s">
        <v>101</v>
      </c>
      <c r="B8" s="188">
        <v>20</v>
      </c>
      <c r="C8" s="189">
        <v>6323</v>
      </c>
      <c r="D8" s="120" t="s">
        <v>71</v>
      </c>
      <c r="E8" s="56" t="s">
        <v>72</v>
      </c>
      <c r="F8" s="190" t="s">
        <v>71</v>
      </c>
      <c r="G8" s="120" t="s">
        <v>72</v>
      </c>
    </row>
    <row r="9" spans="1:7" x14ac:dyDescent="0.25">
      <c r="A9" s="57" t="s">
        <v>102</v>
      </c>
      <c r="B9" s="188">
        <v>28</v>
      </c>
      <c r="C9" s="189">
        <v>7224</v>
      </c>
      <c r="D9" s="120" t="s">
        <v>71</v>
      </c>
      <c r="E9" s="56" t="s">
        <v>72</v>
      </c>
      <c r="F9" s="190" t="s">
        <v>71</v>
      </c>
      <c r="G9" s="120" t="s">
        <v>72</v>
      </c>
    </row>
    <row r="10" spans="1:7" x14ac:dyDescent="0.25">
      <c r="A10" s="57" t="s">
        <v>103</v>
      </c>
      <c r="B10" s="188">
        <v>13</v>
      </c>
      <c r="C10" s="189">
        <v>5684</v>
      </c>
      <c r="D10" s="120" t="s">
        <v>71</v>
      </c>
      <c r="E10" s="56" t="s">
        <v>72</v>
      </c>
      <c r="F10" s="190" t="s">
        <v>71</v>
      </c>
      <c r="G10" s="120" t="s">
        <v>72</v>
      </c>
    </row>
    <row r="11" spans="1:7" x14ac:dyDescent="0.25">
      <c r="A11" s="57" t="s">
        <v>104</v>
      </c>
      <c r="B11" s="188">
        <v>17</v>
      </c>
      <c r="C11" s="189">
        <v>8533</v>
      </c>
      <c r="D11" s="120" t="s">
        <v>71</v>
      </c>
      <c r="E11" s="56" t="s">
        <v>72</v>
      </c>
      <c r="F11" s="190" t="s">
        <v>71</v>
      </c>
      <c r="G11" s="120" t="s">
        <v>72</v>
      </c>
    </row>
    <row r="12" spans="1:7" x14ac:dyDescent="0.25">
      <c r="A12" s="57" t="s">
        <v>105</v>
      </c>
      <c r="B12" s="188">
        <v>25</v>
      </c>
      <c r="C12" s="189">
        <v>4429</v>
      </c>
      <c r="D12" s="120" t="s">
        <v>71</v>
      </c>
      <c r="E12" s="56" t="s">
        <v>72</v>
      </c>
      <c r="F12" s="190" t="s">
        <v>71</v>
      </c>
      <c r="G12" s="120" t="s">
        <v>72</v>
      </c>
    </row>
    <row r="13" spans="1:7" x14ac:dyDescent="0.25">
      <c r="A13" s="57" t="s">
        <v>106</v>
      </c>
      <c r="B13" s="188">
        <v>13</v>
      </c>
      <c r="C13" s="189">
        <v>6978</v>
      </c>
      <c r="D13" s="120" t="s">
        <v>71</v>
      </c>
      <c r="E13" s="56" t="s">
        <v>72</v>
      </c>
      <c r="F13" s="190" t="s">
        <v>71</v>
      </c>
      <c r="G13" s="120" t="s">
        <v>72</v>
      </c>
    </row>
    <row r="14" spans="1:7" x14ac:dyDescent="0.25">
      <c r="A14" s="57" t="s">
        <v>107</v>
      </c>
      <c r="B14" s="188">
        <v>12</v>
      </c>
      <c r="C14" s="189">
        <v>6330</v>
      </c>
      <c r="D14" s="120" t="s">
        <v>71</v>
      </c>
      <c r="E14" s="56" t="s">
        <v>72</v>
      </c>
      <c r="F14" s="190" t="s">
        <v>71</v>
      </c>
      <c r="G14" s="120" t="s">
        <v>72</v>
      </c>
    </row>
    <row r="15" spans="1:7" x14ac:dyDescent="0.25">
      <c r="A15" s="57" t="s">
        <v>108</v>
      </c>
      <c r="B15" s="188">
        <v>32</v>
      </c>
      <c r="C15" s="189">
        <v>4773</v>
      </c>
      <c r="D15" s="120" t="s">
        <v>71</v>
      </c>
      <c r="E15" s="56" t="s">
        <v>72</v>
      </c>
      <c r="F15" s="190" t="s">
        <v>71</v>
      </c>
      <c r="G15" s="120" t="s">
        <v>72</v>
      </c>
    </row>
    <row r="16" spans="1:7" x14ac:dyDescent="0.25">
      <c r="A16" s="57" t="s">
        <v>109</v>
      </c>
      <c r="B16" s="188">
        <v>24</v>
      </c>
      <c r="C16" s="189">
        <v>4719</v>
      </c>
      <c r="D16" s="120" t="s">
        <v>71</v>
      </c>
      <c r="E16" s="56" t="s">
        <v>72</v>
      </c>
      <c r="F16" s="190" t="s">
        <v>71</v>
      </c>
      <c r="G16" s="120" t="s">
        <v>72</v>
      </c>
    </row>
    <row r="17" spans="1:10" x14ac:dyDescent="0.25">
      <c r="A17" s="57" t="s">
        <v>110</v>
      </c>
      <c r="B17" s="188">
        <v>12</v>
      </c>
      <c r="C17" s="189">
        <v>6711</v>
      </c>
      <c r="D17" s="120" t="s">
        <v>71</v>
      </c>
      <c r="E17" s="56" t="s">
        <v>72</v>
      </c>
      <c r="F17" s="190" t="s">
        <v>71</v>
      </c>
      <c r="G17" s="120" t="s">
        <v>72</v>
      </c>
    </row>
    <row r="18" spans="1:10" x14ac:dyDescent="0.25">
      <c r="A18" s="57" t="s">
        <v>111</v>
      </c>
      <c r="B18" s="188">
        <v>17</v>
      </c>
      <c r="C18" s="189">
        <v>6877</v>
      </c>
      <c r="D18" s="120" t="s">
        <v>71</v>
      </c>
      <c r="E18" s="56" t="s">
        <v>72</v>
      </c>
      <c r="F18" s="190" t="s">
        <v>71</v>
      </c>
      <c r="G18" s="120" t="s">
        <v>72</v>
      </c>
    </row>
    <row r="19" spans="1:10" x14ac:dyDescent="0.25">
      <c r="A19" s="57" t="s">
        <v>112</v>
      </c>
      <c r="B19" s="188">
        <v>22</v>
      </c>
      <c r="C19" s="189">
        <v>5228</v>
      </c>
      <c r="D19" s="120" t="s">
        <v>71</v>
      </c>
      <c r="E19" s="56" t="s">
        <v>72</v>
      </c>
      <c r="F19" s="190" t="s">
        <v>71</v>
      </c>
      <c r="G19" s="120" t="s">
        <v>72</v>
      </c>
    </row>
    <row r="20" spans="1:10" x14ac:dyDescent="0.25">
      <c r="A20" s="57" t="s">
        <v>113</v>
      </c>
      <c r="B20" s="188">
        <v>17</v>
      </c>
      <c r="C20" s="189">
        <v>5462</v>
      </c>
      <c r="D20" s="120" t="s">
        <v>71</v>
      </c>
      <c r="E20" s="56" t="s">
        <v>72</v>
      </c>
      <c r="F20" s="190" t="s">
        <v>71</v>
      </c>
      <c r="G20" s="120" t="s">
        <v>72</v>
      </c>
    </row>
    <row r="21" spans="1:10" ht="17.25" x14ac:dyDescent="0.25">
      <c r="A21" s="142" t="s">
        <v>394</v>
      </c>
      <c r="B21" s="191">
        <v>8</v>
      </c>
      <c r="C21" s="192">
        <v>2006</v>
      </c>
      <c r="D21" s="120" t="s">
        <v>71</v>
      </c>
      <c r="E21" s="56" t="s">
        <v>72</v>
      </c>
      <c r="F21" s="190" t="s">
        <v>71</v>
      </c>
      <c r="G21" s="120" t="s">
        <v>72</v>
      </c>
    </row>
    <row r="22" spans="1:10" x14ac:dyDescent="0.25">
      <c r="A22" s="193" t="s">
        <v>77</v>
      </c>
      <c r="B22" s="194">
        <v>345</v>
      </c>
      <c r="C22" s="17">
        <v>5662</v>
      </c>
      <c r="D22" s="195" t="s">
        <v>71</v>
      </c>
      <c r="E22" s="124" t="s">
        <v>72</v>
      </c>
      <c r="F22" s="123" t="s">
        <v>71</v>
      </c>
      <c r="G22" s="123" t="s">
        <v>72</v>
      </c>
    </row>
    <row r="23" spans="1:10" ht="30" customHeight="1" x14ac:dyDescent="0.25">
      <c r="A23" s="182">
        <v>2017</v>
      </c>
      <c r="B23" s="402" t="s">
        <v>191</v>
      </c>
      <c r="C23" s="439" t="s">
        <v>306</v>
      </c>
      <c r="D23" s="109" t="s">
        <v>303</v>
      </c>
      <c r="E23" s="439" t="s">
        <v>304</v>
      </c>
      <c r="F23" s="109" t="s">
        <v>265</v>
      </c>
      <c r="G23" s="440" t="s">
        <v>307</v>
      </c>
    </row>
    <row r="24" spans="1:10" x14ac:dyDescent="0.25">
      <c r="A24" s="52" t="s">
        <v>97</v>
      </c>
      <c r="B24" s="188">
        <v>27</v>
      </c>
      <c r="C24" s="189">
        <v>4773</v>
      </c>
      <c r="D24" s="196">
        <v>0</v>
      </c>
      <c r="E24" s="197">
        <v>2</v>
      </c>
      <c r="F24" s="196">
        <v>0</v>
      </c>
      <c r="G24" s="445">
        <v>2</v>
      </c>
      <c r="H24" s="37"/>
      <c r="J24" s="144"/>
    </row>
    <row r="25" spans="1:10" x14ac:dyDescent="0.25">
      <c r="A25" s="57" t="s">
        <v>98</v>
      </c>
      <c r="B25" s="188">
        <v>16</v>
      </c>
      <c r="C25" s="189">
        <v>4839</v>
      </c>
      <c r="D25" s="198">
        <v>0</v>
      </c>
      <c r="E25" s="167">
        <v>0.9</v>
      </c>
      <c r="F25" s="198">
        <v>0</v>
      </c>
      <c r="G25" s="166">
        <v>0.9</v>
      </c>
      <c r="H25" s="37"/>
      <c r="J25" s="144"/>
    </row>
    <row r="26" spans="1:10" x14ac:dyDescent="0.25">
      <c r="A26" s="57" t="s">
        <v>99</v>
      </c>
      <c r="B26" s="188">
        <v>24</v>
      </c>
      <c r="C26" s="189">
        <v>5535</v>
      </c>
      <c r="D26" s="198">
        <v>0</v>
      </c>
      <c r="E26" s="167">
        <v>1.1000000000000001</v>
      </c>
      <c r="F26" s="198">
        <v>0</v>
      </c>
      <c r="G26" s="166">
        <v>1.1000000000000001</v>
      </c>
      <c r="H26" s="37"/>
      <c r="J26" s="144"/>
    </row>
    <row r="27" spans="1:10" x14ac:dyDescent="0.25">
      <c r="A27" s="57" t="s">
        <v>100</v>
      </c>
      <c r="B27" s="188">
        <v>18</v>
      </c>
      <c r="C27" s="189">
        <v>5939</v>
      </c>
      <c r="D27" s="198">
        <v>0</v>
      </c>
      <c r="E27" s="167">
        <v>0.3</v>
      </c>
      <c r="F27" s="198">
        <v>0</v>
      </c>
      <c r="G27" s="166">
        <v>0.3</v>
      </c>
      <c r="H27" s="37"/>
      <c r="J27" s="144"/>
    </row>
    <row r="28" spans="1:10" x14ac:dyDescent="0.25">
      <c r="A28" s="57" t="s">
        <v>101</v>
      </c>
      <c r="B28" s="188">
        <v>20</v>
      </c>
      <c r="C28" s="189">
        <v>6558</v>
      </c>
      <c r="D28" s="198">
        <v>0</v>
      </c>
      <c r="E28" s="167">
        <v>3.7</v>
      </c>
      <c r="F28" s="198">
        <v>0</v>
      </c>
      <c r="G28" s="166">
        <v>3.7</v>
      </c>
      <c r="H28" s="37"/>
      <c r="J28" s="144"/>
    </row>
    <row r="29" spans="1:10" x14ac:dyDescent="0.25">
      <c r="A29" s="57" t="s">
        <v>102</v>
      </c>
      <c r="B29" s="188">
        <v>28</v>
      </c>
      <c r="C29" s="189">
        <v>7255</v>
      </c>
      <c r="D29" s="198">
        <v>0</v>
      </c>
      <c r="E29" s="167">
        <v>0.4</v>
      </c>
      <c r="F29" s="198">
        <v>0</v>
      </c>
      <c r="G29" s="166">
        <v>0.4</v>
      </c>
      <c r="H29" s="37"/>
      <c r="J29" s="144"/>
    </row>
    <row r="30" spans="1:10" x14ac:dyDescent="0.25">
      <c r="A30" s="57" t="s">
        <v>103</v>
      </c>
      <c r="B30" s="188">
        <v>13</v>
      </c>
      <c r="C30" s="189">
        <v>5741</v>
      </c>
      <c r="D30" s="198">
        <v>0</v>
      </c>
      <c r="E30" s="167">
        <v>1</v>
      </c>
      <c r="F30" s="198">
        <v>0</v>
      </c>
      <c r="G30" s="166">
        <v>1</v>
      </c>
      <c r="H30" s="37"/>
      <c r="J30" s="144"/>
    </row>
    <row r="31" spans="1:10" x14ac:dyDescent="0.25">
      <c r="A31" s="57" t="s">
        <v>104</v>
      </c>
      <c r="B31" s="188">
        <v>17</v>
      </c>
      <c r="C31" s="189">
        <v>8622</v>
      </c>
      <c r="D31" s="198">
        <v>0</v>
      </c>
      <c r="E31" s="167">
        <v>1</v>
      </c>
      <c r="F31" s="198">
        <v>0</v>
      </c>
      <c r="G31" s="166">
        <v>1</v>
      </c>
      <c r="H31" s="37"/>
      <c r="J31" s="144"/>
    </row>
    <row r="32" spans="1:10" x14ac:dyDescent="0.25">
      <c r="A32" s="57" t="s">
        <v>105</v>
      </c>
      <c r="B32" s="188">
        <v>25</v>
      </c>
      <c r="C32" s="189">
        <v>4459</v>
      </c>
      <c r="D32" s="198">
        <v>0</v>
      </c>
      <c r="E32" s="167">
        <v>0.7</v>
      </c>
      <c r="F32" s="198">
        <v>0</v>
      </c>
      <c r="G32" s="166">
        <v>0.7</v>
      </c>
      <c r="H32" s="37"/>
      <c r="J32" s="144"/>
    </row>
    <row r="33" spans="1:10" x14ac:dyDescent="0.25">
      <c r="A33" s="57" t="s">
        <v>106</v>
      </c>
      <c r="B33" s="188">
        <v>13</v>
      </c>
      <c r="C33" s="189">
        <v>7032</v>
      </c>
      <c r="D33" s="198">
        <v>0</v>
      </c>
      <c r="E33" s="167">
        <v>0.8</v>
      </c>
      <c r="F33" s="198">
        <v>0</v>
      </c>
      <c r="G33" s="166">
        <v>0.8</v>
      </c>
      <c r="H33" s="37"/>
      <c r="J33" s="144"/>
    </row>
    <row r="34" spans="1:10" x14ac:dyDescent="0.25">
      <c r="A34" s="57" t="s">
        <v>107</v>
      </c>
      <c r="B34" s="188">
        <v>12</v>
      </c>
      <c r="C34" s="189">
        <v>6388</v>
      </c>
      <c r="D34" s="198">
        <v>0</v>
      </c>
      <c r="E34" s="167">
        <v>0.9</v>
      </c>
      <c r="F34" s="198">
        <v>0</v>
      </c>
      <c r="G34" s="166">
        <v>0.9</v>
      </c>
      <c r="H34" s="37"/>
      <c r="J34" s="144"/>
    </row>
    <row r="35" spans="1:10" x14ac:dyDescent="0.25">
      <c r="A35" s="57" t="s">
        <v>108</v>
      </c>
      <c r="B35" s="188">
        <v>32</v>
      </c>
      <c r="C35" s="189">
        <v>4824</v>
      </c>
      <c r="D35" s="198">
        <v>0</v>
      </c>
      <c r="E35" s="167">
        <v>1.1000000000000001</v>
      </c>
      <c r="F35" s="198">
        <v>0</v>
      </c>
      <c r="G35" s="166">
        <v>1.1000000000000001</v>
      </c>
      <c r="H35" s="37"/>
      <c r="J35" s="144"/>
    </row>
    <row r="36" spans="1:10" x14ac:dyDescent="0.25">
      <c r="A36" s="57" t="s">
        <v>109</v>
      </c>
      <c r="B36" s="188">
        <v>24</v>
      </c>
      <c r="C36" s="189">
        <v>4723</v>
      </c>
      <c r="D36" s="198">
        <v>0</v>
      </c>
      <c r="E36" s="167">
        <v>0.1</v>
      </c>
      <c r="F36" s="198">
        <v>0</v>
      </c>
      <c r="G36" s="166">
        <v>0.1</v>
      </c>
      <c r="H36" s="37"/>
      <c r="J36" s="144"/>
    </row>
    <row r="37" spans="1:10" x14ac:dyDescent="0.25">
      <c r="A37" s="57" t="s">
        <v>110</v>
      </c>
      <c r="B37" s="188">
        <v>12</v>
      </c>
      <c r="C37" s="189">
        <v>6758</v>
      </c>
      <c r="D37" s="198">
        <v>0</v>
      </c>
      <c r="E37" s="167">
        <v>0.7</v>
      </c>
      <c r="F37" s="198">
        <v>0</v>
      </c>
      <c r="G37" s="166">
        <v>0.7</v>
      </c>
      <c r="H37" s="37"/>
      <c r="J37" s="144"/>
    </row>
    <row r="38" spans="1:10" x14ac:dyDescent="0.25">
      <c r="A38" s="57" t="s">
        <v>111</v>
      </c>
      <c r="B38" s="188">
        <v>17</v>
      </c>
      <c r="C38" s="189">
        <v>6931</v>
      </c>
      <c r="D38" s="198">
        <v>0</v>
      </c>
      <c r="E38" s="167">
        <v>0.8</v>
      </c>
      <c r="F38" s="198">
        <v>0</v>
      </c>
      <c r="G38" s="166">
        <v>0.8</v>
      </c>
      <c r="H38" s="37"/>
      <c r="J38" s="144"/>
    </row>
    <row r="39" spans="1:10" x14ac:dyDescent="0.25">
      <c r="A39" s="57" t="s">
        <v>112</v>
      </c>
      <c r="B39" s="188">
        <v>22</v>
      </c>
      <c r="C39" s="189">
        <v>5420</v>
      </c>
      <c r="D39" s="198">
        <v>0</v>
      </c>
      <c r="E39" s="167">
        <v>3.7</v>
      </c>
      <c r="F39" s="198">
        <v>0</v>
      </c>
      <c r="G39" s="166">
        <v>3.7</v>
      </c>
      <c r="H39" s="37"/>
      <c r="J39" s="144"/>
    </row>
    <row r="40" spans="1:10" x14ac:dyDescent="0.25">
      <c r="A40" s="57" t="s">
        <v>113</v>
      </c>
      <c r="B40" s="188">
        <v>17</v>
      </c>
      <c r="C40" s="189">
        <v>5467</v>
      </c>
      <c r="D40" s="198">
        <v>0</v>
      </c>
      <c r="E40" s="167">
        <v>0.1</v>
      </c>
      <c r="F40" s="198">
        <v>0</v>
      </c>
      <c r="G40" s="166">
        <v>0.1</v>
      </c>
      <c r="H40" s="37"/>
      <c r="J40" s="144"/>
    </row>
    <row r="41" spans="1:10" ht="17.25" x14ac:dyDescent="0.25">
      <c r="A41" s="142" t="s">
        <v>394</v>
      </c>
      <c r="B41" s="188">
        <v>4</v>
      </c>
      <c r="C41" s="189">
        <v>1800</v>
      </c>
      <c r="D41" s="199">
        <v>-50</v>
      </c>
      <c r="E41" s="200">
        <v>-10.199999999999999</v>
      </c>
      <c r="F41" s="199">
        <v>-50</v>
      </c>
      <c r="G41" s="446">
        <v>-10.199999999999999</v>
      </c>
      <c r="H41" s="37"/>
      <c r="J41" s="144"/>
    </row>
    <row r="42" spans="1:10" x14ac:dyDescent="0.25">
      <c r="A42" s="193" t="s">
        <v>77</v>
      </c>
      <c r="B42" s="194">
        <v>341</v>
      </c>
      <c r="C42" s="35">
        <v>5769</v>
      </c>
      <c r="D42" s="195">
        <v>-1.2</v>
      </c>
      <c r="E42" s="124">
        <v>1.9</v>
      </c>
      <c r="F42" s="195">
        <v>-1.2</v>
      </c>
      <c r="G42" s="123">
        <v>1.9</v>
      </c>
      <c r="H42" s="37"/>
      <c r="J42" s="144"/>
    </row>
    <row r="43" spans="1:10" ht="30" customHeight="1" x14ac:dyDescent="0.25">
      <c r="A43" s="182">
        <v>2018</v>
      </c>
      <c r="B43" s="402" t="s">
        <v>191</v>
      </c>
      <c r="C43" s="439" t="s">
        <v>306</v>
      </c>
      <c r="D43" s="109" t="s">
        <v>303</v>
      </c>
      <c r="E43" s="439" t="s">
        <v>304</v>
      </c>
      <c r="F43" s="109" t="s">
        <v>265</v>
      </c>
      <c r="G43" s="440" t="s">
        <v>307</v>
      </c>
    </row>
    <row r="44" spans="1:10" x14ac:dyDescent="0.25">
      <c r="A44" s="52" t="s">
        <v>97</v>
      </c>
      <c r="B44" s="184">
        <v>26</v>
      </c>
      <c r="C44" s="185">
        <v>4977</v>
      </c>
      <c r="D44" s="166">
        <v>-3.7</v>
      </c>
      <c r="E44" s="167">
        <v>4.3</v>
      </c>
      <c r="F44" s="166">
        <v>-3.7</v>
      </c>
      <c r="G44" s="166">
        <v>6.4</v>
      </c>
      <c r="H44" s="37"/>
      <c r="J44" s="144"/>
    </row>
    <row r="45" spans="1:10" x14ac:dyDescent="0.25">
      <c r="A45" s="57" t="s">
        <v>98</v>
      </c>
      <c r="B45" s="188">
        <v>16</v>
      </c>
      <c r="C45" s="189">
        <v>4858</v>
      </c>
      <c r="D45" s="166">
        <v>0</v>
      </c>
      <c r="E45" s="167">
        <v>0.4</v>
      </c>
      <c r="F45" s="166">
        <v>0</v>
      </c>
      <c r="G45" s="166">
        <v>1.3</v>
      </c>
      <c r="H45" s="37"/>
      <c r="J45" s="144"/>
    </row>
    <row r="46" spans="1:10" x14ac:dyDescent="0.25">
      <c r="A46" s="57" t="s">
        <v>99</v>
      </c>
      <c r="B46" s="188">
        <v>24</v>
      </c>
      <c r="C46" s="189">
        <v>5579</v>
      </c>
      <c r="D46" s="166">
        <v>0</v>
      </c>
      <c r="E46" s="167">
        <v>0.8</v>
      </c>
      <c r="F46" s="166">
        <v>0</v>
      </c>
      <c r="G46" s="166">
        <v>1.9</v>
      </c>
      <c r="H46" s="37"/>
      <c r="J46" s="144"/>
    </row>
    <row r="47" spans="1:10" x14ac:dyDescent="0.25">
      <c r="A47" s="57" t="s">
        <v>100</v>
      </c>
      <c r="B47" s="188">
        <v>18</v>
      </c>
      <c r="C47" s="189">
        <v>5954</v>
      </c>
      <c r="D47" s="166">
        <v>0</v>
      </c>
      <c r="E47" s="167">
        <v>0.2</v>
      </c>
      <c r="F47" s="166">
        <v>0</v>
      </c>
      <c r="G47" s="166">
        <v>0.6</v>
      </c>
      <c r="H47" s="37"/>
      <c r="J47" s="144"/>
    </row>
    <row r="48" spans="1:10" x14ac:dyDescent="0.25">
      <c r="A48" s="57" t="s">
        <v>101</v>
      </c>
      <c r="B48" s="188">
        <v>20</v>
      </c>
      <c r="C48" s="189">
        <v>6600</v>
      </c>
      <c r="D48" s="166">
        <v>0</v>
      </c>
      <c r="E48" s="167">
        <v>0.6</v>
      </c>
      <c r="F48" s="166">
        <v>0</v>
      </c>
      <c r="G48" s="166">
        <v>4.4000000000000004</v>
      </c>
      <c r="H48" s="37"/>
      <c r="J48" s="144"/>
    </row>
    <row r="49" spans="1:10" x14ac:dyDescent="0.25">
      <c r="A49" s="57" t="s">
        <v>102</v>
      </c>
      <c r="B49" s="188">
        <v>28</v>
      </c>
      <c r="C49" s="189">
        <v>7263</v>
      </c>
      <c r="D49" s="166">
        <v>0</v>
      </c>
      <c r="E49" s="167">
        <v>0.1</v>
      </c>
      <c r="F49" s="166">
        <v>0</v>
      </c>
      <c r="G49" s="166">
        <v>0.5</v>
      </c>
      <c r="H49" s="37"/>
      <c r="J49" s="144"/>
    </row>
    <row r="50" spans="1:10" x14ac:dyDescent="0.25">
      <c r="A50" s="57" t="s">
        <v>103</v>
      </c>
      <c r="B50" s="188">
        <v>13</v>
      </c>
      <c r="C50" s="189">
        <v>5782</v>
      </c>
      <c r="D50" s="166">
        <v>0</v>
      </c>
      <c r="E50" s="167">
        <v>0.7</v>
      </c>
      <c r="F50" s="166">
        <v>0</v>
      </c>
      <c r="G50" s="166">
        <v>1.7</v>
      </c>
      <c r="H50" s="37"/>
      <c r="J50" s="144"/>
    </row>
    <row r="51" spans="1:10" x14ac:dyDescent="0.25">
      <c r="A51" s="57" t="s">
        <v>104</v>
      </c>
      <c r="B51" s="188">
        <v>17</v>
      </c>
      <c r="C51" s="189">
        <v>8666</v>
      </c>
      <c r="D51" s="166">
        <v>0</v>
      </c>
      <c r="E51" s="167">
        <v>0.5</v>
      </c>
      <c r="F51" s="166">
        <v>0</v>
      </c>
      <c r="G51" s="166">
        <v>1.6</v>
      </c>
      <c r="H51" s="37"/>
      <c r="J51" s="144"/>
    </row>
    <row r="52" spans="1:10" x14ac:dyDescent="0.25">
      <c r="A52" s="57" t="s">
        <v>105</v>
      </c>
      <c r="B52" s="188">
        <v>24</v>
      </c>
      <c r="C52" s="189">
        <v>4700</v>
      </c>
      <c r="D52" s="166">
        <v>-4</v>
      </c>
      <c r="E52" s="167">
        <v>5.4</v>
      </c>
      <c r="F52" s="166">
        <v>-4</v>
      </c>
      <c r="G52" s="166">
        <v>6.1</v>
      </c>
      <c r="H52" s="37"/>
      <c r="J52" s="144"/>
    </row>
    <row r="53" spans="1:10" x14ac:dyDescent="0.25">
      <c r="A53" s="57" t="s">
        <v>106</v>
      </c>
      <c r="B53" s="188">
        <v>13</v>
      </c>
      <c r="C53" s="189">
        <v>7081</v>
      </c>
      <c r="D53" s="166">
        <v>0</v>
      </c>
      <c r="E53" s="167">
        <v>0.7</v>
      </c>
      <c r="F53" s="166">
        <v>0</v>
      </c>
      <c r="G53" s="166">
        <v>1.5</v>
      </c>
      <c r="H53" s="37"/>
      <c r="J53" s="144"/>
    </row>
    <row r="54" spans="1:10" x14ac:dyDescent="0.25">
      <c r="A54" s="57" t="s">
        <v>107</v>
      </c>
      <c r="B54" s="188">
        <v>12</v>
      </c>
      <c r="C54" s="189">
        <v>6435</v>
      </c>
      <c r="D54" s="166">
        <v>0</v>
      </c>
      <c r="E54" s="167">
        <v>0.7</v>
      </c>
      <c r="F54" s="166">
        <v>0</v>
      </c>
      <c r="G54" s="166">
        <v>1.7</v>
      </c>
      <c r="H54" s="37"/>
      <c r="J54" s="144"/>
    </row>
    <row r="55" spans="1:10" x14ac:dyDescent="0.25">
      <c r="A55" s="57" t="s">
        <v>108</v>
      </c>
      <c r="B55" s="188">
        <v>32</v>
      </c>
      <c r="C55" s="189">
        <v>4857</v>
      </c>
      <c r="D55" s="166">
        <v>0</v>
      </c>
      <c r="E55" s="167">
        <v>0.7</v>
      </c>
      <c r="F55" s="166">
        <v>0</v>
      </c>
      <c r="G55" s="166">
        <v>1.7</v>
      </c>
      <c r="H55" s="37"/>
      <c r="J55" s="144"/>
    </row>
    <row r="56" spans="1:10" x14ac:dyDescent="0.25">
      <c r="A56" s="57" t="s">
        <v>109</v>
      </c>
      <c r="B56" s="188">
        <v>24</v>
      </c>
      <c r="C56" s="189">
        <v>4690</v>
      </c>
      <c r="D56" s="166">
        <v>0</v>
      </c>
      <c r="E56" s="167">
        <v>-0.7</v>
      </c>
      <c r="F56" s="166">
        <v>0</v>
      </c>
      <c r="G56" s="166">
        <v>-0.6</v>
      </c>
      <c r="H56" s="37"/>
      <c r="J56" s="144"/>
    </row>
    <row r="57" spans="1:10" x14ac:dyDescent="0.25">
      <c r="A57" s="57" t="s">
        <v>110</v>
      </c>
      <c r="B57" s="188">
        <v>12</v>
      </c>
      <c r="C57" s="189">
        <v>6792</v>
      </c>
      <c r="D57" s="166">
        <v>0</v>
      </c>
      <c r="E57" s="167">
        <v>0.5</v>
      </c>
      <c r="F57" s="166">
        <v>0</v>
      </c>
      <c r="G57" s="166">
        <v>1.2</v>
      </c>
      <c r="H57" s="37"/>
      <c r="J57" s="144"/>
    </row>
    <row r="58" spans="1:10" x14ac:dyDescent="0.25">
      <c r="A58" s="57" t="s">
        <v>111</v>
      </c>
      <c r="B58" s="188">
        <v>17</v>
      </c>
      <c r="C58" s="189">
        <v>6919</v>
      </c>
      <c r="D58" s="166">
        <v>0</v>
      </c>
      <c r="E58" s="167">
        <v>-0.2</v>
      </c>
      <c r="F58" s="166">
        <v>0</v>
      </c>
      <c r="G58" s="166">
        <v>0.6</v>
      </c>
      <c r="H58" s="37"/>
      <c r="J58" s="144"/>
    </row>
    <row r="59" spans="1:10" x14ac:dyDescent="0.25">
      <c r="A59" s="57" t="s">
        <v>112</v>
      </c>
      <c r="B59" s="188">
        <v>20</v>
      </c>
      <c r="C59" s="189">
        <v>6257</v>
      </c>
      <c r="D59" s="166">
        <v>-9.1</v>
      </c>
      <c r="E59" s="167">
        <v>15.4</v>
      </c>
      <c r="F59" s="166">
        <v>-9.1</v>
      </c>
      <c r="G59" s="166">
        <v>19.7</v>
      </c>
      <c r="H59" s="37"/>
      <c r="J59" s="144"/>
    </row>
    <row r="60" spans="1:10" x14ac:dyDescent="0.25">
      <c r="A60" s="57" t="s">
        <v>113</v>
      </c>
      <c r="B60" s="191">
        <v>17</v>
      </c>
      <c r="C60" s="192">
        <v>5464</v>
      </c>
      <c r="D60" s="166">
        <v>0</v>
      </c>
      <c r="E60" s="167">
        <v>-0.1</v>
      </c>
      <c r="F60" s="166">
        <v>0</v>
      </c>
      <c r="G60" s="166">
        <v>0</v>
      </c>
      <c r="H60" s="37"/>
      <c r="J60" s="144"/>
    </row>
    <row r="61" spans="1:10" x14ac:dyDescent="0.25">
      <c r="A61" s="193" t="s">
        <v>77</v>
      </c>
      <c r="B61" s="194">
        <v>333</v>
      </c>
      <c r="C61" s="17">
        <v>5926</v>
      </c>
      <c r="D61" s="168">
        <v>-2.2999999999999998</v>
      </c>
      <c r="E61" s="169">
        <v>2.7</v>
      </c>
      <c r="F61" s="168">
        <v>-3.5</v>
      </c>
      <c r="G61" s="168">
        <v>4.7</v>
      </c>
      <c r="H61" s="37"/>
      <c r="J61" s="144"/>
    </row>
    <row r="62" spans="1:10" ht="30" customHeight="1" x14ac:dyDescent="0.25">
      <c r="A62" s="182">
        <v>2019</v>
      </c>
      <c r="B62" s="402" t="s">
        <v>191</v>
      </c>
      <c r="C62" s="439" t="s">
        <v>306</v>
      </c>
      <c r="D62" s="109" t="s">
        <v>303</v>
      </c>
      <c r="E62" s="439" t="s">
        <v>304</v>
      </c>
      <c r="F62" s="109" t="s">
        <v>265</v>
      </c>
      <c r="G62" s="440" t="s">
        <v>307</v>
      </c>
    </row>
    <row r="63" spans="1:10" x14ac:dyDescent="0.25">
      <c r="A63" s="52" t="s">
        <v>97</v>
      </c>
      <c r="B63" s="188">
        <v>26</v>
      </c>
      <c r="C63" s="189">
        <v>5038</v>
      </c>
      <c r="D63" s="166">
        <v>0</v>
      </c>
      <c r="E63" s="167">
        <v>1.2</v>
      </c>
      <c r="F63" s="166">
        <v>-3.7</v>
      </c>
      <c r="G63" s="166">
        <v>7.7</v>
      </c>
      <c r="H63" s="37"/>
      <c r="J63" s="144"/>
    </row>
    <row r="64" spans="1:10" x14ac:dyDescent="0.25">
      <c r="A64" s="57" t="s">
        <v>98</v>
      </c>
      <c r="B64" s="188">
        <v>15</v>
      </c>
      <c r="C64" s="189">
        <v>5241</v>
      </c>
      <c r="D64" s="166">
        <v>-6.3</v>
      </c>
      <c r="E64" s="167">
        <v>7.9</v>
      </c>
      <c r="F64" s="166">
        <v>-6.3</v>
      </c>
      <c r="G64" s="166">
        <v>9.3000000000000007</v>
      </c>
      <c r="H64" s="37"/>
      <c r="J64" s="144"/>
    </row>
    <row r="65" spans="1:10" x14ac:dyDescent="0.25">
      <c r="A65" s="57" t="s">
        <v>99</v>
      </c>
      <c r="B65" s="188">
        <v>23</v>
      </c>
      <c r="C65" s="189">
        <v>5877</v>
      </c>
      <c r="D65" s="166">
        <v>-4.2</v>
      </c>
      <c r="E65" s="167">
        <v>5.3</v>
      </c>
      <c r="F65" s="166">
        <v>-4.2</v>
      </c>
      <c r="G65" s="166">
        <v>7.3</v>
      </c>
      <c r="H65" s="37"/>
      <c r="J65" s="144"/>
    </row>
    <row r="66" spans="1:10" x14ac:dyDescent="0.25">
      <c r="A66" s="57" t="s">
        <v>100</v>
      </c>
      <c r="B66" s="188">
        <v>18</v>
      </c>
      <c r="C66" s="189">
        <v>5977</v>
      </c>
      <c r="D66" s="166">
        <v>0</v>
      </c>
      <c r="E66" s="167">
        <v>0.4</v>
      </c>
      <c r="F66" s="166">
        <v>0</v>
      </c>
      <c r="G66" s="166">
        <v>1</v>
      </c>
      <c r="H66" s="37"/>
      <c r="J66" s="144"/>
    </row>
    <row r="67" spans="1:10" x14ac:dyDescent="0.25">
      <c r="A67" s="57" t="s">
        <v>101</v>
      </c>
      <c r="B67" s="188">
        <v>20</v>
      </c>
      <c r="C67" s="189">
        <v>6693</v>
      </c>
      <c r="D67" s="166">
        <v>0</v>
      </c>
      <c r="E67" s="167">
        <v>1.4</v>
      </c>
      <c r="F67" s="166">
        <v>0</v>
      </c>
      <c r="G67" s="166">
        <v>5.9</v>
      </c>
      <c r="H67" s="37"/>
      <c r="J67" s="144"/>
    </row>
    <row r="68" spans="1:10" x14ac:dyDescent="0.25">
      <c r="A68" s="57" t="s">
        <v>102</v>
      </c>
      <c r="B68" s="188">
        <v>28</v>
      </c>
      <c r="C68" s="189">
        <v>7295</v>
      </c>
      <c r="D68" s="166">
        <v>0</v>
      </c>
      <c r="E68" s="167">
        <v>0.4</v>
      </c>
      <c r="F68" s="166">
        <v>0</v>
      </c>
      <c r="G68" s="166">
        <v>1</v>
      </c>
      <c r="H68" s="37"/>
      <c r="J68" s="144"/>
    </row>
    <row r="69" spans="1:10" x14ac:dyDescent="0.25">
      <c r="A69" s="57" t="s">
        <v>103</v>
      </c>
      <c r="B69" s="188">
        <v>13</v>
      </c>
      <c r="C69" s="189">
        <v>5857</v>
      </c>
      <c r="D69" s="166">
        <v>0</v>
      </c>
      <c r="E69" s="167">
        <v>1.3</v>
      </c>
      <c r="F69" s="166">
        <v>0</v>
      </c>
      <c r="G69" s="166">
        <v>3.1</v>
      </c>
      <c r="H69" s="37"/>
      <c r="J69" s="144"/>
    </row>
    <row r="70" spans="1:10" x14ac:dyDescent="0.25">
      <c r="A70" s="57" t="s">
        <v>104</v>
      </c>
      <c r="B70" s="188">
        <v>17</v>
      </c>
      <c r="C70" s="189">
        <v>8739</v>
      </c>
      <c r="D70" s="166">
        <v>0</v>
      </c>
      <c r="E70" s="167">
        <v>0.8</v>
      </c>
      <c r="F70" s="166">
        <v>0</v>
      </c>
      <c r="G70" s="166">
        <v>2.4</v>
      </c>
      <c r="H70" s="37"/>
      <c r="J70" s="144"/>
    </row>
    <row r="71" spans="1:10" x14ac:dyDescent="0.25">
      <c r="A71" s="57" t="s">
        <v>105</v>
      </c>
      <c r="B71" s="188">
        <v>23</v>
      </c>
      <c r="C71" s="189">
        <v>4936</v>
      </c>
      <c r="D71" s="166">
        <v>-4.2</v>
      </c>
      <c r="E71" s="167">
        <v>5</v>
      </c>
      <c r="F71" s="166">
        <v>-8</v>
      </c>
      <c r="G71" s="166">
        <v>11.5</v>
      </c>
      <c r="H71" s="37"/>
      <c r="J71" s="144"/>
    </row>
    <row r="72" spans="1:10" x14ac:dyDescent="0.25">
      <c r="A72" s="57" t="s">
        <v>106</v>
      </c>
      <c r="B72" s="188">
        <v>13</v>
      </c>
      <c r="C72" s="189">
        <v>7166</v>
      </c>
      <c r="D72" s="166">
        <v>0</v>
      </c>
      <c r="E72" s="167">
        <v>1.2</v>
      </c>
      <c r="F72" s="166">
        <v>0</v>
      </c>
      <c r="G72" s="166">
        <v>2.7</v>
      </c>
      <c r="H72" s="37"/>
      <c r="J72" s="144"/>
    </row>
    <row r="73" spans="1:10" x14ac:dyDescent="0.25">
      <c r="A73" s="57" t="s">
        <v>107</v>
      </c>
      <c r="B73" s="188">
        <v>12</v>
      </c>
      <c r="C73" s="189">
        <v>6501</v>
      </c>
      <c r="D73" s="166">
        <v>0</v>
      </c>
      <c r="E73" s="167">
        <v>1</v>
      </c>
      <c r="F73" s="166">
        <v>0</v>
      </c>
      <c r="G73" s="166">
        <v>2.7</v>
      </c>
      <c r="H73" s="37"/>
      <c r="J73" s="144"/>
    </row>
    <row r="74" spans="1:10" x14ac:dyDescent="0.25">
      <c r="A74" s="57" t="s">
        <v>108</v>
      </c>
      <c r="B74" s="188">
        <v>31</v>
      </c>
      <c r="C74" s="189">
        <v>5052</v>
      </c>
      <c r="D74" s="166">
        <v>-3.1</v>
      </c>
      <c r="E74" s="167">
        <v>4</v>
      </c>
      <c r="F74" s="166">
        <v>-3.1</v>
      </c>
      <c r="G74" s="166">
        <v>5.8</v>
      </c>
      <c r="H74" s="37"/>
      <c r="J74" s="144"/>
    </row>
    <row r="75" spans="1:10" x14ac:dyDescent="0.25">
      <c r="A75" s="57" t="s">
        <v>109</v>
      </c>
      <c r="B75" s="188">
        <v>23</v>
      </c>
      <c r="C75" s="189">
        <v>4892</v>
      </c>
      <c r="D75" s="166">
        <v>-4.2</v>
      </c>
      <c r="E75" s="167">
        <v>4.3</v>
      </c>
      <c r="F75" s="166">
        <v>-4.2</v>
      </c>
      <c r="G75" s="166">
        <v>3.7</v>
      </c>
      <c r="H75" s="37"/>
      <c r="J75" s="144"/>
    </row>
    <row r="76" spans="1:10" x14ac:dyDescent="0.25">
      <c r="A76" s="57" t="s">
        <v>110</v>
      </c>
      <c r="B76" s="188">
        <v>12</v>
      </c>
      <c r="C76" s="189">
        <v>6855</v>
      </c>
      <c r="D76" s="166">
        <v>0</v>
      </c>
      <c r="E76" s="167">
        <v>0.9</v>
      </c>
      <c r="F76" s="166">
        <v>0</v>
      </c>
      <c r="G76" s="166">
        <v>2.1</v>
      </c>
      <c r="H76" s="37"/>
      <c r="J76" s="144"/>
    </row>
    <row r="77" spans="1:10" x14ac:dyDescent="0.25">
      <c r="A77" s="57" t="s">
        <v>111</v>
      </c>
      <c r="B77" s="188">
        <v>16</v>
      </c>
      <c r="C77" s="189">
        <v>7462</v>
      </c>
      <c r="D77" s="166">
        <v>-5.9</v>
      </c>
      <c r="E77" s="167">
        <v>7.9</v>
      </c>
      <c r="F77" s="166">
        <v>-5.9</v>
      </c>
      <c r="G77" s="166">
        <v>8.5</v>
      </c>
      <c r="H77" s="37"/>
      <c r="J77" s="144"/>
    </row>
    <row r="78" spans="1:10" x14ac:dyDescent="0.25">
      <c r="A78" s="57" t="s">
        <v>112</v>
      </c>
      <c r="B78" s="188">
        <v>20</v>
      </c>
      <c r="C78" s="189">
        <v>6298</v>
      </c>
      <c r="D78" s="166">
        <v>0</v>
      </c>
      <c r="E78" s="167">
        <v>0.7</v>
      </c>
      <c r="F78" s="166">
        <v>-9.1</v>
      </c>
      <c r="G78" s="166">
        <v>20.5</v>
      </c>
      <c r="H78" s="37"/>
      <c r="J78" s="144"/>
    </row>
    <row r="79" spans="1:10" x14ac:dyDescent="0.25">
      <c r="A79" s="57" t="s">
        <v>113</v>
      </c>
      <c r="B79" s="188">
        <v>17</v>
      </c>
      <c r="C79" s="189">
        <v>5470</v>
      </c>
      <c r="D79" s="166">
        <v>0</v>
      </c>
      <c r="E79" s="167">
        <v>0.1</v>
      </c>
      <c r="F79" s="166">
        <v>0</v>
      </c>
      <c r="G79" s="166">
        <v>0.1</v>
      </c>
      <c r="H79" s="37"/>
      <c r="J79" s="144"/>
    </row>
    <row r="80" spans="1:10" x14ac:dyDescent="0.25">
      <c r="A80" s="193" t="s">
        <v>77</v>
      </c>
      <c r="B80" s="194">
        <v>327</v>
      </c>
      <c r="C80" s="35">
        <v>6084</v>
      </c>
      <c r="D80" s="168">
        <v>-1.8</v>
      </c>
      <c r="E80" s="169">
        <v>2.7</v>
      </c>
      <c r="F80" s="168">
        <v>-5.2</v>
      </c>
      <c r="G80" s="168">
        <v>7.5</v>
      </c>
      <c r="H80" s="37"/>
      <c r="J80" s="144"/>
    </row>
    <row r="81" spans="1:10" ht="30" customHeight="1" x14ac:dyDescent="0.25">
      <c r="A81" s="182">
        <v>2020</v>
      </c>
      <c r="B81" s="402" t="s">
        <v>191</v>
      </c>
      <c r="C81" s="439" t="s">
        <v>306</v>
      </c>
      <c r="D81" s="109" t="s">
        <v>303</v>
      </c>
      <c r="E81" s="439" t="s">
        <v>304</v>
      </c>
      <c r="F81" s="109" t="s">
        <v>265</v>
      </c>
      <c r="G81" s="440" t="s">
        <v>307</v>
      </c>
    </row>
    <row r="82" spans="1:10" x14ac:dyDescent="0.25">
      <c r="A82" s="52" t="s">
        <v>97</v>
      </c>
      <c r="B82" s="188">
        <v>26</v>
      </c>
      <c r="C82" s="189">
        <v>5074</v>
      </c>
      <c r="D82" s="166">
        <v>0</v>
      </c>
      <c r="E82" s="167">
        <v>0.7</v>
      </c>
      <c r="F82" s="166">
        <v>-3.7</v>
      </c>
      <c r="G82" s="166">
        <v>8.5</v>
      </c>
      <c r="H82" s="26"/>
      <c r="I82" s="144"/>
      <c r="J82" s="144"/>
    </row>
    <row r="83" spans="1:10" x14ac:dyDescent="0.25">
      <c r="A83" s="57" t="s">
        <v>98</v>
      </c>
      <c r="B83" s="188">
        <v>13</v>
      </c>
      <c r="C83" s="189">
        <v>6084</v>
      </c>
      <c r="D83" s="166">
        <v>-13.3</v>
      </c>
      <c r="E83" s="167">
        <v>16.100000000000001</v>
      </c>
      <c r="F83" s="166">
        <v>-18.8</v>
      </c>
      <c r="G83" s="166">
        <v>26.9</v>
      </c>
      <c r="H83" s="26"/>
      <c r="I83" s="144"/>
      <c r="J83" s="144"/>
    </row>
    <row r="84" spans="1:10" x14ac:dyDescent="0.25">
      <c r="A84" s="57" t="s">
        <v>99</v>
      </c>
      <c r="B84" s="188">
        <v>23</v>
      </c>
      <c r="C84" s="189">
        <v>5930</v>
      </c>
      <c r="D84" s="166">
        <v>0</v>
      </c>
      <c r="E84" s="167">
        <v>0.9</v>
      </c>
      <c r="F84" s="166">
        <v>-4.2</v>
      </c>
      <c r="G84" s="166">
        <v>8.3000000000000007</v>
      </c>
      <c r="H84" s="26"/>
      <c r="I84" s="144"/>
      <c r="J84" s="144"/>
    </row>
    <row r="85" spans="1:10" x14ac:dyDescent="0.25">
      <c r="A85" s="57" t="s">
        <v>100</v>
      </c>
      <c r="B85" s="188">
        <v>18</v>
      </c>
      <c r="C85" s="189">
        <v>6008</v>
      </c>
      <c r="D85" s="166">
        <v>0</v>
      </c>
      <c r="E85" s="167">
        <v>0.5</v>
      </c>
      <c r="F85" s="166">
        <v>0</v>
      </c>
      <c r="G85" s="166">
        <v>1.5</v>
      </c>
      <c r="H85" s="26"/>
      <c r="I85" s="144"/>
      <c r="J85" s="144"/>
    </row>
    <row r="86" spans="1:10" x14ac:dyDescent="0.25">
      <c r="A86" s="57" t="s">
        <v>101</v>
      </c>
      <c r="B86" s="188">
        <v>20</v>
      </c>
      <c r="C86" s="189">
        <v>6782</v>
      </c>
      <c r="D86" s="166">
        <v>0</v>
      </c>
      <c r="E86" s="167">
        <v>1.3</v>
      </c>
      <c r="F86" s="166">
        <v>0</v>
      </c>
      <c r="G86" s="166">
        <v>7.3</v>
      </c>
      <c r="H86" s="26"/>
      <c r="I86" s="144"/>
      <c r="J86" s="144"/>
    </row>
    <row r="87" spans="1:10" x14ac:dyDescent="0.25">
      <c r="A87" s="57" t="s">
        <v>102</v>
      </c>
      <c r="B87" s="188">
        <v>28</v>
      </c>
      <c r="C87" s="189">
        <v>7328</v>
      </c>
      <c r="D87" s="166">
        <v>0</v>
      </c>
      <c r="E87" s="167">
        <v>0.4</v>
      </c>
      <c r="F87" s="166">
        <v>0</v>
      </c>
      <c r="G87" s="166">
        <v>1.4</v>
      </c>
      <c r="H87" s="26"/>
      <c r="I87" s="144"/>
      <c r="J87" s="144"/>
    </row>
    <row r="88" spans="1:10" x14ac:dyDescent="0.25">
      <c r="A88" s="57" t="s">
        <v>103</v>
      </c>
      <c r="B88" s="188">
        <v>13</v>
      </c>
      <c r="C88" s="189">
        <v>5899</v>
      </c>
      <c r="D88" s="166">
        <v>0</v>
      </c>
      <c r="E88" s="167">
        <v>0.7</v>
      </c>
      <c r="F88" s="166">
        <v>0</v>
      </c>
      <c r="G88" s="166">
        <v>3.8</v>
      </c>
      <c r="H88" s="26"/>
      <c r="I88" s="144"/>
      <c r="J88" s="144"/>
    </row>
    <row r="89" spans="1:10" x14ac:dyDescent="0.25">
      <c r="A89" s="57" t="s">
        <v>104</v>
      </c>
      <c r="B89" s="188">
        <v>17</v>
      </c>
      <c r="C89" s="189">
        <v>8815</v>
      </c>
      <c r="D89" s="166">
        <v>0</v>
      </c>
      <c r="E89" s="167">
        <v>0.9</v>
      </c>
      <c r="F89" s="166">
        <v>0</v>
      </c>
      <c r="G89" s="166">
        <v>3.3</v>
      </c>
      <c r="H89" s="26"/>
      <c r="I89" s="144"/>
      <c r="J89" s="144"/>
    </row>
    <row r="90" spans="1:10" x14ac:dyDescent="0.25">
      <c r="A90" s="57" t="s">
        <v>105</v>
      </c>
      <c r="B90" s="188">
        <v>22</v>
      </c>
      <c r="C90" s="189">
        <v>5147</v>
      </c>
      <c r="D90" s="166">
        <v>-4.3</v>
      </c>
      <c r="E90" s="167">
        <v>4.3</v>
      </c>
      <c r="F90" s="166">
        <v>-12</v>
      </c>
      <c r="G90" s="166">
        <v>16.2</v>
      </c>
      <c r="H90" s="26"/>
      <c r="I90" s="144"/>
      <c r="J90" s="144"/>
    </row>
    <row r="91" spans="1:10" x14ac:dyDescent="0.25">
      <c r="A91" s="57" t="s">
        <v>106</v>
      </c>
      <c r="B91" s="188">
        <v>13</v>
      </c>
      <c r="C91" s="189">
        <v>7203</v>
      </c>
      <c r="D91" s="166">
        <v>0</v>
      </c>
      <c r="E91" s="167">
        <v>0.5</v>
      </c>
      <c r="F91" s="166">
        <v>0</v>
      </c>
      <c r="G91" s="166">
        <v>3.2</v>
      </c>
      <c r="H91" s="26"/>
      <c r="I91" s="144"/>
      <c r="J91" s="144"/>
    </row>
    <row r="92" spans="1:10" x14ac:dyDescent="0.25">
      <c r="A92" s="57" t="s">
        <v>107</v>
      </c>
      <c r="B92" s="188">
        <v>12</v>
      </c>
      <c r="C92" s="189">
        <v>6554</v>
      </c>
      <c r="D92" s="166">
        <v>0</v>
      </c>
      <c r="E92" s="167">
        <v>0.8</v>
      </c>
      <c r="F92" s="166">
        <v>0</v>
      </c>
      <c r="G92" s="166">
        <v>3.6</v>
      </c>
      <c r="H92" s="26"/>
      <c r="I92" s="144"/>
      <c r="J92" s="144"/>
    </row>
    <row r="93" spans="1:10" x14ac:dyDescent="0.25">
      <c r="A93" s="57" t="s">
        <v>108</v>
      </c>
      <c r="B93" s="188">
        <v>31</v>
      </c>
      <c r="C93" s="189">
        <v>5097</v>
      </c>
      <c r="D93" s="166">
        <v>0</v>
      </c>
      <c r="E93" s="167">
        <v>0.9</v>
      </c>
      <c r="F93" s="166">
        <v>-3.1</v>
      </c>
      <c r="G93" s="166">
        <v>6.8</v>
      </c>
      <c r="H93" s="26"/>
      <c r="I93" s="144"/>
      <c r="J93" s="144"/>
    </row>
    <row r="94" spans="1:10" x14ac:dyDescent="0.25">
      <c r="A94" s="57" t="s">
        <v>109</v>
      </c>
      <c r="B94" s="188">
        <v>23</v>
      </c>
      <c r="C94" s="189">
        <v>4897</v>
      </c>
      <c r="D94" s="166">
        <v>0</v>
      </c>
      <c r="E94" s="167">
        <v>0.1</v>
      </c>
      <c r="F94" s="166">
        <v>-4.2</v>
      </c>
      <c r="G94" s="166">
        <v>3.8</v>
      </c>
      <c r="H94" s="26"/>
      <c r="I94" s="144"/>
      <c r="J94" s="144"/>
    </row>
    <row r="95" spans="1:10" x14ac:dyDescent="0.25">
      <c r="A95" s="57" t="s">
        <v>110</v>
      </c>
      <c r="B95" s="188">
        <v>12</v>
      </c>
      <c r="C95" s="189">
        <v>6924</v>
      </c>
      <c r="D95" s="166">
        <v>0</v>
      </c>
      <c r="E95" s="167">
        <v>1</v>
      </c>
      <c r="F95" s="166">
        <v>0</v>
      </c>
      <c r="G95" s="166">
        <v>3.2</v>
      </c>
      <c r="H95" s="26"/>
      <c r="I95" s="144"/>
      <c r="J95" s="144"/>
    </row>
    <row r="96" spans="1:10" x14ac:dyDescent="0.25">
      <c r="A96" s="57" t="s">
        <v>111</v>
      </c>
      <c r="B96" s="188">
        <v>16</v>
      </c>
      <c r="C96" s="189">
        <v>7560</v>
      </c>
      <c r="D96" s="166">
        <v>0</v>
      </c>
      <c r="E96" s="167">
        <v>1.3</v>
      </c>
      <c r="F96" s="166">
        <v>-5.9</v>
      </c>
      <c r="G96" s="166">
        <v>9.9</v>
      </c>
      <c r="H96" s="26"/>
      <c r="I96" s="144"/>
      <c r="J96" s="144"/>
    </row>
    <row r="97" spans="1:10" x14ac:dyDescent="0.25">
      <c r="A97" s="57" t="s">
        <v>112</v>
      </c>
      <c r="B97" s="188">
        <v>20</v>
      </c>
      <c r="C97" s="189">
        <v>6329</v>
      </c>
      <c r="D97" s="166">
        <v>0</v>
      </c>
      <c r="E97" s="167">
        <v>0.5</v>
      </c>
      <c r="F97" s="166">
        <v>-9.1</v>
      </c>
      <c r="G97" s="166">
        <v>21.1</v>
      </c>
      <c r="H97" s="26"/>
      <c r="I97" s="144"/>
      <c r="J97" s="144"/>
    </row>
    <row r="98" spans="1:10" x14ac:dyDescent="0.25">
      <c r="A98" s="57" t="s">
        <v>113</v>
      </c>
      <c r="B98" s="188">
        <v>16</v>
      </c>
      <c r="C98" s="189">
        <v>5812</v>
      </c>
      <c r="D98" s="166">
        <v>-5.9</v>
      </c>
      <c r="E98" s="167">
        <v>6.2</v>
      </c>
      <c r="F98" s="166">
        <v>-5.9</v>
      </c>
      <c r="G98" s="166">
        <v>6.4</v>
      </c>
      <c r="H98" s="26"/>
      <c r="I98" s="144"/>
      <c r="J98" s="144"/>
    </row>
    <row r="99" spans="1:10" x14ac:dyDescent="0.25">
      <c r="A99" s="193" t="s">
        <v>77</v>
      </c>
      <c r="B99" s="194">
        <v>323</v>
      </c>
      <c r="C99" s="17">
        <v>6200</v>
      </c>
      <c r="D99" s="168">
        <v>-1.2</v>
      </c>
      <c r="E99" s="169">
        <v>1.9</v>
      </c>
      <c r="F99" s="168">
        <v>-6.4</v>
      </c>
      <c r="G99" s="168">
        <v>9.5</v>
      </c>
      <c r="H99" s="26"/>
      <c r="I99" s="144"/>
      <c r="J99" s="144"/>
    </row>
    <row r="100" spans="1:10" ht="30" customHeight="1" x14ac:dyDescent="0.25">
      <c r="A100" s="182">
        <v>2021</v>
      </c>
      <c r="B100" s="402" t="s">
        <v>191</v>
      </c>
      <c r="C100" s="439" t="s">
        <v>306</v>
      </c>
      <c r="D100" s="109" t="s">
        <v>303</v>
      </c>
      <c r="E100" s="439" t="s">
        <v>304</v>
      </c>
      <c r="F100" s="109" t="s">
        <v>265</v>
      </c>
      <c r="G100" s="440" t="s">
        <v>307</v>
      </c>
    </row>
    <row r="101" spans="1:10" x14ac:dyDescent="0.25">
      <c r="A101" s="52" t="s">
        <v>97</v>
      </c>
      <c r="B101" s="188">
        <v>26</v>
      </c>
      <c r="C101" s="189">
        <v>5096</v>
      </c>
      <c r="D101" s="362">
        <v>0</v>
      </c>
      <c r="E101" s="363">
        <v>0.4</v>
      </c>
      <c r="F101" s="362">
        <v>-3.7</v>
      </c>
      <c r="G101" s="362">
        <v>8.9</v>
      </c>
    </row>
    <row r="102" spans="1:10" x14ac:dyDescent="0.25">
      <c r="A102" s="57" t="s">
        <v>98</v>
      </c>
      <c r="B102" s="188">
        <v>12</v>
      </c>
      <c r="C102" s="189">
        <v>6636</v>
      </c>
      <c r="D102" s="362">
        <v>-7.7</v>
      </c>
      <c r="E102" s="363">
        <v>9.1</v>
      </c>
      <c r="F102" s="362">
        <v>-25</v>
      </c>
      <c r="G102" s="362">
        <v>38.4</v>
      </c>
    </row>
    <row r="103" spans="1:10" x14ac:dyDescent="0.25">
      <c r="A103" s="57" t="s">
        <v>99</v>
      </c>
      <c r="B103" s="188">
        <v>23</v>
      </c>
      <c r="C103" s="189">
        <v>5941</v>
      </c>
      <c r="D103" s="362">
        <v>0</v>
      </c>
      <c r="E103" s="363">
        <v>0.2</v>
      </c>
      <c r="F103" s="362">
        <v>-4.2</v>
      </c>
      <c r="G103" s="362">
        <v>8.5</v>
      </c>
    </row>
    <row r="104" spans="1:10" x14ac:dyDescent="0.25">
      <c r="A104" s="57" t="s">
        <v>100</v>
      </c>
      <c r="B104" s="188">
        <v>18</v>
      </c>
      <c r="C104" s="189">
        <v>6029</v>
      </c>
      <c r="D104" s="362">
        <v>0</v>
      </c>
      <c r="E104" s="363">
        <v>0.3</v>
      </c>
      <c r="F104" s="362">
        <v>0</v>
      </c>
      <c r="G104" s="362">
        <v>1.9</v>
      </c>
    </row>
    <row r="105" spans="1:10" x14ac:dyDescent="0.25">
      <c r="A105" s="57" t="s">
        <v>101</v>
      </c>
      <c r="B105" s="188">
        <v>20</v>
      </c>
      <c r="C105" s="189">
        <v>6826</v>
      </c>
      <c r="D105" s="362">
        <v>0</v>
      </c>
      <c r="E105" s="363">
        <v>0.6</v>
      </c>
      <c r="F105" s="362">
        <v>0</v>
      </c>
      <c r="G105" s="362">
        <v>8</v>
      </c>
    </row>
    <row r="106" spans="1:10" x14ac:dyDescent="0.25">
      <c r="A106" s="57" t="s">
        <v>102</v>
      </c>
      <c r="B106" s="188">
        <v>28</v>
      </c>
      <c r="C106" s="189">
        <v>7339</v>
      </c>
      <c r="D106" s="362">
        <v>0</v>
      </c>
      <c r="E106" s="363">
        <v>0.2</v>
      </c>
      <c r="F106" s="362">
        <v>0</v>
      </c>
      <c r="G106" s="362">
        <v>1.6</v>
      </c>
    </row>
    <row r="107" spans="1:10" x14ac:dyDescent="0.25">
      <c r="A107" s="57" t="s">
        <v>103</v>
      </c>
      <c r="B107" s="188">
        <v>13</v>
      </c>
      <c r="C107" s="189">
        <v>5946</v>
      </c>
      <c r="D107" s="362">
        <v>0</v>
      </c>
      <c r="E107" s="363">
        <v>0.8</v>
      </c>
      <c r="F107" s="362">
        <v>0</v>
      </c>
      <c r="G107" s="362">
        <v>4.5999999999999996</v>
      </c>
    </row>
    <row r="108" spans="1:10" x14ac:dyDescent="0.25">
      <c r="A108" s="57" t="s">
        <v>104</v>
      </c>
      <c r="B108" s="188">
        <v>17</v>
      </c>
      <c r="C108" s="189">
        <v>8815</v>
      </c>
      <c r="D108" s="362">
        <v>0</v>
      </c>
      <c r="E108" s="363">
        <v>0</v>
      </c>
      <c r="F108" s="362">
        <v>0</v>
      </c>
      <c r="G108" s="362">
        <v>3.3</v>
      </c>
    </row>
    <row r="109" spans="1:10" x14ac:dyDescent="0.25">
      <c r="A109" s="57" t="s">
        <v>105</v>
      </c>
      <c r="B109" s="188">
        <v>22</v>
      </c>
      <c r="C109" s="189">
        <v>5160</v>
      </c>
      <c r="D109" s="362">
        <v>0</v>
      </c>
      <c r="E109" s="363">
        <v>0.3</v>
      </c>
      <c r="F109" s="362">
        <v>-12</v>
      </c>
      <c r="G109" s="362">
        <v>16.5</v>
      </c>
    </row>
    <row r="110" spans="1:10" x14ac:dyDescent="0.25">
      <c r="A110" s="57" t="s">
        <v>106</v>
      </c>
      <c r="B110" s="188">
        <v>12</v>
      </c>
      <c r="C110" s="189">
        <v>7841</v>
      </c>
      <c r="D110" s="362">
        <v>-7.7</v>
      </c>
      <c r="E110" s="363">
        <v>8.9</v>
      </c>
      <c r="F110" s="362">
        <v>-7.7</v>
      </c>
      <c r="G110" s="362">
        <v>12.4</v>
      </c>
    </row>
    <row r="111" spans="1:10" x14ac:dyDescent="0.25">
      <c r="A111" s="57" t="s">
        <v>107</v>
      </c>
      <c r="B111" s="188">
        <v>12</v>
      </c>
      <c r="C111" s="189">
        <v>6604</v>
      </c>
      <c r="D111" s="362">
        <v>0</v>
      </c>
      <c r="E111" s="363">
        <v>0.8</v>
      </c>
      <c r="F111" s="362">
        <v>0</v>
      </c>
      <c r="G111" s="362">
        <v>4.3</v>
      </c>
    </row>
    <row r="112" spans="1:10" x14ac:dyDescent="0.25">
      <c r="A112" s="57" t="s">
        <v>108</v>
      </c>
      <c r="B112" s="188">
        <v>31</v>
      </c>
      <c r="C112" s="189">
        <v>5115</v>
      </c>
      <c r="D112" s="362">
        <v>0</v>
      </c>
      <c r="E112" s="363">
        <v>0.4</v>
      </c>
      <c r="F112" s="362">
        <v>-3.1</v>
      </c>
      <c r="G112" s="362">
        <v>7.2</v>
      </c>
    </row>
    <row r="113" spans="1:9" x14ac:dyDescent="0.25">
      <c r="A113" s="57" t="s">
        <v>109</v>
      </c>
      <c r="B113" s="188">
        <v>23</v>
      </c>
      <c r="C113" s="189">
        <v>4890</v>
      </c>
      <c r="D113" s="362">
        <v>0</v>
      </c>
      <c r="E113" s="363">
        <v>-0.1</v>
      </c>
      <c r="F113" s="362">
        <v>-4.2</v>
      </c>
      <c r="G113" s="362">
        <v>3.6</v>
      </c>
    </row>
    <row r="114" spans="1:9" x14ac:dyDescent="0.25">
      <c r="A114" s="57" t="s">
        <v>110</v>
      </c>
      <c r="B114" s="188">
        <v>12</v>
      </c>
      <c r="C114" s="189">
        <v>6935</v>
      </c>
      <c r="D114" s="362">
        <v>0</v>
      </c>
      <c r="E114" s="363">
        <v>0.2</v>
      </c>
      <c r="F114" s="362">
        <v>0</v>
      </c>
      <c r="G114" s="362">
        <v>3.3</v>
      </c>
    </row>
    <row r="115" spans="1:9" x14ac:dyDescent="0.25">
      <c r="A115" s="57" t="s">
        <v>111</v>
      </c>
      <c r="B115" s="188">
        <v>16</v>
      </c>
      <c r="C115" s="189">
        <v>7481</v>
      </c>
      <c r="D115" s="362">
        <v>0</v>
      </c>
      <c r="E115" s="363">
        <v>-1</v>
      </c>
      <c r="F115" s="362">
        <v>-5.9</v>
      </c>
      <c r="G115" s="362">
        <v>8.8000000000000007</v>
      </c>
    </row>
    <row r="116" spans="1:9" x14ac:dyDescent="0.25">
      <c r="A116" s="57" t="s">
        <v>112</v>
      </c>
      <c r="B116" s="188">
        <v>20</v>
      </c>
      <c r="C116" s="189">
        <v>6344</v>
      </c>
      <c r="D116" s="362">
        <v>0</v>
      </c>
      <c r="E116" s="363">
        <v>0.2</v>
      </c>
      <c r="F116" s="362">
        <v>-9.1</v>
      </c>
      <c r="G116" s="362">
        <v>21.3</v>
      </c>
    </row>
    <row r="117" spans="1:9" x14ac:dyDescent="0.25">
      <c r="A117" s="57" t="s">
        <v>113</v>
      </c>
      <c r="B117" s="188">
        <v>16</v>
      </c>
      <c r="C117" s="189">
        <v>5799</v>
      </c>
      <c r="D117" s="362">
        <v>0</v>
      </c>
      <c r="E117" s="363">
        <v>-0.2</v>
      </c>
      <c r="F117" s="362">
        <v>-5.9</v>
      </c>
      <c r="G117" s="362">
        <v>6.2</v>
      </c>
    </row>
    <row r="118" spans="1:9" x14ac:dyDescent="0.25">
      <c r="A118" s="59" t="s">
        <v>77</v>
      </c>
      <c r="B118" s="60">
        <v>321</v>
      </c>
      <c r="C118" s="62">
        <v>6252</v>
      </c>
      <c r="D118" s="448">
        <v>-0.6</v>
      </c>
      <c r="E118" s="449">
        <v>0.8</v>
      </c>
      <c r="F118" s="448">
        <v>-7</v>
      </c>
      <c r="G118" s="448">
        <v>10.4</v>
      </c>
    </row>
    <row r="119" spans="1:9" x14ac:dyDescent="0.25">
      <c r="A119" s="1"/>
      <c r="B119" s="1"/>
      <c r="C119" s="1"/>
      <c r="D119" s="1"/>
      <c r="E119" s="1"/>
      <c r="F119" s="1"/>
      <c r="G119" s="1"/>
    </row>
    <row r="120" spans="1:9" x14ac:dyDescent="0.25">
      <c r="A120" s="36" t="s">
        <v>78</v>
      </c>
      <c r="B120" s="1"/>
      <c r="C120" s="1"/>
      <c r="D120" s="1"/>
      <c r="E120" s="1"/>
      <c r="F120" s="1"/>
      <c r="G120" s="1"/>
    </row>
    <row r="121" spans="1:9" x14ac:dyDescent="0.25">
      <c r="A121" s="38" t="s">
        <v>79</v>
      </c>
      <c r="B121" s="1"/>
      <c r="C121" s="1"/>
      <c r="D121" s="1"/>
      <c r="E121" s="1"/>
      <c r="F121" s="1"/>
      <c r="G121" s="1"/>
    </row>
    <row r="122" spans="1:9" x14ac:dyDescent="0.25">
      <c r="A122" s="38" t="s">
        <v>358</v>
      </c>
      <c r="B122" s="1"/>
      <c r="C122" s="1"/>
      <c r="D122" s="1"/>
      <c r="E122" s="1"/>
      <c r="F122" s="1"/>
      <c r="G122" s="1"/>
    </row>
    <row r="123" spans="1:9" x14ac:dyDescent="0.25">
      <c r="A123" s="662" t="s">
        <v>328</v>
      </c>
      <c r="B123" s="1"/>
      <c r="C123" s="1"/>
      <c r="D123" s="1"/>
      <c r="E123" s="1"/>
      <c r="F123" s="1"/>
      <c r="G123" s="1"/>
      <c r="I123" s="1"/>
    </row>
    <row r="124" spans="1:9" s="1" customFormat="1" x14ac:dyDescent="0.25">
      <c r="A124" s="38"/>
    </row>
    <row r="125" spans="1:9" x14ac:dyDescent="0.25">
      <c r="A125" s="36" t="s">
        <v>81</v>
      </c>
      <c r="B125" s="1"/>
      <c r="C125" s="1"/>
      <c r="D125" s="1"/>
      <c r="E125" s="1"/>
      <c r="F125" s="1"/>
      <c r="G125" s="1"/>
    </row>
    <row r="126" spans="1:9" ht="17.25" x14ac:dyDescent="0.25">
      <c r="A126" s="159" t="s">
        <v>196</v>
      </c>
      <c r="B126" s="1"/>
      <c r="C126" s="1"/>
      <c r="D126" s="1"/>
      <c r="E126" s="1"/>
      <c r="F126" s="1"/>
      <c r="G126" s="1"/>
    </row>
    <row r="127" spans="1:9" ht="17.25" x14ac:dyDescent="0.25">
      <c r="A127" s="38" t="s">
        <v>194</v>
      </c>
      <c r="B127" s="1"/>
      <c r="C127" s="1"/>
      <c r="D127" s="1"/>
      <c r="E127" s="1"/>
      <c r="F127" s="1"/>
      <c r="G127" s="1"/>
    </row>
    <row r="128" spans="1:9" ht="17.25" x14ac:dyDescent="0.25">
      <c r="A128" s="39" t="s">
        <v>395</v>
      </c>
      <c r="B128" s="1"/>
      <c r="C128" s="1"/>
      <c r="D128" s="1"/>
      <c r="E128" s="1"/>
      <c r="F128" s="1"/>
      <c r="G128" s="1"/>
    </row>
    <row r="129" spans="1:7" x14ac:dyDescent="0.25">
      <c r="A129" s="38" t="s">
        <v>83</v>
      </c>
      <c r="B129" s="1"/>
      <c r="C129" s="1"/>
      <c r="D129" s="1"/>
      <c r="E129" s="1"/>
      <c r="F129" s="1"/>
      <c r="G129" s="1"/>
    </row>
    <row r="130" spans="1:7" x14ac:dyDescent="0.25">
      <c r="A130" s="1"/>
      <c r="B130" s="1"/>
      <c r="C130" s="1"/>
      <c r="D130" s="1"/>
      <c r="E130" s="1"/>
      <c r="F130" s="1"/>
      <c r="G130" s="1"/>
    </row>
    <row r="131" spans="1:7" x14ac:dyDescent="0.25">
      <c r="A131" s="380" t="s">
        <v>84</v>
      </c>
      <c r="B131" s="1"/>
      <c r="C131" s="1"/>
      <c r="D131" s="1"/>
      <c r="E131" s="1"/>
      <c r="F131" s="1"/>
      <c r="G131" s="1"/>
    </row>
    <row r="132" spans="1:7" s="1" customFormat="1" x14ac:dyDescent="0.25"/>
  </sheetData>
  <hyperlinks>
    <hyperlink ref="A131" location="'Table List'!A1" display="Back to Table List"/>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5"/>
  <sheetViews>
    <sheetView zoomScaleNormal="100"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17" customWidth="1"/>
    <col min="2" max="2" width="7" bestFit="1" customWidth="1"/>
    <col min="3" max="3" width="10.7109375" bestFit="1" customWidth="1"/>
    <col min="4" max="4" width="7.85546875" bestFit="1" customWidth="1"/>
    <col min="5" max="5" width="36.5703125" style="1" bestFit="1" customWidth="1"/>
    <col min="6" max="6" width="35.28515625" style="1" bestFit="1" customWidth="1"/>
    <col min="7" max="7" width="11.85546875" style="39" customWidth="1"/>
    <col min="8" max="16" width="11.85546875" style="1" hidden="1" customWidth="1"/>
    <col min="17" max="16384" width="11.85546875" hidden="1"/>
  </cols>
  <sheetData>
    <row r="1" spans="1:15" s="1" customFormat="1" ht="17.25" x14ac:dyDescent="0.25">
      <c r="A1" s="3" t="s">
        <v>264</v>
      </c>
      <c r="B1" s="201"/>
      <c r="C1" s="201"/>
      <c r="D1" s="201"/>
      <c r="E1" s="201"/>
      <c r="F1" s="201"/>
      <c r="G1" s="289"/>
      <c r="H1" s="201"/>
      <c r="I1" s="201"/>
      <c r="J1" s="201"/>
      <c r="K1" s="201"/>
      <c r="L1" s="201"/>
      <c r="M1" s="201"/>
      <c r="N1" s="201"/>
      <c r="O1" s="201"/>
    </row>
    <row r="2" spans="1:15" s="1" customFormat="1" ht="8.25" customHeight="1" x14ac:dyDescent="0.25">
      <c r="A2" s="3"/>
      <c r="B2" s="201"/>
      <c r="C2" s="201"/>
      <c r="D2" s="201"/>
      <c r="E2" s="201"/>
      <c r="F2" s="201"/>
      <c r="G2" s="289"/>
      <c r="H2" s="201"/>
      <c r="I2" s="201"/>
      <c r="J2" s="201"/>
      <c r="K2" s="201"/>
      <c r="L2" s="201"/>
      <c r="M2" s="201"/>
      <c r="N2" s="201"/>
      <c r="O2" s="201"/>
    </row>
    <row r="3" spans="1:15" s="349" customFormat="1" ht="30" customHeight="1" x14ac:dyDescent="0.25">
      <c r="A3" s="453" t="s">
        <v>292</v>
      </c>
      <c r="B3" s="254" t="s">
        <v>197</v>
      </c>
      <c r="C3" s="255" t="s">
        <v>198</v>
      </c>
      <c r="D3" s="256" t="s">
        <v>199</v>
      </c>
      <c r="E3" s="221" t="s">
        <v>308</v>
      </c>
      <c r="F3" s="405" t="s">
        <v>200</v>
      </c>
      <c r="G3" s="297"/>
      <c r="H3" s="351" t="s">
        <v>197</v>
      </c>
      <c r="I3" s="216" t="s">
        <v>198</v>
      </c>
      <c r="J3" s="217" t="s">
        <v>199</v>
      </c>
      <c r="K3" s="343" t="s">
        <v>197</v>
      </c>
      <c r="L3" s="216" t="s">
        <v>198</v>
      </c>
      <c r="M3" s="217" t="s">
        <v>199</v>
      </c>
    </row>
    <row r="4" spans="1:15" s="1" customFormat="1" x14ac:dyDescent="0.25">
      <c r="A4" s="342" t="s">
        <v>70</v>
      </c>
      <c r="B4" s="337">
        <v>310</v>
      </c>
      <c r="C4" s="241">
        <v>437047</v>
      </c>
      <c r="D4" s="206">
        <v>70.900000000000006</v>
      </c>
      <c r="E4" s="364" t="s">
        <v>71</v>
      </c>
      <c r="F4" s="422" t="s">
        <v>72</v>
      </c>
      <c r="G4" s="39"/>
    </row>
    <row r="5" spans="1:15" s="1" customFormat="1" x14ac:dyDescent="0.25">
      <c r="A5" s="342" t="s">
        <v>73</v>
      </c>
      <c r="B5" s="337">
        <v>311</v>
      </c>
      <c r="C5" s="241">
        <v>464562</v>
      </c>
      <c r="D5" s="206">
        <v>66.900000000000006</v>
      </c>
      <c r="E5" s="364" t="s">
        <v>71</v>
      </c>
      <c r="F5" s="422" t="s">
        <v>72</v>
      </c>
      <c r="G5" s="39"/>
    </row>
    <row r="6" spans="1:15" s="1" customFormat="1" x14ac:dyDescent="0.25">
      <c r="A6" s="342" t="s">
        <v>74</v>
      </c>
      <c r="B6" s="337">
        <v>224</v>
      </c>
      <c r="C6" s="241">
        <v>324565</v>
      </c>
      <c r="D6" s="206">
        <v>69</v>
      </c>
      <c r="E6" s="364" t="s">
        <v>71</v>
      </c>
      <c r="F6" s="422" t="s">
        <v>72</v>
      </c>
      <c r="G6" s="39"/>
    </row>
    <row r="7" spans="1:15" s="1" customFormat="1" x14ac:dyDescent="0.25">
      <c r="A7" s="342" t="s">
        <v>75</v>
      </c>
      <c r="B7" s="337">
        <v>260</v>
      </c>
      <c r="C7" s="241">
        <v>412796</v>
      </c>
      <c r="D7" s="206">
        <v>63</v>
      </c>
      <c r="E7" s="364" t="s">
        <v>71</v>
      </c>
      <c r="F7" s="422" t="s">
        <v>72</v>
      </c>
      <c r="G7" s="39"/>
    </row>
    <row r="8" spans="1:15" s="1" customFormat="1" x14ac:dyDescent="0.25">
      <c r="A8" s="342" t="s">
        <v>76</v>
      </c>
      <c r="B8" s="337">
        <v>201</v>
      </c>
      <c r="C8" s="241">
        <v>328132</v>
      </c>
      <c r="D8" s="206">
        <v>61.3</v>
      </c>
      <c r="E8" s="364" t="s">
        <v>71</v>
      </c>
      <c r="F8" s="422" t="s">
        <v>72</v>
      </c>
      <c r="G8" s="39"/>
    </row>
    <row r="9" spans="1:15" s="1" customFormat="1" x14ac:dyDescent="0.25">
      <c r="A9" s="443" t="s">
        <v>77</v>
      </c>
      <c r="B9" s="352">
        <v>1306</v>
      </c>
      <c r="C9" s="243">
        <v>1967102</v>
      </c>
      <c r="D9" s="208">
        <v>66.400000000000006</v>
      </c>
      <c r="E9" s="209" t="s">
        <v>71</v>
      </c>
      <c r="F9" s="460" t="s">
        <v>72</v>
      </c>
      <c r="G9" s="39"/>
    </row>
    <row r="10" spans="1:15" s="349" customFormat="1" ht="30" customHeight="1" x14ac:dyDescent="0.25">
      <c r="A10" s="450">
        <v>2018</v>
      </c>
      <c r="B10" s="253" t="s">
        <v>197</v>
      </c>
      <c r="C10" s="116" t="s">
        <v>198</v>
      </c>
      <c r="D10" s="117" t="s">
        <v>199</v>
      </c>
      <c r="E10" s="221" t="s">
        <v>308</v>
      </c>
      <c r="F10" s="451" t="s">
        <v>200</v>
      </c>
      <c r="G10" s="348"/>
      <c r="I10" s="350"/>
      <c r="L10" s="350"/>
    </row>
    <row r="11" spans="1:15" s="39" customFormat="1" x14ac:dyDescent="0.25">
      <c r="A11" s="342" t="s">
        <v>70</v>
      </c>
      <c r="B11" s="338">
        <v>316</v>
      </c>
      <c r="C11" s="241">
        <v>435879</v>
      </c>
      <c r="D11" s="206">
        <v>72.5</v>
      </c>
      <c r="E11" s="532">
        <v>2.2999999999999998</v>
      </c>
      <c r="F11" s="532">
        <v>2.2999999999999998</v>
      </c>
      <c r="G11" s="289"/>
      <c r="H11" s="289"/>
      <c r="I11" s="289"/>
      <c r="J11" s="289"/>
      <c r="K11" s="289"/>
      <c r="L11" s="289"/>
      <c r="M11" s="289"/>
      <c r="N11" s="289"/>
      <c r="O11" s="289"/>
    </row>
    <row r="12" spans="1:15" s="39" customFormat="1" x14ac:dyDescent="0.25">
      <c r="A12" s="342" t="s">
        <v>73</v>
      </c>
      <c r="B12" s="338">
        <v>312</v>
      </c>
      <c r="C12" s="241">
        <v>466759</v>
      </c>
      <c r="D12" s="206">
        <v>66.8</v>
      </c>
      <c r="E12" s="532">
        <v>-0.1</v>
      </c>
      <c r="F12" s="532">
        <v>-0.1</v>
      </c>
      <c r="G12" s="289"/>
      <c r="H12" s="289"/>
      <c r="I12" s="289"/>
      <c r="J12" s="289"/>
      <c r="K12" s="289"/>
      <c r="L12" s="289"/>
      <c r="M12" s="289"/>
      <c r="N12" s="289"/>
      <c r="O12" s="289"/>
    </row>
    <row r="13" spans="1:15" s="39" customFormat="1" ht="15" customHeight="1" x14ac:dyDescent="0.25">
      <c r="A13" s="342" t="s">
        <v>74</v>
      </c>
      <c r="B13" s="338">
        <v>234</v>
      </c>
      <c r="C13" s="241">
        <v>326459</v>
      </c>
      <c r="D13" s="206">
        <v>71.7</v>
      </c>
      <c r="E13" s="532">
        <v>3.9</v>
      </c>
      <c r="F13" s="532">
        <v>3.9</v>
      </c>
      <c r="G13" s="102"/>
      <c r="H13" s="102"/>
      <c r="I13" s="102"/>
      <c r="J13" s="102"/>
      <c r="K13" s="102"/>
      <c r="L13" s="102"/>
      <c r="M13" s="102"/>
      <c r="N13" s="102"/>
      <c r="O13" s="102"/>
    </row>
    <row r="14" spans="1:15" s="39" customFormat="1" x14ac:dyDescent="0.25">
      <c r="A14" s="342" t="s">
        <v>75</v>
      </c>
      <c r="B14" s="338">
        <v>255</v>
      </c>
      <c r="C14" s="241">
        <v>415672</v>
      </c>
      <c r="D14" s="206">
        <v>61.3</v>
      </c>
      <c r="E14" s="532">
        <v>-2.7</v>
      </c>
      <c r="F14" s="532">
        <v>-2.7</v>
      </c>
      <c r="G14" s="297"/>
      <c r="H14" s="246"/>
      <c r="I14" s="297"/>
      <c r="J14" s="297"/>
      <c r="K14" s="246"/>
      <c r="L14" s="297"/>
      <c r="M14" s="297"/>
      <c r="N14" s="102"/>
      <c r="O14" s="102"/>
    </row>
    <row r="15" spans="1:15" s="39" customFormat="1" x14ac:dyDescent="0.25">
      <c r="A15" s="342" t="s">
        <v>76</v>
      </c>
      <c r="B15" s="338">
        <v>206</v>
      </c>
      <c r="C15" s="241">
        <v>328512</v>
      </c>
      <c r="D15" s="206">
        <v>62.7</v>
      </c>
      <c r="E15" s="532">
        <v>2.2999999999999998</v>
      </c>
      <c r="F15" s="532">
        <v>2.2999999999999998</v>
      </c>
      <c r="G15" s="340"/>
      <c r="H15" s="339"/>
      <c r="I15" s="153"/>
      <c r="J15" s="340"/>
      <c r="K15" s="339"/>
      <c r="L15" s="153"/>
      <c r="M15" s="340"/>
      <c r="N15" s="104"/>
      <c r="O15" s="104"/>
    </row>
    <row r="16" spans="1:15" s="39" customFormat="1" x14ac:dyDescent="0.25">
      <c r="A16" s="443" t="s">
        <v>77</v>
      </c>
      <c r="B16" s="353">
        <v>1323</v>
      </c>
      <c r="C16" s="243">
        <v>1973281</v>
      </c>
      <c r="D16" s="208">
        <v>67</v>
      </c>
      <c r="E16" s="533">
        <v>0.9</v>
      </c>
      <c r="F16" s="533">
        <v>0.9</v>
      </c>
      <c r="G16" s="340"/>
      <c r="H16" s="339"/>
      <c r="I16" s="153"/>
      <c r="J16" s="340"/>
      <c r="K16" s="339"/>
      <c r="L16" s="153"/>
      <c r="M16" s="340"/>
      <c r="N16" s="104"/>
      <c r="O16" s="104"/>
    </row>
    <row r="17" spans="1:15" s="348" customFormat="1" ht="30" customHeight="1" x14ac:dyDescent="0.25">
      <c r="A17" s="450">
        <v>2019</v>
      </c>
      <c r="B17" s="253" t="s">
        <v>197</v>
      </c>
      <c r="C17" s="116" t="s">
        <v>198</v>
      </c>
      <c r="D17" s="117" t="s">
        <v>199</v>
      </c>
      <c r="E17" s="221" t="s">
        <v>308</v>
      </c>
      <c r="F17" s="451" t="s">
        <v>200</v>
      </c>
      <c r="G17" s="344"/>
      <c r="H17" s="345"/>
      <c r="I17" s="346"/>
      <c r="J17" s="344"/>
      <c r="K17" s="345"/>
      <c r="L17" s="346"/>
      <c r="M17" s="344"/>
      <c r="N17" s="347"/>
      <c r="O17" s="347"/>
    </row>
    <row r="18" spans="1:15" s="39" customFormat="1" x14ac:dyDescent="0.25">
      <c r="A18" s="342" t="s">
        <v>70</v>
      </c>
      <c r="B18" s="338">
        <v>318</v>
      </c>
      <c r="C18" s="241">
        <v>438438</v>
      </c>
      <c r="D18" s="206">
        <v>72.5</v>
      </c>
      <c r="E18" s="532">
        <v>0</v>
      </c>
      <c r="F18" s="532">
        <v>2.2999999999999998</v>
      </c>
      <c r="G18" s="340"/>
      <c r="H18" s="339"/>
      <c r="I18" s="153"/>
      <c r="J18" s="340"/>
      <c r="K18" s="339"/>
      <c r="L18" s="153"/>
      <c r="M18" s="340"/>
      <c r="N18" s="104"/>
      <c r="O18" s="104"/>
    </row>
    <row r="19" spans="1:15" s="39" customFormat="1" x14ac:dyDescent="0.25">
      <c r="A19" s="342" t="s">
        <v>73</v>
      </c>
      <c r="B19" s="338">
        <v>317</v>
      </c>
      <c r="C19" s="241">
        <v>470885</v>
      </c>
      <c r="D19" s="206">
        <v>67.3</v>
      </c>
      <c r="E19" s="532">
        <v>0.7</v>
      </c>
      <c r="F19" s="532">
        <v>0.6</v>
      </c>
      <c r="G19" s="340"/>
      <c r="H19" s="339"/>
      <c r="I19" s="153"/>
      <c r="J19" s="340"/>
      <c r="K19" s="339"/>
      <c r="L19" s="153"/>
      <c r="M19" s="340"/>
      <c r="N19" s="104"/>
      <c r="O19" s="104"/>
    </row>
    <row r="20" spans="1:15" s="39" customFormat="1" x14ac:dyDescent="0.25">
      <c r="A20" s="342" t="s">
        <v>74</v>
      </c>
      <c r="B20" s="338">
        <v>234</v>
      </c>
      <c r="C20" s="241">
        <v>330169</v>
      </c>
      <c r="D20" s="206">
        <v>70.900000000000006</v>
      </c>
      <c r="E20" s="532">
        <v>-1.1000000000000001</v>
      </c>
      <c r="F20" s="532">
        <v>2.8</v>
      </c>
      <c r="G20" s="340"/>
      <c r="H20" s="339"/>
      <c r="I20" s="153"/>
      <c r="J20" s="340"/>
      <c r="K20" s="339"/>
      <c r="L20" s="153"/>
      <c r="M20" s="340"/>
      <c r="N20" s="104"/>
      <c r="O20" s="104"/>
    </row>
    <row r="21" spans="1:15" s="39" customFormat="1" x14ac:dyDescent="0.25">
      <c r="A21" s="342" t="s">
        <v>75</v>
      </c>
      <c r="B21" s="338">
        <v>257</v>
      </c>
      <c r="C21" s="241">
        <v>419897</v>
      </c>
      <c r="D21" s="206">
        <v>61.2</v>
      </c>
      <c r="E21" s="532">
        <v>-0.2</v>
      </c>
      <c r="F21" s="532">
        <v>-2.9</v>
      </c>
      <c r="G21" s="340"/>
      <c r="H21" s="339"/>
      <c r="I21" s="153"/>
      <c r="J21" s="340"/>
      <c r="K21" s="339"/>
      <c r="L21" s="153"/>
      <c r="M21" s="340"/>
      <c r="N21" s="104"/>
      <c r="O21" s="104"/>
    </row>
    <row r="22" spans="1:15" s="39" customFormat="1" x14ac:dyDescent="0.25">
      <c r="A22" s="342" t="s">
        <v>76</v>
      </c>
      <c r="B22" s="338">
        <v>208</v>
      </c>
      <c r="C22" s="241">
        <v>330216</v>
      </c>
      <c r="D22" s="206">
        <v>63</v>
      </c>
      <c r="E22" s="532">
        <v>0.5</v>
      </c>
      <c r="F22" s="532">
        <v>2.8</v>
      </c>
      <c r="G22" s="340"/>
      <c r="H22" s="339"/>
      <c r="I22" s="153"/>
      <c r="J22" s="340"/>
      <c r="K22" s="339"/>
      <c r="L22" s="153"/>
      <c r="M22" s="340"/>
      <c r="N22" s="104"/>
      <c r="O22" s="104"/>
    </row>
    <row r="23" spans="1:15" s="39" customFormat="1" x14ac:dyDescent="0.25">
      <c r="A23" s="443" t="s">
        <v>77</v>
      </c>
      <c r="B23" s="353">
        <v>1334</v>
      </c>
      <c r="C23" s="243">
        <v>1989605</v>
      </c>
      <c r="D23" s="208">
        <v>67</v>
      </c>
      <c r="E23" s="533">
        <v>0</v>
      </c>
      <c r="F23" s="533">
        <v>0.9</v>
      </c>
      <c r="G23" s="340"/>
      <c r="H23" s="339"/>
      <c r="I23" s="153"/>
      <c r="J23" s="340"/>
      <c r="K23" s="339"/>
      <c r="L23" s="153"/>
      <c r="M23" s="340"/>
      <c r="N23" s="104"/>
      <c r="O23" s="104"/>
    </row>
    <row r="24" spans="1:15" s="348" customFormat="1" ht="30" customHeight="1" x14ac:dyDescent="0.25">
      <c r="A24" s="450">
        <v>2020</v>
      </c>
      <c r="B24" s="253" t="s">
        <v>197</v>
      </c>
      <c r="C24" s="116" t="s">
        <v>198</v>
      </c>
      <c r="D24" s="117" t="s">
        <v>199</v>
      </c>
      <c r="E24" s="221" t="s">
        <v>308</v>
      </c>
      <c r="F24" s="451" t="s">
        <v>200</v>
      </c>
      <c r="G24" s="344"/>
      <c r="H24" s="345"/>
      <c r="I24" s="346"/>
      <c r="J24" s="344"/>
      <c r="K24" s="345"/>
      <c r="L24" s="346"/>
      <c r="M24" s="344"/>
      <c r="N24" s="347"/>
      <c r="O24" s="347"/>
    </row>
    <row r="25" spans="1:15" s="39" customFormat="1" x14ac:dyDescent="0.25">
      <c r="A25" s="342" t="s">
        <v>70</v>
      </c>
      <c r="B25" s="338">
        <v>321</v>
      </c>
      <c r="C25" s="241">
        <v>439802</v>
      </c>
      <c r="D25" s="206">
        <v>73</v>
      </c>
      <c r="E25" s="364">
        <v>0.7</v>
      </c>
      <c r="F25" s="422">
        <v>3</v>
      </c>
      <c r="G25" s="340"/>
      <c r="H25" s="339"/>
      <c r="I25" s="153"/>
      <c r="J25" s="340"/>
      <c r="K25" s="339"/>
      <c r="L25" s="153"/>
      <c r="M25" s="340"/>
      <c r="N25" s="104"/>
      <c r="O25" s="104"/>
    </row>
    <row r="26" spans="1:15" s="39" customFormat="1" x14ac:dyDescent="0.25">
      <c r="A26" s="342" t="s">
        <v>73</v>
      </c>
      <c r="B26" s="338">
        <v>327</v>
      </c>
      <c r="C26" s="241">
        <v>474376</v>
      </c>
      <c r="D26" s="206">
        <v>68.900000000000006</v>
      </c>
      <c r="E26" s="364">
        <v>2.4</v>
      </c>
      <c r="F26" s="422">
        <v>3</v>
      </c>
      <c r="G26" s="340"/>
      <c r="H26" s="339"/>
      <c r="I26" s="153"/>
      <c r="J26" s="340"/>
      <c r="K26" s="339"/>
      <c r="L26" s="153"/>
      <c r="M26" s="340"/>
      <c r="N26" s="104"/>
      <c r="O26" s="104"/>
    </row>
    <row r="27" spans="1:15" s="39" customFormat="1" x14ac:dyDescent="0.25">
      <c r="A27" s="342" t="s">
        <v>74</v>
      </c>
      <c r="B27" s="338">
        <v>229</v>
      </c>
      <c r="C27" s="241">
        <v>332501</v>
      </c>
      <c r="D27" s="206">
        <v>68.900000000000006</v>
      </c>
      <c r="E27" s="364">
        <v>-2.8</v>
      </c>
      <c r="F27" s="422">
        <v>-0.1</v>
      </c>
      <c r="G27" s="340"/>
      <c r="H27" s="339"/>
      <c r="I27" s="153"/>
      <c r="J27" s="340"/>
      <c r="K27" s="339"/>
      <c r="L27" s="153"/>
      <c r="M27" s="340"/>
      <c r="N27" s="104"/>
      <c r="O27" s="104"/>
    </row>
    <row r="28" spans="1:15" s="39" customFormat="1" x14ac:dyDescent="0.25">
      <c r="A28" s="342" t="s">
        <v>75</v>
      </c>
      <c r="B28" s="338">
        <v>267</v>
      </c>
      <c r="C28" s="241">
        <v>424263</v>
      </c>
      <c r="D28" s="206">
        <v>62.9</v>
      </c>
      <c r="E28" s="364">
        <v>2.8</v>
      </c>
      <c r="F28" s="422">
        <v>-0.2</v>
      </c>
      <c r="G28" s="340"/>
      <c r="H28" s="339"/>
      <c r="I28" s="153"/>
      <c r="J28" s="340"/>
      <c r="K28" s="339"/>
      <c r="L28" s="153"/>
      <c r="M28" s="340"/>
      <c r="N28" s="104"/>
      <c r="O28" s="104"/>
    </row>
    <row r="29" spans="1:15" s="39" customFormat="1" x14ac:dyDescent="0.25">
      <c r="A29" s="342" t="s">
        <v>76</v>
      </c>
      <c r="B29" s="338">
        <v>220</v>
      </c>
      <c r="C29" s="241">
        <v>331766</v>
      </c>
      <c r="D29" s="206">
        <v>66.3</v>
      </c>
      <c r="E29" s="364">
        <v>5.2</v>
      </c>
      <c r="F29" s="422">
        <v>8.1999999999999993</v>
      </c>
      <c r="G29" s="340"/>
      <c r="H29" s="339"/>
      <c r="I29" s="153"/>
      <c r="J29" s="340"/>
      <c r="K29" s="339"/>
      <c r="L29" s="153"/>
      <c r="M29" s="340"/>
      <c r="N29" s="104"/>
      <c r="O29" s="104"/>
    </row>
    <row r="30" spans="1:15" s="39" customFormat="1" x14ac:dyDescent="0.25">
      <c r="A30" s="443" t="s">
        <v>77</v>
      </c>
      <c r="B30" s="353">
        <v>1364</v>
      </c>
      <c r="C30" s="243">
        <v>2002708</v>
      </c>
      <c r="D30" s="208">
        <v>68.099999999999994</v>
      </c>
      <c r="E30" s="210">
        <v>1.6</v>
      </c>
      <c r="F30" s="452">
        <v>2.6</v>
      </c>
      <c r="G30" s="340"/>
      <c r="H30" s="339"/>
      <c r="I30" s="153"/>
      <c r="J30" s="340"/>
      <c r="K30" s="339"/>
      <c r="L30" s="153"/>
      <c r="M30" s="340"/>
      <c r="N30" s="104"/>
      <c r="O30" s="104"/>
    </row>
    <row r="31" spans="1:15" s="348" customFormat="1" ht="30" customHeight="1" x14ac:dyDescent="0.25">
      <c r="A31" s="450">
        <v>2021</v>
      </c>
      <c r="B31" s="253" t="s">
        <v>197</v>
      </c>
      <c r="C31" s="116" t="s">
        <v>198</v>
      </c>
      <c r="D31" s="117" t="s">
        <v>199</v>
      </c>
      <c r="E31" s="221" t="s">
        <v>308</v>
      </c>
      <c r="F31" s="451" t="s">
        <v>200</v>
      </c>
      <c r="G31" s="344"/>
      <c r="H31" s="345"/>
      <c r="I31" s="346"/>
      <c r="J31" s="344"/>
      <c r="K31" s="345"/>
      <c r="L31" s="346"/>
      <c r="M31" s="344"/>
      <c r="N31" s="347"/>
      <c r="O31" s="347"/>
    </row>
    <row r="32" spans="1:15" s="39" customFormat="1" x14ac:dyDescent="0.25">
      <c r="A32" s="342" t="s">
        <v>70</v>
      </c>
      <c r="B32" s="339">
        <v>336</v>
      </c>
      <c r="C32" s="153">
        <v>438485</v>
      </c>
      <c r="D32" s="340">
        <v>76.599999999999994</v>
      </c>
      <c r="E32" s="364">
        <v>4.9000000000000004</v>
      </c>
      <c r="F32" s="422">
        <v>8</v>
      </c>
      <c r="G32" s="340"/>
      <c r="H32" s="339"/>
      <c r="I32" s="153"/>
      <c r="J32" s="340"/>
      <c r="K32" s="339"/>
      <c r="L32" s="153"/>
      <c r="M32" s="340"/>
      <c r="N32" s="104"/>
      <c r="O32" s="104"/>
    </row>
    <row r="33" spans="1:15" s="39" customFormat="1" x14ac:dyDescent="0.25">
      <c r="A33" s="342" t="s">
        <v>73</v>
      </c>
      <c r="B33" s="339">
        <v>335</v>
      </c>
      <c r="C33" s="153">
        <v>476015</v>
      </c>
      <c r="D33" s="340">
        <v>70.400000000000006</v>
      </c>
      <c r="E33" s="364">
        <v>2.2000000000000002</v>
      </c>
      <c r="F33" s="422">
        <v>5.2</v>
      </c>
      <c r="G33" s="340"/>
      <c r="H33" s="339"/>
      <c r="I33" s="153"/>
      <c r="J33" s="340"/>
      <c r="K33" s="339"/>
      <c r="L33" s="153"/>
      <c r="M33" s="340"/>
      <c r="N33" s="104"/>
      <c r="O33" s="104"/>
    </row>
    <row r="34" spans="1:15" s="39" customFormat="1" x14ac:dyDescent="0.25">
      <c r="A34" s="342" t="s">
        <v>74</v>
      </c>
      <c r="B34" s="339">
        <v>229</v>
      </c>
      <c r="C34" s="153">
        <v>334241</v>
      </c>
      <c r="D34" s="340">
        <v>68.5</v>
      </c>
      <c r="E34" s="364">
        <v>-0.6</v>
      </c>
      <c r="F34" s="422">
        <v>-0.7</v>
      </c>
      <c r="G34" s="340"/>
      <c r="H34" s="339"/>
      <c r="I34" s="153"/>
      <c r="J34" s="340"/>
      <c r="K34" s="339"/>
      <c r="L34" s="153"/>
      <c r="M34" s="340"/>
      <c r="N34" s="104"/>
      <c r="O34" s="104"/>
    </row>
    <row r="35" spans="1:15" s="39" customFormat="1" x14ac:dyDescent="0.25">
      <c r="A35" s="342" t="s">
        <v>75</v>
      </c>
      <c r="B35" s="339">
        <v>287</v>
      </c>
      <c r="C35" s="153">
        <v>425826</v>
      </c>
      <c r="D35" s="340">
        <v>67.400000000000006</v>
      </c>
      <c r="E35" s="364">
        <v>7.2</v>
      </c>
      <c r="F35" s="422">
        <v>7</v>
      </c>
      <c r="G35" s="340"/>
      <c r="H35" s="339"/>
      <c r="I35" s="153"/>
      <c r="J35" s="340"/>
      <c r="K35" s="339"/>
      <c r="L35" s="153"/>
      <c r="M35" s="340"/>
      <c r="N35" s="104"/>
      <c r="O35" s="104"/>
    </row>
    <row r="36" spans="1:15" s="39" customFormat="1" x14ac:dyDescent="0.25">
      <c r="A36" s="342" t="s">
        <v>76</v>
      </c>
      <c r="B36" s="339">
        <v>223</v>
      </c>
      <c r="C36" s="153">
        <v>332370</v>
      </c>
      <c r="D36" s="340">
        <v>67.099999999999994</v>
      </c>
      <c r="E36" s="364">
        <v>1.2</v>
      </c>
      <c r="F36" s="422">
        <v>9.5</v>
      </c>
      <c r="G36" s="340"/>
      <c r="H36" s="339"/>
      <c r="I36" s="153"/>
      <c r="J36" s="340"/>
      <c r="K36" s="339"/>
      <c r="L36" s="153"/>
      <c r="M36" s="340"/>
      <c r="N36" s="104"/>
      <c r="O36" s="104"/>
    </row>
    <row r="37" spans="1:15" s="39" customFormat="1" x14ac:dyDescent="0.25">
      <c r="A37" s="444" t="s">
        <v>77</v>
      </c>
      <c r="B37" s="454">
        <v>1410</v>
      </c>
      <c r="C37" s="455">
        <v>2006937</v>
      </c>
      <c r="D37" s="456">
        <v>70.3</v>
      </c>
      <c r="E37" s="457">
        <v>3.2</v>
      </c>
      <c r="F37" s="458">
        <v>5.9</v>
      </c>
      <c r="G37" s="340"/>
      <c r="H37" s="339"/>
      <c r="I37" s="153"/>
      <c r="J37" s="340"/>
      <c r="K37" s="339"/>
      <c r="L37" s="153"/>
      <c r="M37" s="340"/>
      <c r="N37" s="104"/>
      <c r="O37" s="104"/>
    </row>
    <row r="38" spans="1:15" s="39" customFormat="1" x14ac:dyDescent="0.25">
      <c r="A38" s="100"/>
      <c r="B38" s="341"/>
      <c r="C38" s="84"/>
      <c r="D38" s="247"/>
      <c r="E38" s="341"/>
      <c r="F38" s="84"/>
      <c r="G38" s="247"/>
      <c r="H38" s="341"/>
      <c r="I38" s="84"/>
      <c r="J38" s="247"/>
      <c r="K38" s="341"/>
      <c r="L38" s="84"/>
      <c r="M38" s="247"/>
      <c r="N38" s="247"/>
      <c r="O38" s="247"/>
    </row>
    <row r="39" spans="1:15" s="1" customFormat="1" x14ac:dyDescent="0.25">
      <c r="A39" s="36" t="s">
        <v>78</v>
      </c>
      <c r="G39" s="39"/>
    </row>
    <row r="40" spans="1:15" s="1" customFormat="1" x14ac:dyDescent="0.25">
      <c r="A40" s="38" t="s">
        <v>79</v>
      </c>
      <c r="G40" s="39"/>
    </row>
    <row r="41" spans="1:15" s="1" customFormat="1" x14ac:dyDescent="0.25">
      <c r="A41" s="38" t="s">
        <v>358</v>
      </c>
      <c r="G41" s="39"/>
    </row>
    <row r="42" spans="1:15" s="1" customFormat="1" x14ac:dyDescent="0.25">
      <c r="A42" s="38" t="s">
        <v>80</v>
      </c>
      <c r="G42" s="39"/>
    </row>
    <row r="43" spans="1:15" s="1" customFormat="1" x14ac:dyDescent="0.25">
      <c r="A43" s="38"/>
      <c r="G43" s="39"/>
    </row>
    <row r="44" spans="1:15" s="1" customFormat="1" x14ac:dyDescent="0.25">
      <c r="A44" s="36" t="s">
        <v>81</v>
      </c>
      <c r="G44" s="39"/>
    </row>
    <row r="45" spans="1:15" s="1" customFormat="1" ht="17.25" x14ac:dyDescent="0.25">
      <c r="A45" s="38" t="s">
        <v>201</v>
      </c>
      <c r="B45" s="38"/>
      <c r="C45" s="38"/>
      <c r="D45" s="38"/>
      <c r="G45" s="39"/>
    </row>
    <row r="46" spans="1:15" s="1" customFormat="1" ht="17.25" x14ac:dyDescent="0.25">
      <c r="A46" s="211" t="s">
        <v>202</v>
      </c>
      <c r="B46" s="211"/>
      <c r="C46" s="211"/>
      <c r="D46" s="211"/>
      <c r="E46" s="211"/>
      <c r="F46" s="211"/>
      <c r="G46" s="342"/>
      <c r="H46" s="211"/>
      <c r="I46" s="211"/>
    </row>
    <row r="47" spans="1:15" s="1" customFormat="1" x14ac:dyDescent="0.25">
      <c r="A47" s="38" t="s">
        <v>83</v>
      </c>
      <c r="B47" s="38"/>
      <c r="C47" s="38"/>
      <c r="D47" s="38"/>
      <c r="G47" s="39"/>
    </row>
    <row r="48" spans="1:15" s="1" customFormat="1" x14ac:dyDescent="0.25">
      <c r="A48" s="171"/>
      <c r="G48" s="39"/>
    </row>
    <row r="49" spans="1:15" s="1" customFormat="1" ht="15" customHeight="1" x14ac:dyDescent="0.25">
      <c r="A49" s="381" t="s">
        <v>84</v>
      </c>
      <c r="G49" s="39"/>
    </row>
    <row r="50" spans="1:15" s="1" customFormat="1" x14ac:dyDescent="0.25">
      <c r="A50" s="212"/>
      <c r="G50" s="39"/>
    </row>
    <row r="51" spans="1:15" s="1" customFormat="1" ht="15" hidden="1" customHeight="1" x14ac:dyDescent="0.25">
      <c r="A51" s="85"/>
      <c r="G51" s="39"/>
    </row>
    <row r="52" spans="1:15" s="1" customFormat="1" ht="15" hidden="1" customHeight="1" x14ac:dyDescent="0.25">
      <c r="G52" s="39"/>
    </row>
    <row r="53" spans="1:15" s="1" customFormat="1" ht="15" hidden="1" customHeight="1" x14ac:dyDescent="0.25">
      <c r="A53"/>
      <c r="B53"/>
      <c r="C53"/>
      <c r="D53"/>
      <c r="G53" s="39"/>
      <c r="N53" s="26" t="e">
        <f>(100/#REF!*#REF!)-100</f>
        <v>#REF!</v>
      </c>
      <c r="O53" s="26" t="e">
        <f>(100/#REF!*#REF!)-100</f>
        <v>#REF!</v>
      </c>
    </row>
    <row r="54" spans="1:15" s="1" customFormat="1" ht="15" hidden="1" customHeight="1" x14ac:dyDescent="0.25">
      <c r="A54"/>
      <c r="B54"/>
      <c r="C54"/>
      <c r="D54"/>
      <c r="G54" s="39"/>
      <c r="N54" s="26" t="e">
        <f>(100/J38*M38)-100</f>
        <v>#DIV/0!</v>
      </c>
      <c r="O54" s="26" t="e">
        <f>(100/D38*M38)-100</f>
        <v>#DIV/0!</v>
      </c>
    </row>
    <row r="55" spans="1:15" s="1" customFormat="1" ht="15" hidden="1" customHeight="1" x14ac:dyDescent="0.25">
      <c r="A55"/>
      <c r="B55"/>
      <c r="C55"/>
      <c r="D55"/>
      <c r="G55" s="39"/>
      <c r="N55" s="26" t="e">
        <f>(100/J39*M39)-100</f>
        <v>#DIV/0!</v>
      </c>
      <c r="O55" s="26" t="e">
        <f>(100/D39*M39)-100</f>
        <v>#DIV/0!</v>
      </c>
    </row>
    <row r="56" spans="1:15" s="1" customFormat="1" ht="15" hidden="1" customHeight="1" x14ac:dyDescent="0.25">
      <c r="A56"/>
      <c r="B56"/>
      <c r="C56"/>
      <c r="D56"/>
      <c r="G56" s="39"/>
      <c r="N56" s="26" t="e">
        <f>(100/J40*M40)-100</f>
        <v>#DIV/0!</v>
      </c>
      <c r="O56" s="26" t="e">
        <f>(100/D40*M40)-100</f>
        <v>#DIV/0!</v>
      </c>
    </row>
    <row r="57" spans="1:15" s="1" customFormat="1" ht="15" hidden="1" customHeight="1" x14ac:dyDescent="0.25">
      <c r="A57"/>
      <c r="B57"/>
      <c r="C57"/>
      <c r="D57"/>
      <c r="G57" s="39"/>
      <c r="N57" s="26" t="e">
        <f>(100/J41*M41)-100</f>
        <v>#DIV/0!</v>
      </c>
      <c r="O57" s="26" t="e">
        <f>(100/D41*M41)-100</f>
        <v>#DIV/0!</v>
      </c>
    </row>
    <row r="58" spans="1:15" s="1" customFormat="1" ht="15" hidden="1" customHeight="1" x14ac:dyDescent="0.25">
      <c r="A58"/>
      <c r="B58"/>
      <c r="C58"/>
      <c r="D58"/>
      <c r="G58" s="39"/>
      <c r="N58" s="26" t="e">
        <f>(100/J42*M42)-100</f>
        <v>#DIV/0!</v>
      </c>
      <c r="O58" s="26" t="e">
        <f>(100/D42*M42)-100</f>
        <v>#DIV/0!</v>
      </c>
    </row>
    <row r="59" spans="1:15" s="1" customFormat="1" ht="15" hidden="1" customHeight="1" x14ac:dyDescent="0.25">
      <c r="A59"/>
      <c r="B59"/>
      <c r="C59"/>
      <c r="D59"/>
      <c r="G59" s="39"/>
      <c r="N59" s="26" t="e">
        <f t="shared" ref="N59:N64" si="0">(100/J44*M44)-100</f>
        <v>#DIV/0!</v>
      </c>
      <c r="O59" s="26" t="e">
        <f t="shared" ref="O59:O64" si="1">(100/D44*M44)-100</f>
        <v>#DIV/0!</v>
      </c>
    </row>
    <row r="60" spans="1:15" s="1" customFormat="1" ht="15" hidden="1" customHeight="1" x14ac:dyDescent="0.25">
      <c r="A60"/>
      <c r="B60"/>
      <c r="C60"/>
      <c r="D60"/>
      <c r="G60" s="39"/>
      <c r="N60" s="26" t="e">
        <f t="shared" si="0"/>
        <v>#DIV/0!</v>
      </c>
      <c r="O60" s="26" t="e">
        <f t="shared" si="1"/>
        <v>#DIV/0!</v>
      </c>
    </row>
    <row r="61" spans="1:15" s="1" customFormat="1" ht="15" hidden="1" customHeight="1" x14ac:dyDescent="0.25">
      <c r="G61" s="39"/>
      <c r="N61" s="26" t="e">
        <f t="shared" si="0"/>
        <v>#DIV/0!</v>
      </c>
      <c r="O61" s="26" t="e">
        <f t="shared" si="1"/>
        <v>#DIV/0!</v>
      </c>
    </row>
    <row r="62" spans="1:15" s="1" customFormat="1" ht="15" hidden="1" customHeight="1" x14ac:dyDescent="0.25">
      <c r="G62" s="39"/>
      <c r="N62" s="26" t="e">
        <f t="shared" si="0"/>
        <v>#DIV/0!</v>
      </c>
      <c r="O62" s="26" t="e">
        <f t="shared" si="1"/>
        <v>#DIV/0!</v>
      </c>
    </row>
    <row r="63" spans="1:15" s="1" customFormat="1" ht="15" hidden="1" customHeight="1" x14ac:dyDescent="0.25">
      <c r="G63" s="39"/>
      <c r="N63" s="26" t="e">
        <f t="shared" si="0"/>
        <v>#DIV/0!</v>
      </c>
      <c r="O63" s="26" t="e">
        <f t="shared" si="1"/>
        <v>#DIV/0!</v>
      </c>
    </row>
    <row r="64" spans="1:15" s="1" customFormat="1" ht="15" hidden="1" customHeight="1" x14ac:dyDescent="0.25">
      <c r="G64" s="39"/>
      <c r="N64" s="26" t="e">
        <f t="shared" si="0"/>
        <v>#DIV/0!</v>
      </c>
      <c r="O64" s="26" t="e">
        <f t="shared" si="1"/>
        <v>#DIV/0!</v>
      </c>
    </row>
    <row r="65" spans="7:15" s="1" customFormat="1" ht="15" hidden="1" customHeight="1" x14ac:dyDescent="0.25">
      <c r="G65" s="39"/>
      <c r="N65" s="26" t="e">
        <f t="shared" ref="N65:N128" si="2">(100/J52*M52)-100</f>
        <v>#DIV/0!</v>
      </c>
      <c r="O65" s="26" t="e">
        <f t="shared" ref="O65:O128" si="3">(100/D52*M52)-100</f>
        <v>#DIV/0!</v>
      </c>
    </row>
    <row r="66" spans="7:15" s="1" customFormat="1" ht="15" hidden="1" customHeight="1" x14ac:dyDescent="0.25">
      <c r="G66" s="39"/>
      <c r="N66" s="26" t="e">
        <f t="shared" si="2"/>
        <v>#DIV/0!</v>
      </c>
      <c r="O66" s="26" t="e">
        <f t="shared" si="3"/>
        <v>#DIV/0!</v>
      </c>
    </row>
    <row r="67" spans="7:15" s="1" customFormat="1" ht="15" hidden="1" customHeight="1" x14ac:dyDescent="0.25">
      <c r="G67" s="39"/>
      <c r="N67" s="26" t="e">
        <f t="shared" si="2"/>
        <v>#DIV/0!</v>
      </c>
      <c r="O67" s="26" t="e">
        <f t="shared" si="3"/>
        <v>#DIV/0!</v>
      </c>
    </row>
    <row r="68" spans="7:15" s="1" customFormat="1" ht="15" hidden="1" customHeight="1" x14ac:dyDescent="0.25">
      <c r="G68" s="39"/>
      <c r="N68" s="26" t="e">
        <f t="shared" si="2"/>
        <v>#DIV/0!</v>
      </c>
      <c r="O68" s="26" t="e">
        <f t="shared" si="3"/>
        <v>#DIV/0!</v>
      </c>
    </row>
    <row r="69" spans="7:15" s="1" customFormat="1" ht="15" hidden="1" customHeight="1" x14ac:dyDescent="0.25">
      <c r="G69" s="39"/>
      <c r="N69" s="26" t="e">
        <f t="shared" si="2"/>
        <v>#DIV/0!</v>
      </c>
      <c r="O69" s="26" t="e">
        <f t="shared" si="3"/>
        <v>#DIV/0!</v>
      </c>
    </row>
    <row r="70" spans="7:15" s="1" customFormat="1" ht="15" hidden="1" customHeight="1" x14ac:dyDescent="0.25">
      <c r="G70" s="39"/>
      <c r="N70" s="26" t="e">
        <f t="shared" si="2"/>
        <v>#DIV/0!</v>
      </c>
      <c r="O70" s="26" t="e">
        <f t="shared" si="3"/>
        <v>#DIV/0!</v>
      </c>
    </row>
    <row r="71" spans="7:15" s="1" customFormat="1" ht="15" hidden="1" customHeight="1" x14ac:dyDescent="0.25">
      <c r="G71" s="39"/>
      <c r="N71" s="26" t="e">
        <f t="shared" si="2"/>
        <v>#DIV/0!</v>
      </c>
      <c r="O71" s="26" t="e">
        <f t="shared" si="3"/>
        <v>#DIV/0!</v>
      </c>
    </row>
    <row r="72" spans="7:15" s="1" customFormat="1" ht="15" hidden="1" customHeight="1" x14ac:dyDescent="0.25">
      <c r="G72" s="39"/>
      <c r="N72" s="26" t="e">
        <f t="shared" si="2"/>
        <v>#DIV/0!</v>
      </c>
      <c r="O72" s="26" t="e">
        <f t="shared" si="3"/>
        <v>#DIV/0!</v>
      </c>
    </row>
    <row r="73" spans="7:15" s="1" customFormat="1" ht="15" hidden="1" customHeight="1" x14ac:dyDescent="0.25">
      <c r="G73" s="39"/>
      <c r="N73" s="26" t="e">
        <f t="shared" si="2"/>
        <v>#DIV/0!</v>
      </c>
      <c r="O73" s="26" t="e">
        <f t="shared" si="3"/>
        <v>#DIV/0!</v>
      </c>
    </row>
    <row r="74" spans="7:15" s="1" customFormat="1" ht="15" hidden="1" customHeight="1" x14ac:dyDescent="0.25">
      <c r="G74" s="39"/>
      <c r="N74" s="26" t="e">
        <f t="shared" si="2"/>
        <v>#DIV/0!</v>
      </c>
      <c r="O74" s="26" t="e">
        <f t="shared" si="3"/>
        <v>#DIV/0!</v>
      </c>
    </row>
    <row r="75" spans="7:15" s="1" customFormat="1" ht="15" hidden="1" customHeight="1" x14ac:dyDescent="0.25">
      <c r="G75" s="39"/>
      <c r="N75" s="26" t="e">
        <f t="shared" si="2"/>
        <v>#DIV/0!</v>
      </c>
      <c r="O75" s="26" t="e">
        <f t="shared" si="3"/>
        <v>#DIV/0!</v>
      </c>
    </row>
    <row r="76" spans="7:15" s="1" customFormat="1" ht="15" hidden="1" customHeight="1" x14ac:dyDescent="0.25">
      <c r="G76" s="39"/>
      <c r="N76" s="26" t="e">
        <f t="shared" si="2"/>
        <v>#DIV/0!</v>
      </c>
      <c r="O76" s="26" t="e">
        <f t="shared" si="3"/>
        <v>#DIV/0!</v>
      </c>
    </row>
    <row r="77" spans="7:15" s="1" customFormat="1" ht="15" hidden="1" customHeight="1" x14ac:dyDescent="0.25">
      <c r="G77" s="39"/>
      <c r="N77" s="26" t="e">
        <f t="shared" si="2"/>
        <v>#DIV/0!</v>
      </c>
      <c r="O77" s="26" t="e">
        <f t="shared" si="3"/>
        <v>#DIV/0!</v>
      </c>
    </row>
    <row r="78" spans="7:15" s="1" customFormat="1" ht="15" hidden="1" customHeight="1" x14ac:dyDescent="0.25">
      <c r="G78" s="39"/>
      <c r="N78" s="26" t="e">
        <f t="shared" si="2"/>
        <v>#DIV/0!</v>
      </c>
      <c r="O78" s="26" t="e">
        <f t="shared" si="3"/>
        <v>#DIV/0!</v>
      </c>
    </row>
    <row r="79" spans="7:15" s="1" customFormat="1" ht="15" hidden="1" customHeight="1" x14ac:dyDescent="0.25">
      <c r="G79" s="39"/>
      <c r="N79" s="26" t="e">
        <f t="shared" si="2"/>
        <v>#DIV/0!</v>
      </c>
      <c r="O79" s="26" t="e">
        <f t="shared" si="3"/>
        <v>#DIV/0!</v>
      </c>
    </row>
    <row r="80" spans="7:15" s="1" customFormat="1" ht="15" hidden="1" customHeight="1" x14ac:dyDescent="0.25">
      <c r="G80" s="39"/>
      <c r="N80" s="26" t="e">
        <f t="shared" si="2"/>
        <v>#DIV/0!</v>
      </c>
      <c r="O80" s="26" t="e">
        <f t="shared" si="3"/>
        <v>#DIV/0!</v>
      </c>
    </row>
    <row r="81" spans="7:15" s="1" customFormat="1" ht="15" hidden="1" customHeight="1" x14ac:dyDescent="0.25">
      <c r="G81" s="39"/>
      <c r="N81" s="26" t="e">
        <f t="shared" si="2"/>
        <v>#DIV/0!</v>
      </c>
      <c r="O81" s="26" t="e">
        <f t="shared" si="3"/>
        <v>#DIV/0!</v>
      </c>
    </row>
    <row r="82" spans="7:15" s="1" customFormat="1" ht="15" hidden="1" customHeight="1" x14ac:dyDescent="0.25">
      <c r="G82" s="39"/>
      <c r="N82" s="26" t="e">
        <f t="shared" si="2"/>
        <v>#DIV/0!</v>
      </c>
      <c r="O82" s="26" t="e">
        <f t="shared" si="3"/>
        <v>#DIV/0!</v>
      </c>
    </row>
    <row r="83" spans="7:15" s="1" customFormat="1" ht="15" hidden="1" customHeight="1" x14ac:dyDescent="0.25">
      <c r="G83" s="39"/>
      <c r="N83" s="26" t="e">
        <f t="shared" si="2"/>
        <v>#DIV/0!</v>
      </c>
      <c r="O83" s="26" t="e">
        <f t="shared" si="3"/>
        <v>#DIV/0!</v>
      </c>
    </row>
    <row r="84" spans="7:15" s="1" customFormat="1" ht="15" hidden="1" customHeight="1" x14ac:dyDescent="0.25">
      <c r="G84" s="39"/>
      <c r="N84" s="26" t="e">
        <f t="shared" si="2"/>
        <v>#DIV/0!</v>
      </c>
      <c r="O84" s="26" t="e">
        <f t="shared" si="3"/>
        <v>#DIV/0!</v>
      </c>
    </row>
    <row r="85" spans="7:15" s="1" customFormat="1" ht="15" hidden="1" customHeight="1" x14ac:dyDescent="0.25">
      <c r="G85" s="39"/>
      <c r="N85" s="26" t="e">
        <f t="shared" si="2"/>
        <v>#DIV/0!</v>
      </c>
      <c r="O85" s="26" t="e">
        <f t="shared" si="3"/>
        <v>#DIV/0!</v>
      </c>
    </row>
    <row r="86" spans="7:15" s="1" customFormat="1" ht="15" hidden="1" customHeight="1" x14ac:dyDescent="0.25">
      <c r="G86" s="39"/>
      <c r="N86" s="26" t="e">
        <f t="shared" si="2"/>
        <v>#DIV/0!</v>
      </c>
      <c r="O86" s="26" t="e">
        <f t="shared" si="3"/>
        <v>#DIV/0!</v>
      </c>
    </row>
    <row r="87" spans="7:15" s="1" customFormat="1" ht="15" hidden="1" customHeight="1" x14ac:dyDescent="0.25">
      <c r="G87" s="39"/>
      <c r="N87" s="26" t="e">
        <f t="shared" si="2"/>
        <v>#DIV/0!</v>
      </c>
      <c r="O87" s="26" t="e">
        <f t="shared" si="3"/>
        <v>#DIV/0!</v>
      </c>
    </row>
    <row r="88" spans="7:15" s="1" customFormat="1" ht="15" hidden="1" customHeight="1" x14ac:dyDescent="0.25">
      <c r="G88" s="39"/>
      <c r="N88" s="26" t="e">
        <f t="shared" si="2"/>
        <v>#DIV/0!</v>
      </c>
      <c r="O88" s="26" t="e">
        <f t="shared" si="3"/>
        <v>#DIV/0!</v>
      </c>
    </row>
    <row r="89" spans="7:15" s="1" customFormat="1" ht="15" hidden="1" customHeight="1" x14ac:dyDescent="0.25">
      <c r="G89" s="39"/>
      <c r="N89" s="26" t="e">
        <f t="shared" si="2"/>
        <v>#DIV/0!</v>
      </c>
      <c r="O89" s="26" t="e">
        <f t="shared" si="3"/>
        <v>#DIV/0!</v>
      </c>
    </row>
    <row r="90" spans="7:15" s="1" customFormat="1" ht="15" hidden="1" customHeight="1" x14ac:dyDescent="0.25">
      <c r="G90" s="39"/>
      <c r="N90" s="26" t="e">
        <f t="shared" si="2"/>
        <v>#DIV/0!</v>
      </c>
      <c r="O90" s="26" t="e">
        <f t="shared" si="3"/>
        <v>#DIV/0!</v>
      </c>
    </row>
    <row r="91" spans="7:15" s="1" customFormat="1" ht="15" hidden="1" customHeight="1" x14ac:dyDescent="0.25">
      <c r="G91" s="39"/>
      <c r="N91" s="26" t="e">
        <f t="shared" si="2"/>
        <v>#DIV/0!</v>
      </c>
      <c r="O91" s="26" t="e">
        <f t="shared" si="3"/>
        <v>#DIV/0!</v>
      </c>
    </row>
    <row r="92" spans="7:15" s="1" customFormat="1" ht="15" hidden="1" customHeight="1" x14ac:dyDescent="0.25">
      <c r="G92" s="39"/>
      <c r="N92" s="26" t="e">
        <f t="shared" si="2"/>
        <v>#DIV/0!</v>
      </c>
      <c r="O92" s="26" t="e">
        <f t="shared" si="3"/>
        <v>#DIV/0!</v>
      </c>
    </row>
    <row r="93" spans="7:15" s="1" customFormat="1" ht="15" hidden="1" customHeight="1" x14ac:dyDescent="0.25">
      <c r="G93" s="39"/>
      <c r="N93" s="26" t="e">
        <f t="shared" si="2"/>
        <v>#DIV/0!</v>
      </c>
      <c r="O93" s="26" t="e">
        <f t="shared" si="3"/>
        <v>#DIV/0!</v>
      </c>
    </row>
    <row r="94" spans="7:15" s="1" customFormat="1" ht="15" hidden="1" customHeight="1" x14ac:dyDescent="0.25">
      <c r="G94" s="39"/>
      <c r="N94" s="26" t="e">
        <f t="shared" si="2"/>
        <v>#DIV/0!</v>
      </c>
      <c r="O94" s="26" t="e">
        <f t="shared" si="3"/>
        <v>#DIV/0!</v>
      </c>
    </row>
    <row r="95" spans="7:15" s="1" customFormat="1" ht="15" hidden="1" customHeight="1" x14ac:dyDescent="0.25">
      <c r="G95" s="39"/>
      <c r="N95" s="26" t="e">
        <f t="shared" si="2"/>
        <v>#DIV/0!</v>
      </c>
      <c r="O95" s="26" t="e">
        <f t="shared" si="3"/>
        <v>#DIV/0!</v>
      </c>
    </row>
    <row r="96" spans="7:15" s="1" customFormat="1" ht="15" hidden="1" customHeight="1" x14ac:dyDescent="0.25">
      <c r="G96" s="39"/>
      <c r="N96" s="26" t="e">
        <f t="shared" si="2"/>
        <v>#DIV/0!</v>
      </c>
      <c r="O96" s="26" t="e">
        <f t="shared" si="3"/>
        <v>#DIV/0!</v>
      </c>
    </row>
    <row r="97" spans="7:15" s="1" customFormat="1" ht="15" hidden="1" customHeight="1" x14ac:dyDescent="0.25">
      <c r="G97" s="39"/>
      <c r="N97" s="26" t="e">
        <f t="shared" si="2"/>
        <v>#DIV/0!</v>
      </c>
      <c r="O97" s="26" t="e">
        <f t="shared" si="3"/>
        <v>#DIV/0!</v>
      </c>
    </row>
    <row r="98" spans="7:15" s="1" customFormat="1" ht="15" hidden="1" customHeight="1" x14ac:dyDescent="0.25">
      <c r="G98" s="39"/>
      <c r="N98" s="26" t="e">
        <f t="shared" si="2"/>
        <v>#DIV/0!</v>
      </c>
      <c r="O98" s="26" t="e">
        <f t="shared" si="3"/>
        <v>#DIV/0!</v>
      </c>
    </row>
    <row r="99" spans="7:15" s="1" customFormat="1" ht="15" hidden="1" customHeight="1" x14ac:dyDescent="0.25">
      <c r="G99" s="39"/>
      <c r="N99" s="26" t="e">
        <f t="shared" si="2"/>
        <v>#DIV/0!</v>
      </c>
      <c r="O99" s="26" t="e">
        <f t="shared" si="3"/>
        <v>#DIV/0!</v>
      </c>
    </row>
    <row r="100" spans="7:15" s="1" customFormat="1" ht="15" hidden="1" customHeight="1" x14ac:dyDescent="0.25">
      <c r="G100" s="39"/>
      <c r="N100" s="26" t="e">
        <f t="shared" si="2"/>
        <v>#DIV/0!</v>
      </c>
      <c r="O100" s="26" t="e">
        <f t="shared" si="3"/>
        <v>#DIV/0!</v>
      </c>
    </row>
    <row r="101" spans="7:15" s="1" customFormat="1" ht="15" hidden="1" customHeight="1" x14ac:dyDescent="0.25">
      <c r="G101" s="39"/>
      <c r="N101" s="26" t="e">
        <f t="shared" si="2"/>
        <v>#DIV/0!</v>
      </c>
      <c r="O101" s="26" t="e">
        <f t="shared" si="3"/>
        <v>#DIV/0!</v>
      </c>
    </row>
    <row r="102" spans="7:15" s="1" customFormat="1" ht="15" hidden="1" customHeight="1" x14ac:dyDescent="0.25">
      <c r="G102" s="39"/>
      <c r="N102" s="26" t="e">
        <f t="shared" si="2"/>
        <v>#DIV/0!</v>
      </c>
      <c r="O102" s="26" t="e">
        <f t="shared" si="3"/>
        <v>#DIV/0!</v>
      </c>
    </row>
    <row r="103" spans="7:15" s="1" customFormat="1" ht="15" hidden="1" customHeight="1" x14ac:dyDescent="0.25">
      <c r="G103" s="39"/>
      <c r="N103" s="26" t="e">
        <f t="shared" si="2"/>
        <v>#DIV/0!</v>
      </c>
      <c r="O103" s="26" t="e">
        <f t="shared" si="3"/>
        <v>#DIV/0!</v>
      </c>
    </row>
    <row r="104" spans="7:15" s="1" customFormat="1" ht="15" hidden="1" customHeight="1" x14ac:dyDescent="0.25">
      <c r="G104" s="39"/>
      <c r="N104" s="26" t="e">
        <f t="shared" si="2"/>
        <v>#DIV/0!</v>
      </c>
      <c r="O104" s="26" t="e">
        <f t="shared" si="3"/>
        <v>#DIV/0!</v>
      </c>
    </row>
    <row r="105" spans="7:15" s="1" customFormat="1" ht="15" hidden="1" customHeight="1" x14ac:dyDescent="0.25">
      <c r="G105" s="39"/>
      <c r="N105" s="26" t="e">
        <f t="shared" si="2"/>
        <v>#DIV/0!</v>
      </c>
      <c r="O105" s="26" t="e">
        <f t="shared" si="3"/>
        <v>#DIV/0!</v>
      </c>
    </row>
    <row r="106" spans="7:15" s="1" customFormat="1" ht="15" hidden="1" customHeight="1" x14ac:dyDescent="0.25">
      <c r="G106" s="39"/>
      <c r="N106" s="26" t="e">
        <f t="shared" si="2"/>
        <v>#DIV/0!</v>
      </c>
      <c r="O106" s="26" t="e">
        <f t="shared" si="3"/>
        <v>#DIV/0!</v>
      </c>
    </row>
    <row r="107" spans="7:15" s="1" customFormat="1" ht="15" hidden="1" customHeight="1" x14ac:dyDescent="0.25">
      <c r="G107" s="39"/>
      <c r="N107" s="26" t="e">
        <f t="shared" si="2"/>
        <v>#DIV/0!</v>
      </c>
      <c r="O107" s="26" t="e">
        <f t="shared" si="3"/>
        <v>#DIV/0!</v>
      </c>
    </row>
    <row r="108" spans="7:15" s="1" customFormat="1" ht="15" hidden="1" customHeight="1" x14ac:dyDescent="0.25">
      <c r="G108" s="39"/>
      <c r="N108" s="26" t="e">
        <f t="shared" si="2"/>
        <v>#DIV/0!</v>
      </c>
      <c r="O108" s="26" t="e">
        <f t="shared" si="3"/>
        <v>#DIV/0!</v>
      </c>
    </row>
    <row r="109" spans="7:15" s="1" customFormat="1" ht="15" hidden="1" customHeight="1" x14ac:dyDescent="0.25">
      <c r="G109" s="39"/>
      <c r="N109" s="26" t="e">
        <f t="shared" si="2"/>
        <v>#DIV/0!</v>
      </c>
      <c r="O109" s="26" t="e">
        <f t="shared" si="3"/>
        <v>#DIV/0!</v>
      </c>
    </row>
    <row r="110" spans="7:15" s="1" customFormat="1" ht="15" hidden="1" customHeight="1" x14ac:dyDescent="0.25">
      <c r="G110" s="39"/>
      <c r="N110" s="26" t="e">
        <f t="shared" si="2"/>
        <v>#DIV/0!</v>
      </c>
      <c r="O110" s="26" t="e">
        <f t="shared" si="3"/>
        <v>#DIV/0!</v>
      </c>
    </row>
    <row r="111" spans="7:15" s="1" customFormat="1" ht="15" hidden="1" customHeight="1" x14ac:dyDescent="0.25">
      <c r="G111" s="39"/>
      <c r="N111" s="26" t="e">
        <f t="shared" si="2"/>
        <v>#DIV/0!</v>
      </c>
      <c r="O111" s="26" t="e">
        <f t="shared" si="3"/>
        <v>#DIV/0!</v>
      </c>
    </row>
    <row r="112" spans="7:15" s="1" customFormat="1" ht="15" hidden="1" customHeight="1" x14ac:dyDescent="0.25">
      <c r="G112" s="39"/>
      <c r="N112" s="26" t="e">
        <f t="shared" si="2"/>
        <v>#DIV/0!</v>
      </c>
      <c r="O112" s="26" t="e">
        <f t="shared" si="3"/>
        <v>#DIV/0!</v>
      </c>
    </row>
    <row r="113" spans="7:15" s="1" customFormat="1" ht="15" hidden="1" customHeight="1" x14ac:dyDescent="0.25">
      <c r="G113" s="39"/>
      <c r="N113" s="26" t="e">
        <f t="shared" si="2"/>
        <v>#DIV/0!</v>
      </c>
      <c r="O113" s="26" t="e">
        <f t="shared" si="3"/>
        <v>#DIV/0!</v>
      </c>
    </row>
    <row r="114" spans="7:15" s="1" customFormat="1" ht="15" hidden="1" customHeight="1" x14ac:dyDescent="0.25">
      <c r="G114" s="39"/>
      <c r="N114" s="26" t="e">
        <f t="shared" si="2"/>
        <v>#DIV/0!</v>
      </c>
      <c r="O114" s="26" t="e">
        <f t="shared" si="3"/>
        <v>#DIV/0!</v>
      </c>
    </row>
    <row r="115" spans="7:15" s="1" customFormat="1" ht="15" hidden="1" customHeight="1" x14ac:dyDescent="0.25">
      <c r="G115" s="39"/>
      <c r="N115" s="26" t="e">
        <f t="shared" si="2"/>
        <v>#DIV/0!</v>
      </c>
      <c r="O115" s="26" t="e">
        <f t="shared" si="3"/>
        <v>#DIV/0!</v>
      </c>
    </row>
    <row r="116" spans="7:15" s="1" customFormat="1" ht="15" hidden="1" customHeight="1" x14ac:dyDescent="0.25">
      <c r="G116" s="39"/>
      <c r="N116" s="26" t="e">
        <f t="shared" si="2"/>
        <v>#DIV/0!</v>
      </c>
      <c r="O116" s="26" t="e">
        <f t="shared" si="3"/>
        <v>#DIV/0!</v>
      </c>
    </row>
    <row r="117" spans="7:15" s="1" customFormat="1" ht="15" hidden="1" customHeight="1" x14ac:dyDescent="0.25">
      <c r="G117" s="39"/>
      <c r="N117" s="26" t="e">
        <f t="shared" si="2"/>
        <v>#DIV/0!</v>
      </c>
      <c r="O117" s="26" t="e">
        <f t="shared" si="3"/>
        <v>#DIV/0!</v>
      </c>
    </row>
    <row r="118" spans="7:15" s="1" customFormat="1" ht="15" hidden="1" customHeight="1" x14ac:dyDescent="0.25">
      <c r="G118" s="39"/>
      <c r="N118" s="26" t="e">
        <f t="shared" si="2"/>
        <v>#DIV/0!</v>
      </c>
      <c r="O118" s="26" t="e">
        <f t="shared" si="3"/>
        <v>#DIV/0!</v>
      </c>
    </row>
    <row r="119" spans="7:15" s="1" customFormat="1" ht="15" hidden="1" customHeight="1" x14ac:dyDescent="0.25">
      <c r="G119" s="39"/>
      <c r="N119" s="26" t="e">
        <f t="shared" si="2"/>
        <v>#DIV/0!</v>
      </c>
      <c r="O119" s="26" t="e">
        <f t="shared" si="3"/>
        <v>#DIV/0!</v>
      </c>
    </row>
    <row r="120" spans="7:15" s="1" customFormat="1" ht="15" hidden="1" customHeight="1" x14ac:dyDescent="0.25">
      <c r="G120" s="39"/>
      <c r="N120" s="26" t="e">
        <f t="shared" si="2"/>
        <v>#DIV/0!</v>
      </c>
      <c r="O120" s="26" t="e">
        <f t="shared" si="3"/>
        <v>#DIV/0!</v>
      </c>
    </row>
    <row r="121" spans="7:15" s="1" customFormat="1" ht="15" hidden="1" customHeight="1" x14ac:dyDescent="0.25">
      <c r="G121" s="39"/>
      <c r="N121" s="26" t="e">
        <f t="shared" si="2"/>
        <v>#DIV/0!</v>
      </c>
      <c r="O121" s="26" t="e">
        <f t="shared" si="3"/>
        <v>#DIV/0!</v>
      </c>
    </row>
    <row r="122" spans="7:15" s="1" customFormat="1" ht="15" hidden="1" customHeight="1" x14ac:dyDescent="0.25">
      <c r="G122" s="39"/>
      <c r="N122" s="26" t="e">
        <f t="shared" si="2"/>
        <v>#DIV/0!</v>
      </c>
      <c r="O122" s="26" t="e">
        <f t="shared" si="3"/>
        <v>#DIV/0!</v>
      </c>
    </row>
    <row r="123" spans="7:15" s="1" customFormat="1" ht="15" hidden="1" customHeight="1" x14ac:dyDescent="0.25">
      <c r="G123" s="39"/>
      <c r="N123" s="26" t="e">
        <f t="shared" si="2"/>
        <v>#DIV/0!</v>
      </c>
      <c r="O123" s="26" t="e">
        <f t="shared" si="3"/>
        <v>#DIV/0!</v>
      </c>
    </row>
    <row r="124" spans="7:15" s="1" customFormat="1" ht="15" hidden="1" customHeight="1" x14ac:dyDescent="0.25">
      <c r="G124" s="39"/>
      <c r="N124" s="26" t="e">
        <f t="shared" si="2"/>
        <v>#DIV/0!</v>
      </c>
      <c r="O124" s="26" t="e">
        <f t="shared" si="3"/>
        <v>#DIV/0!</v>
      </c>
    </row>
    <row r="125" spans="7:15" s="1" customFormat="1" ht="15" hidden="1" customHeight="1" x14ac:dyDescent="0.25">
      <c r="G125" s="39"/>
      <c r="N125" s="26" t="e">
        <f t="shared" si="2"/>
        <v>#DIV/0!</v>
      </c>
      <c r="O125" s="26" t="e">
        <f t="shared" si="3"/>
        <v>#DIV/0!</v>
      </c>
    </row>
    <row r="126" spans="7:15" s="1" customFormat="1" ht="15" hidden="1" customHeight="1" x14ac:dyDescent="0.25">
      <c r="G126" s="39"/>
      <c r="N126" s="26" t="e">
        <f t="shared" si="2"/>
        <v>#DIV/0!</v>
      </c>
      <c r="O126" s="26" t="e">
        <f t="shared" si="3"/>
        <v>#DIV/0!</v>
      </c>
    </row>
    <row r="127" spans="7:15" s="1" customFormat="1" ht="15" hidden="1" customHeight="1" x14ac:dyDescent="0.25">
      <c r="G127" s="39"/>
      <c r="N127" s="26" t="e">
        <f t="shared" si="2"/>
        <v>#DIV/0!</v>
      </c>
      <c r="O127" s="26" t="e">
        <f t="shared" si="3"/>
        <v>#DIV/0!</v>
      </c>
    </row>
    <row r="128" spans="7:15" s="1" customFormat="1" ht="15" hidden="1" customHeight="1" x14ac:dyDescent="0.25">
      <c r="G128" s="39"/>
      <c r="N128" s="26" t="e">
        <f t="shared" si="2"/>
        <v>#DIV/0!</v>
      </c>
      <c r="O128" s="26" t="e">
        <f t="shared" si="3"/>
        <v>#DIV/0!</v>
      </c>
    </row>
    <row r="129" spans="7:15" s="1" customFormat="1" ht="15" hidden="1" customHeight="1" x14ac:dyDescent="0.25">
      <c r="G129" s="39"/>
      <c r="N129" s="26" t="e">
        <f t="shared" ref="N129:N192" si="4">(100/J116*M116)-100</f>
        <v>#DIV/0!</v>
      </c>
      <c r="O129" s="26" t="e">
        <f t="shared" ref="O129:O192" si="5">(100/D116*M116)-100</f>
        <v>#DIV/0!</v>
      </c>
    </row>
    <row r="130" spans="7:15" s="1" customFormat="1" ht="15" hidden="1" customHeight="1" x14ac:dyDescent="0.25">
      <c r="G130" s="39"/>
      <c r="N130" s="26" t="e">
        <f t="shared" si="4"/>
        <v>#DIV/0!</v>
      </c>
      <c r="O130" s="26" t="e">
        <f t="shared" si="5"/>
        <v>#DIV/0!</v>
      </c>
    </row>
    <row r="131" spans="7:15" s="1" customFormat="1" ht="15" hidden="1" customHeight="1" x14ac:dyDescent="0.25">
      <c r="G131" s="39"/>
      <c r="N131" s="26" t="e">
        <f t="shared" si="4"/>
        <v>#DIV/0!</v>
      </c>
      <c r="O131" s="26" t="e">
        <f t="shared" si="5"/>
        <v>#DIV/0!</v>
      </c>
    </row>
    <row r="132" spans="7:15" s="1" customFormat="1" ht="15" hidden="1" customHeight="1" x14ac:dyDescent="0.25">
      <c r="G132" s="39"/>
      <c r="N132" s="26" t="e">
        <f t="shared" si="4"/>
        <v>#DIV/0!</v>
      </c>
      <c r="O132" s="26" t="e">
        <f t="shared" si="5"/>
        <v>#DIV/0!</v>
      </c>
    </row>
    <row r="133" spans="7:15" s="1" customFormat="1" ht="15" hidden="1" customHeight="1" x14ac:dyDescent="0.25">
      <c r="G133" s="39"/>
      <c r="N133" s="26" t="e">
        <f t="shared" si="4"/>
        <v>#DIV/0!</v>
      </c>
      <c r="O133" s="26" t="e">
        <f t="shared" si="5"/>
        <v>#DIV/0!</v>
      </c>
    </row>
    <row r="134" spans="7:15" s="1" customFormat="1" ht="15" hidden="1" customHeight="1" x14ac:dyDescent="0.25">
      <c r="G134" s="39"/>
      <c r="N134" s="26" t="e">
        <f t="shared" si="4"/>
        <v>#DIV/0!</v>
      </c>
      <c r="O134" s="26" t="e">
        <f t="shared" si="5"/>
        <v>#DIV/0!</v>
      </c>
    </row>
    <row r="135" spans="7:15" s="1" customFormat="1" ht="15" hidden="1" customHeight="1" x14ac:dyDescent="0.25">
      <c r="G135" s="39"/>
      <c r="N135" s="26" t="e">
        <f t="shared" si="4"/>
        <v>#DIV/0!</v>
      </c>
      <c r="O135" s="26" t="e">
        <f t="shared" si="5"/>
        <v>#DIV/0!</v>
      </c>
    </row>
    <row r="136" spans="7:15" s="1" customFormat="1" ht="15" hidden="1" customHeight="1" x14ac:dyDescent="0.25">
      <c r="G136" s="39"/>
      <c r="N136" s="26" t="e">
        <f t="shared" si="4"/>
        <v>#DIV/0!</v>
      </c>
      <c r="O136" s="26" t="e">
        <f t="shared" si="5"/>
        <v>#DIV/0!</v>
      </c>
    </row>
    <row r="137" spans="7:15" s="1" customFormat="1" ht="15" hidden="1" customHeight="1" x14ac:dyDescent="0.25">
      <c r="G137" s="39"/>
      <c r="N137" s="26" t="e">
        <f t="shared" si="4"/>
        <v>#DIV/0!</v>
      </c>
      <c r="O137" s="26" t="e">
        <f t="shared" si="5"/>
        <v>#DIV/0!</v>
      </c>
    </row>
    <row r="138" spans="7:15" s="1" customFormat="1" ht="15" hidden="1" customHeight="1" x14ac:dyDescent="0.25">
      <c r="G138" s="39"/>
      <c r="N138" s="26" t="e">
        <f t="shared" si="4"/>
        <v>#DIV/0!</v>
      </c>
      <c r="O138" s="26" t="e">
        <f t="shared" si="5"/>
        <v>#DIV/0!</v>
      </c>
    </row>
    <row r="139" spans="7:15" s="1" customFormat="1" ht="15" hidden="1" customHeight="1" x14ac:dyDescent="0.25">
      <c r="G139" s="39"/>
      <c r="N139" s="26" t="e">
        <f t="shared" si="4"/>
        <v>#DIV/0!</v>
      </c>
      <c r="O139" s="26" t="e">
        <f t="shared" si="5"/>
        <v>#DIV/0!</v>
      </c>
    </row>
    <row r="140" spans="7:15" s="1" customFormat="1" ht="15" hidden="1" customHeight="1" x14ac:dyDescent="0.25">
      <c r="G140" s="39"/>
      <c r="N140" s="26" t="e">
        <f t="shared" si="4"/>
        <v>#DIV/0!</v>
      </c>
      <c r="O140" s="26" t="e">
        <f t="shared" si="5"/>
        <v>#DIV/0!</v>
      </c>
    </row>
    <row r="141" spans="7:15" s="1" customFormat="1" ht="15" hidden="1" customHeight="1" x14ac:dyDescent="0.25">
      <c r="G141" s="39"/>
      <c r="N141" s="26" t="e">
        <f t="shared" si="4"/>
        <v>#DIV/0!</v>
      </c>
      <c r="O141" s="26" t="e">
        <f t="shared" si="5"/>
        <v>#DIV/0!</v>
      </c>
    </row>
    <row r="142" spans="7:15" s="1" customFormat="1" ht="15" hidden="1" customHeight="1" x14ac:dyDescent="0.25">
      <c r="G142" s="39"/>
      <c r="N142" s="26" t="e">
        <f t="shared" si="4"/>
        <v>#DIV/0!</v>
      </c>
      <c r="O142" s="26" t="e">
        <f t="shared" si="5"/>
        <v>#DIV/0!</v>
      </c>
    </row>
    <row r="143" spans="7:15" s="1" customFormat="1" ht="15" hidden="1" customHeight="1" x14ac:dyDescent="0.25">
      <c r="G143" s="39"/>
      <c r="N143" s="26" t="e">
        <f t="shared" si="4"/>
        <v>#DIV/0!</v>
      </c>
      <c r="O143" s="26" t="e">
        <f t="shared" si="5"/>
        <v>#DIV/0!</v>
      </c>
    </row>
    <row r="144" spans="7:15" s="1" customFormat="1" ht="15" hidden="1" customHeight="1" x14ac:dyDescent="0.25">
      <c r="G144" s="39"/>
      <c r="N144" s="26" t="e">
        <f t="shared" si="4"/>
        <v>#DIV/0!</v>
      </c>
      <c r="O144" s="26" t="e">
        <f t="shared" si="5"/>
        <v>#DIV/0!</v>
      </c>
    </row>
    <row r="145" spans="7:15" s="1" customFormat="1" ht="15" hidden="1" customHeight="1" x14ac:dyDescent="0.25">
      <c r="G145" s="39"/>
      <c r="N145" s="26" t="e">
        <f t="shared" si="4"/>
        <v>#DIV/0!</v>
      </c>
      <c r="O145" s="26" t="e">
        <f t="shared" si="5"/>
        <v>#DIV/0!</v>
      </c>
    </row>
    <row r="146" spans="7:15" s="1" customFormat="1" ht="15" hidden="1" customHeight="1" x14ac:dyDescent="0.25">
      <c r="G146" s="39"/>
      <c r="N146" s="26" t="e">
        <f t="shared" si="4"/>
        <v>#DIV/0!</v>
      </c>
      <c r="O146" s="26" t="e">
        <f t="shared" si="5"/>
        <v>#DIV/0!</v>
      </c>
    </row>
    <row r="147" spans="7:15" s="1" customFormat="1" ht="15" hidden="1" customHeight="1" x14ac:dyDescent="0.25">
      <c r="G147" s="39"/>
      <c r="N147" s="26" t="e">
        <f t="shared" si="4"/>
        <v>#DIV/0!</v>
      </c>
      <c r="O147" s="26" t="e">
        <f t="shared" si="5"/>
        <v>#DIV/0!</v>
      </c>
    </row>
    <row r="148" spans="7:15" s="1" customFormat="1" ht="15" hidden="1" customHeight="1" x14ac:dyDescent="0.25">
      <c r="G148" s="39"/>
      <c r="N148" s="26" t="e">
        <f t="shared" si="4"/>
        <v>#DIV/0!</v>
      </c>
      <c r="O148" s="26" t="e">
        <f t="shared" si="5"/>
        <v>#DIV/0!</v>
      </c>
    </row>
    <row r="149" spans="7:15" s="1" customFormat="1" ht="15" hidden="1" customHeight="1" x14ac:dyDescent="0.25">
      <c r="G149" s="39"/>
      <c r="N149" s="26" t="e">
        <f t="shared" si="4"/>
        <v>#DIV/0!</v>
      </c>
      <c r="O149" s="26" t="e">
        <f t="shared" si="5"/>
        <v>#DIV/0!</v>
      </c>
    </row>
    <row r="150" spans="7:15" s="1" customFormat="1" ht="15" hidden="1" customHeight="1" x14ac:dyDescent="0.25">
      <c r="G150" s="39"/>
      <c r="N150" s="26" t="e">
        <f t="shared" si="4"/>
        <v>#DIV/0!</v>
      </c>
      <c r="O150" s="26" t="e">
        <f t="shared" si="5"/>
        <v>#DIV/0!</v>
      </c>
    </row>
    <row r="151" spans="7:15" s="1" customFormat="1" ht="15" hidden="1" customHeight="1" x14ac:dyDescent="0.25">
      <c r="G151" s="39"/>
      <c r="N151" s="26" t="e">
        <f t="shared" si="4"/>
        <v>#DIV/0!</v>
      </c>
      <c r="O151" s="26" t="e">
        <f t="shared" si="5"/>
        <v>#DIV/0!</v>
      </c>
    </row>
    <row r="152" spans="7:15" s="1" customFormat="1" ht="15" hidden="1" customHeight="1" x14ac:dyDescent="0.25">
      <c r="G152" s="39"/>
      <c r="N152" s="26" t="e">
        <f t="shared" si="4"/>
        <v>#DIV/0!</v>
      </c>
      <c r="O152" s="26" t="e">
        <f t="shared" si="5"/>
        <v>#DIV/0!</v>
      </c>
    </row>
    <row r="153" spans="7:15" s="1" customFormat="1" ht="15" hidden="1" customHeight="1" x14ac:dyDescent="0.25">
      <c r="G153" s="39"/>
      <c r="N153" s="26" t="e">
        <f t="shared" si="4"/>
        <v>#DIV/0!</v>
      </c>
      <c r="O153" s="26" t="e">
        <f t="shared" si="5"/>
        <v>#DIV/0!</v>
      </c>
    </row>
    <row r="154" spans="7:15" s="1" customFormat="1" ht="15" hidden="1" customHeight="1" x14ac:dyDescent="0.25">
      <c r="G154" s="39"/>
      <c r="N154" s="26" t="e">
        <f t="shared" si="4"/>
        <v>#DIV/0!</v>
      </c>
      <c r="O154" s="26" t="e">
        <f t="shared" si="5"/>
        <v>#DIV/0!</v>
      </c>
    </row>
    <row r="155" spans="7:15" s="1" customFormat="1" ht="15" hidden="1" customHeight="1" x14ac:dyDescent="0.25">
      <c r="G155" s="39"/>
      <c r="N155" s="26" t="e">
        <f t="shared" si="4"/>
        <v>#DIV/0!</v>
      </c>
      <c r="O155" s="26" t="e">
        <f t="shared" si="5"/>
        <v>#DIV/0!</v>
      </c>
    </row>
    <row r="156" spans="7:15" s="1" customFormat="1" ht="15" hidden="1" customHeight="1" x14ac:dyDescent="0.25">
      <c r="G156" s="39"/>
      <c r="N156" s="26" t="e">
        <f t="shared" si="4"/>
        <v>#DIV/0!</v>
      </c>
      <c r="O156" s="26" t="e">
        <f t="shared" si="5"/>
        <v>#DIV/0!</v>
      </c>
    </row>
    <row r="157" spans="7:15" s="1" customFormat="1" ht="15" hidden="1" customHeight="1" x14ac:dyDescent="0.25">
      <c r="G157" s="39"/>
      <c r="N157" s="26" t="e">
        <f t="shared" si="4"/>
        <v>#DIV/0!</v>
      </c>
      <c r="O157" s="26" t="e">
        <f t="shared" si="5"/>
        <v>#DIV/0!</v>
      </c>
    </row>
    <row r="158" spans="7:15" s="1" customFormat="1" ht="15" hidden="1" customHeight="1" x14ac:dyDescent="0.25">
      <c r="G158" s="39"/>
      <c r="N158" s="26" t="e">
        <f t="shared" si="4"/>
        <v>#DIV/0!</v>
      </c>
      <c r="O158" s="26" t="e">
        <f t="shared" si="5"/>
        <v>#DIV/0!</v>
      </c>
    </row>
    <row r="159" spans="7:15" s="1" customFormat="1" ht="15" hidden="1" customHeight="1" x14ac:dyDescent="0.25">
      <c r="G159" s="39"/>
      <c r="N159" s="26" t="e">
        <f t="shared" si="4"/>
        <v>#DIV/0!</v>
      </c>
      <c r="O159" s="26" t="e">
        <f t="shared" si="5"/>
        <v>#DIV/0!</v>
      </c>
    </row>
    <row r="160" spans="7:15" s="1" customFormat="1" ht="15" hidden="1" customHeight="1" x14ac:dyDescent="0.25">
      <c r="G160" s="39"/>
      <c r="N160" s="26" t="e">
        <f t="shared" si="4"/>
        <v>#DIV/0!</v>
      </c>
      <c r="O160" s="26" t="e">
        <f t="shared" si="5"/>
        <v>#DIV/0!</v>
      </c>
    </row>
    <row r="161" spans="7:15" s="1" customFormat="1" ht="15" hidden="1" customHeight="1" x14ac:dyDescent="0.25">
      <c r="G161" s="39"/>
      <c r="N161" s="26" t="e">
        <f t="shared" si="4"/>
        <v>#DIV/0!</v>
      </c>
      <c r="O161" s="26" t="e">
        <f t="shared" si="5"/>
        <v>#DIV/0!</v>
      </c>
    </row>
    <row r="162" spans="7:15" s="1" customFormat="1" ht="15" hidden="1" customHeight="1" x14ac:dyDescent="0.25">
      <c r="G162" s="39"/>
      <c r="N162" s="26" t="e">
        <f t="shared" si="4"/>
        <v>#DIV/0!</v>
      </c>
      <c r="O162" s="26" t="e">
        <f t="shared" si="5"/>
        <v>#DIV/0!</v>
      </c>
    </row>
    <row r="163" spans="7:15" s="1" customFormat="1" ht="15" hidden="1" customHeight="1" x14ac:dyDescent="0.25">
      <c r="G163" s="39"/>
      <c r="N163" s="26" t="e">
        <f t="shared" si="4"/>
        <v>#DIV/0!</v>
      </c>
      <c r="O163" s="26" t="e">
        <f t="shared" si="5"/>
        <v>#DIV/0!</v>
      </c>
    </row>
    <row r="164" spans="7:15" s="1" customFormat="1" ht="15" hidden="1" customHeight="1" x14ac:dyDescent="0.25">
      <c r="G164" s="39"/>
      <c r="N164" s="26" t="e">
        <f t="shared" si="4"/>
        <v>#DIV/0!</v>
      </c>
      <c r="O164" s="26" t="e">
        <f t="shared" si="5"/>
        <v>#DIV/0!</v>
      </c>
    </row>
    <row r="165" spans="7:15" s="1" customFormat="1" ht="15" hidden="1" customHeight="1" x14ac:dyDescent="0.25">
      <c r="G165" s="39"/>
      <c r="N165" s="26" t="e">
        <f t="shared" si="4"/>
        <v>#DIV/0!</v>
      </c>
      <c r="O165" s="26" t="e">
        <f t="shared" si="5"/>
        <v>#DIV/0!</v>
      </c>
    </row>
    <row r="166" spans="7:15" s="1" customFormat="1" ht="15" hidden="1" customHeight="1" x14ac:dyDescent="0.25">
      <c r="G166" s="39"/>
      <c r="N166" s="26" t="e">
        <f t="shared" si="4"/>
        <v>#DIV/0!</v>
      </c>
      <c r="O166" s="26" t="e">
        <f t="shared" si="5"/>
        <v>#DIV/0!</v>
      </c>
    </row>
    <row r="167" spans="7:15" s="1" customFormat="1" ht="15" hidden="1" customHeight="1" x14ac:dyDescent="0.25">
      <c r="G167" s="39"/>
      <c r="N167" s="26" t="e">
        <f t="shared" si="4"/>
        <v>#DIV/0!</v>
      </c>
      <c r="O167" s="26" t="e">
        <f t="shared" si="5"/>
        <v>#DIV/0!</v>
      </c>
    </row>
    <row r="168" spans="7:15" s="1" customFormat="1" ht="15" hidden="1" customHeight="1" x14ac:dyDescent="0.25">
      <c r="G168" s="39"/>
      <c r="N168" s="26" t="e">
        <f t="shared" si="4"/>
        <v>#DIV/0!</v>
      </c>
      <c r="O168" s="26" t="e">
        <f t="shared" si="5"/>
        <v>#DIV/0!</v>
      </c>
    </row>
    <row r="169" spans="7:15" s="1" customFormat="1" ht="15" hidden="1" customHeight="1" x14ac:dyDescent="0.25">
      <c r="G169" s="39"/>
      <c r="N169" s="26" t="e">
        <f t="shared" si="4"/>
        <v>#DIV/0!</v>
      </c>
      <c r="O169" s="26" t="e">
        <f t="shared" si="5"/>
        <v>#DIV/0!</v>
      </c>
    </row>
    <row r="170" spans="7:15" s="1" customFormat="1" ht="15" hidden="1" customHeight="1" x14ac:dyDescent="0.25">
      <c r="G170" s="39"/>
      <c r="N170" s="26" t="e">
        <f t="shared" si="4"/>
        <v>#DIV/0!</v>
      </c>
      <c r="O170" s="26" t="e">
        <f t="shared" si="5"/>
        <v>#DIV/0!</v>
      </c>
    </row>
    <row r="171" spans="7:15" s="1" customFormat="1" ht="15" hidden="1" customHeight="1" x14ac:dyDescent="0.25">
      <c r="G171" s="39"/>
      <c r="N171" s="26" t="e">
        <f t="shared" si="4"/>
        <v>#DIV/0!</v>
      </c>
      <c r="O171" s="26" t="e">
        <f t="shared" si="5"/>
        <v>#DIV/0!</v>
      </c>
    </row>
    <row r="172" spans="7:15" s="1" customFormat="1" ht="15" hidden="1" customHeight="1" x14ac:dyDescent="0.25">
      <c r="G172" s="39"/>
      <c r="N172" s="26" t="e">
        <f t="shared" si="4"/>
        <v>#DIV/0!</v>
      </c>
      <c r="O172" s="26" t="e">
        <f t="shared" si="5"/>
        <v>#DIV/0!</v>
      </c>
    </row>
    <row r="173" spans="7:15" s="1" customFormat="1" ht="15" hidden="1" customHeight="1" x14ac:dyDescent="0.25">
      <c r="G173" s="39"/>
      <c r="N173" s="26" t="e">
        <f t="shared" si="4"/>
        <v>#DIV/0!</v>
      </c>
      <c r="O173" s="26" t="e">
        <f t="shared" si="5"/>
        <v>#DIV/0!</v>
      </c>
    </row>
    <row r="174" spans="7:15" s="1" customFormat="1" ht="15" hidden="1" customHeight="1" x14ac:dyDescent="0.25">
      <c r="G174" s="39"/>
      <c r="N174" s="26" t="e">
        <f t="shared" si="4"/>
        <v>#DIV/0!</v>
      </c>
      <c r="O174" s="26" t="e">
        <f t="shared" si="5"/>
        <v>#DIV/0!</v>
      </c>
    </row>
    <row r="175" spans="7:15" s="1" customFormat="1" ht="15" hidden="1" customHeight="1" x14ac:dyDescent="0.25">
      <c r="G175" s="39"/>
      <c r="N175" s="26" t="e">
        <f t="shared" si="4"/>
        <v>#DIV/0!</v>
      </c>
      <c r="O175" s="26" t="e">
        <f t="shared" si="5"/>
        <v>#DIV/0!</v>
      </c>
    </row>
    <row r="176" spans="7:15" s="1" customFormat="1" ht="15" hidden="1" customHeight="1" x14ac:dyDescent="0.25">
      <c r="G176" s="39"/>
      <c r="N176" s="26" t="e">
        <f t="shared" si="4"/>
        <v>#DIV/0!</v>
      </c>
      <c r="O176" s="26" t="e">
        <f t="shared" si="5"/>
        <v>#DIV/0!</v>
      </c>
    </row>
    <row r="177" spans="7:15" s="1" customFormat="1" ht="15" hidden="1" customHeight="1" x14ac:dyDescent="0.25">
      <c r="G177" s="39"/>
      <c r="N177" s="26" t="e">
        <f t="shared" si="4"/>
        <v>#DIV/0!</v>
      </c>
      <c r="O177" s="26" t="e">
        <f t="shared" si="5"/>
        <v>#DIV/0!</v>
      </c>
    </row>
    <row r="178" spans="7:15" s="1" customFormat="1" ht="15" hidden="1" customHeight="1" x14ac:dyDescent="0.25">
      <c r="G178" s="39"/>
      <c r="N178" s="26" t="e">
        <f t="shared" si="4"/>
        <v>#DIV/0!</v>
      </c>
      <c r="O178" s="26" t="e">
        <f t="shared" si="5"/>
        <v>#DIV/0!</v>
      </c>
    </row>
    <row r="179" spans="7:15" s="1" customFormat="1" ht="15" hidden="1" customHeight="1" x14ac:dyDescent="0.25">
      <c r="G179" s="39"/>
      <c r="N179" s="26" t="e">
        <f t="shared" si="4"/>
        <v>#DIV/0!</v>
      </c>
      <c r="O179" s="26" t="e">
        <f t="shared" si="5"/>
        <v>#DIV/0!</v>
      </c>
    </row>
    <row r="180" spans="7:15" s="1" customFormat="1" ht="15" hidden="1" customHeight="1" x14ac:dyDescent="0.25">
      <c r="G180" s="39"/>
      <c r="N180" s="26" t="e">
        <f t="shared" si="4"/>
        <v>#DIV/0!</v>
      </c>
      <c r="O180" s="26" t="e">
        <f t="shared" si="5"/>
        <v>#DIV/0!</v>
      </c>
    </row>
    <row r="181" spans="7:15" s="1" customFormat="1" ht="15" hidden="1" customHeight="1" x14ac:dyDescent="0.25">
      <c r="G181" s="39"/>
      <c r="N181" s="26" t="e">
        <f t="shared" si="4"/>
        <v>#DIV/0!</v>
      </c>
      <c r="O181" s="26" t="e">
        <f t="shared" si="5"/>
        <v>#DIV/0!</v>
      </c>
    </row>
    <row r="182" spans="7:15" s="1" customFormat="1" ht="15" hidden="1" customHeight="1" x14ac:dyDescent="0.25">
      <c r="G182" s="39"/>
      <c r="N182" s="26" t="e">
        <f t="shared" si="4"/>
        <v>#DIV/0!</v>
      </c>
      <c r="O182" s="26" t="e">
        <f t="shared" si="5"/>
        <v>#DIV/0!</v>
      </c>
    </row>
    <row r="183" spans="7:15" s="1" customFormat="1" ht="15" hidden="1" customHeight="1" x14ac:dyDescent="0.25">
      <c r="G183" s="39"/>
      <c r="N183" s="26" t="e">
        <f t="shared" si="4"/>
        <v>#DIV/0!</v>
      </c>
      <c r="O183" s="26" t="e">
        <f t="shared" si="5"/>
        <v>#DIV/0!</v>
      </c>
    </row>
    <row r="184" spans="7:15" s="1" customFormat="1" ht="15" hidden="1" customHeight="1" x14ac:dyDescent="0.25">
      <c r="G184" s="39"/>
      <c r="N184" s="26" t="e">
        <f t="shared" si="4"/>
        <v>#DIV/0!</v>
      </c>
      <c r="O184" s="26" t="e">
        <f t="shared" si="5"/>
        <v>#DIV/0!</v>
      </c>
    </row>
    <row r="185" spans="7:15" s="1" customFormat="1" ht="15" hidden="1" customHeight="1" x14ac:dyDescent="0.25">
      <c r="G185" s="39"/>
      <c r="N185" s="26" t="e">
        <f t="shared" si="4"/>
        <v>#DIV/0!</v>
      </c>
      <c r="O185" s="26" t="e">
        <f t="shared" si="5"/>
        <v>#DIV/0!</v>
      </c>
    </row>
    <row r="186" spans="7:15" s="1" customFormat="1" ht="15" hidden="1" customHeight="1" x14ac:dyDescent="0.25">
      <c r="G186" s="39"/>
      <c r="N186" s="26" t="e">
        <f t="shared" si="4"/>
        <v>#DIV/0!</v>
      </c>
      <c r="O186" s="26" t="e">
        <f t="shared" si="5"/>
        <v>#DIV/0!</v>
      </c>
    </row>
    <row r="187" spans="7:15" s="1" customFormat="1" ht="15" hidden="1" customHeight="1" x14ac:dyDescent="0.25">
      <c r="G187" s="39"/>
      <c r="N187" s="26" t="e">
        <f t="shared" si="4"/>
        <v>#DIV/0!</v>
      </c>
      <c r="O187" s="26" t="e">
        <f t="shared" si="5"/>
        <v>#DIV/0!</v>
      </c>
    </row>
    <row r="188" spans="7:15" s="1" customFormat="1" ht="15" hidden="1" customHeight="1" x14ac:dyDescent="0.25">
      <c r="G188" s="39"/>
      <c r="N188" s="26" t="e">
        <f t="shared" si="4"/>
        <v>#DIV/0!</v>
      </c>
      <c r="O188" s="26" t="e">
        <f t="shared" si="5"/>
        <v>#DIV/0!</v>
      </c>
    </row>
    <row r="189" spans="7:15" s="1" customFormat="1" ht="15" hidden="1" customHeight="1" x14ac:dyDescent="0.25">
      <c r="G189" s="39"/>
      <c r="N189" s="26" t="e">
        <f t="shared" si="4"/>
        <v>#DIV/0!</v>
      </c>
      <c r="O189" s="26" t="e">
        <f t="shared" si="5"/>
        <v>#DIV/0!</v>
      </c>
    </row>
    <row r="190" spans="7:15" s="1" customFormat="1" ht="15" hidden="1" customHeight="1" x14ac:dyDescent="0.25">
      <c r="G190" s="39"/>
      <c r="N190" s="26" t="e">
        <f t="shared" si="4"/>
        <v>#DIV/0!</v>
      </c>
      <c r="O190" s="26" t="e">
        <f t="shared" si="5"/>
        <v>#DIV/0!</v>
      </c>
    </row>
    <row r="191" spans="7:15" s="1" customFormat="1" ht="15" hidden="1" customHeight="1" x14ac:dyDescent="0.25">
      <c r="G191" s="39"/>
      <c r="N191" s="26" t="e">
        <f t="shared" si="4"/>
        <v>#DIV/0!</v>
      </c>
      <c r="O191" s="26" t="e">
        <f t="shared" si="5"/>
        <v>#DIV/0!</v>
      </c>
    </row>
    <row r="192" spans="7:15" s="1" customFormat="1" ht="15" hidden="1" customHeight="1" x14ac:dyDescent="0.25">
      <c r="G192" s="39"/>
      <c r="N192" s="26" t="e">
        <f t="shared" si="4"/>
        <v>#DIV/0!</v>
      </c>
      <c r="O192" s="26" t="e">
        <f t="shared" si="5"/>
        <v>#DIV/0!</v>
      </c>
    </row>
    <row r="193" spans="7:15" s="1" customFormat="1" ht="15" hidden="1" customHeight="1" x14ac:dyDescent="0.25">
      <c r="G193" s="39"/>
      <c r="N193" s="26" t="e">
        <f t="shared" ref="N193:N256" si="6">(100/J180*M180)-100</f>
        <v>#DIV/0!</v>
      </c>
      <c r="O193" s="26" t="e">
        <f t="shared" ref="O193:O256" si="7">(100/D180*M180)-100</f>
        <v>#DIV/0!</v>
      </c>
    </row>
    <row r="194" spans="7:15" s="1" customFormat="1" ht="15" hidden="1" customHeight="1" x14ac:dyDescent="0.25">
      <c r="G194" s="39"/>
      <c r="N194" s="26" t="e">
        <f t="shared" si="6"/>
        <v>#DIV/0!</v>
      </c>
      <c r="O194" s="26" t="e">
        <f t="shared" si="7"/>
        <v>#DIV/0!</v>
      </c>
    </row>
    <row r="195" spans="7:15" s="1" customFormat="1" ht="15" hidden="1" customHeight="1" x14ac:dyDescent="0.25">
      <c r="G195" s="39"/>
      <c r="N195" s="26" t="e">
        <f t="shared" si="6"/>
        <v>#DIV/0!</v>
      </c>
      <c r="O195" s="26" t="e">
        <f t="shared" si="7"/>
        <v>#DIV/0!</v>
      </c>
    </row>
    <row r="196" spans="7:15" s="1" customFormat="1" ht="15" hidden="1" customHeight="1" x14ac:dyDescent="0.25">
      <c r="G196" s="39"/>
      <c r="N196" s="26" t="e">
        <f t="shared" si="6"/>
        <v>#DIV/0!</v>
      </c>
      <c r="O196" s="26" t="e">
        <f t="shared" si="7"/>
        <v>#DIV/0!</v>
      </c>
    </row>
    <row r="197" spans="7:15" s="1" customFormat="1" ht="15" hidden="1" customHeight="1" x14ac:dyDescent="0.25">
      <c r="G197" s="39"/>
      <c r="N197" s="26" t="e">
        <f t="shared" si="6"/>
        <v>#DIV/0!</v>
      </c>
      <c r="O197" s="26" t="e">
        <f t="shared" si="7"/>
        <v>#DIV/0!</v>
      </c>
    </row>
    <row r="198" spans="7:15" s="1" customFormat="1" ht="15" hidden="1" customHeight="1" x14ac:dyDescent="0.25">
      <c r="G198" s="39"/>
      <c r="N198" s="26" t="e">
        <f t="shared" si="6"/>
        <v>#DIV/0!</v>
      </c>
      <c r="O198" s="26" t="e">
        <f t="shared" si="7"/>
        <v>#DIV/0!</v>
      </c>
    </row>
    <row r="199" spans="7:15" s="1" customFormat="1" ht="15" hidden="1" customHeight="1" x14ac:dyDescent="0.25">
      <c r="G199" s="39"/>
      <c r="N199" s="26" t="e">
        <f t="shared" si="6"/>
        <v>#DIV/0!</v>
      </c>
      <c r="O199" s="26" t="e">
        <f t="shared" si="7"/>
        <v>#DIV/0!</v>
      </c>
    </row>
    <row r="200" spans="7:15" s="1" customFormat="1" ht="15" hidden="1" customHeight="1" x14ac:dyDescent="0.25">
      <c r="G200" s="39"/>
      <c r="N200" s="26" t="e">
        <f t="shared" si="6"/>
        <v>#DIV/0!</v>
      </c>
      <c r="O200" s="26" t="e">
        <f t="shared" si="7"/>
        <v>#DIV/0!</v>
      </c>
    </row>
    <row r="201" spans="7:15" s="1" customFormat="1" ht="15" hidden="1" customHeight="1" x14ac:dyDescent="0.25">
      <c r="G201" s="39"/>
      <c r="N201" s="26" t="e">
        <f t="shared" si="6"/>
        <v>#DIV/0!</v>
      </c>
      <c r="O201" s="26" t="e">
        <f t="shared" si="7"/>
        <v>#DIV/0!</v>
      </c>
    </row>
    <row r="202" spans="7:15" s="1" customFormat="1" ht="15" hidden="1" customHeight="1" x14ac:dyDescent="0.25">
      <c r="G202" s="39"/>
      <c r="N202" s="26" t="e">
        <f t="shared" si="6"/>
        <v>#DIV/0!</v>
      </c>
      <c r="O202" s="26" t="e">
        <f t="shared" si="7"/>
        <v>#DIV/0!</v>
      </c>
    </row>
    <row r="203" spans="7:15" s="1" customFormat="1" ht="15" hidden="1" customHeight="1" x14ac:dyDescent="0.25">
      <c r="G203" s="39"/>
      <c r="N203" s="26" t="e">
        <f t="shared" si="6"/>
        <v>#DIV/0!</v>
      </c>
      <c r="O203" s="26" t="e">
        <f t="shared" si="7"/>
        <v>#DIV/0!</v>
      </c>
    </row>
    <row r="204" spans="7:15" s="1" customFormat="1" ht="15" hidden="1" customHeight="1" x14ac:dyDescent="0.25">
      <c r="G204" s="39"/>
      <c r="N204" s="26" t="e">
        <f t="shared" si="6"/>
        <v>#DIV/0!</v>
      </c>
      <c r="O204" s="26" t="e">
        <f t="shared" si="7"/>
        <v>#DIV/0!</v>
      </c>
    </row>
    <row r="205" spans="7:15" s="1" customFormat="1" ht="15" hidden="1" customHeight="1" x14ac:dyDescent="0.25">
      <c r="G205" s="39"/>
      <c r="N205" s="26" t="e">
        <f t="shared" si="6"/>
        <v>#DIV/0!</v>
      </c>
      <c r="O205" s="26" t="e">
        <f t="shared" si="7"/>
        <v>#DIV/0!</v>
      </c>
    </row>
    <row r="206" spans="7:15" s="1" customFormat="1" ht="15" hidden="1" customHeight="1" x14ac:dyDescent="0.25">
      <c r="G206" s="39"/>
      <c r="N206" s="26" t="e">
        <f t="shared" si="6"/>
        <v>#DIV/0!</v>
      </c>
      <c r="O206" s="26" t="e">
        <f t="shared" si="7"/>
        <v>#DIV/0!</v>
      </c>
    </row>
    <row r="207" spans="7:15" s="1" customFormat="1" ht="15" hidden="1" customHeight="1" x14ac:dyDescent="0.25">
      <c r="G207" s="39"/>
      <c r="N207" s="26" t="e">
        <f t="shared" si="6"/>
        <v>#DIV/0!</v>
      </c>
      <c r="O207" s="26" t="e">
        <f t="shared" si="7"/>
        <v>#DIV/0!</v>
      </c>
    </row>
    <row r="208" spans="7:15" s="1" customFormat="1" ht="15" hidden="1" customHeight="1" x14ac:dyDescent="0.25">
      <c r="G208" s="39"/>
      <c r="N208" s="26" t="e">
        <f t="shared" si="6"/>
        <v>#DIV/0!</v>
      </c>
      <c r="O208" s="26" t="e">
        <f t="shared" si="7"/>
        <v>#DIV/0!</v>
      </c>
    </row>
    <row r="209" spans="7:15" s="1" customFormat="1" ht="15" hidden="1" customHeight="1" x14ac:dyDescent="0.25">
      <c r="G209" s="39"/>
      <c r="N209" s="26" t="e">
        <f t="shared" si="6"/>
        <v>#DIV/0!</v>
      </c>
      <c r="O209" s="26" t="e">
        <f t="shared" si="7"/>
        <v>#DIV/0!</v>
      </c>
    </row>
    <row r="210" spans="7:15" s="1" customFormat="1" ht="15" hidden="1" customHeight="1" x14ac:dyDescent="0.25">
      <c r="G210" s="39"/>
      <c r="N210" s="26" t="e">
        <f t="shared" si="6"/>
        <v>#DIV/0!</v>
      </c>
      <c r="O210" s="26" t="e">
        <f t="shared" si="7"/>
        <v>#DIV/0!</v>
      </c>
    </row>
    <row r="211" spans="7:15" s="1" customFormat="1" ht="15" hidden="1" customHeight="1" x14ac:dyDescent="0.25">
      <c r="G211" s="39"/>
      <c r="N211" s="26" t="e">
        <f t="shared" si="6"/>
        <v>#DIV/0!</v>
      </c>
      <c r="O211" s="26" t="e">
        <f t="shared" si="7"/>
        <v>#DIV/0!</v>
      </c>
    </row>
    <row r="212" spans="7:15" s="1" customFormat="1" ht="15" hidden="1" customHeight="1" x14ac:dyDescent="0.25">
      <c r="G212" s="39"/>
      <c r="N212" s="26" t="e">
        <f t="shared" si="6"/>
        <v>#DIV/0!</v>
      </c>
      <c r="O212" s="26" t="e">
        <f t="shared" si="7"/>
        <v>#DIV/0!</v>
      </c>
    </row>
    <row r="213" spans="7:15" s="1" customFormat="1" ht="15" hidden="1" customHeight="1" x14ac:dyDescent="0.25">
      <c r="G213" s="39"/>
      <c r="N213" s="26" t="e">
        <f t="shared" si="6"/>
        <v>#DIV/0!</v>
      </c>
      <c r="O213" s="26" t="e">
        <f t="shared" si="7"/>
        <v>#DIV/0!</v>
      </c>
    </row>
    <row r="214" spans="7:15" s="1" customFormat="1" ht="15" hidden="1" customHeight="1" x14ac:dyDescent="0.25">
      <c r="G214" s="39"/>
      <c r="N214" s="26" t="e">
        <f t="shared" si="6"/>
        <v>#DIV/0!</v>
      </c>
      <c r="O214" s="26" t="e">
        <f t="shared" si="7"/>
        <v>#DIV/0!</v>
      </c>
    </row>
    <row r="215" spans="7:15" s="1" customFormat="1" ht="15" hidden="1" customHeight="1" x14ac:dyDescent="0.25">
      <c r="G215" s="39"/>
      <c r="N215" s="26" t="e">
        <f t="shared" si="6"/>
        <v>#DIV/0!</v>
      </c>
      <c r="O215" s="26" t="e">
        <f t="shared" si="7"/>
        <v>#DIV/0!</v>
      </c>
    </row>
    <row r="216" spans="7:15" s="1" customFormat="1" ht="15" hidden="1" customHeight="1" x14ac:dyDescent="0.25">
      <c r="G216" s="39"/>
      <c r="N216" s="26" t="e">
        <f t="shared" si="6"/>
        <v>#DIV/0!</v>
      </c>
      <c r="O216" s="26" t="e">
        <f t="shared" si="7"/>
        <v>#DIV/0!</v>
      </c>
    </row>
    <row r="217" spans="7:15" s="1" customFormat="1" ht="15" hidden="1" customHeight="1" x14ac:dyDescent="0.25">
      <c r="G217" s="39"/>
      <c r="N217" s="26" t="e">
        <f t="shared" si="6"/>
        <v>#DIV/0!</v>
      </c>
      <c r="O217" s="26" t="e">
        <f t="shared" si="7"/>
        <v>#DIV/0!</v>
      </c>
    </row>
    <row r="218" spans="7:15" s="1" customFormat="1" ht="15" hidden="1" customHeight="1" x14ac:dyDescent="0.25">
      <c r="G218" s="39"/>
      <c r="N218" s="26" t="e">
        <f t="shared" si="6"/>
        <v>#DIV/0!</v>
      </c>
      <c r="O218" s="26" t="e">
        <f t="shared" si="7"/>
        <v>#DIV/0!</v>
      </c>
    </row>
    <row r="219" spans="7:15" s="1" customFormat="1" ht="15" hidden="1" customHeight="1" x14ac:dyDescent="0.25">
      <c r="G219" s="39"/>
      <c r="N219" s="26" t="e">
        <f t="shared" si="6"/>
        <v>#DIV/0!</v>
      </c>
      <c r="O219" s="26" t="e">
        <f t="shared" si="7"/>
        <v>#DIV/0!</v>
      </c>
    </row>
    <row r="220" spans="7:15" s="1" customFormat="1" ht="15" hidden="1" customHeight="1" x14ac:dyDescent="0.25">
      <c r="G220" s="39"/>
      <c r="N220" s="26" t="e">
        <f t="shared" si="6"/>
        <v>#DIV/0!</v>
      </c>
      <c r="O220" s="26" t="e">
        <f t="shared" si="7"/>
        <v>#DIV/0!</v>
      </c>
    </row>
    <row r="221" spans="7:15" s="1" customFormat="1" ht="15" hidden="1" customHeight="1" x14ac:dyDescent="0.25">
      <c r="G221" s="39"/>
      <c r="N221" s="26" t="e">
        <f t="shared" si="6"/>
        <v>#DIV/0!</v>
      </c>
      <c r="O221" s="26" t="e">
        <f t="shared" si="7"/>
        <v>#DIV/0!</v>
      </c>
    </row>
    <row r="222" spans="7:15" s="1" customFormat="1" ht="15" hidden="1" customHeight="1" x14ac:dyDescent="0.25">
      <c r="G222" s="39"/>
      <c r="N222" s="26" t="e">
        <f t="shared" si="6"/>
        <v>#DIV/0!</v>
      </c>
      <c r="O222" s="26" t="e">
        <f t="shared" si="7"/>
        <v>#DIV/0!</v>
      </c>
    </row>
    <row r="223" spans="7:15" s="1" customFormat="1" ht="15" hidden="1" customHeight="1" x14ac:dyDescent="0.25">
      <c r="G223" s="39"/>
      <c r="N223" s="26" t="e">
        <f t="shared" si="6"/>
        <v>#DIV/0!</v>
      </c>
      <c r="O223" s="26" t="e">
        <f t="shared" si="7"/>
        <v>#DIV/0!</v>
      </c>
    </row>
    <row r="224" spans="7:15" s="1" customFormat="1" ht="15" hidden="1" customHeight="1" x14ac:dyDescent="0.25">
      <c r="G224" s="39"/>
      <c r="N224" s="26" t="e">
        <f t="shared" si="6"/>
        <v>#DIV/0!</v>
      </c>
      <c r="O224" s="26" t="e">
        <f t="shared" si="7"/>
        <v>#DIV/0!</v>
      </c>
    </row>
    <row r="225" spans="7:15" s="1" customFormat="1" ht="15" hidden="1" customHeight="1" x14ac:dyDescent="0.25">
      <c r="G225" s="39"/>
      <c r="N225" s="26" t="e">
        <f t="shared" si="6"/>
        <v>#DIV/0!</v>
      </c>
      <c r="O225" s="26" t="e">
        <f t="shared" si="7"/>
        <v>#DIV/0!</v>
      </c>
    </row>
    <row r="226" spans="7:15" s="1" customFormat="1" ht="15" hidden="1" customHeight="1" x14ac:dyDescent="0.25">
      <c r="G226" s="39"/>
      <c r="N226" s="26" t="e">
        <f t="shared" si="6"/>
        <v>#DIV/0!</v>
      </c>
      <c r="O226" s="26" t="e">
        <f t="shared" si="7"/>
        <v>#DIV/0!</v>
      </c>
    </row>
    <row r="227" spans="7:15" s="1" customFormat="1" ht="15" hidden="1" customHeight="1" x14ac:dyDescent="0.25">
      <c r="G227" s="39"/>
      <c r="N227" s="26" t="e">
        <f t="shared" si="6"/>
        <v>#DIV/0!</v>
      </c>
      <c r="O227" s="26" t="e">
        <f t="shared" si="7"/>
        <v>#DIV/0!</v>
      </c>
    </row>
    <row r="228" spans="7:15" s="1" customFormat="1" ht="15" hidden="1" customHeight="1" x14ac:dyDescent="0.25">
      <c r="G228" s="39"/>
      <c r="N228" s="26" t="e">
        <f t="shared" si="6"/>
        <v>#DIV/0!</v>
      </c>
      <c r="O228" s="26" t="e">
        <f t="shared" si="7"/>
        <v>#DIV/0!</v>
      </c>
    </row>
    <row r="229" spans="7:15" s="1" customFormat="1" ht="15" hidden="1" customHeight="1" x14ac:dyDescent="0.25">
      <c r="G229" s="39"/>
      <c r="N229" s="26" t="e">
        <f t="shared" si="6"/>
        <v>#DIV/0!</v>
      </c>
      <c r="O229" s="26" t="e">
        <f t="shared" si="7"/>
        <v>#DIV/0!</v>
      </c>
    </row>
    <row r="230" spans="7:15" s="1" customFormat="1" ht="15" hidden="1" customHeight="1" x14ac:dyDescent="0.25">
      <c r="G230" s="39"/>
      <c r="N230" s="26" t="e">
        <f t="shared" si="6"/>
        <v>#DIV/0!</v>
      </c>
      <c r="O230" s="26" t="e">
        <f t="shared" si="7"/>
        <v>#DIV/0!</v>
      </c>
    </row>
    <row r="231" spans="7:15" s="1" customFormat="1" ht="15" hidden="1" customHeight="1" x14ac:dyDescent="0.25">
      <c r="G231" s="39"/>
      <c r="N231" s="26" t="e">
        <f t="shared" si="6"/>
        <v>#DIV/0!</v>
      </c>
      <c r="O231" s="26" t="e">
        <f t="shared" si="7"/>
        <v>#DIV/0!</v>
      </c>
    </row>
    <row r="232" spans="7:15" s="1" customFormat="1" ht="15" hidden="1" customHeight="1" x14ac:dyDescent="0.25">
      <c r="G232" s="39"/>
      <c r="N232" s="26" t="e">
        <f t="shared" si="6"/>
        <v>#DIV/0!</v>
      </c>
      <c r="O232" s="26" t="e">
        <f t="shared" si="7"/>
        <v>#DIV/0!</v>
      </c>
    </row>
    <row r="233" spans="7:15" s="1" customFormat="1" ht="15" hidden="1" customHeight="1" x14ac:dyDescent="0.25">
      <c r="G233" s="39"/>
      <c r="N233" s="26" t="e">
        <f t="shared" si="6"/>
        <v>#DIV/0!</v>
      </c>
      <c r="O233" s="26" t="e">
        <f t="shared" si="7"/>
        <v>#DIV/0!</v>
      </c>
    </row>
    <row r="234" spans="7:15" s="1" customFormat="1" ht="15" hidden="1" customHeight="1" x14ac:dyDescent="0.25">
      <c r="G234" s="39"/>
      <c r="N234" s="26" t="e">
        <f t="shared" si="6"/>
        <v>#DIV/0!</v>
      </c>
      <c r="O234" s="26" t="e">
        <f t="shared" si="7"/>
        <v>#DIV/0!</v>
      </c>
    </row>
    <row r="235" spans="7:15" s="1" customFormat="1" ht="15" hidden="1" customHeight="1" x14ac:dyDescent="0.25">
      <c r="G235" s="39"/>
      <c r="N235" s="26" t="e">
        <f t="shared" si="6"/>
        <v>#DIV/0!</v>
      </c>
      <c r="O235" s="26" t="e">
        <f t="shared" si="7"/>
        <v>#DIV/0!</v>
      </c>
    </row>
    <row r="236" spans="7:15" s="1" customFormat="1" ht="15" hidden="1" customHeight="1" x14ac:dyDescent="0.25">
      <c r="G236" s="39"/>
      <c r="N236" s="26" t="e">
        <f t="shared" si="6"/>
        <v>#DIV/0!</v>
      </c>
      <c r="O236" s="26" t="e">
        <f t="shared" si="7"/>
        <v>#DIV/0!</v>
      </c>
    </row>
    <row r="237" spans="7:15" s="1" customFormat="1" ht="15" hidden="1" customHeight="1" x14ac:dyDescent="0.25">
      <c r="G237" s="39"/>
      <c r="N237" s="26" t="e">
        <f t="shared" si="6"/>
        <v>#DIV/0!</v>
      </c>
      <c r="O237" s="26" t="e">
        <f t="shared" si="7"/>
        <v>#DIV/0!</v>
      </c>
    </row>
    <row r="238" spans="7:15" s="1" customFormat="1" ht="15" hidden="1" customHeight="1" x14ac:dyDescent="0.25">
      <c r="G238" s="39"/>
      <c r="N238" s="26" t="e">
        <f t="shared" si="6"/>
        <v>#DIV/0!</v>
      </c>
      <c r="O238" s="26" t="e">
        <f t="shared" si="7"/>
        <v>#DIV/0!</v>
      </c>
    </row>
    <row r="239" spans="7:15" s="1" customFormat="1" ht="15" hidden="1" customHeight="1" x14ac:dyDescent="0.25">
      <c r="G239" s="39"/>
      <c r="N239" s="26" t="e">
        <f t="shared" si="6"/>
        <v>#DIV/0!</v>
      </c>
      <c r="O239" s="26" t="e">
        <f t="shared" si="7"/>
        <v>#DIV/0!</v>
      </c>
    </row>
    <row r="240" spans="7:15" s="1" customFormat="1" ht="15" hidden="1" customHeight="1" x14ac:dyDescent="0.25">
      <c r="G240" s="39"/>
      <c r="N240" s="26" t="e">
        <f t="shared" si="6"/>
        <v>#DIV/0!</v>
      </c>
      <c r="O240" s="26" t="e">
        <f t="shared" si="7"/>
        <v>#DIV/0!</v>
      </c>
    </row>
    <row r="241" spans="7:15" s="1" customFormat="1" ht="15" hidden="1" customHeight="1" x14ac:dyDescent="0.25">
      <c r="G241" s="39"/>
      <c r="N241" s="26" t="e">
        <f t="shared" si="6"/>
        <v>#DIV/0!</v>
      </c>
      <c r="O241" s="26" t="e">
        <f t="shared" si="7"/>
        <v>#DIV/0!</v>
      </c>
    </row>
    <row r="242" spans="7:15" s="1" customFormat="1" ht="15" hidden="1" customHeight="1" x14ac:dyDescent="0.25">
      <c r="G242" s="39"/>
      <c r="N242" s="26" t="e">
        <f t="shared" si="6"/>
        <v>#DIV/0!</v>
      </c>
      <c r="O242" s="26" t="e">
        <f t="shared" si="7"/>
        <v>#DIV/0!</v>
      </c>
    </row>
    <row r="243" spans="7:15" s="1" customFormat="1" ht="15" hidden="1" customHeight="1" x14ac:dyDescent="0.25">
      <c r="G243" s="39"/>
      <c r="N243" s="26" t="e">
        <f t="shared" si="6"/>
        <v>#DIV/0!</v>
      </c>
      <c r="O243" s="26" t="e">
        <f t="shared" si="7"/>
        <v>#DIV/0!</v>
      </c>
    </row>
    <row r="244" spans="7:15" s="1" customFormat="1" ht="15" hidden="1" customHeight="1" x14ac:dyDescent="0.25">
      <c r="G244" s="39"/>
      <c r="N244" s="26" t="e">
        <f t="shared" si="6"/>
        <v>#DIV/0!</v>
      </c>
      <c r="O244" s="26" t="e">
        <f t="shared" si="7"/>
        <v>#DIV/0!</v>
      </c>
    </row>
    <row r="245" spans="7:15" s="1" customFormat="1" ht="15" hidden="1" customHeight="1" x14ac:dyDescent="0.25">
      <c r="G245" s="39"/>
      <c r="N245" s="26" t="e">
        <f t="shared" si="6"/>
        <v>#DIV/0!</v>
      </c>
      <c r="O245" s="26" t="e">
        <f t="shared" si="7"/>
        <v>#DIV/0!</v>
      </c>
    </row>
    <row r="246" spans="7:15" s="1" customFormat="1" ht="15" hidden="1" customHeight="1" x14ac:dyDescent="0.25">
      <c r="G246" s="39"/>
      <c r="N246" s="26" t="e">
        <f t="shared" si="6"/>
        <v>#DIV/0!</v>
      </c>
      <c r="O246" s="26" t="e">
        <f t="shared" si="7"/>
        <v>#DIV/0!</v>
      </c>
    </row>
    <row r="247" spans="7:15" s="1" customFormat="1" ht="15" hidden="1" customHeight="1" x14ac:dyDescent="0.25">
      <c r="G247" s="39"/>
      <c r="N247" s="26" t="e">
        <f t="shared" si="6"/>
        <v>#DIV/0!</v>
      </c>
      <c r="O247" s="26" t="e">
        <f t="shared" si="7"/>
        <v>#DIV/0!</v>
      </c>
    </row>
    <row r="248" spans="7:15" s="1" customFormat="1" ht="15" hidden="1" customHeight="1" x14ac:dyDescent="0.25">
      <c r="G248" s="39"/>
      <c r="N248" s="26" t="e">
        <f t="shared" si="6"/>
        <v>#DIV/0!</v>
      </c>
      <c r="O248" s="26" t="e">
        <f t="shared" si="7"/>
        <v>#DIV/0!</v>
      </c>
    </row>
    <row r="249" spans="7:15" s="1" customFormat="1" ht="15" hidden="1" customHeight="1" x14ac:dyDescent="0.25">
      <c r="G249" s="39"/>
      <c r="N249" s="26" t="e">
        <f t="shared" si="6"/>
        <v>#DIV/0!</v>
      </c>
      <c r="O249" s="26" t="e">
        <f t="shared" si="7"/>
        <v>#DIV/0!</v>
      </c>
    </row>
    <row r="250" spans="7:15" s="1" customFormat="1" ht="15" hidden="1" customHeight="1" x14ac:dyDescent="0.25">
      <c r="G250" s="39"/>
      <c r="N250" s="26" t="e">
        <f t="shared" si="6"/>
        <v>#DIV/0!</v>
      </c>
      <c r="O250" s="26" t="e">
        <f t="shared" si="7"/>
        <v>#DIV/0!</v>
      </c>
    </row>
    <row r="251" spans="7:15" s="1" customFormat="1" ht="15" hidden="1" customHeight="1" x14ac:dyDescent="0.25">
      <c r="G251" s="39"/>
      <c r="N251" s="26" t="e">
        <f t="shared" si="6"/>
        <v>#DIV/0!</v>
      </c>
      <c r="O251" s="26" t="e">
        <f t="shared" si="7"/>
        <v>#DIV/0!</v>
      </c>
    </row>
    <row r="252" spans="7:15" s="1" customFormat="1" ht="15" hidden="1" customHeight="1" x14ac:dyDescent="0.25">
      <c r="G252" s="39"/>
      <c r="N252" s="26" t="e">
        <f t="shared" si="6"/>
        <v>#DIV/0!</v>
      </c>
      <c r="O252" s="26" t="e">
        <f t="shared" si="7"/>
        <v>#DIV/0!</v>
      </c>
    </row>
    <row r="253" spans="7:15" s="1" customFormat="1" ht="15" hidden="1" customHeight="1" x14ac:dyDescent="0.25">
      <c r="G253" s="39"/>
      <c r="N253" s="26" t="e">
        <f t="shared" si="6"/>
        <v>#DIV/0!</v>
      </c>
      <c r="O253" s="26" t="e">
        <f t="shared" si="7"/>
        <v>#DIV/0!</v>
      </c>
    </row>
    <row r="254" spans="7:15" s="1" customFormat="1" ht="15" hidden="1" customHeight="1" x14ac:dyDescent="0.25">
      <c r="G254" s="39"/>
      <c r="N254" s="26" t="e">
        <f t="shared" si="6"/>
        <v>#DIV/0!</v>
      </c>
      <c r="O254" s="26" t="e">
        <f t="shared" si="7"/>
        <v>#DIV/0!</v>
      </c>
    </row>
    <row r="255" spans="7:15" s="1" customFormat="1" ht="15" hidden="1" customHeight="1" x14ac:dyDescent="0.25">
      <c r="G255" s="39"/>
      <c r="N255" s="26" t="e">
        <f t="shared" si="6"/>
        <v>#DIV/0!</v>
      </c>
      <c r="O255" s="26" t="e">
        <f t="shared" si="7"/>
        <v>#DIV/0!</v>
      </c>
    </row>
    <row r="256" spans="7:15" s="1" customFormat="1" ht="15" hidden="1" customHeight="1" x14ac:dyDescent="0.25">
      <c r="G256" s="39"/>
      <c r="N256" s="26" t="e">
        <f t="shared" si="6"/>
        <v>#DIV/0!</v>
      </c>
      <c r="O256" s="26" t="e">
        <f t="shared" si="7"/>
        <v>#DIV/0!</v>
      </c>
    </row>
    <row r="257" spans="7:15" s="1" customFormat="1" ht="15" hidden="1" customHeight="1" x14ac:dyDescent="0.25">
      <c r="G257" s="39"/>
      <c r="N257" s="26" t="e">
        <f t="shared" ref="N257:N320" si="8">(100/J244*M244)-100</f>
        <v>#DIV/0!</v>
      </c>
      <c r="O257" s="26" t="e">
        <f t="shared" ref="O257:O320" si="9">(100/D244*M244)-100</f>
        <v>#DIV/0!</v>
      </c>
    </row>
    <row r="258" spans="7:15" s="1" customFormat="1" ht="15" hidden="1" customHeight="1" x14ac:dyDescent="0.25">
      <c r="G258" s="39"/>
      <c r="N258" s="26" t="e">
        <f t="shared" si="8"/>
        <v>#DIV/0!</v>
      </c>
      <c r="O258" s="26" t="e">
        <f t="shared" si="9"/>
        <v>#DIV/0!</v>
      </c>
    </row>
    <row r="259" spans="7:15" s="1" customFormat="1" ht="15" hidden="1" customHeight="1" x14ac:dyDescent="0.25">
      <c r="G259" s="39"/>
      <c r="N259" s="26" t="e">
        <f t="shared" si="8"/>
        <v>#DIV/0!</v>
      </c>
      <c r="O259" s="26" t="e">
        <f t="shared" si="9"/>
        <v>#DIV/0!</v>
      </c>
    </row>
    <row r="260" spans="7:15" s="1" customFormat="1" ht="15" hidden="1" customHeight="1" x14ac:dyDescent="0.25">
      <c r="G260" s="39"/>
      <c r="N260" s="26" t="e">
        <f t="shared" si="8"/>
        <v>#DIV/0!</v>
      </c>
      <c r="O260" s="26" t="e">
        <f t="shared" si="9"/>
        <v>#DIV/0!</v>
      </c>
    </row>
    <row r="261" spans="7:15" s="1" customFormat="1" ht="15" hidden="1" customHeight="1" x14ac:dyDescent="0.25">
      <c r="G261" s="39"/>
      <c r="N261" s="26" t="e">
        <f t="shared" si="8"/>
        <v>#DIV/0!</v>
      </c>
      <c r="O261" s="26" t="e">
        <f t="shared" si="9"/>
        <v>#DIV/0!</v>
      </c>
    </row>
    <row r="262" spans="7:15" s="1" customFormat="1" ht="15" hidden="1" customHeight="1" x14ac:dyDescent="0.25">
      <c r="G262" s="39"/>
      <c r="N262" s="26" t="e">
        <f t="shared" si="8"/>
        <v>#DIV/0!</v>
      </c>
      <c r="O262" s="26" t="e">
        <f t="shared" si="9"/>
        <v>#DIV/0!</v>
      </c>
    </row>
    <row r="263" spans="7:15" s="1" customFormat="1" ht="15" hidden="1" customHeight="1" x14ac:dyDescent="0.25">
      <c r="G263" s="39"/>
      <c r="N263" s="26" t="e">
        <f t="shared" si="8"/>
        <v>#DIV/0!</v>
      </c>
      <c r="O263" s="26" t="e">
        <f t="shared" si="9"/>
        <v>#DIV/0!</v>
      </c>
    </row>
    <row r="264" spans="7:15" s="1" customFormat="1" ht="15" hidden="1" customHeight="1" x14ac:dyDescent="0.25">
      <c r="G264" s="39"/>
      <c r="N264" s="26" t="e">
        <f t="shared" si="8"/>
        <v>#DIV/0!</v>
      </c>
      <c r="O264" s="26" t="e">
        <f t="shared" si="9"/>
        <v>#DIV/0!</v>
      </c>
    </row>
    <row r="265" spans="7:15" s="1" customFormat="1" ht="15" hidden="1" customHeight="1" x14ac:dyDescent="0.25">
      <c r="G265" s="39"/>
      <c r="N265" s="26" t="e">
        <f t="shared" si="8"/>
        <v>#DIV/0!</v>
      </c>
      <c r="O265" s="26" t="e">
        <f t="shared" si="9"/>
        <v>#DIV/0!</v>
      </c>
    </row>
    <row r="266" spans="7:15" s="1" customFormat="1" ht="15" hidden="1" customHeight="1" x14ac:dyDescent="0.25">
      <c r="G266" s="39"/>
      <c r="N266" s="26" t="e">
        <f t="shared" si="8"/>
        <v>#DIV/0!</v>
      </c>
      <c r="O266" s="26" t="e">
        <f t="shared" si="9"/>
        <v>#DIV/0!</v>
      </c>
    </row>
    <row r="267" spans="7:15" s="1" customFormat="1" ht="15" hidden="1" customHeight="1" x14ac:dyDescent="0.25">
      <c r="G267" s="39"/>
      <c r="N267" s="26" t="e">
        <f t="shared" si="8"/>
        <v>#DIV/0!</v>
      </c>
      <c r="O267" s="26" t="e">
        <f t="shared" si="9"/>
        <v>#DIV/0!</v>
      </c>
    </row>
    <row r="268" spans="7:15" s="1" customFormat="1" ht="15" hidden="1" customHeight="1" x14ac:dyDescent="0.25">
      <c r="G268" s="39"/>
      <c r="N268" s="26" t="e">
        <f t="shared" si="8"/>
        <v>#DIV/0!</v>
      </c>
      <c r="O268" s="26" t="e">
        <f t="shared" si="9"/>
        <v>#DIV/0!</v>
      </c>
    </row>
    <row r="269" spans="7:15" s="1" customFormat="1" ht="15" hidden="1" customHeight="1" x14ac:dyDescent="0.25">
      <c r="G269" s="39"/>
      <c r="N269" s="26" t="e">
        <f t="shared" si="8"/>
        <v>#DIV/0!</v>
      </c>
      <c r="O269" s="26" t="e">
        <f t="shared" si="9"/>
        <v>#DIV/0!</v>
      </c>
    </row>
    <row r="270" spans="7:15" s="1" customFormat="1" ht="15" hidden="1" customHeight="1" x14ac:dyDescent="0.25">
      <c r="G270" s="39"/>
      <c r="N270" s="26" t="e">
        <f t="shared" si="8"/>
        <v>#DIV/0!</v>
      </c>
      <c r="O270" s="26" t="e">
        <f t="shared" si="9"/>
        <v>#DIV/0!</v>
      </c>
    </row>
    <row r="271" spans="7:15" s="1" customFormat="1" ht="15" hidden="1" customHeight="1" x14ac:dyDescent="0.25">
      <c r="G271" s="39"/>
      <c r="N271" s="26" t="e">
        <f t="shared" si="8"/>
        <v>#DIV/0!</v>
      </c>
      <c r="O271" s="26" t="e">
        <f t="shared" si="9"/>
        <v>#DIV/0!</v>
      </c>
    </row>
    <row r="272" spans="7:15" s="1" customFormat="1" ht="15" hidden="1" customHeight="1" x14ac:dyDescent="0.25">
      <c r="G272" s="39"/>
      <c r="N272" s="26" t="e">
        <f t="shared" si="8"/>
        <v>#DIV/0!</v>
      </c>
      <c r="O272" s="26" t="e">
        <f t="shared" si="9"/>
        <v>#DIV/0!</v>
      </c>
    </row>
    <row r="273" spans="7:15" s="1" customFormat="1" ht="15" hidden="1" customHeight="1" x14ac:dyDescent="0.25">
      <c r="G273" s="39"/>
      <c r="N273" s="26" t="e">
        <f t="shared" si="8"/>
        <v>#DIV/0!</v>
      </c>
      <c r="O273" s="26" t="e">
        <f t="shared" si="9"/>
        <v>#DIV/0!</v>
      </c>
    </row>
    <row r="274" spans="7:15" s="1" customFormat="1" ht="15" hidden="1" customHeight="1" x14ac:dyDescent="0.25">
      <c r="G274" s="39"/>
      <c r="N274" s="26" t="e">
        <f t="shared" si="8"/>
        <v>#DIV/0!</v>
      </c>
      <c r="O274" s="26" t="e">
        <f t="shared" si="9"/>
        <v>#DIV/0!</v>
      </c>
    </row>
    <row r="275" spans="7:15" s="1" customFormat="1" ht="15" hidden="1" customHeight="1" x14ac:dyDescent="0.25">
      <c r="G275" s="39"/>
      <c r="N275" s="26" t="e">
        <f t="shared" si="8"/>
        <v>#DIV/0!</v>
      </c>
      <c r="O275" s="26" t="e">
        <f t="shared" si="9"/>
        <v>#DIV/0!</v>
      </c>
    </row>
    <row r="276" spans="7:15" s="1" customFormat="1" ht="15" hidden="1" customHeight="1" x14ac:dyDescent="0.25">
      <c r="G276" s="39"/>
      <c r="N276" s="26" t="e">
        <f t="shared" si="8"/>
        <v>#DIV/0!</v>
      </c>
      <c r="O276" s="26" t="e">
        <f t="shared" si="9"/>
        <v>#DIV/0!</v>
      </c>
    </row>
    <row r="277" spans="7:15" s="1" customFormat="1" ht="15" hidden="1" customHeight="1" x14ac:dyDescent="0.25">
      <c r="G277" s="39"/>
      <c r="N277" s="26" t="e">
        <f t="shared" si="8"/>
        <v>#DIV/0!</v>
      </c>
      <c r="O277" s="26" t="e">
        <f t="shared" si="9"/>
        <v>#DIV/0!</v>
      </c>
    </row>
    <row r="278" spans="7:15" s="1" customFormat="1" ht="15" hidden="1" customHeight="1" x14ac:dyDescent="0.25">
      <c r="G278" s="39"/>
      <c r="N278" s="26" t="e">
        <f t="shared" si="8"/>
        <v>#DIV/0!</v>
      </c>
      <c r="O278" s="26" t="e">
        <f t="shared" si="9"/>
        <v>#DIV/0!</v>
      </c>
    </row>
    <row r="279" spans="7:15" s="1" customFormat="1" ht="15" hidden="1" customHeight="1" x14ac:dyDescent="0.25">
      <c r="G279" s="39"/>
      <c r="N279" s="26" t="e">
        <f t="shared" si="8"/>
        <v>#DIV/0!</v>
      </c>
      <c r="O279" s="26" t="e">
        <f t="shared" si="9"/>
        <v>#DIV/0!</v>
      </c>
    </row>
    <row r="280" spans="7:15" s="1" customFormat="1" ht="15" hidden="1" customHeight="1" x14ac:dyDescent="0.25">
      <c r="G280" s="39"/>
      <c r="N280" s="26" t="e">
        <f t="shared" si="8"/>
        <v>#DIV/0!</v>
      </c>
      <c r="O280" s="26" t="e">
        <f t="shared" si="9"/>
        <v>#DIV/0!</v>
      </c>
    </row>
    <row r="281" spans="7:15" s="1" customFormat="1" ht="15" hidden="1" customHeight="1" x14ac:dyDescent="0.25">
      <c r="G281" s="39"/>
      <c r="N281" s="26" t="e">
        <f t="shared" si="8"/>
        <v>#DIV/0!</v>
      </c>
      <c r="O281" s="26" t="e">
        <f t="shared" si="9"/>
        <v>#DIV/0!</v>
      </c>
    </row>
    <row r="282" spans="7:15" s="1" customFormat="1" ht="15" hidden="1" customHeight="1" x14ac:dyDescent="0.25">
      <c r="G282" s="39"/>
      <c r="N282" s="26" t="e">
        <f t="shared" si="8"/>
        <v>#DIV/0!</v>
      </c>
      <c r="O282" s="26" t="e">
        <f t="shared" si="9"/>
        <v>#DIV/0!</v>
      </c>
    </row>
    <row r="283" spans="7:15" s="1" customFormat="1" ht="15" hidden="1" customHeight="1" x14ac:dyDescent="0.25">
      <c r="G283" s="39"/>
      <c r="N283" s="26" t="e">
        <f t="shared" si="8"/>
        <v>#DIV/0!</v>
      </c>
      <c r="O283" s="26" t="e">
        <f t="shared" si="9"/>
        <v>#DIV/0!</v>
      </c>
    </row>
    <row r="284" spans="7:15" s="1" customFormat="1" ht="15" hidden="1" customHeight="1" x14ac:dyDescent="0.25">
      <c r="G284" s="39"/>
      <c r="N284" s="26" t="e">
        <f t="shared" si="8"/>
        <v>#DIV/0!</v>
      </c>
      <c r="O284" s="26" t="e">
        <f t="shared" si="9"/>
        <v>#DIV/0!</v>
      </c>
    </row>
    <row r="285" spans="7:15" s="1" customFormat="1" ht="15" hidden="1" customHeight="1" x14ac:dyDescent="0.25">
      <c r="G285" s="39"/>
      <c r="N285" s="26" t="e">
        <f t="shared" si="8"/>
        <v>#DIV/0!</v>
      </c>
      <c r="O285" s="26" t="e">
        <f t="shared" si="9"/>
        <v>#DIV/0!</v>
      </c>
    </row>
    <row r="286" spans="7:15" s="1" customFormat="1" ht="15" hidden="1" customHeight="1" x14ac:dyDescent="0.25">
      <c r="G286" s="39"/>
      <c r="N286" s="26" t="e">
        <f t="shared" si="8"/>
        <v>#DIV/0!</v>
      </c>
      <c r="O286" s="26" t="e">
        <f t="shared" si="9"/>
        <v>#DIV/0!</v>
      </c>
    </row>
    <row r="287" spans="7:15" s="1" customFormat="1" ht="15" hidden="1" customHeight="1" x14ac:dyDescent="0.25">
      <c r="G287" s="39"/>
      <c r="N287" s="26" t="e">
        <f t="shared" si="8"/>
        <v>#DIV/0!</v>
      </c>
      <c r="O287" s="26" t="e">
        <f t="shared" si="9"/>
        <v>#DIV/0!</v>
      </c>
    </row>
    <row r="288" spans="7:15" s="1" customFormat="1" ht="15" hidden="1" customHeight="1" x14ac:dyDescent="0.25">
      <c r="G288" s="39"/>
      <c r="N288" s="26" t="e">
        <f t="shared" si="8"/>
        <v>#DIV/0!</v>
      </c>
      <c r="O288" s="26" t="e">
        <f t="shared" si="9"/>
        <v>#DIV/0!</v>
      </c>
    </row>
    <row r="289" spans="7:15" s="1" customFormat="1" ht="15" hidden="1" customHeight="1" x14ac:dyDescent="0.25">
      <c r="G289" s="39"/>
      <c r="N289" s="26" t="e">
        <f t="shared" si="8"/>
        <v>#DIV/0!</v>
      </c>
      <c r="O289" s="26" t="e">
        <f t="shared" si="9"/>
        <v>#DIV/0!</v>
      </c>
    </row>
    <row r="290" spans="7:15" s="1" customFormat="1" ht="15" hidden="1" customHeight="1" x14ac:dyDescent="0.25">
      <c r="G290" s="39"/>
      <c r="N290" s="26" t="e">
        <f t="shared" si="8"/>
        <v>#DIV/0!</v>
      </c>
      <c r="O290" s="26" t="e">
        <f t="shared" si="9"/>
        <v>#DIV/0!</v>
      </c>
    </row>
    <row r="291" spans="7:15" s="1" customFormat="1" ht="15" hidden="1" customHeight="1" x14ac:dyDescent="0.25">
      <c r="G291" s="39"/>
      <c r="N291" s="26" t="e">
        <f t="shared" si="8"/>
        <v>#DIV/0!</v>
      </c>
      <c r="O291" s="26" t="e">
        <f t="shared" si="9"/>
        <v>#DIV/0!</v>
      </c>
    </row>
    <row r="292" spans="7:15" s="1" customFormat="1" ht="15" hidden="1" customHeight="1" x14ac:dyDescent="0.25">
      <c r="G292" s="39"/>
      <c r="N292" s="26" t="e">
        <f t="shared" si="8"/>
        <v>#DIV/0!</v>
      </c>
      <c r="O292" s="26" t="e">
        <f t="shared" si="9"/>
        <v>#DIV/0!</v>
      </c>
    </row>
    <row r="293" spans="7:15" s="1" customFormat="1" ht="15" hidden="1" customHeight="1" x14ac:dyDescent="0.25">
      <c r="G293" s="39"/>
      <c r="N293" s="26" t="e">
        <f t="shared" si="8"/>
        <v>#DIV/0!</v>
      </c>
      <c r="O293" s="26" t="e">
        <f t="shared" si="9"/>
        <v>#DIV/0!</v>
      </c>
    </row>
    <row r="294" spans="7:15" s="1" customFormat="1" ht="15" hidden="1" customHeight="1" x14ac:dyDescent="0.25">
      <c r="G294" s="39"/>
      <c r="N294" s="26" t="e">
        <f t="shared" si="8"/>
        <v>#DIV/0!</v>
      </c>
      <c r="O294" s="26" t="e">
        <f t="shared" si="9"/>
        <v>#DIV/0!</v>
      </c>
    </row>
    <row r="295" spans="7:15" s="1" customFormat="1" ht="15" hidden="1" customHeight="1" x14ac:dyDescent="0.25">
      <c r="G295" s="39"/>
      <c r="N295" s="26" t="e">
        <f t="shared" si="8"/>
        <v>#DIV/0!</v>
      </c>
      <c r="O295" s="26" t="e">
        <f t="shared" si="9"/>
        <v>#DIV/0!</v>
      </c>
    </row>
    <row r="296" spans="7:15" s="1" customFormat="1" ht="15" hidden="1" customHeight="1" x14ac:dyDescent="0.25">
      <c r="G296" s="39"/>
      <c r="N296" s="26" t="e">
        <f t="shared" si="8"/>
        <v>#DIV/0!</v>
      </c>
      <c r="O296" s="26" t="e">
        <f t="shared" si="9"/>
        <v>#DIV/0!</v>
      </c>
    </row>
    <row r="297" spans="7:15" s="1" customFormat="1" ht="15" hidden="1" customHeight="1" x14ac:dyDescent="0.25">
      <c r="G297" s="39"/>
      <c r="N297" s="26" t="e">
        <f t="shared" si="8"/>
        <v>#DIV/0!</v>
      </c>
      <c r="O297" s="26" t="e">
        <f t="shared" si="9"/>
        <v>#DIV/0!</v>
      </c>
    </row>
    <row r="298" spans="7:15" s="1" customFormat="1" ht="15" hidden="1" customHeight="1" x14ac:dyDescent="0.25">
      <c r="G298" s="39"/>
      <c r="N298" s="26" t="e">
        <f t="shared" si="8"/>
        <v>#DIV/0!</v>
      </c>
      <c r="O298" s="26" t="e">
        <f t="shared" si="9"/>
        <v>#DIV/0!</v>
      </c>
    </row>
    <row r="299" spans="7:15" s="1" customFormat="1" ht="15" hidden="1" customHeight="1" x14ac:dyDescent="0.25">
      <c r="G299" s="39"/>
      <c r="N299" s="26" t="e">
        <f t="shared" si="8"/>
        <v>#DIV/0!</v>
      </c>
      <c r="O299" s="26" t="e">
        <f t="shared" si="9"/>
        <v>#DIV/0!</v>
      </c>
    </row>
    <row r="300" spans="7:15" s="1" customFormat="1" ht="15" hidden="1" customHeight="1" x14ac:dyDescent="0.25">
      <c r="G300" s="39"/>
      <c r="N300" s="26" t="e">
        <f t="shared" si="8"/>
        <v>#DIV/0!</v>
      </c>
      <c r="O300" s="26" t="e">
        <f t="shared" si="9"/>
        <v>#DIV/0!</v>
      </c>
    </row>
    <row r="301" spans="7:15" s="1" customFormat="1" ht="15" hidden="1" customHeight="1" x14ac:dyDescent="0.25">
      <c r="G301" s="39"/>
      <c r="N301" s="26" t="e">
        <f t="shared" si="8"/>
        <v>#DIV/0!</v>
      </c>
      <c r="O301" s="26" t="e">
        <f t="shared" si="9"/>
        <v>#DIV/0!</v>
      </c>
    </row>
    <row r="302" spans="7:15" s="1" customFormat="1" ht="15" hidden="1" customHeight="1" x14ac:dyDescent="0.25">
      <c r="G302" s="39"/>
      <c r="N302" s="26" t="e">
        <f t="shared" si="8"/>
        <v>#DIV/0!</v>
      </c>
      <c r="O302" s="26" t="e">
        <f t="shared" si="9"/>
        <v>#DIV/0!</v>
      </c>
    </row>
    <row r="303" spans="7:15" s="1" customFormat="1" ht="15" hidden="1" customHeight="1" x14ac:dyDescent="0.25">
      <c r="G303" s="39"/>
      <c r="N303" s="26" t="e">
        <f t="shared" si="8"/>
        <v>#DIV/0!</v>
      </c>
      <c r="O303" s="26" t="e">
        <f t="shared" si="9"/>
        <v>#DIV/0!</v>
      </c>
    </row>
    <row r="304" spans="7:15" s="1" customFormat="1" ht="15" hidden="1" customHeight="1" x14ac:dyDescent="0.25">
      <c r="G304" s="39"/>
      <c r="N304" s="26" t="e">
        <f t="shared" si="8"/>
        <v>#DIV/0!</v>
      </c>
      <c r="O304" s="26" t="e">
        <f t="shared" si="9"/>
        <v>#DIV/0!</v>
      </c>
    </row>
    <row r="305" spans="7:15" s="1" customFormat="1" ht="15" hidden="1" customHeight="1" x14ac:dyDescent="0.25">
      <c r="G305" s="39"/>
      <c r="N305" s="26" t="e">
        <f t="shared" si="8"/>
        <v>#DIV/0!</v>
      </c>
      <c r="O305" s="26" t="e">
        <f t="shared" si="9"/>
        <v>#DIV/0!</v>
      </c>
    </row>
    <row r="306" spans="7:15" s="1" customFormat="1" ht="15" hidden="1" customHeight="1" x14ac:dyDescent="0.25">
      <c r="G306" s="39"/>
      <c r="N306" s="26" t="e">
        <f t="shared" si="8"/>
        <v>#DIV/0!</v>
      </c>
      <c r="O306" s="26" t="e">
        <f t="shared" si="9"/>
        <v>#DIV/0!</v>
      </c>
    </row>
    <row r="307" spans="7:15" s="1" customFormat="1" ht="15" hidden="1" customHeight="1" x14ac:dyDescent="0.25">
      <c r="G307" s="39"/>
      <c r="N307" s="26" t="e">
        <f t="shared" si="8"/>
        <v>#DIV/0!</v>
      </c>
      <c r="O307" s="26" t="e">
        <f t="shared" si="9"/>
        <v>#DIV/0!</v>
      </c>
    </row>
    <row r="308" spans="7:15" s="1" customFormat="1" ht="15" hidden="1" customHeight="1" x14ac:dyDescent="0.25">
      <c r="G308" s="39"/>
      <c r="N308" s="26" t="e">
        <f t="shared" si="8"/>
        <v>#DIV/0!</v>
      </c>
      <c r="O308" s="26" t="e">
        <f t="shared" si="9"/>
        <v>#DIV/0!</v>
      </c>
    </row>
    <row r="309" spans="7:15" s="1" customFormat="1" ht="15" hidden="1" customHeight="1" x14ac:dyDescent="0.25">
      <c r="G309" s="39"/>
      <c r="N309" s="26" t="e">
        <f t="shared" si="8"/>
        <v>#DIV/0!</v>
      </c>
      <c r="O309" s="26" t="e">
        <f t="shared" si="9"/>
        <v>#DIV/0!</v>
      </c>
    </row>
    <row r="310" spans="7:15" s="1" customFormat="1" ht="15" hidden="1" customHeight="1" x14ac:dyDescent="0.25">
      <c r="G310" s="39"/>
      <c r="N310" s="26" t="e">
        <f t="shared" si="8"/>
        <v>#DIV/0!</v>
      </c>
      <c r="O310" s="26" t="e">
        <f t="shared" si="9"/>
        <v>#DIV/0!</v>
      </c>
    </row>
    <row r="311" spans="7:15" s="1" customFormat="1" ht="15" hidden="1" customHeight="1" x14ac:dyDescent="0.25">
      <c r="G311" s="39"/>
      <c r="N311" s="26" t="e">
        <f t="shared" si="8"/>
        <v>#DIV/0!</v>
      </c>
      <c r="O311" s="26" t="e">
        <f t="shared" si="9"/>
        <v>#DIV/0!</v>
      </c>
    </row>
    <row r="312" spans="7:15" s="1" customFormat="1" ht="15" hidden="1" customHeight="1" x14ac:dyDescent="0.25">
      <c r="G312" s="39"/>
      <c r="N312" s="26" t="e">
        <f t="shared" si="8"/>
        <v>#DIV/0!</v>
      </c>
      <c r="O312" s="26" t="e">
        <f t="shared" si="9"/>
        <v>#DIV/0!</v>
      </c>
    </row>
    <row r="313" spans="7:15" s="1" customFormat="1" ht="15" hidden="1" customHeight="1" x14ac:dyDescent="0.25">
      <c r="G313" s="39"/>
      <c r="N313" s="26" t="e">
        <f t="shared" si="8"/>
        <v>#DIV/0!</v>
      </c>
      <c r="O313" s="26" t="e">
        <f t="shared" si="9"/>
        <v>#DIV/0!</v>
      </c>
    </row>
    <row r="314" spans="7:15" s="1" customFormat="1" ht="15" hidden="1" customHeight="1" x14ac:dyDescent="0.25">
      <c r="G314" s="39"/>
      <c r="N314" s="26" t="e">
        <f t="shared" si="8"/>
        <v>#DIV/0!</v>
      </c>
      <c r="O314" s="26" t="e">
        <f t="shared" si="9"/>
        <v>#DIV/0!</v>
      </c>
    </row>
    <row r="315" spans="7:15" s="1" customFormat="1" ht="15" hidden="1" customHeight="1" x14ac:dyDescent="0.25">
      <c r="G315" s="39"/>
      <c r="N315" s="26" t="e">
        <f t="shared" si="8"/>
        <v>#DIV/0!</v>
      </c>
      <c r="O315" s="26" t="e">
        <f t="shared" si="9"/>
        <v>#DIV/0!</v>
      </c>
    </row>
    <row r="316" spans="7:15" s="1" customFormat="1" ht="15" hidden="1" customHeight="1" x14ac:dyDescent="0.25">
      <c r="G316" s="39"/>
      <c r="N316" s="26" t="e">
        <f t="shared" si="8"/>
        <v>#DIV/0!</v>
      </c>
      <c r="O316" s="26" t="e">
        <f t="shared" si="9"/>
        <v>#DIV/0!</v>
      </c>
    </row>
    <row r="317" spans="7:15" s="1" customFormat="1" ht="15" hidden="1" customHeight="1" x14ac:dyDescent="0.25">
      <c r="G317" s="39"/>
      <c r="N317" s="26" t="e">
        <f t="shared" si="8"/>
        <v>#DIV/0!</v>
      </c>
      <c r="O317" s="26" t="e">
        <f t="shared" si="9"/>
        <v>#DIV/0!</v>
      </c>
    </row>
    <row r="318" spans="7:15" s="1" customFormat="1" ht="15" hidden="1" customHeight="1" x14ac:dyDescent="0.25">
      <c r="G318" s="39"/>
      <c r="N318" s="26" t="e">
        <f t="shared" si="8"/>
        <v>#DIV/0!</v>
      </c>
      <c r="O318" s="26" t="e">
        <f t="shared" si="9"/>
        <v>#DIV/0!</v>
      </c>
    </row>
    <row r="319" spans="7:15" s="1" customFormat="1" ht="15" hidden="1" customHeight="1" x14ac:dyDescent="0.25">
      <c r="G319" s="39"/>
      <c r="N319" s="26" t="e">
        <f t="shared" si="8"/>
        <v>#DIV/0!</v>
      </c>
      <c r="O319" s="26" t="e">
        <f t="shared" si="9"/>
        <v>#DIV/0!</v>
      </c>
    </row>
    <row r="320" spans="7:15" s="1" customFormat="1" ht="15" hidden="1" customHeight="1" x14ac:dyDescent="0.25">
      <c r="G320" s="39"/>
      <c r="N320" s="26" t="e">
        <f t="shared" si="8"/>
        <v>#DIV/0!</v>
      </c>
      <c r="O320" s="26" t="e">
        <f t="shared" si="9"/>
        <v>#DIV/0!</v>
      </c>
    </row>
    <row r="321" spans="7:15" s="1" customFormat="1" ht="15" hidden="1" customHeight="1" x14ac:dyDescent="0.25">
      <c r="G321" s="39"/>
      <c r="N321" s="26" t="e">
        <f t="shared" ref="N321:N384" si="10">(100/J308*M308)-100</f>
        <v>#DIV/0!</v>
      </c>
      <c r="O321" s="26" t="e">
        <f t="shared" ref="O321:O384" si="11">(100/D308*M308)-100</f>
        <v>#DIV/0!</v>
      </c>
    </row>
    <row r="322" spans="7:15" s="1" customFormat="1" ht="15" hidden="1" customHeight="1" x14ac:dyDescent="0.25">
      <c r="G322" s="39"/>
      <c r="N322" s="26" t="e">
        <f t="shared" si="10"/>
        <v>#DIV/0!</v>
      </c>
      <c r="O322" s="26" t="e">
        <f t="shared" si="11"/>
        <v>#DIV/0!</v>
      </c>
    </row>
    <row r="323" spans="7:15" s="1" customFormat="1" ht="15" hidden="1" customHeight="1" x14ac:dyDescent="0.25">
      <c r="G323" s="39"/>
      <c r="N323" s="26" t="e">
        <f t="shared" si="10"/>
        <v>#DIV/0!</v>
      </c>
      <c r="O323" s="26" t="e">
        <f t="shared" si="11"/>
        <v>#DIV/0!</v>
      </c>
    </row>
    <row r="324" spans="7:15" s="1" customFormat="1" ht="15" hidden="1" customHeight="1" x14ac:dyDescent="0.25">
      <c r="G324" s="39"/>
      <c r="N324" s="26" t="e">
        <f t="shared" si="10"/>
        <v>#DIV/0!</v>
      </c>
      <c r="O324" s="26" t="e">
        <f t="shared" si="11"/>
        <v>#DIV/0!</v>
      </c>
    </row>
    <row r="325" spans="7:15" s="1" customFormat="1" ht="15" hidden="1" customHeight="1" x14ac:dyDescent="0.25">
      <c r="G325" s="39"/>
      <c r="N325" s="26" t="e">
        <f t="shared" si="10"/>
        <v>#DIV/0!</v>
      </c>
      <c r="O325" s="26" t="e">
        <f t="shared" si="11"/>
        <v>#DIV/0!</v>
      </c>
    </row>
    <row r="326" spans="7:15" s="1" customFormat="1" ht="15" hidden="1" customHeight="1" x14ac:dyDescent="0.25">
      <c r="G326" s="39"/>
      <c r="N326" s="26" t="e">
        <f t="shared" si="10"/>
        <v>#DIV/0!</v>
      </c>
      <c r="O326" s="26" t="e">
        <f t="shared" si="11"/>
        <v>#DIV/0!</v>
      </c>
    </row>
    <row r="327" spans="7:15" s="1" customFormat="1" ht="15" hidden="1" customHeight="1" x14ac:dyDescent="0.25">
      <c r="G327" s="39"/>
      <c r="N327" s="26" t="e">
        <f t="shared" si="10"/>
        <v>#DIV/0!</v>
      </c>
      <c r="O327" s="26" t="e">
        <f t="shared" si="11"/>
        <v>#DIV/0!</v>
      </c>
    </row>
    <row r="328" spans="7:15" s="1" customFormat="1" ht="15" hidden="1" customHeight="1" x14ac:dyDescent="0.25">
      <c r="G328" s="39"/>
      <c r="N328" s="26" t="e">
        <f t="shared" si="10"/>
        <v>#DIV/0!</v>
      </c>
      <c r="O328" s="26" t="e">
        <f t="shared" si="11"/>
        <v>#DIV/0!</v>
      </c>
    </row>
    <row r="329" spans="7:15" s="1" customFormat="1" ht="15" hidden="1" customHeight="1" x14ac:dyDescent="0.25">
      <c r="G329" s="39"/>
      <c r="N329" s="26" t="e">
        <f t="shared" si="10"/>
        <v>#DIV/0!</v>
      </c>
      <c r="O329" s="26" t="e">
        <f t="shared" si="11"/>
        <v>#DIV/0!</v>
      </c>
    </row>
    <row r="330" spans="7:15" s="1" customFormat="1" ht="15" hidden="1" customHeight="1" x14ac:dyDescent="0.25">
      <c r="G330" s="39"/>
      <c r="N330" s="26" t="e">
        <f t="shared" si="10"/>
        <v>#DIV/0!</v>
      </c>
      <c r="O330" s="26" t="e">
        <f t="shared" si="11"/>
        <v>#DIV/0!</v>
      </c>
    </row>
    <row r="331" spans="7:15" s="1" customFormat="1" ht="15" hidden="1" customHeight="1" x14ac:dyDescent="0.25">
      <c r="G331" s="39"/>
      <c r="N331" s="26" t="e">
        <f t="shared" si="10"/>
        <v>#DIV/0!</v>
      </c>
      <c r="O331" s="26" t="e">
        <f t="shared" si="11"/>
        <v>#DIV/0!</v>
      </c>
    </row>
    <row r="332" spans="7:15" s="1" customFormat="1" ht="15" hidden="1" customHeight="1" x14ac:dyDescent="0.25">
      <c r="G332" s="39"/>
      <c r="N332" s="26" t="e">
        <f t="shared" si="10"/>
        <v>#DIV/0!</v>
      </c>
      <c r="O332" s="26" t="e">
        <f t="shared" si="11"/>
        <v>#DIV/0!</v>
      </c>
    </row>
    <row r="333" spans="7:15" s="1" customFormat="1" ht="15" hidden="1" customHeight="1" x14ac:dyDescent="0.25">
      <c r="G333" s="39"/>
      <c r="N333" s="26" t="e">
        <f t="shared" si="10"/>
        <v>#DIV/0!</v>
      </c>
      <c r="O333" s="26" t="e">
        <f t="shared" si="11"/>
        <v>#DIV/0!</v>
      </c>
    </row>
    <row r="334" spans="7:15" s="1" customFormat="1" ht="15" hidden="1" customHeight="1" x14ac:dyDescent="0.25">
      <c r="G334" s="39"/>
      <c r="N334" s="26" t="e">
        <f t="shared" si="10"/>
        <v>#DIV/0!</v>
      </c>
      <c r="O334" s="26" t="e">
        <f t="shared" si="11"/>
        <v>#DIV/0!</v>
      </c>
    </row>
    <row r="335" spans="7:15" s="1" customFormat="1" ht="15" hidden="1" customHeight="1" x14ac:dyDescent="0.25">
      <c r="G335" s="39"/>
      <c r="N335" s="26" t="e">
        <f t="shared" si="10"/>
        <v>#DIV/0!</v>
      </c>
      <c r="O335" s="26" t="e">
        <f t="shared" si="11"/>
        <v>#DIV/0!</v>
      </c>
    </row>
    <row r="336" spans="7:15" s="1" customFormat="1" ht="15" hidden="1" customHeight="1" x14ac:dyDescent="0.25">
      <c r="G336" s="39"/>
      <c r="N336" s="26" t="e">
        <f t="shared" si="10"/>
        <v>#DIV/0!</v>
      </c>
      <c r="O336" s="26" t="e">
        <f t="shared" si="11"/>
        <v>#DIV/0!</v>
      </c>
    </row>
    <row r="337" spans="7:15" s="1" customFormat="1" ht="15" hidden="1" customHeight="1" x14ac:dyDescent="0.25">
      <c r="G337" s="39"/>
      <c r="N337" s="26" t="e">
        <f t="shared" si="10"/>
        <v>#DIV/0!</v>
      </c>
      <c r="O337" s="26" t="e">
        <f t="shared" si="11"/>
        <v>#DIV/0!</v>
      </c>
    </row>
    <row r="338" spans="7:15" s="1" customFormat="1" ht="15" hidden="1" customHeight="1" x14ac:dyDescent="0.25">
      <c r="G338" s="39"/>
      <c r="N338" s="26" t="e">
        <f t="shared" si="10"/>
        <v>#DIV/0!</v>
      </c>
      <c r="O338" s="26" t="e">
        <f t="shared" si="11"/>
        <v>#DIV/0!</v>
      </c>
    </row>
    <row r="339" spans="7:15" s="1" customFormat="1" ht="15" hidden="1" customHeight="1" x14ac:dyDescent="0.25">
      <c r="G339" s="39"/>
      <c r="N339" s="26" t="e">
        <f t="shared" si="10"/>
        <v>#DIV/0!</v>
      </c>
      <c r="O339" s="26" t="e">
        <f t="shared" si="11"/>
        <v>#DIV/0!</v>
      </c>
    </row>
    <row r="340" spans="7:15" s="1" customFormat="1" ht="15" hidden="1" customHeight="1" x14ac:dyDescent="0.25">
      <c r="G340" s="39"/>
      <c r="N340" s="26" t="e">
        <f t="shared" si="10"/>
        <v>#DIV/0!</v>
      </c>
      <c r="O340" s="26" t="e">
        <f t="shared" si="11"/>
        <v>#DIV/0!</v>
      </c>
    </row>
    <row r="341" spans="7:15" s="1" customFormat="1" ht="15" hidden="1" customHeight="1" x14ac:dyDescent="0.25">
      <c r="G341" s="39"/>
      <c r="N341" s="26" t="e">
        <f t="shared" si="10"/>
        <v>#DIV/0!</v>
      </c>
      <c r="O341" s="26" t="e">
        <f t="shared" si="11"/>
        <v>#DIV/0!</v>
      </c>
    </row>
    <row r="342" spans="7:15" s="1" customFormat="1" ht="15" hidden="1" customHeight="1" x14ac:dyDescent="0.25">
      <c r="G342" s="39"/>
      <c r="N342" s="26" t="e">
        <f t="shared" si="10"/>
        <v>#DIV/0!</v>
      </c>
      <c r="O342" s="26" t="e">
        <f t="shared" si="11"/>
        <v>#DIV/0!</v>
      </c>
    </row>
    <row r="343" spans="7:15" s="1" customFormat="1" ht="15" hidden="1" customHeight="1" x14ac:dyDescent="0.25">
      <c r="G343" s="39"/>
      <c r="N343" s="26" t="e">
        <f t="shared" si="10"/>
        <v>#DIV/0!</v>
      </c>
      <c r="O343" s="26" t="e">
        <f t="shared" si="11"/>
        <v>#DIV/0!</v>
      </c>
    </row>
    <row r="344" spans="7:15" s="1" customFormat="1" ht="15" hidden="1" customHeight="1" x14ac:dyDescent="0.25">
      <c r="G344" s="39"/>
      <c r="N344" s="26" t="e">
        <f t="shared" si="10"/>
        <v>#DIV/0!</v>
      </c>
      <c r="O344" s="26" t="e">
        <f t="shared" si="11"/>
        <v>#DIV/0!</v>
      </c>
    </row>
    <row r="345" spans="7:15" s="1" customFormat="1" ht="15" hidden="1" customHeight="1" x14ac:dyDescent="0.25">
      <c r="G345" s="39"/>
      <c r="N345" s="26" t="e">
        <f t="shared" si="10"/>
        <v>#DIV/0!</v>
      </c>
      <c r="O345" s="26" t="e">
        <f t="shared" si="11"/>
        <v>#DIV/0!</v>
      </c>
    </row>
    <row r="346" spans="7:15" s="1" customFormat="1" ht="15" hidden="1" customHeight="1" x14ac:dyDescent="0.25">
      <c r="G346" s="39"/>
      <c r="N346" s="26" t="e">
        <f t="shared" si="10"/>
        <v>#DIV/0!</v>
      </c>
      <c r="O346" s="26" t="e">
        <f t="shared" si="11"/>
        <v>#DIV/0!</v>
      </c>
    </row>
    <row r="347" spans="7:15" s="1" customFormat="1" ht="15" hidden="1" customHeight="1" x14ac:dyDescent="0.25">
      <c r="G347" s="39"/>
      <c r="N347" s="26" t="e">
        <f t="shared" si="10"/>
        <v>#DIV/0!</v>
      </c>
      <c r="O347" s="26" t="e">
        <f t="shared" si="11"/>
        <v>#DIV/0!</v>
      </c>
    </row>
    <row r="348" spans="7:15" s="1" customFormat="1" ht="15" hidden="1" customHeight="1" x14ac:dyDescent="0.25">
      <c r="G348" s="39"/>
      <c r="N348" s="26" t="e">
        <f t="shared" si="10"/>
        <v>#DIV/0!</v>
      </c>
      <c r="O348" s="26" t="e">
        <f t="shared" si="11"/>
        <v>#DIV/0!</v>
      </c>
    </row>
    <row r="349" spans="7:15" s="1" customFormat="1" ht="15" hidden="1" customHeight="1" x14ac:dyDescent="0.25">
      <c r="G349" s="39"/>
      <c r="N349" s="26" t="e">
        <f t="shared" si="10"/>
        <v>#DIV/0!</v>
      </c>
      <c r="O349" s="26" t="e">
        <f t="shared" si="11"/>
        <v>#DIV/0!</v>
      </c>
    </row>
    <row r="350" spans="7:15" s="1" customFormat="1" ht="15" hidden="1" customHeight="1" x14ac:dyDescent="0.25">
      <c r="G350" s="39"/>
      <c r="N350" s="26" t="e">
        <f t="shared" si="10"/>
        <v>#DIV/0!</v>
      </c>
      <c r="O350" s="26" t="e">
        <f t="shared" si="11"/>
        <v>#DIV/0!</v>
      </c>
    </row>
    <row r="351" spans="7:15" s="1" customFormat="1" ht="15" hidden="1" customHeight="1" x14ac:dyDescent="0.25">
      <c r="G351" s="39"/>
      <c r="N351" s="26" t="e">
        <f t="shared" si="10"/>
        <v>#DIV/0!</v>
      </c>
      <c r="O351" s="26" t="e">
        <f t="shared" si="11"/>
        <v>#DIV/0!</v>
      </c>
    </row>
    <row r="352" spans="7:15" s="1" customFormat="1" ht="15" hidden="1" customHeight="1" x14ac:dyDescent="0.25">
      <c r="G352" s="39"/>
      <c r="N352" s="26" t="e">
        <f t="shared" si="10"/>
        <v>#DIV/0!</v>
      </c>
      <c r="O352" s="26" t="e">
        <f t="shared" si="11"/>
        <v>#DIV/0!</v>
      </c>
    </row>
    <row r="353" spans="7:15" s="1" customFormat="1" ht="15" hidden="1" customHeight="1" x14ac:dyDescent="0.25">
      <c r="G353" s="39"/>
      <c r="N353" s="26" t="e">
        <f t="shared" si="10"/>
        <v>#DIV/0!</v>
      </c>
      <c r="O353" s="26" t="e">
        <f t="shared" si="11"/>
        <v>#DIV/0!</v>
      </c>
    </row>
    <row r="354" spans="7:15" s="1" customFormat="1" ht="15" hidden="1" customHeight="1" x14ac:dyDescent="0.25">
      <c r="G354" s="39"/>
      <c r="N354" s="26" t="e">
        <f t="shared" si="10"/>
        <v>#DIV/0!</v>
      </c>
      <c r="O354" s="26" t="e">
        <f t="shared" si="11"/>
        <v>#DIV/0!</v>
      </c>
    </row>
    <row r="355" spans="7:15" s="1" customFormat="1" ht="15" hidden="1" customHeight="1" x14ac:dyDescent="0.25">
      <c r="G355" s="39"/>
      <c r="N355" s="26" t="e">
        <f t="shared" si="10"/>
        <v>#DIV/0!</v>
      </c>
      <c r="O355" s="26" t="e">
        <f t="shared" si="11"/>
        <v>#DIV/0!</v>
      </c>
    </row>
    <row r="356" spans="7:15" s="1" customFormat="1" ht="15" hidden="1" customHeight="1" x14ac:dyDescent="0.25">
      <c r="G356" s="39"/>
      <c r="N356" s="26" t="e">
        <f t="shared" si="10"/>
        <v>#DIV/0!</v>
      </c>
      <c r="O356" s="26" t="e">
        <f t="shared" si="11"/>
        <v>#DIV/0!</v>
      </c>
    </row>
    <row r="357" spans="7:15" s="1" customFormat="1" ht="15" hidden="1" customHeight="1" x14ac:dyDescent="0.25">
      <c r="G357" s="39"/>
      <c r="N357" s="26" t="e">
        <f t="shared" si="10"/>
        <v>#DIV/0!</v>
      </c>
      <c r="O357" s="26" t="e">
        <f t="shared" si="11"/>
        <v>#DIV/0!</v>
      </c>
    </row>
    <row r="358" spans="7:15" s="1" customFormat="1" ht="15" hidden="1" customHeight="1" x14ac:dyDescent="0.25">
      <c r="G358" s="39"/>
      <c r="N358" s="26" t="e">
        <f t="shared" si="10"/>
        <v>#DIV/0!</v>
      </c>
      <c r="O358" s="26" t="e">
        <f t="shared" si="11"/>
        <v>#DIV/0!</v>
      </c>
    </row>
    <row r="359" spans="7:15" s="1" customFormat="1" ht="15" hidden="1" customHeight="1" x14ac:dyDescent="0.25">
      <c r="G359" s="39"/>
      <c r="N359" s="26" t="e">
        <f t="shared" si="10"/>
        <v>#DIV/0!</v>
      </c>
      <c r="O359" s="26" t="e">
        <f t="shared" si="11"/>
        <v>#DIV/0!</v>
      </c>
    </row>
    <row r="360" spans="7:15" s="1" customFormat="1" ht="15" hidden="1" customHeight="1" x14ac:dyDescent="0.25">
      <c r="G360" s="39"/>
      <c r="N360" s="26" t="e">
        <f t="shared" si="10"/>
        <v>#DIV/0!</v>
      </c>
      <c r="O360" s="26" t="e">
        <f t="shared" si="11"/>
        <v>#DIV/0!</v>
      </c>
    </row>
    <row r="361" spans="7:15" s="1" customFormat="1" ht="15" hidden="1" customHeight="1" x14ac:dyDescent="0.25">
      <c r="G361" s="39"/>
      <c r="N361" s="26" t="e">
        <f t="shared" si="10"/>
        <v>#DIV/0!</v>
      </c>
      <c r="O361" s="26" t="e">
        <f t="shared" si="11"/>
        <v>#DIV/0!</v>
      </c>
    </row>
    <row r="362" spans="7:15" s="1" customFormat="1" ht="15" hidden="1" customHeight="1" x14ac:dyDescent="0.25">
      <c r="G362" s="39"/>
      <c r="N362" s="26" t="e">
        <f t="shared" si="10"/>
        <v>#DIV/0!</v>
      </c>
      <c r="O362" s="26" t="e">
        <f t="shared" si="11"/>
        <v>#DIV/0!</v>
      </c>
    </row>
    <row r="363" spans="7:15" s="1" customFormat="1" ht="15" hidden="1" customHeight="1" x14ac:dyDescent="0.25">
      <c r="G363" s="39"/>
      <c r="N363" s="26" t="e">
        <f t="shared" si="10"/>
        <v>#DIV/0!</v>
      </c>
      <c r="O363" s="26" t="e">
        <f t="shared" si="11"/>
        <v>#DIV/0!</v>
      </c>
    </row>
    <row r="364" spans="7:15" s="1" customFormat="1" ht="15" hidden="1" customHeight="1" x14ac:dyDescent="0.25">
      <c r="G364" s="39"/>
      <c r="N364" s="26" t="e">
        <f t="shared" si="10"/>
        <v>#DIV/0!</v>
      </c>
      <c r="O364" s="26" t="e">
        <f t="shared" si="11"/>
        <v>#DIV/0!</v>
      </c>
    </row>
    <row r="365" spans="7:15" s="1" customFormat="1" ht="15" hidden="1" customHeight="1" x14ac:dyDescent="0.25">
      <c r="G365" s="39"/>
      <c r="N365" s="26" t="e">
        <f t="shared" si="10"/>
        <v>#DIV/0!</v>
      </c>
      <c r="O365" s="26" t="e">
        <f t="shared" si="11"/>
        <v>#DIV/0!</v>
      </c>
    </row>
    <row r="366" spans="7:15" s="1" customFormat="1" ht="15" hidden="1" customHeight="1" x14ac:dyDescent="0.25">
      <c r="G366" s="39"/>
      <c r="N366" s="26" t="e">
        <f t="shared" si="10"/>
        <v>#DIV/0!</v>
      </c>
      <c r="O366" s="26" t="e">
        <f t="shared" si="11"/>
        <v>#DIV/0!</v>
      </c>
    </row>
    <row r="367" spans="7:15" s="1" customFormat="1" ht="15" hidden="1" customHeight="1" x14ac:dyDescent="0.25">
      <c r="G367" s="39"/>
      <c r="N367" s="26" t="e">
        <f t="shared" si="10"/>
        <v>#DIV/0!</v>
      </c>
      <c r="O367" s="26" t="e">
        <f t="shared" si="11"/>
        <v>#DIV/0!</v>
      </c>
    </row>
    <row r="368" spans="7:15" s="1" customFormat="1" ht="15" hidden="1" customHeight="1" x14ac:dyDescent="0.25">
      <c r="G368" s="39"/>
      <c r="N368" s="26" t="e">
        <f t="shared" si="10"/>
        <v>#DIV/0!</v>
      </c>
      <c r="O368" s="26" t="e">
        <f t="shared" si="11"/>
        <v>#DIV/0!</v>
      </c>
    </row>
    <row r="369" spans="7:15" s="1" customFormat="1" ht="15" hidden="1" customHeight="1" x14ac:dyDescent="0.25">
      <c r="G369" s="39"/>
      <c r="N369" s="26" t="e">
        <f t="shared" si="10"/>
        <v>#DIV/0!</v>
      </c>
      <c r="O369" s="26" t="e">
        <f t="shared" si="11"/>
        <v>#DIV/0!</v>
      </c>
    </row>
    <row r="370" spans="7:15" s="1" customFormat="1" ht="15" hidden="1" customHeight="1" x14ac:dyDescent="0.25">
      <c r="G370" s="39"/>
      <c r="N370" s="26" t="e">
        <f t="shared" si="10"/>
        <v>#DIV/0!</v>
      </c>
      <c r="O370" s="26" t="e">
        <f t="shared" si="11"/>
        <v>#DIV/0!</v>
      </c>
    </row>
    <row r="371" spans="7:15" s="1" customFormat="1" ht="15" hidden="1" customHeight="1" x14ac:dyDescent="0.25">
      <c r="G371" s="39"/>
      <c r="N371" s="26" t="e">
        <f t="shared" si="10"/>
        <v>#DIV/0!</v>
      </c>
      <c r="O371" s="26" t="e">
        <f t="shared" si="11"/>
        <v>#DIV/0!</v>
      </c>
    </row>
    <row r="372" spans="7:15" s="1" customFormat="1" ht="15" hidden="1" customHeight="1" x14ac:dyDescent="0.25">
      <c r="G372" s="39"/>
      <c r="N372" s="26" t="e">
        <f t="shared" si="10"/>
        <v>#DIV/0!</v>
      </c>
      <c r="O372" s="26" t="e">
        <f t="shared" si="11"/>
        <v>#DIV/0!</v>
      </c>
    </row>
    <row r="373" spans="7:15" s="1" customFormat="1" ht="15" hidden="1" customHeight="1" x14ac:dyDescent="0.25">
      <c r="G373" s="39"/>
      <c r="N373" s="26" t="e">
        <f t="shared" si="10"/>
        <v>#DIV/0!</v>
      </c>
      <c r="O373" s="26" t="e">
        <f t="shared" si="11"/>
        <v>#DIV/0!</v>
      </c>
    </row>
    <row r="374" spans="7:15" s="1" customFormat="1" ht="15" hidden="1" customHeight="1" x14ac:dyDescent="0.25">
      <c r="G374" s="39"/>
      <c r="N374" s="26" t="e">
        <f t="shared" si="10"/>
        <v>#DIV/0!</v>
      </c>
      <c r="O374" s="26" t="e">
        <f t="shared" si="11"/>
        <v>#DIV/0!</v>
      </c>
    </row>
    <row r="375" spans="7:15" s="1" customFormat="1" ht="15" hidden="1" customHeight="1" x14ac:dyDescent="0.25">
      <c r="G375" s="39"/>
      <c r="N375" s="26" t="e">
        <f t="shared" si="10"/>
        <v>#DIV/0!</v>
      </c>
      <c r="O375" s="26" t="e">
        <f t="shared" si="11"/>
        <v>#DIV/0!</v>
      </c>
    </row>
    <row r="376" spans="7:15" s="1" customFormat="1" ht="15" hidden="1" customHeight="1" x14ac:dyDescent="0.25">
      <c r="G376" s="39"/>
      <c r="N376" s="26" t="e">
        <f t="shared" si="10"/>
        <v>#DIV/0!</v>
      </c>
      <c r="O376" s="26" t="e">
        <f t="shared" si="11"/>
        <v>#DIV/0!</v>
      </c>
    </row>
    <row r="377" spans="7:15" s="1" customFormat="1" ht="15" hidden="1" customHeight="1" x14ac:dyDescent="0.25">
      <c r="G377" s="39"/>
      <c r="N377" s="26" t="e">
        <f t="shared" si="10"/>
        <v>#DIV/0!</v>
      </c>
      <c r="O377" s="26" t="e">
        <f t="shared" si="11"/>
        <v>#DIV/0!</v>
      </c>
    </row>
    <row r="378" spans="7:15" s="1" customFormat="1" ht="15" hidden="1" customHeight="1" x14ac:dyDescent="0.25">
      <c r="G378" s="39"/>
      <c r="N378" s="26" t="e">
        <f t="shared" si="10"/>
        <v>#DIV/0!</v>
      </c>
      <c r="O378" s="26" t="e">
        <f t="shared" si="11"/>
        <v>#DIV/0!</v>
      </c>
    </row>
    <row r="379" spans="7:15" s="1" customFormat="1" ht="15" hidden="1" customHeight="1" x14ac:dyDescent="0.25">
      <c r="G379" s="39"/>
      <c r="N379" s="26" t="e">
        <f t="shared" si="10"/>
        <v>#DIV/0!</v>
      </c>
      <c r="O379" s="26" t="e">
        <f t="shared" si="11"/>
        <v>#DIV/0!</v>
      </c>
    </row>
    <row r="380" spans="7:15" s="1" customFormat="1" ht="15" hidden="1" customHeight="1" x14ac:dyDescent="0.25">
      <c r="G380" s="39"/>
      <c r="N380" s="26" t="e">
        <f t="shared" si="10"/>
        <v>#DIV/0!</v>
      </c>
      <c r="O380" s="26" t="e">
        <f t="shared" si="11"/>
        <v>#DIV/0!</v>
      </c>
    </row>
    <row r="381" spans="7:15" s="1" customFormat="1" ht="15" hidden="1" customHeight="1" x14ac:dyDescent="0.25">
      <c r="G381" s="39"/>
      <c r="N381" s="26" t="e">
        <f t="shared" si="10"/>
        <v>#DIV/0!</v>
      </c>
      <c r="O381" s="26" t="e">
        <f t="shared" si="11"/>
        <v>#DIV/0!</v>
      </c>
    </row>
    <row r="382" spans="7:15" s="1" customFormat="1" ht="15" hidden="1" customHeight="1" x14ac:dyDescent="0.25">
      <c r="G382" s="39"/>
      <c r="N382" s="26" t="e">
        <f t="shared" si="10"/>
        <v>#DIV/0!</v>
      </c>
      <c r="O382" s="26" t="e">
        <f t="shared" si="11"/>
        <v>#DIV/0!</v>
      </c>
    </row>
    <row r="383" spans="7:15" s="1" customFormat="1" ht="15" hidden="1" customHeight="1" x14ac:dyDescent="0.25">
      <c r="G383" s="39"/>
      <c r="N383" s="26" t="e">
        <f t="shared" si="10"/>
        <v>#DIV/0!</v>
      </c>
      <c r="O383" s="26" t="e">
        <f t="shared" si="11"/>
        <v>#DIV/0!</v>
      </c>
    </row>
    <row r="384" spans="7:15" s="1" customFormat="1" ht="15" hidden="1" customHeight="1" x14ac:dyDescent="0.25">
      <c r="G384" s="39"/>
      <c r="N384" s="26" t="e">
        <f t="shared" si="10"/>
        <v>#DIV/0!</v>
      </c>
      <c r="O384" s="26" t="e">
        <f t="shared" si="11"/>
        <v>#DIV/0!</v>
      </c>
    </row>
    <row r="385" spans="7:15" s="1" customFormat="1" ht="15" hidden="1" customHeight="1" x14ac:dyDescent="0.25">
      <c r="G385" s="39"/>
      <c r="N385" s="26" t="e">
        <f t="shared" ref="N385:N448" si="12">(100/J372*M372)-100</f>
        <v>#DIV/0!</v>
      </c>
      <c r="O385" s="26" t="e">
        <f t="shared" ref="O385:O448" si="13">(100/D372*M372)-100</f>
        <v>#DIV/0!</v>
      </c>
    </row>
    <row r="386" spans="7:15" s="1" customFormat="1" ht="15" hidden="1" customHeight="1" x14ac:dyDescent="0.25">
      <c r="G386" s="39"/>
      <c r="N386" s="26" t="e">
        <f t="shared" si="12"/>
        <v>#DIV/0!</v>
      </c>
      <c r="O386" s="26" t="e">
        <f t="shared" si="13"/>
        <v>#DIV/0!</v>
      </c>
    </row>
    <row r="387" spans="7:15" s="1" customFormat="1" ht="15" hidden="1" customHeight="1" x14ac:dyDescent="0.25">
      <c r="G387" s="39"/>
      <c r="N387" s="26" t="e">
        <f t="shared" si="12"/>
        <v>#DIV/0!</v>
      </c>
      <c r="O387" s="26" t="e">
        <f t="shared" si="13"/>
        <v>#DIV/0!</v>
      </c>
    </row>
    <row r="388" spans="7:15" s="1" customFormat="1" ht="15" hidden="1" customHeight="1" x14ac:dyDescent="0.25">
      <c r="G388" s="39"/>
      <c r="N388" s="26" t="e">
        <f t="shared" si="12"/>
        <v>#DIV/0!</v>
      </c>
      <c r="O388" s="26" t="e">
        <f t="shared" si="13"/>
        <v>#DIV/0!</v>
      </c>
    </row>
    <row r="389" spans="7:15" s="1" customFormat="1" ht="15" hidden="1" customHeight="1" x14ac:dyDescent="0.25">
      <c r="G389" s="39"/>
      <c r="N389" s="26" t="e">
        <f t="shared" si="12"/>
        <v>#DIV/0!</v>
      </c>
      <c r="O389" s="26" t="e">
        <f t="shared" si="13"/>
        <v>#DIV/0!</v>
      </c>
    </row>
    <row r="390" spans="7:15" s="1" customFormat="1" ht="15" hidden="1" customHeight="1" x14ac:dyDescent="0.25">
      <c r="G390" s="39"/>
      <c r="N390" s="26" t="e">
        <f t="shared" si="12"/>
        <v>#DIV/0!</v>
      </c>
      <c r="O390" s="26" t="e">
        <f t="shared" si="13"/>
        <v>#DIV/0!</v>
      </c>
    </row>
    <row r="391" spans="7:15" s="1" customFormat="1" ht="15" hidden="1" customHeight="1" x14ac:dyDescent="0.25">
      <c r="G391" s="39"/>
      <c r="N391" s="26" t="e">
        <f t="shared" si="12"/>
        <v>#DIV/0!</v>
      </c>
      <c r="O391" s="26" t="e">
        <f t="shared" si="13"/>
        <v>#DIV/0!</v>
      </c>
    </row>
    <row r="392" spans="7:15" s="1" customFormat="1" ht="15" hidden="1" customHeight="1" x14ac:dyDescent="0.25">
      <c r="G392" s="39"/>
      <c r="N392" s="26" t="e">
        <f t="shared" si="12"/>
        <v>#DIV/0!</v>
      </c>
      <c r="O392" s="26" t="e">
        <f t="shared" si="13"/>
        <v>#DIV/0!</v>
      </c>
    </row>
    <row r="393" spans="7:15" s="1" customFormat="1" ht="15" hidden="1" customHeight="1" x14ac:dyDescent="0.25">
      <c r="G393" s="39"/>
      <c r="N393" s="26" t="e">
        <f t="shared" si="12"/>
        <v>#DIV/0!</v>
      </c>
      <c r="O393" s="26" t="e">
        <f t="shared" si="13"/>
        <v>#DIV/0!</v>
      </c>
    </row>
    <row r="394" spans="7:15" s="1" customFormat="1" ht="15" hidden="1" customHeight="1" x14ac:dyDescent="0.25">
      <c r="G394" s="39"/>
      <c r="N394" s="26" t="e">
        <f t="shared" si="12"/>
        <v>#DIV/0!</v>
      </c>
      <c r="O394" s="26" t="e">
        <f t="shared" si="13"/>
        <v>#DIV/0!</v>
      </c>
    </row>
    <row r="395" spans="7:15" s="1" customFormat="1" ht="15" hidden="1" customHeight="1" x14ac:dyDescent="0.25">
      <c r="G395" s="39"/>
      <c r="N395" s="26" t="e">
        <f t="shared" si="12"/>
        <v>#DIV/0!</v>
      </c>
      <c r="O395" s="26" t="e">
        <f t="shared" si="13"/>
        <v>#DIV/0!</v>
      </c>
    </row>
    <row r="396" spans="7:15" s="1" customFormat="1" ht="15" hidden="1" customHeight="1" x14ac:dyDescent="0.25">
      <c r="G396" s="39"/>
      <c r="N396" s="26" t="e">
        <f t="shared" si="12"/>
        <v>#DIV/0!</v>
      </c>
      <c r="O396" s="26" t="e">
        <f t="shared" si="13"/>
        <v>#DIV/0!</v>
      </c>
    </row>
    <row r="397" spans="7:15" s="1" customFormat="1" ht="15" hidden="1" customHeight="1" x14ac:dyDescent="0.25">
      <c r="G397" s="39"/>
      <c r="N397" s="26" t="e">
        <f t="shared" si="12"/>
        <v>#DIV/0!</v>
      </c>
      <c r="O397" s="26" t="e">
        <f t="shared" si="13"/>
        <v>#DIV/0!</v>
      </c>
    </row>
    <row r="398" spans="7:15" s="1" customFormat="1" ht="15" hidden="1" customHeight="1" x14ac:dyDescent="0.25">
      <c r="G398" s="39"/>
      <c r="N398" s="26" t="e">
        <f t="shared" si="12"/>
        <v>#DIV/0!</v>
      </c>
      <c r="O398" s="26" t="e">
        <f t="shared" si="13"/>
        <v>#DIV/0!</v>
      </c>
    </row>
    <row r="399" spans="7:15" s="1" customFormat="1" ht="15" hidden="1" customHeight="1" x14ac:dyDescent="0.25">
      <c r="G399" s="39"/>
      <c r="N399" s="26" t="e">
        <f t="shared" si="12"/>
        <v>#DIV/0!</v>
      </c>
      <c r="O399" s="26" t="e">
        <f t="shared" si="13"/>
        <v>#DIV/0!</v>
      </c>
    </row>
    <row r="400" spans="7:15" s="1" customFormat="1" ht="15" hidden="1" customHeight="1" x14ac:dyDescent="0.25">
      <c r="G400" s="39"/>
      <c r="N400" s="26" t="e">
        <f t="shared" si="12"/>
        <v>#DIV/0!</v>
      </c>
      <c r="O400" s="26" t="e">
        <f t="shared" si="13"/>
        <v>#DIV/0!</v>
      </c>
    </row>
    <row r="401" spans="7:15" s="1" customFormat="1" ht="15" hidden="1" customHeight="1" x14ac:dyDescent="0.25">
      <c r="G401" s="39"/>
      <c r="N401" s="26" t="e">
        <f t="shared" si="12"/>
        <v>#DIV/0!</v>
      </c>
      <c r="O401" s="26" t="e">
        <f t="shared" si="13"/>
        <v>#DIV/0!</v>
      </c>
    </row>
    <row r="402" spans="7:15" s="1" customFormat="1" ht="15" hidden="1" customHeight="1" x14ac:dyDescent="0.25">
      <c r="G402" s="39"/>
      <c r="N402" s="26" t="e">
        <f t="shared" si="12"/>
        <v>#DIV/0!</v>
      </c>
      <c r="O402" s="26" t="e">
        <f t="shared" si="13"/>
        <v>#DIV/0!</v>
      </c>
    </row>
    <row r="403" spans="7:15" s="1" customFormat="1" ht="15" hidden="1" customHeight="1" x14ac:dyDescent="0.25">
      <c r="G403" s="39"/>
      <c r="N403" s="26" t="e">
        <f t="shared" si="12"/>
        <v>#DIV/0!</v>
      </c>
      <c r="O403" s="26" t="e">
        <f t="shared" si="13"/>
        <v>#DIV/0!</v>
      </c>
    </row>
    <row r="404" spans="7:15" s="1" customFormat="1" ht="15" hidden="1" customHeight="1" x14ac:dyDescent="0.25">
      <c r="G404" s="39"/>
      <c r="N404" s="26" t="e">
        <f t="shared" si="12"/>
        <v>#DIV/0!</v>
      </c>
      <c r="O404" s="26" t="e">
        <f t="shared" si="13"/>
        <v>#DIV/0!</v>
      </c>
    </row>
    <row r="405" spans="7:15" s="1" customFormat="1" ht="15" hidden="1" customHeight="1" x14ac:dyDescent="0.25">
      <c r="G405" s="39"/>
      <c r="N405" s="26" t="e">
        <f t="shared" si="12"/>
        <v>#DIV/0!</v>
      </c>
      <c r="O405" s="26" t="e">
        <f t="shared" si="13"/>
        <v>#DIV/0!</v>
      </c>
    </row>
    <row r="406" spans="7:15" s="1" customFormat="1" ht="15" hidden="1" customHeight="1" x14ac:dyDescent="0.25">
      <c r="G406" s="39"/>
      <c r="N406" s="26" t="e">
        <f t="shared" si="12"/>
        <v>#DIV/0!</v>
      </c>
      <c r="O406" s="26" t="e">
        <f t="shared" si="13"/>
        <v>#DIV/0!</v>
      </c>
    </row>
    <row r="407" spans="7:15" s="1" customFormat="1" ht="15" hidden="1" customHeight="1" x14ac:dyDescent="0.25">
      <c r="G407" s="39"/>
      <c r="N407" s="26" t="e">
        <f t="shared" si="12"/>
        <v>#DIV/0!</v>
      </c>
      <c r="O407" s="26" t="e">
        <f t="shared" si="13"/>
        <v>#DIV/0!</v>
      </c>
    </row>
    <row r="408" spans="7:15" s="1" customFormat="1" ht="15" hidden="1" customHeight="1" x14ac:dyDescent="0.25">
      <c r="G408" s="39"/>
      <c r="N408" s="26" t="e">
        <f t="shared" si="12"/>
        <v>#DIV/0!</v>
      </c>
      <c r="O408" s="26" t="e">
        <f t="shared" si="13"/>
        <v>#DIV/0!</v>
      </c>
    </row>
    <row r="409" spans="7:15" s="1" customFormat="1" ht="15" hidden="1" customHeight="1" x14ac:dyDescent="0.25">
      <c r="G409" s="39"/>
      <c r="N409" s="26" t="e">
        <f t="shared" si="12"/>
        <v>#DIV/0!</v>
      </c>
      <c r="O409" s="26" t="e">
        <f t="shared" si="13"/>
        <v>#DIV/0!</v>
      </c>
    </row>
    <row r="410" spans="7:15" s="1" customFormat="1" ht="15" hidden="1" customHeight="1" x14ac:dyDescent="0.25">
      <c r="G410" s="39"/>
      <c r="N410" s="26" t="e">
        <f t="shared" si="12"/>
        <v>#DIV/0!</v>
      </c>
      <c r="O410" s="26" t="e">
        <f t="shared" si="13"/>
        <v>#DIV/0!</v>
      </c>
    </row>
    <row r="411" spans="7:15" s="1" customFormat="1" ht="15" hidden="1" customHeight="1" x14ac:dyDescent="0.25">
      <c r="G411" s="39"/>
      <c r="N411" s="26" t="e">
        <f t="shared" si="12"/>
        <v>#DIV/0!</v>
      </c>
      <c r="O411" s="26" t="e">
        <f t="shared" si="13"/>
        <v>#DIV/0!</v>
      </c>
    </row>
    <row r="412" spans="7:15" s="1" customFormat="1" ht="15" hidden="1" customHeight="1" x14ac:dyDescent="0.25">
      <c r="G412" s="39"/>
      <c r="N412" s="26" t="e">
        <f t="shared" si="12"/>
        <v>#DIV/0!</v>
      </c>
      <c r="O412" s="26" t="e">
        <f t="shared" si="13"/>
        <v>#DIV/0!</v>
      </c>
    </row>
    <row r="413" spans="7:15" s="1" customFormat="1" ht="15" hidden="1" customHeight="1" x14ac:dyDescent="0.25">
      <c r="G413" s="39"/>
      <c r="N413" s="26" t="e">
        <f t="shared" si="12"/>
        <v>#DIV/0!</v>
      </c>
      <c r="O413" s="26" t="e">
        <f t="shared" si="13"/>
        <v>#DIV/0!</v>
      </c>
    </row>
    <row r="414" spans="7:15" s="1" customFormat="1" ht="15" hidden="1" customHeight="1" x14ac:dyDescent="0.25">
      <c r="G414" s="39"/>
      <c r="N414" s="26" t="e">
        <f t="shared" si="12"/>
        <v>#DIV/0!</v>
      </c>
      <c r="O414" s="26" t="e">
        <f t="shared" si="13"/>
        <v>#DIV/0!</v>
      </c>
    </row>
    <row r="415" spans="7:15" s="1" customFormat="1" ht="15" hidden="1" customHeight="1" x14ac:dyDescent="0.25">
      <c r="G415" s="39"/>
      <c r="N415" s="26" t="e">
        <f t="shared" si="12"/>
        <v>#DIV/0!</v>
      </c>
      <c r="O415" s="26" t="e">
        <f t="shared" si="13"/>
        <v>#DIV/0!</v>
      </c>
    </row>
    <row r="416" spans="7:15" s="1" customFormat="1" ht="15" hidden="1" customHeight="1" x14ac:dyDescent="0.25">
      <c r="G416" s="39"/>
      <c r="N416" s="26" t="e">
        <f t="shared" si="12"/>
        <v>#DIV/0!</v>
      </c>
      <c r="O416" s="26" t="e">
        <f t="shared" si="13"/>
        <v>#DIV/0!</v>
      </c>
    </row>
    <row r="417" spans="7:15" s="1" customFormat="1" ht="15" hidden="1" customHeight="1" x14ac:dyDescent="0.25">
      <c r="G417" s="39"/>
      <c r="N417" s="26" t="e">
        <f t="shared" si="12"/>
        <v>#DIV/0!</v>
      </c>
      <c r="O417" s="26" t="e">
        <f t="shared" si="13"/>
        <v>#DIV/0!</v>
      </c>
    </row>
    <row r="418" spans="7:15" s="1" customFormat="1" ht="15" hidden="1" customHeight="1" x14ac:dyDescent="0.25">
      <c r="G418" s="39"/>
      <c r="N418" s="26" t="e">
        <f t="shared" si="12"/>
        <v>#DIV/0!</v>
      </c>
      <c r="O418" s="26" t="e">
        <f t="shared" si="13"/>
        <v>#DIV/0!</v>
      </c>
    </row>
    <row r="419" spans="7:15" s="1" customFormat="1" ht="15" hidden="1" customHeight="1" x14ac:dyDescent="0.25">
      <c r="G419" s="39"/>
      <c r="N419" s="26" t="e">
        <f t="shared" si="12"/>
        <v>#DIV/0!</v>
      </c>
      <c r="O419" s="26" t="e">
        <f t="shared" si="13"/>
        <v>#DIV/0!</v>
      </c>
    </row>
    <row r="420" spans="7:15" s="1" customFormat="1" ht="15" hidden="1" customHeight="1" x14ac:dyDescent="0.25">
      <c r="G420" s="39"/>
      <c r="N420" s="26" t="e">
        <f t="shared" si="12"/>
        <v>#DIV/0!</v>
      </c>
      <c r="O420" s="26" t="e">
        <f t="shared" si="13"/>
        <v>#DIV/0!</v>
      </c>
    </row>
    <row r="421" spans="7:15" s="1" customFormat="1" ht="15" hidden="1" customHeight="1" x14ac:dyDescent="0.25">
      <c r="G421" s="39"/>
      <c r="N421" s="26" t="e">
        <f t="shared" si="12"/>
        <v>#DIV/0!</v>
      </c>
      <c r="O421" s="26" t="e">
        <f t="shared" si="13"/>
        <v>#DIV/0!</v>
      </c>
    </row>
    <row r="422" spans="7:15" s="1" customFormat="1" ht="15" hidden="1" customHeight="1" x14ac:dyDescent="0.25">
      <c r="G422" s="39"/>
      <c r="N422" s="26" t="e">
        <f t="shared" si="12"/>
        <v>#DIV/0!</v>
      </c>
      <c r="O422" s="26" t="e">
        <f t="shared" si="13"/>
        <v>#DIV/0!</v>
      </c>
    </row>
    <row r="423" spans="7:15" s="1" customFormat="1" ht="15" hidden="1" customHeight="1" x14ac:dyDescent="0.25">
      <c r="G423" s="39"/>
      <c r="N423" s="26" t="e">
        <f t="shared" si="12"/>
        <v>#DIV/0!</v>
      </c>
      <c r="O423" s="26" t="e">
        <f t="shared" si="13"/>
        <v>#DIV/0!</v>
      </c>
    </row>
    <row r="424" spans="7:15" s="1" customFormat="1" ht="15" hidden="1" customHeight="1" x14ac:dyDescent="0.25">
      <c r="G424" s="39"/>
      <c r="N424" s="26" t="e">
        <f t="shared" si="12"/>
        <v>#DIV/0!</v>
      </c>
      <c r="O424" s="26" t="e">
        <f t="shared" si="13"/>
        <v>#DIV/0!</v>
      </c>
    </row>
    <row r="425" spans="7:15" s="1" customFormat="1" ht="15" hidden="1" customHeight="1" x14ac:dyDescent="0.25">
      <c r="G425" s="39"/>
      <c r="N425" s="26" t="e">
        <f t="shared" si="12"/>
        <v>#DIV/0!</v>
      </c>
      <c r="O425" s="26" t="e">
        <f t="shared" si="13"/>
        <v>#DIV/0!</v>
      </c>
    </row>
    <row r="426" spans="7:15" s="1" customFormat="1" ht="15" hidden="1" customHeight="1" x14ac:dyDescent="0.25">
      <c r="G426" s="39"/>
      <c r="N426" s="26" t="e">
        <f t="shared" si="12"/>
        <v>#DIV/0!</v>
      </c>
      <c r="O426" s="26" t="e">
        <f t="shared" si="13"/>
        <v>#DIV/0!</v>
      </c>
    </row>
    <row r="427" spans="7:15" s="1" customFormat="1" ht="15" hidden="1" customHeight="1" x14ac:dyDescent="0.25">
      <c r="G427" s="39"/>
      <c r="N427" s="26" t="e">
        <f t="shared" si="12"/>
        <v>#DIV/0!</v>
      </c>
      <c r="O427" s="26" t="e">
        <f t="shared" si="13"/>
        <v>#DIV/0!</v>
      </c>
    </row>
    <row r="428" spans="7:15" s="1" customFormat="1" ht="15" hidden="1" customHeight="1" x14ac:dyDescent="0.25">
      <c r="G428" s="39"/>
      <c r="N428" s="26" t="e">
        <f t="shared" si="12"/>
        <v>#DIV/0!</v>
      </c>
      <c r="O428" s="26" t="e">
        <f t="shared" si="13"/>
        <v>#DIV/0!</v>
      </c>
    </row>
    <row r="429" spans="7:15" s="1" customFormat="1" ht="15" hidden="1" customHeight="1" x14ac:dyDescent="0.25">
      <c r="G429" s="39"/>
      <c r="N429" s="26" t="e">
        <f t="shared" si="12"/>
        <v>#DIV/0!</v>
      </c>
      <c r="O429" s="26" t="e">
        <f t="shared" si="13"/>
        <v>#DIV/0!</v>
      </c>
    </row>
    <row r="430" spans="7:15" s="1" customFormat="1" ht="15" hidden="1" customHeight="1" x14ac:dyDescent="0.25">
      <c r="G430" s="39"/>
      <c r="N430" s="26" t="e">
        <f t="shared" si="12"/>
        <v>#DIV/0!</v>
      </c>
      <c r="O430" s="26" t="e">
        <f t="shared" si="13"/>
        <v>#DIV/0!</v>
      </c>
    </row>
    <row r="431" spans="7:15" s="1" customFormat="1" ht="15" hidden="1" customHeight="1" x14ac:dyDescent="0.25">
      <c r="G431" s="39"/>
      <c r="N431" s="26" t="e">
        <f t="shared" si="12"/>
        <v>#DIV/0!</v>
      </c>
      <c r="O431" s="26" t="e">
        <f t="shared" si="13"/>
        <v>#DIV/0!</v>
      </c>
    </row>
    <row r="432" spans="7:15" s="1" customFormat="1" ht="15" hidden="1" customHeight="1" x14ac:dyDescent="0.25">
      <c r="G432" s="39"/>
      <c r="N432" s="26" t="e">
        <f t="shared" si="12"/>
        <v>#DIV/0!</v>
      </c>
      <c r="O432" s="26" t="e">
        <f t="shared" si="13"/>
        <v>#DIV/0!</v>
      </c>
    </row>
    <row r="433" spans="7:15" s="1" customFormat="1" ht="15" hidden="1" customHeight="1" x14ac:dyDescent="0.25">
      <c r="G433" s="39"/>
      <c r="N433" s="26" t="e">
        <f t="shared" si="12"/>
        <v>#DIV/0!</v>
      </c>
      <c r="O433" s="26" t="e">
        <f t="shared" si="13"/>
        <v>#DIV/0!</v>
      </c>
    </row>
    <row r="434" spans="7:15" s="1" customFormat="1" ht="15" hidden="1" customHeight="1" x14ac:dyDescent="0.25">
      <c r="G434" s="39"/>
      <c r="N434" s="26" t="e">
        <f t="shared" si="12"/>
        <v>#DIV/0!</v>
      </c>
      <c r="O434" s="26" t="e">
        <f t="shared" si="13"/>
        <v>#DIV/0!</v>
      </c>
    </row>
    <row r="435" spans="7:15" s="1" customFormat="1" ht="15" hidden="1" customHeight="1" x14ac:dyDescent="0.25">
      <c r="G435" s="39"/>
      <c r="N435" s="26" t="e">
        <f t="shared" si="12"/>
        <v>#DIV/0!</v>
      </c>
      <c r="O435" s="26" t="e">
        <f t="shared" si="13"/>
        <v>#DIV/0!</v>
      </c>
    </row>
    <row r="436" spans="7:15" s="1" customFormat="1" ht="15" hidden="1" customHeight="1" x14ac:dyDescent="0.25">
      <c r="G436" s="39"/>
      <c r="N436" s="26" t="e">
        <f t="shared" si="12"/>
        <v>#DIV/0!</v>
      </c>
      <c r="O436" s="26" t="e">
        <f t="shared" si="13"/>
        <v>#DIV/0!</v>
      </c>
    </row>
    <row r="437" spans="7:15" s="1" customFormat="1" ht="15" hidden="1" customHeight="1" x14ac:dyDescent="0.25">
      <c r="G437" s="39"/>
      <c r="N437" s="26" t="e">
        <f t="shared" si="12"/>
        <v>#DIV/0!</v>
      </c>
      <c r="O437" s="26" t="e">
        <f t="shared" si="13"/>
        <v>#DIV/0!</v>
      </c>
    </row>
    <row r="438" spans="7:15" s="1" customFormat="1" ht="15" hidden="1" customHeight="1" x14ac:dyDescent="0.25">
      <c r="G438" s="39"/>
      <c r="N438" s="26" t="e">
        <f t="shared" si="12"/>
        <v>#DIV/0!</v>
      </c>
      <c r="O438" s="26" t="e">
        <f t="shared" si="13"/>
        <v>#DIV/0!</v>
      </c>
    </row>
    <row r="439" spans="7:15" s="1" customFormat="1" ht="15" hidden="1" customHeight="1" x14ac:dyDescent="0.25">
      <c r="G439" s="39"/>
      <c r="N439" s="26" t="e">
        <f t="shared" si="12"/>
        <v>#DIV/0!</v>
      </c>
      <c r="O439" s="26" t="e">
        <f t="shared" si="13"/>
        <v>#DIV/0!</v>
      </c>
    </row>
    <row r="440" spans="7:15" s="1" customFormat="1" ht="15" hidden="1" customHeight="1" x14ac:dyDescent="0.25">
      <c r="G440" s="39"/>
      <c r="N440" s="26" t="e">
        <f t="shared" si="12"/>
        <v>#DIV/0!</v>
      </c>
      <c r="O440" s="26" t="e">
        <f t="shared" si="13"/>
        <v>#DIV/0!</v>
      </c>
    </row>
    <row r="441" spans="7:15" s="1" customFormat="1" ht="15" hidden="1" customHeight="1" x14ac:dyDescent="0.25">
      <c r="G441" s="39"/>
      <c r="N441" s="26" t="e">
        <f t="shared" si="12"/>
        <v>#DIV/0!</v>
      </c>
      <c r="O441" s="26" t="e">
        <f t="shared" si="13"/>
        <v>#DIV/0!</v>
      </c>
    </row>
    <row r="442" spans="7:15" s="1" customFormat="1" ht="15" hidden="1" customHeight="1" x14ac:dyDescent="0.25">
      <c r="G442" s="39"/>
      <c r="N442" s="26" t="e">
        <f t="shared" si="12"/>
        <v>#DIV/0!</v>
      </c>
      <c r="O442" s="26" t="e">
        <f t="shared" si="13"/>
        <v>#DIV/0!</v>
      </c>
    </row>
    <row r="443" spans="7:15" s="1" customFormat="1" ht="15" hidden="1" customHeight="1" x14ac:dyDescent="0.25">
      <c r="G443" s="39"/>
      <c r="N443" s="26" t="e">
        <f t="shared" si="12"/>
        <v>#DIV/0!</v>
      </c>
      <c r="O443" s="26" t="e">
        <f t="shared" si="13"/>
        <v>#DIV/0!</v>
      </c>
    </row>
    <row r="444" spans="7:15" s="1" customFormat="1" ht="15" hidden="1" customHeight="1" x14ac:dyDescent="0.25">
      <c r="G444" s="39"/>
      <c r="N444" s="26" t="e">
        <f t="shared" si="12"/>
        <v>#DIV/0!</v>
      </c>
      <c r="O444" s="26" t="e">
        <f t="shared" si="13"/>
        <v>#DIV/0!</v>
      </c>
    </row>
    <row r="445" spans="7:15" s="1" customFormat="1" ht="15" hidden="1" customHeight="1" x14ac:dyDescent="0.25">
      <c r="G445" s="39"/>
      <c r="N445" s="26" t="e">
        <f t="shared" si="12"/>
        <v>#DIV/0!</v>
      </c>
      <c r="O445" s="26" t="e">
        <f t="shared" si="13"/>
        <v>#DIV/0!</v>
      </c>
    </row>
    <row r="446" spans="7:15" s="1" customFormat="1" ht="15" hidden="1" customHeight="1" x14ac:dyDescent="0.25">
      <c r="G446" s="39"/>
      <c r="N446" s="26" t="e">
        <f t="shared" si="12"/>
        <v>#DIV/0!</v>
      </c>
      <c r="O446" s="26" t="e">
        <f t="shared" si="13"/>
        <v>#DIV/0!</v>
      </c>
    </row>
    <row r="447" spans="7:15" s="1" customFormat="1" ht="15" hidden="1" customHeight="1" x14ac:dyDescent="0.25">
      <c r="G447" s="39"/>
      <c r="N447" s="26" t="e">
        <f t="shared" si="12"/>
        <v>#DIV/0!</v>
      </c>
      <c r="O447" s="26" t="e">
        <f t="shared" si="13"/>
        <v>#DIV/0!</v>
      </c>
    </row>
    <row r="448" spans="7:15" s="1" customFormat="1" ht="15" hidden="1" customHeight="1" x14ac:dyDescent="0.25">
      <c r="G448" s="39"/>
      <c r="N448" s="26" t="e">
        <f t="shared" si="12"/>
        <v>#DIV/0!</v>
      </c>
      <c r="O448" s="26" t="e">
        <f t="shared" si="13"/>
        <v>#DIV/0!</v>
      </c>
    </row>
    <row r="449" spans="7:15" s="1" customFormat="1" ht="15" hidden="1" customHeight="1" x14ac:dyDescent="0.25">
      <c r="G449" s="39"/>
      <c r="N449" s="26" t="e">
        <f t="shared" ref="N449:N512" si="14">(100/J436*M436)-100</f>
        <v>#DIV/0!</v>
      </c>
      <c r="O449" s="26" t="e">
        <f t="shared" ref="O449:O512" si="15">(100/D436*M436)-100</f>
        <v>#DIV/0!</v>
      </c>
    </row>
    <row r="450" spans="7:15" s="1" customFormat="1" ht="15" hidden="1" customHeight="1" x14ac:dyDescent="0.25">
      <c r="G450" s="39"/>
      <c r="N450" s="26" t="e">
        <f t="shared" si="14"/>
        <v>#DIV/0!</v>
      </c>
      <c r="O450" s="26" t="e">
        <f t="shared" si="15"/>
        <v>#DIV/0!</v>
      </c>
    </row>
    <row r="451" spans="7:15" s="1" customFormat="1" ht="15" hidden="1" customHeight="1" x14ac:dyDescent="0.25">
      <c r="G451" s="39"/>
      <c r="N451" s="26" t="e">
        <f t="shared" si="14"/>
        <v>#DIV/0!</v>
      </c>
      <c r="O451" s="26" t="e">
        <f t="shared" si="15"/>
        <v>#DIV/0!</v>
      </c>
    </row>
    <row r="452" spans="7:15" s="1" customFormat="1" ht="15" hidden="1" customHeight="1" x14ac:dyDescent="0.25">
      <c r="G452" s="39"/>
      <c r="N452" s="26" t="e">
        <f t="shared" si="14"/>
        <v>#DIV/0!</v>
      </c>
      <c r="O452" s="26" t="e">
        <f t="shared" si="15"/>
        <v>#DIV/0!</v>
      </c>
    </row>
    <row r="453" spans="7:15" s="1" customFormat="1" ht="15" hidden="1" customHeight="1" x14ac:dyDescent="0.25">
      <c r="G453" s="39"/>
      <c r="N453" s="26" t="e">
        <f t="shared" si="14"/>
        <v>#DIV/0!</v>
      </c>
      <c r="O453" s="26" t="e">
        <f t="shared" si="15"/>
        <v>#DIV/0!</v>
      </c>
    </row>
    <row r="454" spans="7:15" s="1" customFormat="1" ht="15" hidden="1" customHeight="1" x14ac:dyDescent="0.25">
      <c r="G454" s="39"/>
      <c r="N454" s="26" t="e">
        <f t="shared" si="14"/>
        <v>#DIV/0!</v>
      </c>
      <c r="O454" s="26" t="e">
        <f t="shared" si="15"/>
        <v>#DIV/0!</v>
      </c>
    </row>
    <row r="455" spans="7:15" s="1" customFormat="1" ht="15" hidden="1" customHeight="1" x14ac:dyDescent="0.25">
      <c r="G455" s="39"/>
      <c r="N455" s="26" t="e">
        <f t="shared" si="14"/>
        <v>#DIV/0!</v>
      </c>
      <c r="O455" s="26" t="e">
        <f t="shared" si="15"/>
        <v>#DIV/0!</v>
      </c>
    </row>
    <row r="456" spans="7:15" s="1" customFormat="1" ht="15" hidden="1" customHeight="1" x14ac:dyDescent="0.25">
      <c r="G456" s="39"/>
      <c r="N456" s="26" t="e">
        <f t="shared" si="14"/>
        <v>#DIV/0!</v>
      </c>
      <c r="O456" s="26" t="e">
        <f t="shared" si="15"/>
        <v>#DIV/0!</v>
      </c>
    </row>
    <row r="457" spans="7:15" s="1" customFormat="1" ht="15" hidden="1" customHeight="1" x14ac:dyDescent="0.25">
      <c r="G457" s="39"/>
      <c r="N457" s="26" t="e">
        <f t="shared" si="14"/>
        <v>#DIV/0!</v>
      </c>
      <c r="O457" s="26" t="e">
        <f t="shared" si="15"/>
        <v>#DIV/0!</v>
      </c>
    </row>
    <row r="458" spans="7:15" s="1" customFormat="1" ht="15" hidden="1" customHeight="1" x14ac:dyDescent="0.25">
      <c r="G458" s="39"/>
      <c r="N458" s="26" t="e">
        <f t="shared" si="14"/>
        <v>#DIV/0!</v>
      </c>
      <c r="O458" s="26" t="e">
        <f t="shared" si="15"/>
        <v>#DIV/0!</v>
      </c>
    </row>
    <row r="459" spans="7:15" s="1" customFormat="1" ht="15" hidden="1" customHeight="1" x14ac:dyDescent="0.25">
      <c r="G459" s="39"/>
      <c r="N459" s="26" t="e">
        <f t="shared" si="14"/>
        <v>#DIV/0!</v>
      </c>
      <c r="O459" s="26" t="e">
        <f t="shared" si="15"/>
        <v>#DIV/0!</v>
      </c>
    </row>
    <row r="460" spans="7:15" s="1" customFormat="1" ht="15" hidden="1" customHeight="1" x14ac:dyDescent="0.25">
      <c r="G460" s="39"/>
      <c r="N460" s="26" t="e">
        <f t="shared" si="14"/>
        <v>#DIV/0!</v>
      </c>
      <c r="O460" s="26" t="e">
        <f t="shared" si="15"/>
        <v>#DIV/0!</v>
      </c>
    </row>
    <row r="461" spans="7:15" s="1" customFormat="1" ht="15" hidden="1" customHeight="1" x14ac:dyDescent="0.25">
      <c r="G461" s="39"/>
      <c r="N461" s="26" t="e">
        <f t="shared" si="14"/>
        <v>#DIV/0!</v>
      </c>
      <c r="O461" s="26" t="e">
        <f t="shared" si="15"/>
        <v>#DIV/0!</v>
      </c>
    </row>
    <row r="462" spans="7:15" s="1" customFormat="1" ht="15" hidden="1" customHeight="1" x14ac:dyDescent="0.25">
      <c r="G462" s="39"/>
      <c r="N462" s="26" t="e">
        <f t="shared" si="14"/>
        <v>#DIV/0!</v>
      </c>
      <c r="O462" s="26" t="e">
        <f t="shared" si="15"/>
        <v>#DIV/0!</v>
      </c>
    </row>
    <row r="463" spans="7:15" s="1" customFormat="1" ht="15" hidden="1" customHeight="1" x14ac:dyDescent="0.25">
      <c r="G463" s="39"/>
      <c r="N463" s="26" t="e">
        <f t="shared" si="14"/>
        <v>#DIV/0!</v>
      </c>
      <c r="O463" s="26" t="e">
        <f t="shared" si="15"/>
        <v>#DIV/0!</v>
      </c>
    </row>
    <row r="464" spans="7:15" s="1" customFormat="1" ht="15" hidden="1" customHeight="1" x14ac:dyDescent="0.25">
      <c r="G464" s="39"/>
      <c r="N464" s="26" t="e">
        <f t="shared" si="14"/>
        <v>#DIV/0!</v>
      </c>
      <c r="O464" s="26" t="e">
        <f t="shared" si="15"/>
        <v>#DIV/0!</v>
      </c>
    </row>
    <row r="465" spans="7:15" s="1" customFormat="1" ht="15" hidden="1" customHeight="1" x14ac:dyDescent="0.25">
      <c r="G465" s="39"/>
      <c r="N465" s="26" t="e">
        <f t="shared" si="14"/>
        <v>#DIV/0!</v>
      </c>
      <c r="O465" s="26" t="e">
        <f t="shared" si="15"/>
        <v>#DIV/0!</v>
      </c>
    </row>
    <row r="466" spans="7:15" s="1" customFormat="1" ht="15" hidden="1" customHeight="1" x14ac:dyDescent="0.25">
      <c r="G466" s="39"/>
      <c r="N466" s="26" t="e">
        <f t="shared" si="14"/>
        <v>#DIV/0!</v>
      </c>
      <c r="O466" s="26" t="e">
        <f t="shared" si="15"/>
        <v>#DIV/0!</v>
      </c>
    </row>
    <row r="467" spans="7:15" s="1" customFormat="1" ht="15" hidden="1" customHeight="1" x14ac:dyDescent="0.25">
      <c r="G467" s="39"/>
      <c r="N467" s="26" t="e">
        <f t="shared" si="14"/>
        <v>#DIV/0!</v>
      </c>
      <c r="O467" s="26" t="e">
        <f t="shared" si="15"/>
        <v>#DIV/0!</v>
      </c>
    </row>
    <row r="468" spans="7:15" s="1" customFormat="1" ht="15" hidden="1" customHeight="1" x14ac:dyDescent="0.25">
      <c r="G468" s="39"/>
      <c r="N468" s="26" t="e">
        <f t="shared" si="14"/>
        <v>#DIV/0!</v>
      </c>
      <c r="O468" s="26" t="e">
        <f t="shared" si="15"/>
        <v>#DIV/0!</v>
      </c>
    </row>
    <row r="469" spans="7:15" s="1" customFormat="1" ht="15" hidden="1" customHeight="1" x14ac:dyDescent="0.25">
      <c r="G469" s="39"/>
      <c r="N469" s="26" t="e">
        <f t="shared" si="14"/>
        <v>#DIV/0!</v>
      </c>
      <c r="O469" s="26" t="e">
        <f t="shared" si="15"/>
        <v>#DIV/0!</v>
      </c>
    </row>
    <row r="470" spans="7:15" s="1" customFormat="1" ht="15" hidden="1" customHeight="1" x14ac:dyDescent="0.25">
      <c r="G470" s="39"/>
      <c r="N470" s="26" t="e">
        <f t="shared" si="14"/>
        <v>#DIV/0!</v>
      </c>
      <c r="O470" s="26" t="e">
        <f t="shared" si="15"/>
        <v>#DIV/0!</v>
      </c>
    </row>
    <row r="471" spans="7:15" s="1" customFormat="1" ht="15" hidden="1" customHeight="1" x14ac:dyDescent="0.25">
      <c r="G471" s="39"/>
      <c r="N471" s="26" t="e">
        <f t="shared" si="14"/>
        <v>#DIV/0!</v>
      </c>
      <c r="O471" s="26" t="e">
        <f t="shared" si="15"/>
        <v>#DIV/0!</v>
      </c>
    </row>
    <row r="472" spans="7:15" s="1" customFormat="1" ht="15" hidden="1" customHeight="1" x14ac:dyDescent="0.25">
      <c r="G472" s="39"/>
      <c r="N472" s="26" t="e">
        <f t="shared" si="14"/>
        <v>#DIV/0!</v>
      </c>
      <c r="O472" s="26" t="e">
        <f t="shared" si="15"/>
        <v>#DIV/0!</v>
      </c>
    </row>
    <row r="473" spans="7:15" s="1" customFormat="1" ht="15" hidden="1" customHeight="1" x14ac:dyDescent="0.25">
      <c r="G473" s="39"/>
      <c r="N473" s="26" t="e">
        <f t="shared" si="14"/>
        <v>#DIV/0!</v>
      </c>
      <c r="O473" s="26" t="e">
        <f t="shared" si="15"/>
        <v>#DIV/0!</v>
      </c>
    </row>
    <row r="474" spans="7:15" s="1" customFormat="1" ht="15" hidden="1" customHeight="1" x14ac:dyDescent="0.25">
      <c r="G474" s="39"/>
      <c r="N474" s="26" t="e">
        <f t="shared" si="14"/>
        <v>#DIV/0!</v>
      </c>
      <c r="O474" s="26" t="e">
        <f t="shared" si="15"/>
        <v>#DIV/0!</v>
      </c>
    </row>
    <row r="475" spans="7:15" s="1" customFormat="1" ht="15" hidden="1" customHeight="1" x14ac:dyDescent="0.25">
      <c r="G475" s="39"/>
      <c r="N475" s="26" t="e">
        <f t="shared" si="14"/>
        <v>#DIV/0!</v>
      </c>
      <c r="O475" s="26" t="e">
        <f t="shared" si="15"/>
        <v>#DIV/0!</v>
      </c>
    </row>
    <row r="476" spans="7:15" s="1" customFormat="1" ht="15" hidden="1" customHeight="1" x14ac:dyDescent="0.25">
      <c r="G476" s="39"/>
      <c r="N476" s="26" t="e">
        <f t="shared" si="14"/>
        <v>#DIV/0!</v>
      </c>
      <c r="O476" s="26" t="e">
        <f t="shared" si="15"/>
        <v>#DIV/0!</v>
      </c>
    </row>
    <row r="477" spans="7:15" s="1" customFormat="1" ht="15" hidden="1" customHeight="1" x14ac:dyDescent="0.25">
      <c r="G477" s="39"/>
      <c r="N477" s="26" t="e">
        <f t="shared" si="14"/>
        <v>#DIV/0!</v>
      </c>
      <c r="O477" s="26" t="e">
        <f t="shared" si="15"/>
        <v>#DIV/0!</v>
      </c>
    </row>
    <row r="478" spans="7:15" s="1" customFormat="1" ht="15" hidden="1" customHeight="1" x14ac:dyDescent="0.25">
      <c r="G478" s="39"/>
      <c r="N478" s="26" t="e">
        <f t="shared" si="14"/>
        <v>#DIV/0!</v>
      </c>
      <c r="O478" s="26" t="e">
        <f t="shared" si="15"/>
        <v>#DIV/0!</v>
      </c>
    </row>
    <row r="479" spans="7:15" s="1" customFormat="1" ht="15" hidden="1" customHeight="1" x14ac:dyDescent="0.25">
      <c r="G479" s="39"/>
      <c r="N479" s="26" t="e">
        <f t="shared" si="14"/>
        <v>#DIV/0!</v>
      </c>
      <c r="O479" s="26" t="e">
        <f t="shared" si="15"/>
        <v>#DIV/0!</v>
      </c>
    </row>
    <row r="480" spans="7:15" s="1" customFormat="1" ht="15" hidden="1" customHeight="1" x14ac:dyDescent="0.25">
      <c r="G480" s="39"/>
      <c r="N480" s="26" t="e">
        <f t="shared" si="14"/>
        <v>#DIV/0!</v>
      </c>
      <c r="O480" s="26" t="e">
        <f t="shared" si="15"/>
        <v>#DIV/0!</v>
      </c>
    </row>
    <row r="481" spans="7:15" s="1" customFormat="1" ht="15" hidden="1" customHeight="1" x14ac:dyDescent="0.25">
      <c r="G481" s="39"/>
      <c r="N481" s="26" t="e">
        <f t="shared" si="14"/>
        <v>#DIV/0!</v>
      </c>
      <c r="O481" s="26" t="e">
        <f t="shared" si="15"/>
        <v>#DIV/0!</v>
      </c>
    </row>
    <row r="482" spans="7:15" s="1" customFormat="1" ht="15" hidden="1" customHeight="1" x14ac:dyDescent="0.25">
      <c r="G482" s="39"/>
      <c r="N482" s="26" t="e">
        <f t="shared" si="14"/>
        <v>#DIV/0!</v>
      </c>
      <c r="O482" s="26" t="e">
        <f t="shared" si="15"/>
        <v>#DIV/0!</v>
      </c>
    </row>
    <row r="483" spans="7:15" s="1" customFormat="1" ht="15" hidden="1" customHeight="1" x14ac:dyDescent="0.25">
      <c r="G483" s="39"/>
      <c r="N483" s="26" t="e">
        <f t="shared" si="14"/>
        <v>#DIV/0!</v>
      </c>
      <c r="O483" s="26" t="e">
        <f t="shared" si="15"/>
        <v>#DIV/0!</v>
      </c>
    </row>
    <row r="484" spans="7:15" s="1" customFormat="1" ht="15" hidden="1" customHeight="1" x14ac:dyDescent="0.25">
      <c r="G484" s="39"/>
      <c r="N484" s="26" t="e">
        <f t="shared" si="14"/>
        <v>#DIV/0!</v>
      </c>
      <c r="O484" s="26" t="e">
        <f t="shared" si="15"/>
        <v>#DIV/0!</v>
      </c>
    </row>
    <row r="485" spans="7:15" s="1" customFormat="1" ht="15" hidden="1" customHeight="1" x14ac:dyDescent="0.25">
      <c r="G485" s="39"/>
      <c r="N485" s="26" t="e">
        <f t="shared" si="14"/>
        <v>#DIV/0!</v>
      </c>
      <c r="O485" s="26" t="e">
        <f t="shared" si="15"/>
        <v>#DIV/0!</v>
      </c>
    </row>
    <row r="486" spans="7:15" s="1" customFormat="1" ht="15" hidden="1" customHeight="1" x14ac:dyDescent="0.25">
      <c r="G486" s="39"/>
      <c r="N486" s="26" t="e">
        <f t="shared" si="14"/>
        <v>#DIV/0!</v>
      </c>
      <c r="O486" s="26" t="e">
        <f t="shared" si="15"/>
        <v>#DIV/0!</v>
      </c>
    </row>
    <row r="487" spans="7:15" s="1" customFormat="1" ht="15" hidden="1" customHeight="1" x14ac:dyDescent="0.25">
      <c r="G487" s="39"/>
      <c r="N487" s="26" t="e">
        <f t="shared" si="14"/>
        <v>#DIV/0!</v>
      </c>
      <c r="O487" s="26" t="e">
        <f t="shared" si="15"/>
        <v>#DIV/0!</v>
      </c>
    </row>
    <row r="488" spans="7:15" s="1" customFormat="1" ht="15" hidden="1" customHeight="1" x14ac:dyDescent="0.25">
      <c r="G488" s="39"/>
      <c r="N488" s="26" t="e">
        <f t="shared" si="14"/>
        <v>#DIV/0!</v>
      </c>
      <c r="O488" s="26" t="e">
        <f t="shared" si="15"/>
        <v>#DIV/0!</v>
      </c>
    </row>
    <row r="489" spans="7:15" s="1" customFormat="1" ht="15" hidden="1" customHeight="1" x14ac:dyDescent="0.25">
      <c r="G489" s="39"/>
      <c r="N489" s="26" t="e">
        <f t="shared" si="14"/>
        <v>#DIV/0!</v>
      </c>
      <c r="O489" s="26" t="e">
        <f t="shared" si="15"/>
        <v>#DIV/0!</v>
      </c>
    </row>
    <row r="490" spans="7:15" s="1" customFormat="1" ht="15" hidden="1" customHeight="1" x14ac:dyDescent="0.25">
      <c r="G490" s="39"/>
      <c r="N490" s="26" t="e">
        <f t="shared" si="14"/>
        <v>#DIV/0!</v>
      </c>
      <c r="O490" s="26" t="e">
        <f t="shared" si="15"/>
        <v>#DIV/0!</v>
      </c>
    </row>
    <row r="491" spans="7:15" s="1" customFormat="1" ht="15" hidden="1" customHeight="1" x14ac:dyDescent="0.25">
      <c r="G491" s="39"/>
      <c r="N491" s="26" t="e">
        <f t="shared" si="14"/>
        <v>#DIV/0!</v>
      </c>
      <c r="O491" s="26" t="e">
        <f t="shared" si="15"/>
        <v>#DIV/0!</v>
      </c>
    </row>
    <row r="492" spans="7:15" s="1" customFormat="1" ht="15" hidden="1" customHeight="1" x14ac:dyDescent="0.25">
      <c r="G492" s="39"/>
      <c r="N492" s="26" t="e">
        <f t="shared" si="14"/>
        <v>#DIV/0!</v>
      </c>
      <c r="O492" s="26" t="e">
        <f t="shared" si="15"/>
        <v>#DIV/0!</v>
      </c>
    </row>
    <row r="493" spans="7:15" s="1" customFormat="1" ht="15" hidden="1" customHeight="1" x14ac:dyDescent="0.25">
      <c r="G493" s="39"/>
      <c r="N493" s="26" t="e">
        <f t="shared" si="14"/>
        <v>#DIV/0!</v>
      </c>
      <c r="O493" s="26" t="e">
        <f t="shared" si="15"/>
        <v>#DIV/0!</v>
      </c>
    </row>
    <row r="494" spans="7:15" s="1" customFormat="1" ht="15" hidden="1" customHeight="1" x14ac:dyDescent="0.25">
      <c r="G494" s="39"/>
      <c r="N494" s="26" t="e">
        <f t="shared" si="14"/>
        <v>#DIV/0!</v>
      </c>
      <c r="O494" s="26" t="e">
        <f t="shared" si="15"/>
        <v>#DIV/0!</v>
      </c>
    </row>
    <row r="495" spans="7:15" s="1" customFormat="1" ht="15" hidden="1" customHeight="1" x14ac:dyDescent="0.25">
      <c r="G495" s="39"/>
      <c r="N495" s="26" t="e">
        <f t="shared" si="14"/>
        <v>#DIV/0!</v>
      </c>
      <c r="O495" s="26" t="e">
        <f t="shared" si="15"/>
        <v>#DIV/0!</v>
      </c>
    </row>
    <row r="496" spans="7:15" s="1" customFormat="1" ht="15" hidden="1" customHeight="1" x14ac:dyDescent="0.25">
      <c r="G496" s="39"/>
      <c r="N496" s="26" t="e">
        <f t="shared" si="14"/>
        <v>#DIV/0!</v>
      </c>
      <c r="O496" s="26" t="e">
        <f t="shared" si="15"/>
        <v>#DIV/0!</v>
      </c>
    </row>
    <row r="497" spans="7:15" s="1" customFormat="1" ht="15" hidden="1" customHeight="1" x14ac:dyDescent="0.25">
      <c r="G497" s="39"/>
      <c r="N497" s="26" t="e">
        <f t="shared" si="14"/>
        <v>#DIV/0!</v>
      </c>
      <c r="O497" s="26" t="e">
        <f t="shared" si="15"/>
        <v>#DIV/0!</v>
      </c>
    </row>
    <row r="498" spans="7:15" s="1" customFormat="1" ht="15" hidden="1" customHeight="1" x14ac:dyDescent="0.25">
      <c r="G498" s="39"/>
      <c r="N498" s="26" t="e">
        <f t="shared" si="14"/>
        <v>#DIV/0!</v>
      </c>
      <c r="O498" s="26" t="e">
        <f t="shared" si="15"/>
        <v>#DIV/0!</v>
      </c>
    </row>
    <row r="499" spans="7:15" s="1" customFormat="1" ht="15" hidden="1" customHeight="1" x14ac:dyDescent="0.25">
      <c r="G499" s="39"/>
      <c r="N499" s="26" t="e">
        <f t="shared" si="14"/>
        <v>#DIV/0!</v>
      </c>
      <c r="O499" s="26" t="e">
        <f t="shared" si="15"/>
        <v>#DIV/0!</v>
      </c>
    </row>
    <row r="500" spans="7:15" s="1" customFormat="1" ht="15" hidden="1" customHeight="1" x14ac:dyDescent="0.25">
      <c r="G500" s="39"/>
      <c r="N500" s="26" t="e">
        <f t="shared" si="14"/>
        <v>#DIV/0!</v>
      </c>
      <c r="O500" s="26" t="e">
        <f t="shared" si="15"/>
        <v>#DIV/0!</v>
      </c>
    </row>
    <row r="501" spans="7:15" s="1" customFormat="1" ht="15" hidden="1" customHeight="1" x14ac:dyDescent="0.25">
      <c r="G501" s="39"/>
      <c r="N501" s="26" t="e">
        <f t="shared" si="14"/>
        <v>#DIV/0!</v>
      </c>
      <c r="O501" s="26" t="e">
        <f t="shared" si="15"/>
        <v>#DIV/0!</v>
      </c>
    </row>
    <row r="502" spans="7:15" s="1" customFormat="1" ht="15" hidden="1" customHeight="1" x14ac:dyDescent="0.25">
      <c r="G502" s="39"/>
      <c r="N502" s="26" t="e">
        <f t="shared" si="14"/>
        <v>#DIV/0!</v>
      </c>
      <c r="O502" s="26" t="e">
        <f t="shared" si="15"/>
        <v>#DIV/0!</v>
      </c>
    </row>
    <row r="503" spans="7:15" s="1" customFormat="1" ht="15" hidden="1" customHeight="1" x14ac:dyDescent="0.25">
      <c r="G503" s="39"/>
      <c r="N503" s="26" t="e">
        <f t="shared" si="14"/>
        <v>#DIV/0!</v>
      </c>
      <c r="O503" s="26" t="e">
        <f t="shared" si="15"/>
        <v>#DIV/0!</v>
      </c>
    </row>
    <row r="504" spans="7:15" s="1" customFormat="1" ht="15" hidden="1" customHeight="1" x14ac:dyDescent="0.25">
      <c r="G504" s="39"/>
      <c r="N504" s="26" t="e">
        <f t="shared" si="14"/>
        <v>#DIV/0!</v>
      </c>
      <c r="O504" s="26" t="e">
        <f t="shared" si="15"/>
        <v>#DIV/0!</v>
      </c>
    </row>
    <row r="505" spans="7:15" s="1" customFormat="1" ht="15" hidden="1" customHeight="1" x14ac:dyDescent="0.25">
      <c r="G505" s="39"/>
      <c r="N505" s="26" t="e">
        <f t="shared" si="14"/>
        <v>#DIV/0!</v>
      </c>
      <c r="O505" s="26" t="e">
        <f t="shared" si="15"/>
        <v>#DIV/0!</v>
      </c>
    </row>
    <row r="506" spans="7:15" s="1" customFormat="1" ht="15" hidden="1" customHeight="1" x14ac:dyDescent="0.25">
      <c r="G506" s="39"/>
      <c r="N506" s="26" t="e">
        <f t="shared" si="14"/>
        <v>#DIV/0!</v>
      </c>
      <c r="O506" s="26" t="e">
        <f t="shared" si="15"/>
        <v>#DIV/0!</v>
      </c>
    </row>
    <row r="507" spans="7:15" s="1" customFormat="1" ht="15" hidden="1" customHeight="1" x14ac:dyDescent="0.25">
      <c r="G507" s="39"/>
      <c r="N507" s="26" t="e">
        <f t="shared" si="14"/>
        <v>#DIV/0!</v>
      </c>
      <c r="O507" s="26" t="e">
        <f t="shared" si="15"/>
        <v>#DIV/0!</v>
      </c>
    </row>
    <row r="508" spans="7:15" s="1" customFormat="1" ht="15" hidden="1" customHeight="1" x14ac:dyDescent="0.25">
      <c r="G508" s="39"/>
      <c r="N508" s="26" t="e">
        <f t="shared" si="14"/>
        <v>#DIV/0!</v>
      </c>
      <c r="O508" s="26" t="e">
        <f t="shared" si="15"/>
        <v>#DIV/0!</v>
      </c>
    </row>
    <row r="509" spans="7:15" s="1" customFormat="1" ht="15" hidden="1" customHeight="1" x14ac:dyDescent="0.25">
      <c r="G509" s="39"/>
      <c r="N509" s="26" t="e">
        <f t="shared" si="14"/>
        <v>#DIV/0!</v>
      </c>
      <c r="O509" s="26" t="e">
        <f t="shared" si="15"/>
        <v>#DIV/0!</v>
      </c>
    </row>
    <row r="510" spans="7:15" s="1" customFormat="1" ht="15" hidden="1" customHeight="1" x14ac:dyDescent="0.25">
      <c r="G510" s="39"/>
      <c r="N510" s="26" t="e">
        <f t="shared" si="14"/>
        <v>#DIV/0!</v>
      </c>
      <c r="O510" s="26" t="e">
        <f t="shared" si="15"/>
        <v>#DIV/0!</v>
      </c>
    </row>
    <row r="511" spans="7:15" s="1" customFormat="1" ht="15" hidden="1" customHeight="1" x14ac:dyDescent="0.25">
      <c r="G511" s="39"/>
      <c r="N511" s="26" t="e">
        <f t="shared" si="14"/>
        <v>#DIV/0!</v>
      </c>
      <c r="O511" s="26" t="e">
        <f t="shared" si="15"/>
        <v>#DIV/0!</v>
      </c>
    </row>
    <row r="512" spans="7:15" s="1" customFormat="1" ht="15" hidden="1" customHeight="1" x14ac:dyDescent="0.25">
      <c r="G512" s="39"/>
      <c r="N512" s="26" t="e">
        <f t="shared" si="14"/>
        <v>#DIV/0!</v>
      </c>
      <c r="O512" s="26" t="e">
        <f t="shared" si="15"/>
        <v>#DIV/0!</v>
      </c>
    </row>
    <row r="513" spans="7:15" s="1" customFormat="1" ht="15" hidden="1" customHeight="1" x14ac:dyDescent="0.25">
      <c r="G513" s="39"/>
      <c r="N513" s="26" t="e">
        <f t="shared" ref="N513:N576" si="16">(100/J500*M500)-100</f>
        <v>#DIV/0!</v>
      </c>
      <c r="O513" s="26" t="e">
        <f t="shared" ref="O513:O576" si="17">(100/D500*M500)-100</f>
        <v>#DIV/0!</v>
      </c>
    </row>
    <row r="514" spans="7:15" s="1" customFormat="1" ht="15" hidden="1" customHeight="1" x14ac:dyDescent="0.25">
      <c r="G514" s="39"/>
      <c r="N514" s="26" t="e">
        <f t="shared" si="16"/>
        <v>#DIV/0!</v>
      </c>
      <c r="O514" s="26" t="e">
        <f t="shared" si="17"/>
        <v>#DIV/0!</v>
      </c>
    </row>
    <row r="515" spans="7:15" s="1" customFormat="1" ht="15" hidden="1" customHeight="1" x14ac:dyDescent="0.25">
      <c r="G515" s="39"/>
      <c r="N515" s="26" t="e">
        <f t="shared" si="16"/>
        <v>#DIV/0!</v>
      </c>
      <c r="O515" s="26" t="e">
        <f t="shared" si="17"/>
        <v>#DIV/0!</v>
      </c>
    </row>
    <row r="516" spans="7:15" s="1" customFormat="1" ht="15" hidden="1" customHeight="1" x14ac:dyDescent="0.25">
      <c r="G516" s="39"/>
      <c r="N516" s="26" t="e">
        <f t="shared" si="16"/>
        <v>#DIV/0!</v>
      </c>
      <c r="O516" s="26" t="e">
        <f t="shared" si="17"/>
        <v>#DIV/0!</v>
      </c>
    </row>
    <row r="517" spans="7:15" s="1" customFormat="1" ht="15" hidden="1" customHeight="1" x14ac:dyDescent="0.25">
      <c r="G517" s="39"/>
      <c r="N517" s="26" t="e">
        <f t="shared" si="16"/>
        <v>#DIV/0!</v>
      </c>
      <c r="O517" s="26" t="e">
        <f t="shared" si="17"/>
        <v>#DIV/0!</v>
      </c>
    </row>
    <row r="518" spans="7:15" s="1" customFormat="1" ht="15" hidden="1" customHeight="1" x14ac:dyDescent="0.25">
      <c r="G518" s="39"/>
      <c r="N518" s="26" t="e">
        <f t="shared" si="16"/>
        <v>#DIV/0!</v>
      </c>
      <c r="O518" s="26" t="e">
        <f t="shared" si="17"/>
        <v>#DIV/0!</v>
      </c>
    </row>
    <row r="519" spans="7:15" s="1" customFormat="1" ht="15" hidden="1" customHeight="1" x14ac:dyDescent="0.25">
      <c r="G519" s="39"/>
      <c r="N519" s="26" t="e">
        <f t="shared" si="16"/>
        <v>#DIV/0!</v>
      </c>
      <c r="O519" s="26" t="e">
        <f t="shared" si="17"/>
        <v>#DIV/0!</v>
      </c>
    </row>
    <row r="520" spans="7:15" s="1" customFormat="1" ht="15" hidden="1" customHeight="1" x14ac:dyDescent="0.25">
      <c r="G520" s="39"/>
      <c r="N520" s="26" t="e">
        <f t="shared" si="16"/>
        <v>#DIV/0!</v>
      </c>
      <c r="O520" s="26" t="e">
        <f t="shared" si="17"/>
        <v>#DIV/0!</v>
      </c>
    </row>
    <row r="521" spans="7:15" s="1" customFormat="1" ht="15" hidden="1" customHeight="1" x14ac:dyDescent="0.25">
      <c r="G521" s="39"/>
      <c r="N521" s="26" t="e">
        <f t="shared" si="16"/>
        <v>#DIV/0!</v>
      </c>
      <c r="O521" s="26" t="e">
        <f t="shared" si="17"/>
        <v>#DIV/0!</v>
      </c>
    </row>
    <row r="522" spans="7:15" s="1" customFormat="1" ht="15" hidden="1" customHeight="1" x14ac:dyDescent="0.25">
      <c r="G522" s="39"/>
      <c r="N522" s="26" t="e">
        <f t="shared" si="16"/>
        <v>#DIV/0!</v>
      </c>
      <c r="O522" s="26" t="e">
        <f t="shared" si="17"/>
        <v>#DIV/0!</v>
      </c>
    </row>
    <row r="523" spans="7:15" s="1" customFormat="1" ht="15" hidden="1" customHeight="1" x14ac:dyDescent="0.25">
      <c r="G523" s="39"/>
      <c r="N523" s="26" t="e">
        <f t="shared" si="16"/>
        <v>#DIV/0!</v>
      </c>
      <c r="O523" s="26" t="e">
        <f t="shared" si="17"/>
        <v>#DIV/0!</v>
      </c>
    </row>
    <row r="524" spans="7:15" s="1" customFormat="1" ht="15" hidden="1" customHeight="1" x14ac:dyDescent="0.25">
      <c r="G524" s="39"/>
      <c r="N524" s="26" t="e">
        <f t="shared" si="16"/>
        <v>#DIV/0!</v>
      </c>
      <c r="O524" s="26" t="e">
        <f t="shared" si="17"/>
        <v>#DIV/0!</v>
      </c>
    </row>
    <row r="525" spans="7:15" s="1" customFormat="1" ht="15" hidden="1" customHeight="1" x14ac:dyDescent="0.25">
      <c r="G525" s="39"/>
      <c r="N525" s="26" t="e">
        <f t="shared" si="16"/>
        <v>#DIV/0!</v>
      </c>
      <c r="O525" s="26" t="e">
        <f t="shared" si="17"/>
        <v>#DIV/0!</v>
      </c>
    </row>
    <row r="526" spans="7:15" s="1" customFormat="1" ht="15" hidden="1" customHeight="1" x14ac:dyDescent="0.25">
      <c r="G526" s="39"/>
      <c r="N526" s="26" t="e">
        <f t="shared" si="16"/>
        <v>#DIV/0!</v>
      </c>
      <c r="O526" s="26" t="e">
        <f t="shared" si="17"/>
        <v>#DIV/0!</v>
      </c>
    </row>
    <row r="527" spans="7:15" s="1" customFormat="1" ht="15" hidden="1" customHeight="1" x14ac:dyDescent="0.25">
      <c r="G527" s="39"/>
      <c r="N527" s="26" t="e">
        <f t="shared" si="16"/>
        <v>#DIV/0!</v>
      </c>
      <c r="O527" s="26" t="e">
        <f t="shared" si="17"/>
        <v>#DIV/0!</v>
      </c>
    </row>
    <row r="528" spans="7:15" s="1" customFormat="1" ht="15" hidden="1" customHeight="1" x14ac:dyDescent="0.25">
      <c r="G528" s="39"/>
      <c r="N528" s="26" t="e">
        <f t="shared" si="16"/>
        <v>#DIV/0!</v>
      </c>
      <c r="O528" s="26" t="e">
        <f t="shared" si="17"/>
        <v>#DIV/0!</v>
      </c>
    </row>
    <row r="529" spans="7:15" s="1" customFormat="1" ht="15" hidden="1" customHeight="1" x14ac:dyDescent="0.25">
      <c r="G529" s="39"/>
      <c r="N529" s="26" t="e">
        <f t="shared" si="16"/>
        <v>#DIV/0!</v>
      </c>
      <c r="O529" s="26" t="e">
        <f t="shared" si="17"/>
        <v>#DIV/0!</v>
      </c>
    </row>
    <row r="530" spans="7:15" s="1" customFormat="1" ht="15" hidden="1" customHeight="1" x14ac:dyDescent="0.25">
      <c r="G530" s="39"/>
      <c r="N530" s="26" t="e">
        <f t="shared" si="16"/>
        <v>#DIV/0!</v>
      </c>
      <c r="O530" s="26" t="e">
        <f t="shared" si="17"/>
        <v>#DIV/0!</v>
      </c>
    </row>
    <row r="531" spans="7:15" s="1" customFormat="1" ht="15" hidden="1" customHeight="1" x14ac:dyDescent="0.25">
      <c r="G531" s="39"/>
      <c r="N531" s="26" t="e">
        <f t="shared" si="16"/>
        <v>#DIV/0!</v>
      </c>
      <c r="O531" s="26" t="e">
        <f t="shared" si="17"/>
        <v>#DIV/0!</v>
      </c>
    </row>
    <row r="532" spans="7:15" s="1" customFormat="1" ht="15" hidden="1" customHeight="1" x14ac:dyDescent="0.25">
      <c r="G532" s="39"/>
      <c r="N532" s="26" t="e">
        <f t="shared" si="16"/>
        <v>#DIV/0!</v>
      </c>
      <c r="O532" s="26" t="e">
        <f t="shared" si="17"/>
        <v>#DIV/0!</v>
      </c>
    </row>
    <row r="533" spans="7:15" s="1" customFormat="1" ht="15" hidden="1" customHeight="1" x14ac:dyDescent="0.25">
      <c r="G533" s="39"/>
      <c r="N533" s="26" t="e">
        <f t="shared" si="16"/>
        <v>#DIV/0!</v>
      </c>
      <c r="O533" s="26" t="e">
        <f t="shared" si="17"/>
        <v>#DIV/0!</v>
      </c>
    </row>
    <row r="534" spans="7:15" s="1" customFormat="1" ht="15" hidden="1" customHeight="1" x14ac:dyDescent="0.25">
      <c r="G534" s="39"/>
      <c r="N534" s="26" t="e">
        <f t="shared" si="16"/>
        <v>#DIV/0!</v>
      </c>
      <c r="O534" s="26" t="e">
        <f t="shared" si="17"/>
        <v>#DIV/0!</v>
      </c>
    </row>
    <row r="535" spans="7:15" s="1" customFormat="1" ht="15" hidden="1" customHeight="1" x14ac:dyDescent="0.25">
      <c r="G535" s="39"/>
      <c r="N535" s="26" t="e">
        <f t="shared" si="16"/>
        <v>#DIV/0!</v>
      </c>
      <c r="O535" s="26" t="e">
        <f t="shared" si="17"/>
        <v>#DIV/0!</v>
      </c>
    </row>
    <row r="536" spans="7:15" s="1" customFormat="1" ht="15" hidden="1" customHeight="1" x14ac:dyDescent="0.25">
      <c r="G536" s="39"/>
      <c r="N536" s="26" t="e">
        <f t="shared" si="16"/>
        <v>#DIV/0!</v>
      </c>
      <c r="O536" s="26" t="e">
        <f t="shared" si="17"/>
        <v>#DIV/0!</v>
      </c>
    </row>
    <row r="537" spans="7:15" s="1" customFormat="1" ht="15" hidden="1" customHeight="1" x14ac:dyDescent="0.25">
      <c r="G537" s="39"/>
      <c r="N537" s="26" t="e">
        <f t="shared" si="16"/>
        <v>#DIV/0!</v>
      </c>
      <c r="O537" s="26" t="e">
        <f t="shared" si="17"/>
        <v>#DIV/0!</v>
      </c>
    </row>
    <row r="538" spans="7:15" s="1" customFormat="1" ht="15" hidden="1" customHeight="1" x14ac:dyDescent="0.25">
      <c r="G538" s="39"/>
      <c r="N538" s="26" t="e">
        <f t="shared" si="16"/>
        <v>#DIV/0!</v>
      </c>
      <c r="O538" s="26" t="e">
        <f t="shared" si="17"/>
        <v>#DIV/0!</v>
      </c>
    </row>
    <row r="539" spans="7:15" s="1" customFormat="1" ht="15" hidden="1" customHeight="1" x14ac:dyDescent="0.25">
      <c r="G539" s="39"/>
      <c r="N539" s="26" t="e">
        <f t="shared" si="16"/>
        <v>#DIV/0!</v>
      </c>
      <c r="O539" s="26" t="e">
        <f t="shared" si="17"/>
        <v>#DIV/0!</v>
      </c>
    </row>
    <row r="540" spans="7:15" s="1" customFormat="1" ht="15" hidden="1" customHeight="1" x14ac:dyDescent="0.25">
      <c r="G540" s="39"/>
      <c r="N540" s="26" t="e">
        <f t="shared" si="16"/>
        <v>#DIV/0!</v>
      </c>
      <c r="O540" s="26" t="e">
        <f t="shared" si="17"/>
        <v>#DIV/0!</v>
      </c>
    </row>
    <row r="541" spans="7:15" s="1" customFormat="1" ht="15" hidden="1" customHeight="1" x14ac:dyDescent="0.25">
      <c r="G541" s="39"/>
      <c r="N541" s="26" t="e">
        <f t="shared" si="16"/>
        <v>#DIV/0!</v>
      </c>
      <c r="O541" s="26" t="e">
        <f t="shared" si="17"/>
        <v>#DIV/0!</v>
      </c>
    </row>
    <row r="542" spans="7:15" s="1" customFormat="1" ht="15" hidden="1" customHeight="1" x14ac:dyDescent="0.25">
      <c r="G542" s="39"/>
      <c r="N542" s="26" t="e">
        <f t="shared" si="16"/>
        <v>#DIV/0!</v>
      </c>
      <c r="O542" s="26" t="e">
        <f t="shared" si="17"/>
        <v>#DIV/0!</v>
      </c>
    </row>
    <row r="543" spans="7:15" s="1" customFormat="1" ht="15" hidden="1" customHeight="1" x14ac:dyDescent="0.25">
      <c r="G543" s="39"/>
      <c r="N543" s="26" t="e">
        <f t="shared" si="16"/>
        <v>#DIV/0!</v>
      </c>
      <c r="O543" s="26" t="e">
        <f t="shared" si="17"/>
        <v>#DIV/0!</v>
      </c>
    </row>
    <row r="544" spans="7:15" s="1" customFormat="1" ht="15" hidden="1" customHeight="1" x14ac:dyDescent="0.25">
      <c r="G544" s="39"/>
      <c r="N544" s="26" t="e">
        <f t="shared" si="16"/>
        <v>#DIV/0!</v>
      </c>
      <c r="O544" s="26" t="e">
        <f t="shared" si="17"/>
        <v>#DIV/0!</v>
      </c>
    </row>
    <row r="545" spans="7:15" s="1" customFormat="1" ht="15" hidden="1" customHeight="1" x14ac:dyDescent="0.25">
      <c r="G545" s="39"/>
      <c r="N545" s="26" t="e">
        <f t="shared" si="16"/>
        <v>#DIV/0!</v>
      </c>
      <c r="O545" s="26" t="e">
        <f t="shared" si="17"/>
        <v>#DIV/0!</v>
      </c>
    </row>
    <row r="546" spans="7:15" s="1" customFormat="1" ht="15" hidden="1" customHeight="1" x14ac:dyDescent="0.25">
      <c r="G546" s="39"/>
      <c r="N546" s="26" t="e">
        <f t="shared" si="16"/>
        <v>#DIV/0!</v>
      </c>
      <c r="O546" s="26" t="e">
        <f t="shared" si="17"/>
        <v>#DIV/0!</v>
      </c>
    </row>
    <row r="547" spans="7:15" s="1" customFormat="1" ht="15" hidden="1" customHeight="1" x14ac:dyDescent="0.25">
      <c r="G547" s="39"/>
      <c r="N547" s="26" t="e">
        <f t="shared" si="16"/>
        <v>#DIV/0!</v>
      </c>
      <c r="O547" s="26" t="e">
        <f t="shared" si="17"/>
        <v>#DIV/0!</v>
      </c>
    </row>
    <row r="548" spans="7:15" s="1" customFormat="1" ht="15" hidden="1" customHeight="1" x14ac:dyDescent="0.25">
      <c r="G548" s="39"/>
      <c r="N548" s="26" t="e">
        <f t="shared" si="16"/>
        <v>#DIV/0!</v>
      </c>
      <c r="O548" s="26" t="e">
        <f t="shared" si="17"/>
        <v>#DIV/0!</v>
      </c>
    </row>
    <row r="549" spans="7:15" s="1" customFormat="1" ht="15" hidden="1" customHeight="1" x14ac:dyDescent="0.25">
      <c r="G549" s="39"/>
      <c r="N549" s="26" t="e">
        <f t="shared" si="16"/>
        <v>#DIV/0!</v>
      </c>
      <c r="O549" s="26" t="e">
        <f t="shared" si="17"/>
        <v>#DIV/0!</v>
      </c>
    </row>
    <row r="550" spans="7:15" s="1" customFormat="1" ht="15" hidden="1" customHeight="1" x14ac:dyDescent="0.25">
      <c r="G550" s="39"/>
      <c r="N550" s="26" t="e">
        <f t="shared" si="16"/>
        <v>#DIV/0!</v>
      </c>
      <c r="O550" s="26" t="e">
        <f t="shared" si="17"/>
        <v>#DIV/0!</v>
      </c>
    </row>
    <row r="551" spans="7:15" s="1" customFormat="1" ht="15" hidden="1" customHeight="1" x14ac:dyDescent="0.25">
      <c r="G551" s="39"/>
      <c r="N551" s="26" t="e">
        <f t="shared" si="16"/>
        <v>#DIV/0!</v>
      </c>
      <c r="O551" s="26" t="e">
        <f t="shared" si="17"/>
        <v>#DIV/0!</v>
      </c>
    </row>
    <row r="552" spans="7:15" s="1" customFormat="1" ht="15" hidden="1" customHeight="1" x14ac:dyDescent="0.25">
      <c r="G552" s="39"/>
      <c r="N552" s="26" t="e">
        <f t="shared" si="16"/>
        <v>#DIV/0!</v>
      </c>
      <c r="O552" s="26" t="e">
        <f t="shared" si="17"/>
        <v>#DIV/0!</v>
      </c>
    </row>
    <row r="553" spans="7:15" s="1" customFormat="1" ht="15" hidden="1" customHeight="1" x14ac:dyDescent="0.25">
      <c r="G553" s="39"/>
      <c r="N553" s="26" t="e">
        <f t="shared" si="16"/>
        <v>#DIV/0!</v>
      </c>
      <c r="O553" s="26" t="e">
        <f t="shared" si="17"/>
        <v>#DIV/0!</v>
      </c>
    </row>
    <row r="554" spans="7:15" s="1" customFormat="1" ht="15" hidden="1" customHeight="1" x14ac:dyDescent="0.25">
      <c r="G554" s="39"/>
      <c r="N554" s="26" t="e">
        <f t="shared" si="16"/>
        <v>#DIV/0!</v>
      </c>
      <c r="O554" s="26" t="e">
        <f t="shared" si="17"/>
        <v>#DIV/0!</v>
      </c>
    </row>
    <row r="555" spans="7:15" s="1" customFormat="1" ht="15" hidden="1" customHeight="1" x14ac:dyDescent="0.25">
      <c r="G555" s="39"/>
      <c r="N555" s="26" t="e">
        <f t="shared" si="16"/>
        <v>#DIV/0!</v>
      </c>
      <c r="O555" s="26" t="e">
        <f t="shared" si="17"/>
        <v>#DIV/0!</v>
      </c>
    </row>
    <row r="556" spans="7:15" s="1" customFormat="1" ht="15" hidden="1" customHeight="1" x14ac:dyDescent="0.25">
      <c r="G556" s="39"/>
      <c r="N556" s="26" t="e">
        <f t="shared" si="16"/>
        <v>#DIV/0!</v>
      </c>
      <c r="O556" s="26" t="e">
        <f t="shared" si="17"/>
        <v>#DIV/0!</v>
      </c>
    </row>
    <row r="557" spans="7:15" s="1" customFormat="1" ht="15" hidden="1" customHeight="1" x14ac:dyDescent="0.25">
      <c r="G557" s="39"/>
      <c r="N557" s="26" t="e">
        <f t="shared" si="16"/>
        <v>#DIV/0!</v>
      </c>
      <c r="O557" s="26" t="e">
        <f t="shared" si="17"/>
        <v>#DIV/0!</v>
      </c>
    </row>
    <row r="558" spans="7:15" s="1" customFormat="1" ht="15" hidden="1" customHeight="1" x14ac:dyDescent="0.25">
      <c r="G558" s="39"/>
      <c r="N558" s="26" t="e">
        <f t="shared" si="16"/>
        <v>#DIV/0!</v>
      </c>
      <c r="O558" s="26" t="e">
        <f t="shared" si="17"/>
        <v>#DIV/0!</v>
      </c>
    </row>
    <row r="559" spans="7:15" s="1" customFormat="1" ht="15" hidden="1" customHeight="1" x14ac:dyDescent="0.25">
      <c r="G559" s="39"/>
      <c r="N559" s="26" t="e">
        <f t="shared" si="16"/>
        <v>#DIV/0!</v>
      </c>
      <c r="O559" s="26" t="e">
        <f t="shared" si="17"/>
        <v>#DIV/0!</v>
      </c>
    </row>
    <row r="560" spans="7:15" s="1" customFormat="1" ht="15" hidden="1" customHeight="1" x14ac:dyDescent="0.25">
      <c r="G560" s="39"/>
      <c r="N560" s="26" t="e">
        <f t="shared" si="16"/>
        <v>#DIV/0!</v>
      </c>
      <c r="O560" s="26" t="e">
        <f t="shared" si="17"/>
        <v>#DIV/0!</v>
      </c>
    </row>
    <row r="561" spans="7:15" s="1" customFormat="1" ht="15" hidden="1" customHeight="1" x14ac:dyDescent="0.25">
      <c r="G561" s="39"/>
      <c r="N561" s="26" t="e">
        <f t="shared" si="16"/>
        <v>#DIV/0!</v>
      </c>
      <c r="O561" s="26" t="e">
        <f t="shared" si="17"/>
        <v>#DIV/0!</v>
      </c>
    </row>
    <row r="562" spans="7:15" s="1" customFormat="1" ht="15" hidden="1" customHeight="1" x14ac:dyDescent="0.25">
      <c r="G562" s="39"/>
      <c r="N562" s="26" t="e">
        <f t="shared" si="16"/>
        <v>#DIV/0!</v>
      </c>
      <c r="O562" s="26" t="e">
        <f t="shared" si="17"/>
        <v>#DIV/0!</v>
      </c>
    </row>
    <row r="563" spans="7:15" s="1" customFormat="1" ht="15" hidden="1" customHeight="1" x14ac:dyDescent="0.25">
      <c r="G563" s="39"/>
      <c r="N563" s="26" t="e">
        <f t="shared" si="16"/>
        <v>#DIV/0!</v>
      </c>
      <c r="O563" s="26" t="e">
        <f t="shared" si="17"/>
        <v>#DIV/0!</v>
      </c>
    </row>
    <row r="564" spans="7:15" s="1" customFormat="1" ht="15" hidden="1" customHeight="1" x14ac:dyDescent="0.25">
      <c r="G564" s="39"/>
      <c r="N564" s="26" t="e">
        <f t="shared" si="16"/>
        <v>#DIV/0!</v>
      </c>
      <c r="O564" s="26" t="e">
        <f t="shared" si="17"/>
        <v>#DIV/0!</v>
      </c>
    </row>
    <row r="565" spans="7:15" s="1" customFormat="1" ht="15" hidden="1" customHeight="1" x14ac:dyDescent="0.25">
      <c r="G565" s="39"/>
      <c r="N565" s="26" t="e">
        <f t="shared" si="16"/>
        <v>#DIV/0!</v>
      </c>
      <c r="O565" s="26" t="e">
        <f t="shared" si="17"/>
        <v>#DIV/0!</v>
      </c>
    </row>
    <row r="566" spans="7:15" s="1" customFormat="1" ht="15" hidden="1" customHeight="1" x14ac:dyDescent="0.25">
      <c r="G566" s="39"/>
      <c r="N566" s="26" t="e">
        <f t="shared" si="16"/>
        <v>#DIV/0!</v>
      </c>
      <c r="O566" s="26" t="e">
        <f t="shared" si="17"/>
        <v>#DIV/0!</v>
      </c>
    </row>
    <row r="567" spans="7:15" s="1" customFormat="1" ht="15" hidden="1" customHeight="1" x14ac:dyDescent="0.25">
      <c r="G567" s="39"/>
      <c r="N567" s="26" t="e">
        <f t="shared" si="16"/>
        <v>#DIV/0!</v>
      </c>
      <c r="O567" s="26" t="e">
        <f t="shared" si="17"/>
        <v>#DIV/0!</v>
      </c>
    </row>
    <row r="568" spans="7:15" s="1" customFormat="1" ht="15" hidden="1" customHeight="1" x14ac:dyDescent="0.25">
      <c r="G568" s="39"/>
      <c r="N568" s="26" t="e">
        <f t="shared" si="16"/>
        <v>#DIV/0!</v>
      </c>
      <c r="O568" s="26" t="e">
        <f t="shared" si="17"/>
        <v>#DIV/0!</v>
      </c>
    </row>
    <row r="569" spans="7:15" s="1" customFormat="1" ht="15" hidden="1" customHeight="1" x14ac:dyDescent="0.25">
      <c r="G569" s="39"/>
      <c r="N569" s="26" t="e">
        <f t="shared" si="16"/>
        <v>#DIV/0!</v>
      </c>
      <c r="O569" s="26" t="e">
        <f t="shared" si="17"/>
        <v>#DIV/0!</v>
      </c>
    </row>
    <row r="570" spans="7:15" s="1" customFormat="1" ht="15" hidden="1" customHeight="1" x14ac:dyDescent="0.25">
      <c r="G570" s="39"/>
      <c r="N570" s="26" t="e">
        <f t="shared" si="16"/>
        <v>#DIV/0!</v>
      </c>
      <c r="O570" s="26" t="e">
        <f t="shared" si="17"/>
        <v>#DIV/0!</v>
      </c>
    </row>
    <row r="571" spans="7:15" s="1" customFormat="1" ht="15" hidden="1" customHeight="1" x14ac:dyDescent="0.25">
      <c r="G571" s="39"/>
      <c r="N571" s="26" t="e">
        <f t="shared" si="16"/>
        <v>#DIV/0!</v>
      </c>
      <c r="O571" s="26" t="e">
        <f t="shared" si="17"/>
        <v>#DIV/0!</v>
      </c>
    </row>
    <row r="572" spans="7:15" s="1" customFormat="1" ht="15" hidden="1" customHeight="1" x14ac:dyDescent="0.25">
      <c r="G572" s="39"/>
      <c r="N572" s="26" t="e">
        <f t="shared" si="16"/>
        <v>#DIV/0!</v>
      </c>
      <c r="O572" s="26" t="e">
        <f t="shared" si="17"/>
        <v>#DIV/0!</v>
      </c>
    </row>
    <row r="573" spans="7:15" s="1" customFormat="1" ht="15" hidden="1" customHeight="1" x14ac:dyDescent="0.25">
      <c r="G573" s="39"/>
      <c r="N573" s="26" t="e">
        <f t="shared" si="16"/>
        <v>#DIV/0!</v>
      </c>
      <c r="O573" s="26" t="e">
        <f t="shared" si="17"/>
        <v>#DIV/0!</v>
      </c>
    </row>
    <row r="574" spans="7:15" s="1" customFormat="1" ht="15" hidden="1" customHeight="1" x14ac:dyDescent="0.25">
      <c r="G574" s="39"/>
      <c r="N574" s="26" t="e">
        <f t="shared" si="16"/>
        <v>#DIV/0!</v>
      </c>
      <c r="O574" s="26" t="e">
        <f t="shared" si="17"/>
        <v>#DIV/0!</v>
      </c>
    </row>
    <row r="575" spans="7:15" s="1" customFormat="1" ht="15" hidden="1" customHeight="1" x14ac:dyDescent="0.25">
      <c r="G575" s="39"/>
      <c r="N575" s="26" t="e">
        <f t="shared" si="16"/>
        <v>#DIV/0!</v>
      </c>
      <c r="O575" s="26" t="e">
        <f t="shared" si="17"/>
        <v>#DIV/0!</v>
      </c>
    </row>
    <row r="576" spans="7:15" s="1" customFormat="1" ht="15" hidden="1" customHeight="1" x14ac:dyDescent="0.25">
      <c r="G576" s="39"/>
      <c r="N576" s="26" t="e">
        <f t="shared" si="16"/>
        <v>#DIV/0!</v>
      </c>
      <c r="O576" s="26" t="e">
        <f t="shared" si="17"/>
        <v>#DIV/0!</v>
      </c>
    </row>
    <row r="577" spans="7:15" s="1" customFormat="1" ht="15" hidden="1" customHeight="1" x14ac:dyDescent="0.25">
      <c r="G577" s="39"/>
      <c r="N577" s="26" t="e">
        <f t="shared" ref="N577:N640" si="18">(100/J564*M564)-100</f>
        <v>#DIV/0!</v>
      </c>
      <c r="O577" s="26" t="e">
        <f t="shared" ref="O577:O640" si="19">(100/D564*M564)-100</f>
        <v>#DIV/0!</v>
      </c>
    </row>
    <row r="578" spans="7:15" s="1" customFormat="1" ht="15" hidden="1" customHeight="1" x14ac:dyDescent="0.25">
      <c r="G578" s="39"/>
      <c r="N578" s="26" t="e">
        <f t="shared" si="18"/>
        <v>#DIV/0!</v>
      </c>
      <c r="O578" s="26" t="e">
        <f t="shared" si="19"/>
        <v>#DIV/0!</v>
      </c>
    </row>
    <row r="579" spans="7:15" s="1" customFormat="1" ht="15" hidden="1" customHeight="1" x14ac:dyDescent="0.25">
      <c r="G579" s="39"/>
      <c r="N579" s="26" t="e">
        <f t="shared" si="18"/>
        <v>#DIV/0!</v>
      </c>
      <c r="O579" s="26" t="e">
        <f t="shared" si="19"/>
        <v>#DIV/0!</v>
      </c>
    </row>
    <row r="580" spans="7:15" s="1" customFormat="1" ht="15" hidden="1" customHeight="1" x14ac:dyDescent="0.25">
      <c r="G580" s="39"/>
      <c r="N580" s="26" t="e">
        <f t="shared" si="18"/>
        <v>#DIV/0!</v>
      </c>
      <c r="O580" s="26" t="e">
        <f t="shared" si="19"/>
        <v>#DIV/0!</v>
      </c>
    </row>
    <row r="581" spans="7:15" s="1" customFormat="1" ht="15" hidden="1" customHeight="1" x14ac:dyDescent="0.25">
      <c r="G581" s="39"/>
      <c r="N581" s="26" t="e">
        <f t="shared" si="18"/>
        <v>#DIV/0!</v>
      </c>
      <c r="O581" s="26" t="e">
        <f t="shared" si="19"/>
        <v>#DIV/0!</v>
      </c>
    </row>
    <row r="582" spans="7:15" s="1" customFormat="1" ht="15" hidden="1" customHeight="1" x14ac:dyDescent="0.25">
      <c r="G582" s="39"/>
      <c r="N582" s="26" t="e">
        <f t="shared" si="18"/>
        <v>#DIV/0!</v>
      </c>
      <c r="O582" s="26" t="e">
        <f t="shared" si="19"/>
        <v>#DIV/0!</v>
      </c>
    </row>
    <row r="583" spans="7:15" s="1" customFormat="1" ht="15" hidden="1" customHeight="1" x14ac:dyDescent="0.25">
      <c r="G583" s="39"/>
      <c r="N583" s="26" t="e">
        <f t="shared" si="18"/>
        <v>#DIV/0!</v>
      </c>
      <c r="O583" s="26" t="e">
        <f t="shared" si="19"/>
        <v>#DIV/0!</v>
      </c>
    </row>
    <row r="584" spans="7:15" s="1" customFormat="1" ht="15" hidden="1" customHeight="1" x14ac:dyDescent="0.25">
      <c r="G584" s="39"/>
      <c r="N584" s="26" t="e">
        <f t="shared" si="18"/>
        <v>#DIV/0!</v>
      </c>
      <c r="O584" s="26" t="e">
        <f t="shared" si="19"/>
        <v>#DIV/0!</v>
      </c>
    </row>
    <row r="585" spans="7:15" s="1" customFormat="1" ht="15" hidden="1" customHeight="1" x14ac:dyDescent="0.25">
      <c r="G585" s="39"/>
      <c r="N585" s="26" t="e">
        <f t="shared" si="18"/>
        <v>#DIV/0!</v>
      </c>
      <c r="O585" s="26" t="e">
        <f t="shared" si="19"/>
        <v>#DIV/0!</v>
      </c>
    </row>
    <row r="586" spans="7:15" s="1" customFormat="1" ht="15" hidden="1" customHeight="1" x14ac:dyDescent="0.25">
      <c r="G586" s="39"/>
      <c r="N586" s="26" t="e">
        <f t="shared" si="18"/>
        <v>#DIV/0!</v>
      </c>
      <c r="O586" s="26" t="e">
        <f t="shared" si="19"/>
        <v>#DIV/0!</v>
      </c>
    </row>
    <row r="587" spans="7:15" s="1" customFormat="1" ht="15" hidden="1" customHeight="1" x14ac:dyDescent="0.25">
      <c r="G587" s="39"/>
      <c r="N587" s="26" t="e">
        <f t="shared" si="18"/>
        <v>#DIV/0!</v>
      </c>
      <c r="O587" s="26" t="e">
        <f t="shared" si="19"/>
        <v>#DIV/0!</v>
      </c>
    </row>
    <row r="588" spans="7:15" s="1" customFormat="1" ht="15" hidden="1" customHeight="1" x14ac:dyDescent="0.25">
      <c r="G588" s="39"/>
      <c r="N588" s="26" t="e">
        <f t="shared" si="18"/>
        <v>#DIV/0!</v>
      </c>
      <c r="O588" s="26" t="e">
        <f t="shared" si="19"/>
        <v>#DIV/0!</v>
      </c>
    </row>
    <row r="589" spans="7:15" s="1" customFormat="1" ht="15" hidden="1" customHeight="1" x14ac:dyDescent="0.25">
      <c r="G589" s="39"/>
      <c r="N589" s="26" t="e">
        <f t="shared" si="18"/>
        <v>#DIV/0!</v>
      </c>
      <c r="O589" s="26" t="e">
        <f t="shared" si="19"/>
        <v>#DIV/0!</v>
      </c>
    </row>
    <row r="590" spans="7:15" s="1" customFormat="1" ht="15" hidden="1" customHeight="1" x14ac:dyDescent="0.25">
      <c r="G590" s="39"/>
      <c r="N590" s="26" t="e">
        <f t="shared" si="18"/>
        <v>#DIV/0!</v>
      </c>
      <c r="O590" s="26" t="e">
        <f t="shared" si="19"/>
        <v>#DIV/0!</v>
      </c>
    </row>
    <row r="591" spans="7:15" s="1" customFormat="1" ht="15" hidden="1" customHeight="1" x14ac:dyDescent="0.25">
      <c r="G591" s="39"/>
      <c r="N591" s="26" t="e">
        <f t="shared" si="18"/>
        <v>#DIV/0!</v>
      </c>
      <c r="O591" s="26" t="e">
        <f t="shared" si="19"/>
        <v>#DIV/0!</v>
      </c>
    </row>
    <row r="592" spans="7:15" s="1" customFormat="1" ht="15" hidden="1" customHeight="1" x14ac:dyDescent="0.25">
      <c r="G592" s="39"/>
      <c r="N592" s="26" t="e">
        <f t="shared" si="18"/>
        <v>#DIV/0!</v>
      </c>
      <c r="O592" s="26" t="e">
        <f t="shared" si="19"/>
        <v>#DIV/0!</v>
      </c>
    </row>
    <row r="593" spans="7:15" s="1" customFormat="1" ht="15" hidden="1" customHeight="1" x14ac:dyDescent="0.25">
      <c r="G593" s="39"/>
      <c r="N593" s="26" t="e">
        <f t="shared" si="18"/>
        <v>#DIV/0!</v>
      </c>
      <c r="O593" s="26" t="e">
        <f t="shared" si="19"/>
        <v>#DIV/0!</v>
      </c>
    </row>
    <row r="594" spans="7:15" s="1" customFormat="1" ht="15" hidden="1" customHeight="1" x14ac:dyDescent="0.25">
      <c r="G594" s="39"/>
      <c r="N594" s="26" t="e">
        <f t="shared" si="18"/>
        <v>#DIV/0!</v>
      </c>
      <c r="O594" s="26" t="e">
        <f t="shared" si="19"/>
        <v>#DIV/0!</v>
      </c>
    </row>
    <row r="595" spans="7:15" s="1" customFormat="1" ht="15" hidden="1" customHeight="1" x14ac:dyDescent="0.25">
      <c r="G595" s="39"/>
      <c r="N595" s="26" t="e">
        <f t="shared" si="18"/>
        <v>#DIV/0!</v>
      </c>
      <c r="O595" s="26" t="e">
        <f t="shared" si="19"/>
        <v>#DIV/0!</v>
      </c>
    </row>
    <row r="596" spans="7:15" s="1" customFormat="1" ht="15" hidden="1" customHeight="1" x14ac:dyDescent="0.25">
      <c r="G596" s="39"/>
      <c r="N596" s="26" t="e">
        <f t="shared" si="18"/>
        <v>#DIV/0!</v>
      </c>
      <c r="O596" s="26" t="e">
        <f t="shared" si="19"/>
        <v>#DIV/0!</v>
      </c>
    </row>
    <row r="597" spans="7:15" s="1" customFormat="1" ht="15" hidden="1" customHeight="1" x14ac:dyDescent="0.25">
      <c r="G597" s="39"/>
      <c r="N597" s="26" t="e">
        <f t="shared" si="18"/>
        <v>#DIV/0!</v>
      </c>
      <c r="O597" s="26" t="e">
        <f t="shared" si="19"/>
        <v>#DIV/0!</v>
      </c>
    </row>
    <row r="598" spans="7:15" s="1" customFormat="1" ht="15" hidden="1" customHeight="1" x14ac:dyDescent="0.25">
      <c r="G598" s="39"/>
      <c r="N598" s="26" t="e">
        <f t="shared" si="18"/>
        <v>#DIV/0!</v>
      </c>
      <c r="O598" s="26" t="e">
        <f t="shared" si="19"/>
        <v>#DIV/0!</v>
      </c>
    </row>
    <row r="599" spans="7:15" s="1" customFormat="1" ht="15" hidden="1" customHeight="1" x14ac:dyDescent="0.25">
      <c r="G599" s="39"/>
      <c r="N599" s="26" t="e">
        <f t="shared" si="18"/>
        <v>#DIV/0!</v>
      </c>
      <c r="O599" s="26" t="e">
        <f t="shared" si="19"/>
        <v>#DIV/0!</v>
      </c>
    </row>
    <row r="600" spans="7:15" s="1" customFormat="1" ht="15" hidden="1" customHeight="1" x14ac:dyDescent="0.25">
      <c r="G600" s="39"/>
      <c r="N600" s="26" t="e">
        <f t="shared" si="18"/>
        <v>#DIV/0!</v>
      </c>
      <c r="O600" s="26" t="e">
        <f t="shared" si="19"/>
        <v>#DIV/0!</v>
      </c>
    </row>
    <row r="601" spans="7:15" s="1" customFormat="1" ht="15" hidden="1" customHeight="1" x14ac:dyDescent="0.25">
      <c r="G601" s="39"/>
      <c r="N601" s="26" t="e">
        <f t="shared" si="18"/>
        <v>#DIV/0!</v>
      </c>
      <c r="O601" s="26" t="e">
        <f t="shared" si="19"/>
        <v>#DIV/0!</v>
      </c>
    </row>
    <row r="602" spans="7:15" s="1" customFormat="1" ht="15" hidden="1" customHeight="1" x14ac:dyDescent="0.25">
      <c r="G602" s="39"/>
      <c r="N602" s="26" t="e">
        <f t="shared" si="18"/>
        <v>#DIV/0!</v>
      </c>
      <c r="O602" s="26" t="e">
        <f t="shared" si="19"/>
        <v>#DIV/0!</v>
      </c>
    </row>
    <row r="603" spans="7:15" s="1" customFormat="1" ht="15" hidden="1" customHeight="1" x14ac:dyDescent="0.25">
      <c r="G603" s="39"/>
      <c r="N603" s="26" t="e">
        <f t="shared" si="18"/>
        <v>#DIV/0!</v>
      </c>
      <c r="O603" s="26" t="e">
        <f t="shared" si="19"/>
        <v>#DIV/0!</v>
      </c>
    </row>
    <row r="604" spans="7:15" s="1" customFormat="1" ht="15" hidden="1" customHeight="1" x14ac:dyDescent="0.25">
      <c r="G604" s="39"/>
      <c r="N604" s="26" t="e">
        <f t="shared" si="18"/>
        <v>#DIV/0!</v>
      </c>
      <c r="O604" s="26" t="e">
        <f t="shared" si="19"/>
        <v>#DIV/0!</v>
      </c>
    </row>
    <row r="605" spans="7:15" s="1" customFormat="1" ht="15" hidden="1" customHeight="1" x14ac:dyDescent="0.25">
      <c r="G605" s="39"/>
      <c r="N605" s="26" t="e">
        <f t="shared" si="18"/>
        <v>#DIV/0!</v>
      </c>
      <c r="O605" s="26" t="e">
        <f t="shared" si="19"/>
        <v>#DIV/0!</v>
      </c>
    </row>
    <row r="606" spans="7:15" s="1" customFormat="1" ht="15" hidden="1" customHeight="1" x14ac:dyDescent="0.25">
      <c r="G606" s="39"/>
      <c r="N606" s="26" t="e">
        <f t="shared" si="18"/>
        <v>#DIV/0!</v>
      </c>
      <c r="O606" s="26" t="e">
        <f t="shared" si="19"/>
        <v>#DIV/0!</v>
      </c>
    </row>
    <row r="607" spans="7:15" s="1" customFormat="1" ht="15" hidden="1" customHeight="1" x14ac:dyDescent="0.25">
      <c r="G607" s="39"/>
      <c r="N607" s="26" t="e">
        <f t="shared" si="18"/>
        <v>#DIV/0!</v>
      </c>
      <c r="O607" s="26" t="e">
        <f t="shared" si="19"/>
        <v>#DIV/0!</v>
      </c>
    </row>
    <row r="608" spans="7:15" s="1" customFormat="1" ht="15" hidden="1" customHeight="1" x14ac:dyDescent="0.25">
      <c r="G608" s="39"/>
      <c r="N608" s="26" t="e">
        <f t="shared" si="18"/>
        <v>#DIV/0!</v>
      </c>
      <c r="O608" s="26" t="e">
        <f t="shared" si="19"/>
        <v>#DIV/0!</v>
      </c>
    </row>
    <row r="609" spans="7:15" s="1" customFormat="1" ht="15" hidden="1" customHeight="1" x14ac:dyDescent="0.25">
      <c r="G609" s="39"/>
      <c r="N609" s="26" t="e">
        <f t="shared" si="18"/>
        <v>#DIV/0!</v>
      </c>
      <c r="O609" s="26" t="e">
        <f t="shared" si="19"/>
        <v>#DIV/0!</v>
      </c>
    </row>
    <row r="610" spans="7:15" s="1" customFormat="1" ht="15" hidden="1" customHeight="1" x14ac:dyDescent="0.25">
      <c r="G610" s="39"/>
      <c r="N610" s="26" t="e">
        <f t="shared" si="18"/>
        <v>#DIV/0!</v>
      </c>
      <c r="O610" s="26" t="e">
        <f t="shared" si="19"/>
        <v>#DIV/0!</v>
      </c>
    </row>
    <row r="611" spans="7:15" s="1" customFormat="1" ht="15" hidden="1" customHeight="1" x14ac:dyDescent="0.25">
      <c r="G611" s="39"/>
      <c r="N611" s="26" t="e">
        <f t="shared" si="18"/>
        <v>#DIV/0!</v>
      </c>
      <c r="O611" s="26" t="e">
        <f t="shared" si="19"/>
        <v>#DIV/0!</v>
      </c>
    </row>
    <row r="612" spans="7:15" s="1" customFormat="1" ht="15" hidden="1" customHeight="1" x14ac:dyDescent="0.25">
      <c r="G612" s="39"/>
      <c r="N612" s="26" t="e">
        <f t="shared" si="18"/>
        <v>#DIV/0!</v>
      </c>
      <c r="O612" s="26" t="e">
        <f t="shared" si="19"/>
        <v>#DIV/0!</v>
      </c>
    </row>
    <row r="613" spans="7:15" s="1" customFormat="1" ht="15" hidden="1" customHeight="1" x14ac:dyDescent="0.25">
      <c r="G613" s="39"/>
      <c r="N613" s="26" t="e">
        <f t="shared" si="18"/>
        <v>#DIV/0!</v>
      </c>
      <c r="O613" s="26" t="e">
        <f t="shared" si="19"/>
        <v>#DIV/0!</v>
      </c>
    </row>
    <row r="614" spans="7:15" s="1" customFormat="1" ht="15" hidden="1" customHeight="1" x14ac:dyDescent="0.25">
      <c r="G614" s="39"/>
      <c r="N614" s="26" t="e">
        <f t="shared" si="18"/>
        <v>#DIV/0!</v>
      </c>
      <c r="O614" s="26" t="e">
        <f t="shared" si="19"/>
        <v>#DIV/0!</v>
      </c>
    </row>
    <row r="615" spans="7:15" s="1" customFormat="1" ht="15" hidden="1" customHeight="1" x14ac:dyDescent="0.25">
      <c r="G615" s="39"/>
      <c r="N615" s="26" t="e">
        <f t="shared" si="18"/>
        <v>#DIV/0!</v>
      </c>
      <c r="O615" s="26" t="e">
        <f t="shared" si="19"/>
        <v>#DIV/0!</v>
      </c>
    </row>
    <row r="616" spans="7:15" s="1" customFormat="1" ht="15" hidden="1" customHeight="1" x14ac:dyDescent="0.25">
      <c r="G616" s="39"/>
      <c r="N616" s="26" t="e">
        <f t="shared" si="18"/>
        <v>#DIV/0!</v>
      </c>
      <c r="O616" s="26" t="e">
        <f t="shared" si="19"/>
        <v>#DIV/0!</v>
      </c>
    </row>
    <row r="617" spans="7:15" s="1" customFormat="1" ht="15" hidden="1" customHeight="1" x14ac:dyDescent="0.25">
      <c r="G617" s="39"/>
      <c r="N617" s="26" t="e">
        <f t="shared" si="18"/>
        <v>#DIV/0!</v>
      </c>
      <c r="O617" s="26" t="e">
        <f t="shared" si="19"/>
        <v>#DIV/0!</v>
      </c>
    </row>
    <row r="618" spans="7:15" s="1" customFormat="1" ht="15" hidden="1" customHeight="1" x14ac:dyDescent="0.25">
      <c r="G618" s="39"/>
      <c r="N618" s="26" t="e">
        <f t="shared" si="18"/>
        <v>#DIV/0!</v>
      </c>
      <c r="O618" s="26" t="e">
        <f t="shared" si="19"/>
        <v>#DIV/0!</v>
      </c>
    </row>
    <row r="619" spans="7:15" s="1" customFormat="1" ht="15" hidden="1" customHeight="1" x14ac:dyDescent="0.25">
      <c r="G619" s="39"/>
      <c r="N619" s="26" t="e">
        <f t="shared" si="18"/>
        <v>#DIV/0!</v>
      </c>
      <c r="O619" s="26" t="e">
        <f t="shared" si="19"/>
        <v>#DIV/0!</v>
      </c>
    </row>
    <row r="620" spans="7:15" s="1" customFormat="1" ht="15" hidden="1" customHeight="1" x14ac:dyDescent="0.25">
      <c r="G620" s="39"/>
      <c r="N620" s="26" t="e">
        <f t="shared" si="18"/>
        <v>#DIV/0!</v>
      </c>
      <c r="O620" s="26" t="e">
        <f t="shared" si="19"/>
        <v>#DIV/0!</v>
      </c>
    </row>
    <row r="621" spans="7:15" s="1" customFormat="1" ht="15" hidden="1" customHeight="1" x14ac:dyDescent="0.25">
      <c r="G621" s="39"/>
      <c r="N621" s="26" t="e">
        <f t="shared" si="18"/>
        <v>#DIV/0!</v>
      </c>
      <c r="O621" s="26" t="e">
        <f t="shared" si="19"/>
        <v>#DIV/0!</v>
      </c>
    </row>
    <row r="622" spans="7:15" s="1" customFormat="1" ht="15" hidden="1" customHeight="1" x14ac:dyDescent="0.25">
      <c r="G622" s="39"/>
      <c r="N622" s="26" t="e">
        <f t="shared" si="18"/>
        <v>#DIV/0!</v>
      </c>
      <c r="O622" s="26" t="e">
        <f t="shared" si="19"/>
        <v>#DIV/0!</v>
      </c>
    </row>
    <row r="623" spans="7:15" s="1" customFormat="1" ht="15" hidden="1" customHeight="1" x14ac:dyDescent="0.25">
      <c r="G623" s="39"/>
      <c r="N623" s="26" t="e">
        <f t="shared" si="18"/>
        <v>#DIV/0!</v>
      </c>
      <c r="O623" s="26" t="e">
        <f t="shared" si="19"/>
        <v>#DIV/0!</v>
      </c>
    </row>
    <row r="624" spans="7:15" s="1" customFormat="1" ht="15" hidden="1" customHeight="1" x14ac:dyDescent="0.25">
      <c r="G624" s="39"/>
      <c r="N624" s="26" t="e">
        <f t="shared" si="18"/>
        <v>#DIV/0!</v>
      </c>
      <c r="O624" s="26" t="e">
        <f t="shared" si="19"/>
        <v>#DIV/0!</v>
      </c>
    </row>
    <row r="625" spans="7:15" s="1" customFormat="1" ht="15" hidden="1" customHeight="1" x14ac:dyDescent="0.25">
      <c r="G625" s="39"/>
      <c r="N625" s="26" t="e">
        <f t="shared" si="18"/>
        <v>#DIV/0!</v>
      </c>
      <c r="O625" s="26" t="e">
        <f t="shared" si="19"/>
        <v>#DIV/0!</v>
      </c>
    </row>
    <row r="626" spans="7:15" s="1" customFormat="1" ht="15" hidden="1" customHeight="1" x14ac:dyDescent="0.25">
      <c r="G626" s="39"/>
      <c r="N626" s="26" t="e">
        <f t="shared" si="18"/>
        <v>#DIV/0!</v>
      </c>
      <c r="O626" s="26" t="e">
        <f t="shared" si="19"/>
        <v>#DIV/0!</v>
      </c>
    </row>
    <row r="627" spans="7:15" s="1" customFormat="1" ht="15" hidden="1" customHeight="1" x14ac:dyDescent="0.25">
      <c r="G627" s="39"/>
      <c r="N627" s="26" t="e">
        <f t="shared" si="18"/>
        <v>#DIV/0!</v>
      </c>
      <c r="O627" s="26" t="e">
        <f t="shared" si="19"/>
        <v>#DIV/0!</v>
      </c>
    </row>
    <row r="628" spans="7:15" s="1" customFormat="1" ht="15" hidden="1" customHeight="1" x14ac:dyDescent="0.25">
      <c r="G628" s="39"/>
      <c r="N628" s="26" t="e">
        <f t="shared" si="18"/>
        <v>#DIV/0!</v>
      </c>
      <c r="O628" s="26" t="e">
        <f t="shared" si="19"/>
        <v>#DIV/0!</v>
      </c>
    </row>
    <row r="629" spans="7:15" s="1" customFormat="1" ht="15" hidden="1" customHeight="1" x14ac:dyDescent="0.25">
      <c r="G629" s="39"/>
      <c r="N629" s="26" t="e">
        <f t="shared" si="18"/>
        <v>#DIV/0!</v>
      </c>
      <c r="O629" s="26" t="e">
        <f t="shared" si="19"/>
        <v>#DIV/0!</v>
      </c>
    </row>
    <row r="630" spans="7:15" s="1" customFormat="1" ht="15" hidden="1" customHeight="1" x14ac:dyDescent="0.25">
      <c r="G630" s="39"/>
      <c r="N630" s="26" t="e">
        <f t="shared" si="18"/>
        <v>#DIV/0!</v>
      </c>
      <c r="O630" s="26" t="e">
        <f t="shared" si="19"/>
        <v>#DIV/0!</v>
      </c>
    </row>
    <row r="631" spans="7:15" s="1" customFormat="1" ht="15" hidden="1" customHeight="1" x14ac:dyDescent="0.25">
      <c r="G631" s="39"/>
      <c r="N631" s="26" t="e">
        <f t="shared" si="18"/>
        <v>#DIV/0!</v>
      </c>
      <c r="O631" s="26" t="e">
        <f t="shared" si="19"/>
        <v>#DIV/0!</v>
      </c>
    </row>
    <row r="632" spans="7:15" s="1" customFormat="1" ht="15" hidden="1" customHeight="1" x14ac:dyDescent="0.25">
      <c r="G632" s="39"/>
      <c r="N632" s="26" t="e">
        <f t="shared" si="18"/>
        <v>#DIV/0!</v>
      </c>
      <c r="O632" s="26" t="e">
        <f t="shared" si="19"/>
        <v>#DIV/0!</v>
      </c>
    </row>
    <row r="633" spans="7:15" s="1" customFormat="1" ht="15" hidden="1" customHeight="1" x14ac:dyDescent="0.25">
      <c r="G633" s="39"/>
      <c r="N633" s="26" t="e">
        <f t="shared" si="18"/>
        <v>#DIV/0!</v>
      </c>
      <c r="O633" s="26" t="e">
        <f t="shared" si="19"/>
        <v>#DIV/0!</v>
      </c>
    </row>
    <row r="634" spans="7:15" s="1" customFormat="1" ht="15" hidden="1" customHeight="1" x14ac:dyDescent="0.25">
      <c r="G634" s="39"/>
      <c r="N634" s="26" t="e">
        <f t="shared" si="18"/>
        <v>#DIV/0!</v>
      </c>
      <c r="O634" s="26" t="e">
        <f t="shared" si="19"/>
        <v>#DIV/0!</v>
      </c>
    </row>
    <row r="635" spans="7:15" s="1" customFormat="1" ht="15" hidden="1" customHeight="1" x14ac:dyDescent="0.25">
      <c r="G635" s="39"/>
      <c r="N635" s="26" t="e">
        <f t="shared" si="18"/>
        <v>#DIV/0!</v>
      </c>
      <c r="O635" s="26" t="e">
        <f t="shared" si="19"/>
        <v>#DIV/0!</v>
      </c>
    </row>
    <row r="636" spans="7:15" s="1" customFormat="1" ht="15" hidden="1" customHeight="1" x14ac:dyDescent="0.25">
      <c r="G636" s="39"/>
      <c r="N636" s="26" t="e">
        <f t="shared" si="18"/>
        <v>#DIV/0!</v>
      </c>
      <c r="O636" s="26" t="e">
        <f t="shared" si="19"/>
        <v>#DIV/0!</v>
      </c>
    </row>
    <row r="637" spans="7:15" s="1" customFormat="1" ht="15" hidden="1" customHeight="1" x14ac:dyDescent="0.25">
      <c r="G637" s="39"/>
      <c r="N637" s="26" t="e">
        <f t="shared" si="18"/>
        <v>#DIV/0!</v>
      </c>
      <c r="O637" s="26" t="e">
        <f t="shared" si="19"/>
        <v>#DIV/0!</v>
      </c>
    </row>
    <row r="638" spans="7:15" s="1" customFormat="1" ht="15" hidden="1" customHeight="1" x14ac:dyDescent="0.25">
      <c r="G638" s="39"/>
      <c r="N638" s="26" t="e">
        <f t="shared" si="18"/>
        <v>#DIV/0!</v>
      </c>
      <c r="O638" s="26" t="e">
        <f t="shared" si="19"/>
        <v>#DIV/0!</v>
      </c>
    </row>
    <row r="639" spans="7:15" s="1" customFormat="1" ht="15" hidden="1" customHeight="1" x14ac:dyDescent="0.25">
      <c r="G639" s="39"/>
      <c r="N639" s="26" t="e">
        <f t="shared" si="18"/>
        <v>#DIV/0!</v>
      </c>
      <c r="O639" s="26" t="e">
        <f t="shared" si="19"/>
        <v>#DIV/0!</v>
      </c>
    </row>
    <row r="640" spans="7:15" s="1" customFormat="1" ht="15" hidden="1" customHeight="1" x14ac:dyDescent="0.25">
      <c r="G640" s="39"/>
      <c r="N640" s="26" t="e">
        <f t="shared" si="18"/>
        <v>#DIV/0!</v>
      </c>
      <c r="O640" s="26" t="e">
        <f t="shared" si="19"/>
        <v>#DIV/0!</v>
      </c>
    </row>
    <row r="641" spans="7:15" s="1" customFormat="1" ht="15" hidden="1" customHeight="1" x14ac:dyDescent="0.25">
      <c r="G641" s="39"/>
      <c r="N641" s="26" t="e">
        <f t="shared" ref="N641:N704" si="20">(100/J628*M628)-100</f>
        <v>#DIV/0!</v>
      </c>
      <c r="O641" s="26" t="e">
        <f t="shared" ref="O641:O704" si="21">(100/D628*M628)-100</f>
        <v>#DIV/0!</v>
      </c>
    </row>
    <row r="642" spans="7:15" s="1" customFormat="1" ht="15" hidden="1" customHeight="1" x14ac:dyDescent="0.25">
      <c r="G642" s="39"/>
      <c r="N642" s="26" t="e">
        <f t="shared" si="20"/>
        <v>#DIV/0!</v>
      </c>
      <c r="O642" s="26" t="e">
        <f t="shared" si="21"/>
        <v>#DIV/0!</v>
      </c>
    </row>
    <row r="643" spans="7:15" s="1" customFormat="1" ht="15" hidden="1" customHeight="1" x14ac:dyDescent="0.25">
      <c r="G643" s="39"/>
      <c r="N643" s="26" t="e">
        <f t="shared" si="20"/>
        <v>#DIV/0!</v>
      </c>
      <c r="O643" s="26" t="e">
        <f t="shared" si="21"/>
        <v>#DIV/0!</v>
      </c>
    </row>
    <row r="644" spans="7:15" s="1" customFormat="1" ht="15" hidden="1" customHeight="1" x14ac:dyDescent="0.25">
      <c r="G644" s="39"/>
      <c r="N644" s="26" t="e">
        <f t="shared" si="20"/>
        <v>#DIV/0!</v>
      </c>
      <c r="O644" s="26" t="e">
        <f t="shared" si="21"/>
        <v>#DIV/0!</v>
      </c>
    </row>
    <row r="645" spans="7:15" s="1" customFormat="1" ht="15" hidden="1" customHeight="1" x14ac:dyDescent="0.25">
      <c r="G645" s="39"/>
      <c r="N645" s="26" t="e">
        <f t="shared" si="20"/>
        <v>#DIV/0!</v>
      </c>
      <c r="O645" s="26" t="e">
        <f t="shared" si="21"/>
        <v>#DIV/0!</v>
      </c>
    </row>
    <row r="646" spans="7:15" s="1" customFormat="1" ht="15" hidden="1" customHeight="1" x14ac:dyDescent="0.25">
      <c r="G646" s="39"/>
      <c r="N646" s="26" t="e">
        <f t="shared" si="20"/>
        <v>#DIV/0!</v>
      </c>
      <c r="O646" s="26" t="e">
        <f t="shared" si="21"/>
        <v>#DIV/0!</v>
      </c>
    </row>
    <row r="647" spans="7:15" s="1" customFormat="1" ht="15" hidden="1" customHeight="1" x14ac:dyDescent="0.25">
      <c r="G647" s="39"/>
      <c r="N647" s="26" t="e">
        <f t="shared" si="20"/>
        <v>#DIV/0!</v>
      </c>
      <c r="O647" s="26" t="e">
        <f t="shared" si="21"/>
        <v>#DIV/0!</v>
      </c>
    </row>
    <row r="648" spans="7:15" s="1" customFormat="1" ht="15" hidden="1" customHeight="1" x14ac:dyDescent="0.25">
      <c r="G648" s="39"/>
      <c r="N648" s="26" t="e">
        <f t="shared" si="20"/>
        <v>#DIV/0!</v>
      </c>
      <c r="O648" s="26" t="e">
        <f t="shared" si="21"/>
        <v>#DIV/0!</v>
      </c>
    </row>
    <row r="649" spans="7:15" s="1" customFormat="1" ht="15" hidden="1" customHeight="1" x14ac:dyDescent="0.25">
      <c r="G649" s="39"/>
      <c r="N649" s="26" t="e">
        <f t="shared" si="20"/>
        <v>#DIV/0!</v>
      </c>
      <c r="O649" s="26" t="e">
        <f t="shared" si="21"/>
        <v>#DIV/0!</v>
      </c>
    </row>
    <row r="650" spans="7:15" s="1" customFormat="1" ht="15" hidden="1" customHeight="1" x14ac:dyDescent="0.25">
      <c r="G650" s="39"/>
      <c r="N650" s="26" t="e">
        <f t="shared" si="20"/>
        <v>#DIV/0!</v>
      </c>
      <c r="O650" s="26" t="e">
        <f t="shared" si="21"/>
        <v>#DIV/0!</v>
      </c>
    </row>
    <row r="651" spans="7:15" s="1" customFormat="1" ht="15" hidden="1" customHeight="1" x14ac:dyDescent="0.25">
      <c r="G651" s="39"/>
      <c r="N651" s="26" t="e">
        <f t="shared" si="20"/>
        <v>#DIV/0!</v>
      </c>
      <c r="O651" s="26" t="e">
        <f t="shared" si="21"/>
        <v>#DIV/0!</v>
      </c>
    </row>
    <row r="652" spans="7:15" s="1" customFormat="1" ht="15" hidden="1" customHeight="1" x14ac:dyDescent="0.25">
      <c r="G652" s="39"/>
      <c r="N652" s="26" t="e">
        <f t="shared" si="20"/>
        <v>#DIV/0!</v>
      </c>
      <c r="O652" s="26" t="e">
        <f t="shared" si="21"/>
        <v>#DIV/0!</v>
      </c>
    </row>
    <row r="653" spans="7:15" s="1" customFormat="1" ht="15" hidden="1" customHeight="1" x14ac:dyDescent="0.25">
      <c r="G653" s="39"/>
      <c r="N653" s="26" t="e">
        <f t="shared" si="20"/>
        <v>#DIV/0!</v>
      </c>
      <c r="O653" s="26" t="e">
        <f t="shared" si="21"/>
        <v>#DIV/0!</v>
      </c>
    </row>
    <row r="654" spans="7:15" s="1" customFormat="1" ht="15" hidden="1" customHeight="1" x14ac:dyDescent="0.25">
      <c r="G654" s="39"/>
      <c r="N654" s="26" t="e">
        <f t="shared" si="20"/>
        <v>#DIV/0!</v>
      </c>
      <c r="O654" s="26" t="e">
        <f t="shared" si="21"/>
        <v>#DIV/0!</v>
      </c>
    </row>
    <row r="655" spans="7:15" s="1" customFormat="1" ht="15" hidden="1" customHeight="1" x14ac:dyDescent="0.25">
      <c r="G655" s="39"/>
      <c r="N655" s="26" t="e">
        <f t="shared" si="20"/>
        <v>#DIV/0!</v>
      </c>
      <c r="O655" s="26" t="e">
        <f t="shared" si="21"/>
        <v>#DIV/0!</v>
      </c>
    </row>
    <row r="656" spans="7:15" s="1" customFormat="1" ht="15" hidden="1" customHeight="1" x14ac:dyDescent="0.25">
      <c r="G656" s="39"/>
      <c r="N656" s="26" t="e">
        <f t="shared" si="20"/>
        <v>#DIV/0!</v>
      </c>
      <c r="O656" s="26" t="e">
        <f t="shared" si="21"/>
        <v>#DIV/0!</v>
      </c>
    </row>
    <row r="657" spans="7:15" s="1" customFormat="1" ht="15" hidden="1" customHeight="1" x14ac:dyDescent="0.25">
      <c r="G657" s="39"/>
      <c r="N657" s="26" t="e">
        <f t="shared" si="20"/>
        <v>#DIV/0!</v>
      </c>
      <c r="O657" s="26" t="e">
        <f t="shared" si="21"/>
        <v>#DIV/0!</v>
      </c>
    </row>
    <row r="658" spans="7:15" s="1" customFormat="1" ht="15" hidden="1" customHeight="1" x14ac:dyDescent="0.25">
      <c r="G658" s="39"/>
      <c r="N658" s="26" t="e">
        <f t="shared" si="20"/>
        <v>#DIV/0!</v>
      </c>
      <c r="O658" s="26" t="e">
        <f t="shared" si="21"/>
        <v>#DIV/0!</v>
      </c>
    </row>
    <row r="659" spans="7:15" s="1" customFormat="1" ht="15" hidden="1" customHeight="1" x14ac:dyDescent="0.25">
      <c r="G659" s="39"/>
      <c r="N659" s="26" t="e">
        <f t="shared" si="20"/>
        <v>#DIV/0!</v>
      </c>
      <c r="O659" s="26" t="e">
        <f t="shared" si="21"/>
        <v>#DIV/0!</v>
      </c>
    </row>
    <row r="660" spans="7:15" s="1" customFormat="1" ht="15" hidden="1" customHeight="1" x14ac:dyDescent="0.25">
      <c r="G660" s="39"/>
      <c r="N660" s="26" t="e">
        <f t="shared" si="20"/>
        <v>#DIV/0!</v>
      </c>
      <c r="O660" s="26" t="e">
        <f t="shared" si="21"/>
        <v>#DIV/0!</v>
      </c>
    </row>
    <row r="661" spans="7:15" s="1" customFormat="1" ht="15" hidden="1" customHeight="1" x14ac:dyDescent="0.25">
      <c r="G661" s="39"/>
      <c r="N661" s="26" t="e">
        <f t="shared" si="20"/>
        <v>#DIV/0!</v>
      </c>
      <c r="O661" s="26" t="e">
        <f t="shared" si="21"/>
        <v>#DIV/0!</v>
      </c>
    </row>
    <row r="662" spans="7:15" s="1" customFormat="1" ht="15" hidden="1" customHeight="1" x14ac:dyDescent="0.25">
      <c r="G662" s="39"/>
      <c r="N662" s="26" t="e">
        <f t="shared" si="20"/>
        <v>#DIV/0!</v>
      </c>
      <c r="O662" s="26" t="e">
        <f t="shared" si="21"/>
        <v>#DIV/0!</v>
      </c>
    </row>
    <row r="663" spans="7:15" s="1" customFormat="1" ht="15" hidden="1" customHeight="1" x14ac:dyDescent="0.25">
      <c r="G663" s="39"/>
      <c r="N663" s="26" t="e">
        <f t="shared" si="20"/>
        <v>#DIV/0!</v>
      </c>
      <c r="O663" s="26" t="e">
        <f t="shared" si="21"/>
        <v>#DIV/0!</v>
      </c>
    </row>
    <row r="664" spans="7:15" s="1" customFormat="1" ht="15" hidden="1" customHeight="1" x14ac:dyDescent="0.25">
      <c r="G664" s="39"/>
      <c r="N664" s="26" t="e">
        <f t="shared" si="20"/>
        <v>#DIV/0!</v>
      </c>
      <c r="O664" s="26" t="e">
        <f t="shared" si="21"/>
        <v>#DIV/0!</v>
      </c>
    </row>
    <row r="665" spans="7:15" s="1" customFormat="1" ht="15" hidden="1" customHeight="1" x14ac:dyDescent="0.25">
      <c r="G665" s="39"/>
      <c r="N665" s="26" t="e">
        <f t="shared" si="20"/>
        <v>#DIV/0!</v>
      </c>
      <c r="O665" s="26" t="e">
        <f t="shared" si="21"/>
        <v>#DIV/0!</v>
      </c>
    </row>
    <row r="666" spans="7:15" s="1" customFormat="1" ht="15" hidden="1" customHeight="1" x14ac:dyDescent="0.25">
      <c r="G666" s="39"/>
      <c r="N666" s="26" t="e">
        <f t="shared" si="20"/>
        <v>#DIV/0!</v>
      </c>
      <c r="O666" s="26" t="e">
        <f t="shared" si="21"/>
        <v>#DIV/0!</v>
      </c>
    </row>
    <row r="667" spans="7:15" s="1" customFormat="1" ht="15" hidden="1" customHeight="1" x14ac:dyDescent="0.25">
      <c r="G667" s="39"/>
      <c r="N667" s="26" t="e">
        <f t="shared" si="20"/>
        <v>#DIV/0!</v>
      </c>
      <c r="O667" s="26" t="e">
        <f t="shared" si="21"/>
        <v>#DIV/0!</v>
      </c>
    </row>
    <row r="668" spans="7:15" s="1" customFormat="1" ht="15" hidden="1" customHeight="1" x14ac:dyDescent="0.25">
      <c r="G668" s="39"/>
      <c r="N668" s="26" t="e">
        <f t="shared" si="20"/>
        <v>#DIV/0!</v>
      </c>
      <c r="O668" s="26" t="e">
        <f t="shared" si="21"/>
        <v>#DIV/0!</v>
      </c>
    </row>
    <row r="669" spans="7:15" s="1" customFormat="1" ht="15" hidden="1" customHeight="1" x14ac:dyDescent="0.25">
      <c r="G669" s="39"/>
      <c r="N669" s="26" t="e">
        <f t="shared" si="20"/>
        <v>#DIV/0!</v>
      </c>
      <c r="O669" s="26" t="e">
        <f t="shared" si="21"/>
        <v>#DIV/0!</v>
      </c>
    </row>
    <row r="670" spans="7:15" s="1" customFormat="1" ht="15" hidden="1" customHeight="1" x14ac:dyDescent="0.25">
      <c r="G670" s="39"/>
      <c r="N670" s="26" t="e">
        <f t="shared" si="20"/>
        <v>#DIV/0!</v>
      </c>
      <c r="O670" s="26" t="e">
        <f t="shared" si="21"/>
        <v>#DIV/0!</v>
      </c>
    </row>
    <row r="671" spans="7:15" s="1" customFormat="1" ht="15" hidden="1" customHeight="1" x14ac:dyDescent="0.25">
      <c r="G671" s="39"/>
      <c r="N671" s="26" t="e">
        <f t="shared" si="20"/>
        <v>#DIV/0!</v>
      </c>
      <c r="O671" s="26" t="e">
        <f t="shared" si="21"/>
        <v>#DIV/0!</v>
      </c>
    </row>
    <row r="672" spans="7:15" s="1" customFormat="1" ht="15" hidden="1" customHeight="1" x14ac:dyDescent="0.25">
      <c r="G672" s="39"/>
      <c r="N672" s="26" t="e">
        <f t="shared" si="20"/>
        <v>#DIV/0!</v>
      </c>
      <c r="O672" s="26" t="e">
        <f t="shared" si="21"/>
        <v>#DIV/0!</v>
      </c>
    </row>
    <row r="673" spans="7:15" s="1" customFormat="1" ht="15" hidden="1" customHeight="1" x14ac:dyDescent="0.25">
      <c r="G673" s="39"/>
      <c r="N673" s="26" t="e">
        <f t="shared" si="20"/>
        <v>#DIV/0!</v>
      </c>
      <c r="O673" s="26" t="e">
        <f t="shared" si="21"/>
        <v>#DIV/0!</v>
      </c>
    </row>
    <row r="674" spans="7:15" s="1" customFormat="1" ht="15" hidden="1" customHeight="1" x14ac:dyDescent="0.25">
      <c r="G674" s="39"/>
      <c r="N674" s="26" t="e">
        <f t="shared" si="20"/>
        <v>#DIV/0!</v>
      </c>
      <c r="O674" s="26" t="e">
        <f t="shared" si="21"/>
        <v>#DIV/0!</v>
      </c>
    </row>
    <row r="675" spans="7:15" s="1" customFormat="1" ht="15" hidden="1" customHeight="1" x14ac:dyDescent="0.25">
      <c r="G675" s="39"/>
      <c r="N675" s="26" t="e">
        <f t="shared" si="20"/>
        <v>#DIV/0!</v>
      </c>
      <c r="O675" s="26" t="e">
        <f t="shared" si="21"/>
        <v>#DIV/0!</v>
      </c>
    </row>
    <row r="676" spans="7:15" s="1" customFormat="1" ht="15" hidden="1" customHeight="1" x14ac:dyDescent="0.25">
      <c r="G676" s="39"/>
      <c r="N676" s="26" t="e">
        <f t="shared" si="20"/>
        <v>#DIV/0!</v>
      </c>
      <c r="O676" s="26" t="e">
        <f t="shared" si="21"/>
        <v>#DIV/0!</v>
      </c>
    </row>
    <row r="677" spans="7:15" s="1" customFormat="1" ht="15" hidden="1" customHeight="1" x14ac:dyDescent="0.25">
      <c r="G677" s="39"/>
      <c r="N677" s="26" t="e">
        <f t="shared" si="20"/>
        <v>#DIV/0!</v>
      </c>
      <c r="O677" s="26" t="e">
        <f t="shared" si="21"/>
        <v>#DIV/0!</v>
      </c>
    </row>
    <row r="678" spans="7:15" s="1" customFormat="1" ht="15" hidden="1" customHeight="1" x14ac:dyDescent="0.25">
      <c r="G678" s="39"/>
      <c r="N678" s="26" t="e">
        <f t="shared" si="20"/>
        <v>#DIV/0!</v>
      </c>
      <c r="O678" s="26" t="e">
        <f t="shared" si="21"/>
        <v>#DIV/0!</v>
      </c>
    </row>
    <row r="679" spans="7:15" s="1" customFormat="1" ht="15" hidden="1" customHeight="1" x14ac:dyDescent="0.25">
      <c r="G679" s="39"/>
      <c r="N679" s="26" t="e">
        <f t="shared" si="20"/>
        <v>#DIV/0!</v>
      </c>
      <c r="O679" s="26" t="e">
        <f t="shared" si="21"/>
        <v>#DIV/0!</v>
      </c>
    </row>
    <row r="680" spans="7:15" s="1" customFormat="1" ht="15" hidden="1" customHeight="1" x14ac:dyDescent="0.25">
      <c r="G680" s="39"/>
      <c r="N680" s="26" t="e">
        <f t="shared" si="20"/>
        <v>#DIV/0!</v>
      </c>
      <c r="O680" s="26" t="e">
        <f t="shared" si="21"/>
        <v>#DIV/0!</v>
      </c>
    </row>
    <row r="681" spans="7:15" s="1" customFormat="1" ht="15" hidden="1" customHeight="1" x14ac:dyDescent="0.25">
      <c r="G681" s="39"/>
      <c r="N681" s="26" t="e">
        <f t="shared" si="20"/>
        <v>#DIV/0!</v>
      </c>
      <c r="O681" s="26" t="e">
        <f t="shared" si="21"/>
        <v>#DIV/0!</v>
      </c>
    </row>
    <row r="682" spans="7:15" s="1" customFormat="1" ht="15" hidden="1" customHeight="1" x14ac:dyDescent="0.25">
      <c r="G682" s="39"/>
      <c r="N682" s="26" t="e">
        <f t="shared" si="20"/>
        <v>#DIV/0!</v>
      </c>
      <c r="O682" s="26" t="e">
        <f t="shared" si="21"/>
        <v>#DIV/0!</v>
      </c>
    </row>
    <row r="683" spans="7:15" s="1" customFormat="1" ht="15" hidden="1" customHeight="1" x14ac:dyDescent="0.25">
      <c r="G683" s="39"/>
      <c r="N683" s="26" t="e">
        <f t="shared" si="20"/>
        <v>#DIV/0!</v>
      </c>
      <c r="O683" s="26" t="e">
        <f t="shared" si="21"/>
        <v>#DIV/0!</v>
      </c>
    </row>
    <row r="684" spans="7:15" s="1" customFormat="1" ht="15" hidden="1" customHeight="1" x14ac:dyDescent="0.25">
      <c r="G684" s="39"/>
      <c r="N684" s="26" t="e">
        <f t="shared" si="20"/>
        <v>#DIV/0!</v>
      </c>
      <c r="O684" s="26" t="e">
        <f t="shared" si="21"/>
        <v>#DIV/0!</v>
      </c>
    </row>
    <row r="685" spans="7:15" s="1" customFormat="1" ht="15" hidden="1" customHeight="1" x14ac:dyDescent="0.25">
      <c r="G685" s="39"/>
      <c r="N685" s="26" t="e">
        <f t="shared" si="20"/>
        <v>#DIV/0!</v>
      </c>
      <c r="O685" s="26" t="e">
        <f t="shared" si="21"/>
        <v>#DIV/0!</v>
      </c>
    </row>
    <row r="686" spans="7:15" s="1" customFormat="1" ht="15" hidden="1" customHeight="1" x14ac:dyDescent="0.25">
      <c r="G686" s="39"/>
      <c r="N686" s="26" t="e">
        <f t="shared" si="20"/>
        <v>#DIV/0!</v>
      </c>
      <c r="O686" s="26" t="e">
        <f t="shared" si="21"/>
        <v>#DIV/0!</v>
      </c>
    </row>
    <row r="687" spans="7:15" s="1" customFormat="1" ht="15" hidden="1" customHeight="1" x14ac:dyDescent="0.25">
      <c r="G687" s="39"/>
      <c r="N687" s="26" t="e">
        <f t="shared" si="20"/>
        <v>#DIV/0!</v>
      </c>
      <c r="O687" s="26" t="e">
        <f t="shared" si="21"/>
        <v>#DIV/0!</v>
      </c>
    </row>
    <row r="688" spans="7:15" s="1" customFormat="1" ht="15" hidden="1" customHeight="1" x14ac:dyDescent="0.25">
      <c r="G688" s="39"/>
      <c r="N688" s="26" t="e">
        <f t="shared" si="20"/>
        <v>#DIV/0!</v>
      </c>
      <c r="O688" s="26" t="e">
        <f t="shared" si="21"/>
        <v>#DIV/0!</v>
      </c>
    </row>
    <row r="689" spans="7:15" s="1" customFormat="1" ht="15" hidden="1" customHeight="1" x14ac:dyDescent="0.25">
      <c r="G689" s="39"/>
      <c r="N689" s="26" t="e">
        <f t="shared" si="20"/>
        <v>#DIV/0!</v>
      </c>
      <c r="O689" s="26" t="e">
        <f t="shared" si="21"/>
        <v>#DIV/0!</v>
      </c>
    </row>
    <row r="690" spans="7:15" s="1" customFormat="1" ht="15" hidden="1" customHeight="1" x14ac:dyDescent="0.25">
      <c r="G690" s="39"/>
      <c r="N690" s="26" t="e">
        <f t="shared" si="20"/>
        <v>#DIV/0!</v>
      </c>
      <c r="O690" s="26" t="e">
        <f t="shared" si="21"/>
        <v>#DIV/0!</v>
      </c>
    </row>
    <row r="691" spans="7:15" s="1" customFormat="1" ht="15" hidden="1" customHeight="1" x14ac:dyDescent="0.25">
      <c r="G691" s="39"/>
      <c r="N691" s="26" t="e">
        <f t="shared" si="20"/>
        <v>#DIV/0!</v>
      </c>
      <c r="O691" s="26" t="e">
        <f t="shared" si="21"/>
        <v>#DIV/0!</v>
      </c>
    </row>
    <row r="692" spans="7:15" s="1" customFormat="1" ht="15" hidden="1" customHeight="1" x14ac:dyDescent="0.25">
      <c r="G692" s="39"/>
      <c r="N692" s="26" t="e">
        <f t="shared" si="20"/>
        <v>#DIV/0!</v>
      </c>
      <c r="O692" s="26" t="e">
        <f t="shared" si="21"/>
        <v>#DIV/0!</v>
      </c>
    </row>
    <row r="693" spans="7:15" s="1" customFormat="1" ht="15" hidden="1" customHeight="1" x14ac:dyDescent="0.25">
      <c r="G693" s="39"/>
      <c r="N693" s="26" t="e">
        <f t="shared" si="20"/>
        <v>#DIV/0!</v>
      </c>
      <c r="O693" s="26" t="e">
        <f t="shared" si="21"/>
        <v>#DIV/0!</v>
      </c>
    </row>
    <row r="694" spans="7:15" s="1" customFormat="1" ht="15" hidden="1" customHeight="1" x14ac:dyDescent="0.25">
      <c r="G694" s="39"/>
      <c r="N694" s="26" t="e">
        <f t="shared" si="20"/>
        <v>#DIV/0!</v>
      </c>
      <c r="O694" s="26" t="e">
        <f t="shared" si="21"/>
        <v>#DIV/0!</v>
      </c>
    </row>
    <row r="695" spans="7:15" s="1" customFormat="1" ht="15" hidden="1" customHeight="1" x14ac:dyDescent="0.25">
      <c r="G695" s="39"/>
      <c r="N695" s="26" t="e">
        <f t="shared" si="20"/>
        <v>#DIV/0!</v>
      </c>
      <c r="O695" s="26" t="e">
        <f t="shared" si="21"/>
        <v>#DIV/0!</v>
      </c>
    </row>
    <row r="696" spans="7:15" s="1" customFormat="1" ht="15" hidden="1" customHeight="1" x14ac:dyDescent="0.25">
      <c r="G696" s="39"/>
      <c r="N696" s="26" t="e">
        <f t="shared" si="20"/>
        <v>#DIV/0!</v>
      </c>
      <c r="O696" s="26" t="e">
        <f t="shared" si="21"/>
        <v>#DIV/0!</v>
      </c>
    </row>
    <row r="697" spans="7:15" s="1" customFormat="1" ht="15" hidden="1" customHeight="1" x14ac:dyDescent="0.25">
      <c r="G697" s="39"/>
      <c r="N697" s="26" t="e">
        <f t="shared" si="20"/>
        <v>#DIV/0!</v>
      </c>
      <c r="O697" s="26" t="e">
        <f t="shared" si="21"/>
        <v>#DIV/0!</v>
      </c>
    </row>
    <row r="698" spans="7:15" s="1" customFormat="1" ht="15" hidden="1" customHeight="1" x14ac:dyDescent="0.25">
      <c r="G698" s="39"/>
      <c r="N698" s="26" t="e">
        <f t="shared" si="20"/>
        <v>#DIV/0!</v>
      </c>
      <c r="O698" s="26" t="e">
        <f t="shared" si="21"/>
        <v>#DIV/0!</v>
      </c>
    </row>
    <row r="699" spans="7:15" s="1" customFormat="1" ht="15" hidden="1" customHeight="1" x14ac:dyDescent="0.25">
      <c r="G699" s="39"/>
      <c r="N699" s="26" t="e">
        <f t="shared" si="20"/>
        <v>#DIV/0!</v>
      </c>
      <c r="O699" s="26" t="e">
        <f t="shared" si="21"/>
        <v>#DIV/0!</v>
      </c>
    </row>
    <row r="700" spans="7:15" s="1" customFormat="1" ht="15" hidden="1" customHeight="1" x14ac:dyDescent="0.25">
      <c r="G700" s="39"/>
      <c r="N700" s="26" t="e">
        <f t="shared" si="20"/>
        <v>#DIV/0!</v>
      </c>
      <c r="O700" s="26" t="e">
        <f t="shared" si="21"/>
        <v>#DIV/0!</v>
      </c>
    </row>
    <row r="701" spans="7:15" s="1" customFormat="1" ht="15" hidden="1" customHeight="1" x14ac:dyDescent="0.25">
      <c r="G701" s="39"/>
      <c r="N701" s="26" t="e">
        <f t="shared" si="20"/>
        <v>#DIV/0!</v>
      </c>
      <c r="O701" s="26" t="e">
        <f t="shared" si="21"/>
        <v>#DIV/0!</v>
      </c>
    </row>
    <row r="702" spans="7:15" s="1" customFormat="1" ht="15" hidden="1" customHeight="1" x14ac:dyDescent="0.25">
      <c r="G702" s="39"/>
      <c r="N702" s="26" t="e">
        <f t="shared" si="20"/>
        <v>#DIV/0!</v>
      </c>
      <c r="O702" s="26" t="e">
        <f t="shared" si="21"/>
        <v>#DIV/0!</v>
      </c>
    </row>
    <row r="703" spans="7:15" s="1" customFormat="1" ht="15" hidden="1" customHeight="1" x14ac:dyDescent="0.25">
      <c r="G703" s="39"/>
      <c r="N703" s="26" t="e">
        <f t="shared" si="20"/>
        <v>#DIV/0!</v>
      </c>
      <c r="O703" s="26" t="e">
        <f t="shared" si="21"/>
        <v>#DIV/0!</v>
      </c>
    </row>
    <row r="704" spans="7:15" s="1" customFormat="1" ht="15" hidden="1" customHeight="1" x14ac:dyDescent="0.25">
      <c r="G704" s="39"/>
      <c r="N704" s="26" t="e">
        <f t="shared" si="20"/>
        <v>#DIV/0!</v>
      </c>
      <c r="O704" s="26" t="e">
        <f t="shared" si="21"/>
        <v>#DIV/0!</v>
      </c>
    </row>
    <row r="705" spans="7:15" s="1" customFormat="1" ht="15" hidden="1" customHeight="1" x14ac:dyDescent="0.25">
      <c r="G705" s="39"/>
      <c r="N705" s="26" t="e">
        <f t="shared" ref="N705:N768" si="22">(100/J692*M692)-100</f>
        <v>#DIV/0!</v>
      </c>
      <c r="O705" s="26" t="e">
        <f t="shared" ref="O705:O768" si="23">(100/D692*M692)-100</f>
        <v>#DIV/0!</v>
      </c>
    </row>
    <row r="706" spans="7:15" s="1" customFormat="1" ht="15" hidden="1" customHeight="1" x14ac:dyDescent="0.25">
      <c r="G706" s="39"/>
      <c r="N706" s="26" t="e">
        <f t="shared" si="22"/>
        <v>#DIV/0!</v>
      </c>
      <c r="O706" s="26" t="e">
        <f t="shared" si="23"/>
        <v>#DIV/0!</v>
      </c>
    </row>
    <row r="707" spans="7:15" s="1" customFormat="1" ht="15" hidden="1" customHeight="1" x14ac:dyDescent="0.25">
      <c r="G707" s="39"/>
      <c r="N707" s="26" t="e">
        <f t="shared" si="22"/>
        <v>#DIV/0!</v>
      </c>
      <c r="O707" s="26" t="e">
        <f t="shared" si="23"/>
        <v>#DIV/0!</v>
      </c>
    </row>
    <row r="708" spans="7:15" s="1" customFormat="1" ht="15" hidden="1" customHeight="1" x14ac:dyDescent="0.25">
      <c r="G708" s="39"/>
      <c r="N708" s="26" t="e">
        <f t="shared" si="22"/>
        <v>#DIV/0!</v>
      </c>
      <c r="O708" s="26" t="e">
        <f t="shared" si="23"/>
        <v>#DIV/0!</v>
      </c>
    </row>
    <row r="709" spans="7:15" s="1" customFormat="1" ht="15" hidden="1" customHeight="1" x14ac:dyDescent="0.25">
      <c r="G709" s="39"/>
      <c r="N709" s="26" t="e">
        <f t="shared" si="22"/>
        <v>#DIV/0!</v>
      </c>
      <c r="O709" s="26" t="e">
        <f t="shared" si="23"/>
        <v>#DIV/0!</v>
      </c>
    </row>
    <row r="710" spans="7:15" s="1" customFormat="1" ht="15" hidden="1" customHeight="1" x14ac:dyDescent="0.25">
      <c r="G710" s="39"/>
      <c r="N710" s="26" t="e">
        <f t="shared" si="22"/>
        <v>#DIV/0!</v>
      </c>
      <c r="O710" s="26" t="e">
        <f t="shared" si="23"/>
        <v>#DIV/0!</v>
      </c>
    </row>
    <row r="711" spans="7:15" s="1" customFormat="1" ht="15" hidden="1" customHeight="1" x14ac:dyDescent="0.25">
      <c r="G711" s="39"/>
      <c r="N711" s="26" t="e">
        <f t="shared" si="22"/>
        <v>#DIV/0!</v>
      </c>
      <c r="O711" s="26" t="e">
        <f t="shared" si="23"/>
        <v>#DIV/0!</v>
      </c>
    </row>
    <row r="712" spans="7:15" s="1" customFormat="1" ht="15" hidden="1" customHeight="1" x14ac:dyDescent="0.25">
      <c r="G712" s="39"/>
      <c r="N712" s="26" t="e">
        <f t="shared" si="22"/>
        <v>#DIV/0!</v>
      </c>
      <c r="O712" s="26" t="e">
        <f t="shared" si="23"/>
        <v>#DIV/0!</v>
      </c>
    </row>
    <row r="713" spans="7:15" s="1" customFormat="1" ht="15" hidden="1" customHeight="1" x14ac:dyDescent="0.25">
      <c r="G713" s="39"/>
      <c r="N713" s="26" t="e">
        <f t="shared" si="22"/>
        <v>#DIV/0!</v>
      </c>
      <c r="O713" s="26" t="e">
        <f t="shared" si="23"/>
        <v>#DIV/0!</v>
      </c>
    </row>
    <row r="714" spans="7:15" s="1" customFormat="1" ht="15" hidden="1" customHeight="1" x14ac:dyDescent="0.25">
      <c r="G714" s="39"/>
      <c r="N714" s="26" t="e">
        <f t="shared" si="22"/>
        <v>#DIV/0!</v>
      </c>
      <c r="O714" s="26" t="e">
        <f t="shared" si="23"/>
        <v>#DIV/0!</v>
      </c>
    </row>
    <row r="715" spans="7:15" s="1" customFormat="1" ht="15" hidden="1" customHeight="1" x14ac:dyDescent="0.25">
      <c r="G715" s="39"/>
      <c r="N715" s="26" t="e">
        <f t="shared" si="22"/>
        <v>#DIV/0!</v>
      </c>
      <c r="O715" s="26" t="e">
        <f t="shared" si="23"/>
        <v>#DIV/0!</v>
      </c>
    </row>
    <row r="716" spans="7:15" s="1" customFormat="1" ht="15" hidden="1" customHeight="1" x14ac:dyDescent="0.25">
      <c r="G716" s="39"/>
      <c r="N716" s="26" t="e">
        <f t="shared" si="22"/>
        <v>#DIV/0!</v>
      </c>
      <c r="O716" s="26" t="e">
        <f t="shared" si="23"/>
        <v>#DIV/0!</v>
      </c>
    </row>
    <row r="717" spans="7:15" s="1" customFormat="1" ht="15" hidden="1" customHeight="1" x14ac:dyDescent="0.25">
      <c r="G717" s="39"/>
      <c r="N717" s="26" t="e">
        <f t="shared" si="22"/>
        <v>#DIV/0!</v>
      </c>
      <c r="O717" s="26" t="e">
        <f t="shared" si="23"/>
        <v>#DIV/0!</v>
      </c>
    </row>
    <row r="718" spans="7:15" s="1" customFormat="1" ht="15" hidden="1" customHeight="1" x14ac:dyDescent="0.25">
      <c r="G718" s="39"/>
      <c r="N718" s="26" t="e">
        <f t="shared" si="22"/>
        <v>#DIV/0!</v>
      </c>
      <c r="O718" s="26" t="e">
        <f t="shared" si="23"/>
        <v>#DIV/0!</v>
      </c>
    </row>
    <row r="719" spans="7:15" s="1" customFormat="1" ht="15" hidden="1" customHeight="1" x14ac:dyDescent="0.25">
      <c r="G719" s="39"/>
      <c r="N719" s="26" t="e">
        <f t="shared" si="22"/>
        <v>#DIV/0!</v>
      </c>
      <c r="O719" s="26" t="e">
        <f t="shared" si="23"/>
        <v>#DIV/0!</v>
      </c>
    </row>
    <row r="720" spans="7:15" s="1" customFormat="1" ht="15" hidden="1" customHeight="1" x14ac:dyDescent="0.25">
      <c r="G720" s="39"/>
      <c r="N720" s="26" t="e">
        <f t="shared" si="22"/>
        <v>#DIV/0!</v>
      </c>
      <c r="O720" s="26" t="e">
        <f t="shared" si="23"/>
        <v>#DIV/0!</v>
      </c>
    </row>
    <row r="721" spans="7:15" s="1" customFormat="1" ht="15" hidden="1" customHeight="1" x14ac:dyDescent="0.25">
      <c r="G721" s="39"/>
      <c r="N721" s="26" t="e">
        <f t="shared" si="22"/>
        <v>#DIV/0!</v>
      </c>
      <c r="O721" s="26" t="e">
        <f t="shared" si="23"/>
        <v>#DIV/0!</v>
      </c>
    </row>
    <row r="722" spans="7:15" s="1" customFormat="1" ht="15" hidden="1" customHeight="1" x14ac:dyDescent="0.25">
      <c r="G722" s="39"/>
      <c r="N722" s="26" t="e">
        <f t="shared" si="22"/>
        <v>#DIV/0!</v>
      </c>
      <c r="O722" s="26" t="e">
        <f t="shared" si="23"/>
        <v>#DIV/0!</v>
      </c>
    </row>
    <row r="723" spans="7:15" s="1" customFormat="1" ht="15" hidden="1" customHeight="1" x14ac:dyDescent="0.25">
      <c r="G723" s="39"/>
      <c r="N723" s="26" t="e">
        <f t="shared" si="22"/>
        <v>#DIV/0!</v>
      </c>
      <c r="O723" s="26" t="e">
        <f t="shared" si="23"/>
        <v>#DIV/0!</v>
      </c>
    </row>
    <row r="724" spans="7:15" s="1" customFormat="1" ht="15" hidden="1" customHeight="1" x14ac:dyDescent="0.25">
      <c r="G724" s="39"/>
      <c r="N724" s="26" t="e">
        <f t="shared" si="22"/>
        <v>#DIV/0!</v>
      </c>
      <c r="O724" s="26" t="e">
        <f t="shared" si="23"/>
        <v>#DIV/0!</v>
      </c>
    </row>
    <row r="725" spans="7:15" s="1" customFormat="1" ht="15" hidden="1" customHeight="1" x14ac:dyDescent="0.25">
      <c r="G725" s="39"/>
      <c r="N725" s="26" t="e">
        <f t="shared" si="22"/>
        <v>#DIV/0!</v>
      </c>
      <c r="O725" s="26" t="e">
        <f t="shared" si="23"/>
        <v>#DIV/0!</v>
      </c>
    </row>
    <row r="726" spans="7:15" s="1" customFormat="1" ht="15" hidden="1" customHeight="1" x14ac:dyDescent="0.25">
      <c r="G726" s="39"/>
      <c r="N726" s="26" t="e">
        <f t="shared" si="22"/>
        <v>#DIV/0!</v>
      </c>
      <c r="O726" s="26" t="e">
        <f t="shared" si="23"/>
        <v>#DIV/0!</v>
      </c>
    </row>
    <row r="727" spans="7:15" s="1" customFormat="1" ht="15" hidden="1" customHeight="1" x14ac:dyDescent="0.25">
      <c r="G727" s="39"/>
      <c r="N727" s="26" t="e">
        <f t="shared" si="22"/>
        <v>#DIV/0!</v>
      </c>
      <c r="O727" s="26" t="e">
        <f t="shared" si="23"/>
        <v>#DIV/0!</v>
      </c>
    </row>
    <row r="728" spans="7:15" s="1" customFormat="1" ht="15" hidden="1" customHeight="1" x14ac:dyDescent="0.25">
      <c r="G728" s="39"/>
      <c r="N728" s="26" t="e">
        <f t="shared" si="22"/>
        <v>#DIV/0!</v>
      </c>
      <c r="O728" s="26" t="e">
        <f t="shared" si="23"/>
        <v>#DIV/0!</v>
      </c>
    </row>
    <row r="729" spans="7:15" s="1" customFormat="1" ht="15" hidden="1" customHeight="1" x14ac:dyDescent="0.25">
      <c r="G729" s="39"/>
      <c r="N729" s="26" t="e">
        <f t="shared" si="22"/>
        <v>#DIV/0!</v>
      </c>
      <c r="O729" s="26" t="e">
        <f t="shared" si="23"/>
        <v>#DIV/0!</v>
      </c>
    </row>
    <row r="730" spans="7:15" s="1" customFormat="1" ht="15" hidden="1" customHeight="1" x14ac:dyDescent="0.25">
      <c r="G730" s="39"/>
      <c r="N730" s="26" t="e">
        <f t="shared" si="22"/>
        <v>#DIV/0!</v>
      </c>
      <c r="O730" s="26" t="e">
        <f t="shared" si="23"/>
        <v>#DIV/0!</v>
      </c>
    </row>
    <row r="731" spans="7:15" s="1" customFormat="1" ht="15" hidden="1" customHeight="1" x14ac:dyDescent="0.25">
      <c r="G731" s="39"/>
      <c r="N731" s="26" t="e">
        <f t="shared" si="22"/>
        <v>#DIV/0!</v>
      </c>
      <c r="O731" s="26" t="e">
        <f t="shared" si="23"/>
        <v>#DIV/0!</v>
      </c>
    </row>
    <row r="732" spans="7:15" s="1" customFormat="1" ht="15" hidden="1" customHeight="1" x14ac:dyDescent="0.25">
      <c r="G732" s="39"/>
      <c r="N732" s="26" t="e">
        <f t="shared" si="22"/>
        <v>#DIV/0!</v>
      </c>
      <c r="O732" s="26" t="e">
        <f t="shared" si="23"/>
        <v>#DIV/0!</v>
      </c>
    </row>
    <row r="733" spans="7:15" s="1" customFormat="1" ht="15" hidden="1" customHeight="1" x14ac:dyDescent="0.25">
      <c r="G733" s="39"/>
      <c r="N733" s="26" t="e">
        <f t="shared" si="22"/>
        <v>#DIV/0!</v>
      </c>
      <c r="O733" s="26" t="e">
        <f t="shared" si="23"/>
        <v>#DIV/0!</v>
      </c>
    </row>
    <row r="734" spans="7:15" s="1" customFormat="1" ht="15" hidden="1" customHeight="1" x14ac:dyDescent="0.25">
      <c r="G734" s="39"/>
      <c r="N734" s="26" t="e">
        <f t="shared" si="22"/>
        <v>#DIV/0!</v>
      </c>
      <c r="O734" s="26" t="e">
        <f t="shared" si="23"/>
        <v>#DIV/0!</v>
      </c>
    </row>
    <row r="735" spans="7:15" s="1" customFormat="1" ht="15" hidden="1" customHeight="1" x14ac:dyDescent="0.25">
      <c r="G735" s="39"/>
      <c r="N735" s="26" t="e">
        <f t="shared" si="22"/>
        <v>#DIV/0!</v>
      </c>
      <c r="O735" s="26" t="e">
        <f t="shared" si="23"/>
        <v>#DIV/0!</v>
      </c>
    </row>
    <row r="736" spans="7:15" s="1" customFormat="1" ht="15" hidden="1" customHeight="1" x14ac:dyDescent="0.25">
      <c r="G736" s="39"/>
      <c r="N736" s="26" t="e">
        <f t="shared" si="22"/>
        <v>#DIV/0!</v>
      </c>
      <c r="O736" s="26" t="e">
        <f t="shared" si="23"/>
        <v>#DIV/0!</v>
      </c>
    </row>
    <row r="737" spans="7:15" s="1" customFormat="1" ht="15" hidden="1" customHeight="1" x14ac:dyDescent="0.25">
      <c r="G737" s="39"/>
      <c r="N737" s="26" t="e">
        <f t="shared" si="22"/>
        <v>#DIV/0!</v>
      </c>
      <c r="O737" s="26" t="e">
        <f t="shared" si="23"/>
        <v>#DIV/0!</v>
      </c>
    </row>
    <row r="738" spans="7:15" s="1" customFormat="1" ht="15" hidden="1" customHeight="1" x14ac:dyDescent="0.25">
      <c r="G738" s="39"/>
      <c r="N738" s="26" t="e">
        <f t="shared" si="22"/>
        <v>#DIV/0!</v>
      </c>
      <c r="O738" s="26" t="e">
        <f t="shared" si="23"/>
        <v>#DIV/0!</v>
      </c>
    </row>
    <row r="739" spans="7:15" s="1" customFormat="1" ht="15" hidden="1" customHeight="1" x14ac:dyDescent="0.25">
      <c r="G739" s="39"/>
      <c r="N739" s="26" t="e">
        <f t="shared" si="22"/>
        <v>#DIV/0!</v>
      </c>
      <c r="O739" s="26" t="e">
        <f t="shared" si="23"/>
        <v>#DIV/0!</v>
      </c>
    </row>
    <row r="740" spans="7:15" s="1" customFormat="1" ht="15" hidden="1" customHeight="1" x14ac:dyDescent="0.25">
      <c r="G740" s="39"/>
      <c r="N740" s="26" t="e">
        <f t="shared" si="22"/>
        <v>#DIV/0!</v>
      </c>
      <c r="O740" s="26" t="e">
        <f t="shared" si="23"/>
        <v>#DIV/0!</v>
      </c>
    </row>
    <row r="741" spans="7:15" s="1" customFormat="1" ht="15" hidden="1" customHeight="1" x14ac:dyDescent="0.25">
      <c r="G741" s="39"/>
      <c r="N741" s="26" t="e">
        <f t="shared" si="22"/>
        <v>#DIV/0!</v>
      </c>
      <c r="O741" s="26" t="e">
        <f t="shared" si="23"/>
        <v>#DIV/0!</v>
      </c>
    </row>
    <row r="742" spans="7:15" s="1" customFormat="1" ht="15" hidden="1" customHeight="1" x14ac:dyDescent="0.25">
      <c r="G742" s="39"/>
      <c r="N742" s="26" t="e">
        <f t="shared" si="22"/>
        <v>#DIV/0!</v>
      </c>
      <c r="O742" s="26" t="e">
        <f t="shared" si="23"/>
        <v>#DIV/0!</v>
      </c>
    </row>
    <row r="743" spans="7:15" s="1" customFormat="1" ht="15" hidden="1" customHeight="1" x14ac:dyDescent="0.25">
      <c r="G743" s="39"/>
      <c r="N743" s="26" t="e">
        <f t="shared" si="22"/>
        <v>#DIV/0!</v>
      </c>
      <c r="O743" s="26" t="e">
        <f t="shared" si="23"/>
        <v>#DIV/0!</v>
      </c>
    </row>
    <row r="744" spans="7:15" s="1" customFormat="1" ht="15" hidden="1" customHeight="1" x14ac:dyDescent="0.25">
      <c r="G744" s="39"/>
      <c r="N744" s="26" t="e">
        <f t="shared" si="22"/>
        <v>#DIV/0!</v>
      </c>
      <c r="O744" s="26" t="e">
        <f t="shared" si="23"/>
        <v>#DIV/0!</v>
      </c>
    </row>
    <row r="745" spans="7:15" s="1" customFormat="1" ht="15" hidden="1" customHeight="1" x14ac:dyDescent="0.25">
      <c r="G745" s="39"/>
      <c r="N745" s="26" t="e">
        <f t="shared" si="22"/>
        <v>#DIV/0!</v>
      </c>
      <c r="O745" s="26" t="e">
        <f t="shared" si="23"/>
        <v>#DIV/0!</v>
      </c>
    </row>
    <row r="746" spans="7:15" s="1" customFormat="1" ht="15" hidden="1" customHeight="1" x14ac:dyDescent="0.25">
      <c r="G746" s="39"/>
      <c r="N746" s="26" t="e">
        <f t="shared" si="22"/>
        <v>#DIV/0!</v>
      </c>
      <c r="O746" s="26" t="e">
        <f t="shared" si="23"/>
        <v>#DIV/0!</v>
      </c>
    </row>
    <row r="747" spans="7:15" s="1" customFormat="1" ht="15" hidden="1" customHeight="1" x14ac:dyDescent="0.25">
      <c r="G747" s="39"/>
      <c r="N747" s="26" t="e">
        <f t="shared" si="22"/>
        <v>#DIV/0!</v>
      </c>
      <c r="O747" s="26" t="e">
        <f t="shared" si="23"/>
        <v>#DIV/0!</v>
      </c>
    </row>
    <row r="748" spans="7:15" s="1" customFormat="1" ht="15" hidden="1" customHeight="1" x14ac:dyDescent="0.25">
      <c r="G748" s="39"/>
      <c r="N748" s="26" t="e">
        <f t="shared" si="22"/>
        <v>#DIV/0!</v>
      </c>
      <c r="O748" s="26" t="e">
        <f t="shared" si="23"/>
        <v>#DIV/0!</v>
      </c>
    </row>
    <row r="749" spans="7:15" s="1" customFormat="1" ht="15" hidden="1" customHeight="1" x14ac:dyDescent="0.25">
      <c r="G749" s="39"/>
      <c r="N749" s="26" t="e">
        <f t="shared" si="22"/>
        <v>#DIV/0!</v>
      </c>
      <c r="O749" s="26" t="e">
        <f t="shared" si="23"/>
        <v>#DIV/0!</v>
      </c>
    </row>
    <row r="750" spans="7:15" s="1" customFormat="1" ht="15" hidden="1" customHeight="1" x14ac:dyDescent="0.25">
      <c r="G750" s="39"/>
      <c r="N750" s="26" t="e">
        <f t="shared" si="22"/>
        <v>#DIV/0!</v>
      </c>
      <c r="O750" s="26" t="e">
        <f t="shared" si="23"/>
        <v>#DIV/0!</v>
      </c>
    </row>
    <row r="751" spans="7:15" s="1" customFormat="1" ht="15" hidden="1" customHeight="1" x14ac:dyDescent="0.25">
      <c r="G751" s="39"/>
      <c r="N751" s="26" t="e">
        <f t="shared" si="22"/>
        <v>#DIV/0!</v>
      </c>
      <c r="O751" s="26" t="e">
        <f t="shared" si="23"/>
        <v>#DIV/0!</v>
      </c>
    </row>
    <row r="752" spans="7:15" s="1" customFormat="1" ht="15" hidden="1" customHeight="1" x14ac:dyDescent="0.25">
      <c r="G752" s="39"/>
      <c r="N752" s="26" t="e">
        <f t="shared" si="22"/>
        <v>#DIV/0!</v>
      </c>
      <c r="O752" s="26" t="e">
        <f t="shared" si="23"/>
        <v>#DIV/0!</v>
      </c>
    </row>
    <row r="753" spans="7:15" s="1" customFormat="1" ht="15" hidden="1" customHeight="1" x14ac:dyDescent="0.25">
      <c r="G753" s="39"/>
      <c r="N753" s="26" t="e">
        <f t="shared" si="22"/>
        <v>#DIV/0!</v>
      </c>
      <c r="O753" s="26" t="e">
        <f t="shared" si="23"/>
        <v>#DIV/0!</v>
      </c>
    </row>
    <row r="754" spans="7:15" s="1" customFormat="1" ht="15" hidden="1" customHeight="1" x14ac:dyDescent="0.25">
      <c r="G754" s="39"/>
      <c r="N754" s="26" t="e">
        <f t="shared" si="22"/>
        <v>#DIV/0!</v>
      </c>
      <c r="O754" s="26" t="e">
        <f t="shared" si="23"/>
        <v>#DIV/0!</v>
      </c>
    </row>
    <row r="755" spans="7:15" s="1" customFormat="1" ht="15" hidden="1" customHeight="1" x14ac:dyDescent="0.25">
      <c r="G755" s="39"/>
      <c r="N755" s="26" t="e">
        <f t="shared" si="22"/>
        <v>#DIV/0!</v>
      </c>
      <c r="O755" s="26" t="e">
        <f t="shared" si="23"/>
        <v>#DIV/0!</v>
      </c>
    </row>
    <row r="756" spans="7:15" s="1" customFormat="1" ht="15" hidden="1" customHeight="1" x14ac:dyDescent="0.25">
      <c r="G756" s="39"/>
      <c r="N756" s="26" t="e">
        <f t="shared" si="22"/>
        <v>#DIV/0!</v>
      </c>
      <c r="O756" s="26" t="e">
        <f t="shared" si="23"/>
        <v>#DIV/0!</v>
      </c>
    </row>
    <row r="757" spans="7:15" s="1" customFormat="1" ht="15" hidden="1" customHeight="1" x14ac:dyDescent="0.25">
      <c r="G757" s="39"/>
      <c r="N757" s="26" t="e">
        <f t="shared" si="22"/>
        <v>#DIV/0!</v>
      </c>
      <c r="O757" s="26" t="e">
        <f t="shared" si="23"/>
        <v>#DIV/0!</v>
      </c>
    </row>
    <row r="758" spans="7:15" s="1" customFormat="1" ht="15" hidden="1" customHeight="1" x14ac:dyDescent="0.25">
      <c r="G758" s="39"/>
      <c r="N758" s="26" t="e">
        <f t="shared" si="22"/>
        <v>#DIV/0!</v>
      </c>
      <c r="O758" s="26" t="e">
        <f t="shared" si="23"/>
        <v>#DIV/0!</v>
      </c>
    </row>
    <row r="759" spans="7:15" s="1" customFormat="1" ht="15" hidden="1" customHeight="1" x14ac:dyDescent="0.25">
      <c r="G759" s="39"/>
      <c r="N759" s="26" t="e">
        <f t="shared" si="22"/>
        <v>#DIV/0!</v>
      </c>
      <c r="O759" s="26" t="e">
        <f t="shared" si="23"/>
        <v>#DIV/0!</v>
      </c>
    </row>
    <row r="760" spans="7:15" s="1" customFormat="1" ht="15" hidden="1" customHeight="1" x14ac:dyDescent="0.25">
      <c r="G760" s="39"/>
      <c r="N760" s="26" t="e">
        <f t="shared" si="22"/>
        <v>#DIV/0!</v>
      </c>
      <c r="O760" s="26" t="e">
        <f t="shared" si="23"/>
        <v>#DIV/0!</v>
      </c>
    </row>
    <row r="761" spans="7:15" s="1" customFormat="1" ht="15" hidden="1" customHeight="1" x14ac:dyDescent="0.25">
      <c r="G761" s="39"/>
      <c r="N761" s="26" t="e">
        <f t="shared" si="22"/>
        <v>#DIV/0!</v>
      </c>
      <c r="O761" s="26" t="e">
        <f t="shared" si="23"/>
        <v>#DIV/0!</v>
      </c>
    </row>
    <row r="762" spans="7:15" s="1" customFormat="1" ht="15" hidden="1" customHeight="1" x14ac:dyDescent="0.25">
      <c r="G762" s="39"/>
      <c r="N762" s="26" t="e">
        <f t="shared" si="22"/>
        <v>#DIV/0!</v>
      </c>
      <c r="O762" s="26" t="e">
        <f t="shared" si="23"/>
        <v>#DIV/0!</v>
      </c>
    </row>
    <row r="763" spans="7:15" s="1" customFormat="1" ht="15" hidden="1" customHeight="1" x14ac:dyDescent="0.25">
      <c r="G763" s="39"/>
      <c r="N763" s="26" t="e">
        <f t="shared" si="22"/>
        <v>#DIV/0!</v>
      </c>
      <c r="O763" s="26" t="e">
        <f t="shared" si="23"/>
        <v>#DIV/0!</v>
      </c>
    </row>
    <row r="764" spans="7:15" s="1" customFormat="1" ht="15" hidden="1" customHeight="1" x14ac:dyDescent="0.25">
      <c r="G764" s="39"/>
      <c r="N764" s="26" t="e">
        <f t="shared" si="22"/>
        <v>#DIV/0!</v>
      </c>
      <c r="O764" s="26" t="e">
        <f t="shared" si="23"/>
        <v>#DIV/0!</v>
      </c>
    </row>
    <row r="765" spans="7:15" s="1" customFormat="1" ht="15" hidden="1" customHeight="1" x14ac:dyDescent="0.25">
      <c r="G765" s="39"/>
      <c r="N765" s="26" t="e">
        <f t="shared" si="22"/>
        <v>#DIV/0!</v>
      </c>
      <c r="O765" s="26" t="e">
        <f t="shared" si="23"/>
        <v>#DIV/0!</v>
      </c>
    </row>
    <row r="766" spans="7:15" s="1" customFormat="1" ht="15" hidden="1" customHeight="1" x14ac:dyDescent="0.25">
      <c r="G766" s="39"/>
      <c r="N766" s="26" t="e">
        <f t="shared" si="22"/>
        <v>#DIV/0!</v>
      </c>
      <c r="O766" s="26" t="e">
        <f t="shared" si="23"/>
        <v>#DIV/0!</v>
      </c>
    </row>
    <row r="767" spans="7:15" s="1" customFormat="1" ht="15" hidden="1" customHeight="1" x14ac:dyDescent="0.25">
      <c r="G767" s="39"/>
      <c r="N767" s="26" t="e">
        <f t="shared" si="22"/>
        <v>#DIV/0!</v>
      </c>
      <c r="O767" s="26" t="e">
        <f t="shared" si="23"/>
        <v>#DIV/0!</v>
      </c>
    </row>
    <row r="768" spans="7:15" s="1" customFormat="1" ht="15" hidden="1" customHeight="1" x14ac:dyDescent="0.25">
      <c r="G768" s="39"/>
      <c r="N768" s="26" t="e">
        <f t="shared" si="22"/>
        <v>#DIV/0!</v>
      </c>
      <c r="O768" s="26" t="e">
        <f t="shared" si="23"/>
        <v>#DIV/0!</v>
      </c>
    </row>
    <row r="769" spans="7:15" s="1" customFormat="1" ht="15" hidden="1" customHeight="1" x14ac:dyDescent="0.25">
      <c r="G769" s="39"/>
      <c r="N769" s="26" t="e">
        <f t="shared" ref="N769:N832" si="24">(100/J756*M756)-100</f>
        <v>#DIV/0!</v>
      </c>
      <c r="O769" s="26" t="e">
        <f t="shared" ref="O769:O832" si="25">(100/D756*M756)-100</f>
        <v>#DIV/0!</v>
      </c>
    </row>
    <row r="770" spans="7:15" s="1" customFormat="1" ht="15" hidden="1" customHeight="1" x14ac:dyDescent="0.25">
      <c r="G770" s="39"/>
      <c r="N770" s="26" t="e">
        <f t="shared" si="24"/>
        <v>#DIV/0!</v>
      </c>
      <c r="O770" s="26" t="e">
        <f t="shared" si="25"/>
        <v>#DIV/0!</v>
      </c>
    </row>
    <row r="771" spans="7:15" s="1" customFormat="1" ht="15" hidden="1" customHeight="1" x14ac:dyDescent="0.25">
      <c r="G771" s="39"/>
      <c r="N771" s="26" t="e">
        <f t="shared" si="24"/>
        <v>#DIV/0!</v>
      </c>
      <c r="O771" s="26" t="e">
        <f t="shared" si="25"/>
        <v>#DIV/0!</v>
      </c>
    </row>
    <row r="772" spans="7:15" s="1" customFormat="1" ht="15" hidden="1" customHeight="1" x14ac:dyDescent="0.25">
      <c r="G772" s="39"/>
      <c r="N772" s="26" t="e">
        <f t="shared" si="24"/>
        <v>#DIV/0!</v>
      </c>
      <c r="O772" s="26" t="e">
        <f t="shared" si="25"/>
        <v>#DIV/0!</v>
      </c>
    </row>
    <row r="773" spans="7:15" s="1" customFormat="1" ht="15" hidden="1" customHeight="1" x14ac:dyDescent="0.25">
      <c r="G773" s="39"/>
      <c r="N773" s="26" t="e">
        <f t="shared" si="24"/>
        <v>#DIV/0!</v>
      </c>
      <c r="O773" s="26" t="e">
        <f t="shared" si="25"/>
        <v>#DIV/0!</v>
      </c>
    </row>
    <row r="774" spans="7:15" s="1" customFormat="1" ht="15" hidden="1" customHeight="1" x14ac:dyDescent="0.25">
      <c r="G774" s="39"/>
      <c r="N774" s="26" t="e">
        <f t="shared" si="24"/>
        <v>#DIV/0!</v>
      </c>
      <c r="O774" s="26" t="e">
        <f t="shared" si="25"/>
        <v>#DIV/0!</v>
      </c>
    </row>
    <row r="775" spans="7:15" s="1" customFormat="1" ht="15" hidden="1" customHeight="1" x14ac:dyDescent="0.25">
      <c r="G775" s="39"/>
      <c r="N775" s="26" t="e">
        <f t="shared" si="24"/>
        <v>#DIV/0!</v>
      </c>
      <c r="O775" s="26" t="e">
        <f t="shared" si="25"/>
        <v>#DIV/0!</v>
      </c>
    </row>
    <row r="776" spans="7:15" s="1" customFormat="1" ht="15" hidden="1" customHeight="1" x14ac:dyDescent="0.25">
      <c r="G776" s="39"/>
      <c r="N776" s="26" t="e">
        <f t="shared" si="24"/>
        <v>#DIV/0!</v>
      </c>
      <c r="O776" s="26" t="e">
        <f t="shared" si="25"/>
        <v>#DIV/0!</v>
      </c>
    </row>
    <row r="777" spans="7:15" s="1" customFormat="1" ht="15" hidden="1" customHeight="1" x14ac:dyDescent="0.25">
      <c r="G777" s="39"/>
      <c r="N777" s="26" t="e">
        <f t="shared" si="24"/>
        <v>#DIV/0!</v>
      </c>
      <c r="O777" s="26" t="e">
        <f t="shared" si="25"/>
        <v>#DIV/0!</v>
      </c>
    </row>
    <row r="778" spans="7:15" s="1" customFormat="1" ht="15" hidden="1" customHeight="1" x14ac:dyDescent="0.25">
      <c r="G778" s="39"/>
      <c r="N778" s="26" t="e">
        <f t="shared" si="24"/>
        <v>#DIV/0!</v>
      </c>
      <c r="O778" s="26" t="e">
        <f t="shared" si="25"/>
        <v>#DIV/0!</v>
      </c>
    </row>
    <row r="779" spans="7:15" s="1" customFormat="1" ht="15" hidden="1" customHeight="1" x14ac:dyDescent="0.25">
      <c r="G779" s="39"/>
      <c r="N779" s="26" t="e">
        <f t="shared" si="24"/>
        <v>#DIV/0!</v>
      </c>
      <c r="O779" s="26" t="e">
        <f t="shared" si="25"/>
        <v>#DIV/0!</v>
      </c>
    </row>
    <row r="780" spans="7:15" s="1" customFormat="1" ht="15" hidden="1" customHeight="1" x14ac:dyDescent="0.25">
      <c r="G780" s="39"/>
      <c r="N780" s="26" t="e">
        <f t="shared" si="24"/>
        <v>#DIV/0!</v>
      </c>
      <c r="O780" s="26" t="e">
        <f t="shared" si="25"/>
        <v>#DIV/0!</v>
      </c>
    </row>
    <row r="781" spans="7:15" s="1" customFormat="1" ht="15" hidden="1" customHeight="1" x14ac:dyDescent="0.25">
      <c r="G781" s="39"/>
      <c r="N781" s="26" t="e">
        <f t="shared" si="24"/>
        <v>#DIV/0!</v>
      </c>
      <c r="O781" s="26" t="e">
        <f t="shared" si="25"/>
        <v>#DIV/0!</v>
      </c>
    </row>
    <row r="782" spans="7:15" s="1" customFormat="1" ht="15" hidden="1" customHeight="1" x14ac:dyDescent="0.25">
      <c r="G782" s="39"/>
      <c r="N782" s="26" t="e">
        <f t="shared" si="24"/>
        <v>#DIV/0!</v>
      </c>
      <c r="O782" s="26" t="e">
        <f t="shared" si="25"/>
        <v>#DIV/0!</v>
      </c>
    </row>
    <row r="783" spans="7:15" s="1" customFormat="1" ht="15" hidden="1" customHeight="1" x14ac:dyDescent="0.25">
      <c r="G783" s="39"/>
      <c r="N783" s="26" t="e">
        <f t="shared" si="24"/>
        <v>#DIV/0!</v>
      </c>
      <c r="O783" s="26" t="e">
        <f t="shared" si="25"/>
        <v>#DIV/0!</v>
      </c>
    </row>
    <row r="784" spans="7:15" s="1" customFormat="1" ht="15" hidden="1" customHeight="1" x14ac:dyDescent="0.25">
      <c r="G784" s="39"/>
      <c r="N784" s="26" t="e">
        <f t="shared" si="24"/>
        <v>#DIV/0!</v>
      </c>
      <c r="O784" s="26" t="e">
        <f t="shared" si="25"/>
        <v>#DIV/0!</v>
      </c>
    </row>
    <row r="785" spans="7:15" s="1" customFormat="1" ht="15" hidden="1" customHeight="1" x14ac:dyDescent="0.25">
      <c r="G785" s="39"/>
      <c r="N785" s="26" t="e">
        <f t="shared" si="24"/>
        <v>#DIV/0!</v>
      </c>
      <c r="O785" s="26" t="e">
        <f t="shared" si="25"/>
        <v>#DIV/0!</v>
      </c>
    </row>
    <row r="786" spans="7:15" s="1" customFormat="1" ht="15" hidden="1" customHeight="1" x14ac:dyDescent="0.25">
      <c r="G786" s="39"/>
      <c r="N786" s="26" t="e">
        <f t="shared" si="24"/>
        <v>#DIV/0!</v>
      </c>
      <c r="O786" s="26" t="e">
        <f t="shared" si="25"/>
        <v>#DIV/0!</v>
      </c>
    </row>
    <row r="787" spans="7:15" s="1" customFormat="1" ht="15" hidden="1" customHeight="1" x14ac:dyDescent="0.25">
      <c r="G787" s="39"/>
      <c r="N787" s="26" t="e">
        <f t="shared" si="24"/>
        <v>#DIV/0!</v>
      </c>
      <c r="O787" s="26" t="e">
        <f t="shared" si="25"/>
        <v>#DIV/0!</v>
      </c>
    </row>
    <row r="788" spans="7:15" s="1" customFormat="1" ht="15" hidden="1" customHeight="1" x14ac:dyDescent="0.25">
      <c r="G788" s="39"/>
      <c r="N788" s="26" t="e">
        <f t="shared" si="24"/>
        <v>#DIV/0!</v>
      </c>
      <c r="O788" s="26" t="e">
        <f t="shared" si="25"/>
        <v>#DIV/0!</v>
      </c>
    </row>
    <row r="789" spans="7:15" s="1" customFormat="1" ht="15" hidden="1" customHeight="1" x14ac:dyDescent="0.25">
      <c r="G789" s="39"/>
      <c r="N789" s="26" t="e">
        <f t="shared" si="24"/>
        <v>#DIV/0!</v>
      </c>
      <c r="O789" s="26" t="e">
        <f t="shared" si="25"/>
        <v>#DIV/0!</v>
      </c>
    </row>
    <row r="790" spans="7:15" s="1" customFormat="1" ht="15" hidden="1" customHeight="1" x14ac:dyDescent="0.25">
      <c r="G790" s="39"/>
      <c r="N790" s="26" t="e">
        <f t="shared" si="24"/>
        <v>#DIV/0!</v>
      </c>
      <c r="O790" s="26" t="e">
        <f t="shared" si="25"/>
        <v>#DIV/0!</v>
      </c>
    </row>
    <row r="791" spans="7:15" s="1" customFormat="1" ht="15" hidden="1" customHeight="1" x14ac:dyDescent="0.25">
      <c r="G791" s="39"/>
      <c r="N791" s="26" t="e">
        <f t="shared" si="24"/>
        <v>#DIV/0!</v>
      </c>
      <c r="O791" s="26" t="e">
        <f t="shared" si="25"/>
        <v>#DIV/0!</v>
      </c>
    </row>
    <row r="792" spans="7:15" s="1" customFormat="1" ht="15" hidden="1" customHeight="1" x14ac:dyDescent="0.25">
      <c r="G792" s="39"/>
      <c r="N792" s="26" t="e">
        <f t="shared" si="24"/>
        <v>#DIV/0!</v>
      </c>
      <c r="O792" s="26" t="e">
        <f t="shared" si="25"/>
        <v>#DIV/0!</v>
      </c>
    </row>
    <row r="793" spans="7:15" s="1" customFormat="1" ht="15" hidden="1" customHeight="1" x14ac:dyDescent="0.25">
      <c r="G793" s="39"/>
      <c r="N793" s="26" t="e">
        <f t="shared" si="24"/>
        <v>#DIV/0!</v>
      </c>
      <c r="O793" s="26" t="e">
        <f t="shared" si="25"/>
        <v>#DIV/0!</v>
      </c>
    </row>
    <row r="794" spans="7:15" s="1" customFormat="1" ht="15" hidden="1" customHeight="1" x14ac:dyDescent="0.25">
      <c r="G794" s="39"/>
      <c r="N794" s="26" t="e">
        <f t="shared" si="24"/>
        <v>#DIV/0!</v>
      </c>
      <c r="O794" s="26" t="e">
        <f t="shared" si="25"/>
        <v>#DIV/0!</v>
      </c>
    </row>
    <row r="795" spans="7:15" s="1" customFormat="1" ht="15" hidden="1" customHeight="1" x14ac:dyDescent="0.25">
      <c r="G795" s="39"/>
      <c r="N795" s="26" t="e">
        <f t="shared" si="24"/>
        <v>#DIV/0!</v>
      </c>
      <c r="O795" s="26" t="e">
        <f t="shared" si="25"/>
        <v>#DIV/0!</v>
      </c>
    </row>
    <row r="796" spans="7:15" s="1" customFormat="1" ht="15" hidden="1" customHeight="1" x14ac:dyDescent="0.25">
      <c r="G796" s="39"/>
      <c r="N796" s="26" t="e">
        <f t="shared" si="24"/>
        <v>#DIV/0!</v>
      </c>
      <c r="O796" s="26" t="e">
        <f t="shared" si="25"/>
        <v>#DIV/0!</v>
      </c>
    </row>
    <row r="797" spans="7:15" s="1" customFormat="1" ht="15" hidden="1" customHeight="1" x14ac:dyDescent="0.25">
      <c r="G797" s="39"/>
      <c r="N797" s="26" t="e">
        <f t="shared" si="24"/>
        <v>#DIV/0!</v>
      </c>
      <c r="O797" s="26" t="e">
        <f t="shared" si="25"/>
        <v>#DIV/0!</v>
      </c>
    </row>
    <row r="798" spans="7:15" s="1" customFormat="1" ht="15" hidden="1" customHeight="1" x14ac:dyDescent="0.25">
      <c r="G798" s="39"/>
      <c r="N798" s="26" t="e">
        <f t="shared" si="24"/>
        <v>#DIV/0!</v>
      </c>
      <c r="O798" s="26" t="e">
        <f t="shared" si="25"/>
        <v>#DIV/0!</v>
      </c>
    </row>
    <row r="799" spans="7:15" s="1" customFormat="1" ht="15" hidden="1" customHeight="1" x14ac:dyDescent="0.25">
      <c r="G799" s="39"/>
      <c r="N799" s="26" t="e">
        <f t="shared" si="24"/>
        <v>#DIV/0!</v>
      </c>
      <c r="O799" s="26" t="e">
        <f t="shared" si="25"/>
        <v>#DIV/0!</v>
      </c>
    </row>
    <row r="800" spans="7:15" s="1" customFormat="1" ht="15" hidden="1" customHeight="1" x14ac:dyDescent="0.25">
      <c r="G800" s="39"/>
      <c r="N800" s="26" t="e">
        <f t="shared" si="24"/>
        <v>#DIV/0!</v>
      </c>
      <c r="O800" s="26" t="e">
        <f t="shared" si="25"/>
        <v>#DIV/0!</v>
      </c>
    </row>
    <row r="801" spans="7:15" s="1" customFormat="1" ht="15" hidden="1" customHeight="1" x14ac:dyDescent="0.25">
      <c r="G801" s="39"/>
      <c r="N801" s="26" t="e">
        <f t="shared" si="24"/>
        <v>#DIV/0!</v>
      </c>
      <c r="O801" s="26" t="e">
        <f t="shared" si="25"/>
        <v>#DIV/0!</v>
      </c>
    </row>
    <row r="802" spans="7:15" s="1" customFormat="1" ht="15" hidden="1" customHeight="1" x14ac:dyDescent="0.25">
      <c r="G802" s="39"/>
      <c r="N802" s="26" t="e">
        <f t="shared" si="24"/>
        <v>#DIV/0!</v>
      </c>
      <c r="O802" s="26" t="e">
        <f t="shared" si="25"/>
        <v>#DIV/0!</v>
      </c>
    </row>
    <row r="803" spans="7:15" s="1" customFormat="1" ht="15" hidden="1" customHeight="1" x14ac:dyDescent="0.25">
      <c r="G803" s="39"/>
      <c r="N803" s="26" t="e">
        <f t="shared" si="24"/>
        <v>#DIV/0!</v>
      </c>
      <c r="O803" s="26" t="e">
        <f t="shared" si="25"/>
        <v>#DIV/0!</v>
      </c>
    </row>
    <row r="804" spans="7:15" s="1" customFormat="1" ht="15" hidden="1" customHeight="1" x14ac:dyDescent="0.25">
      <c r="G804" s="39"/>
      <c r="N804" s="26" t="e">
        <f t="shared" si="24"/>
        <v>#DIV/0!</v>
      </c>
      <c r="O804" s="26" t="e">
        <f t="shared" si="25"/>
        <v>#DIV/0!</v>
      </c>
    </row>
    <row r="805" spans="7:15" s="1" customFormat="1" ht="15" hidden="1" customHeight="1" x14ac:dyDescent="0.25">
      <c r="G805" s="39"/>
      <c r="N805" s="26" t="e">
        <f t="shared" si="24"/>
        <v>#DIV/0!</v>
      </c>
      <c r="O805" s="26" t="e">
        <f t="shared" si="25"/>
        <v>#DIV/0!</v>
      </c>
    </row>
    <row r="806" spans="7:15" s="1" customFormat="1" ht="15" hidden="1" customHeight="1" x14ac:dyDescent="0.25">
      <c r="G806" s="39"/>
      <c r="N806" s="26" t="e">
        <f t="shared" si="24"/>
        <v>#DIV/0!</v>
      </c>
      <c r="O806" s="26" t="e">
        <f t="shared" si="25"/>
        <v>#DIV/0!</v>
      </c>
    </row>
    <row r="807" spans="7:15" s="1" customFormat="1" ht="15" hidden="1" customHeight="1" x14ac:dyDescent="0.25">
      <c r="G807" s="39"/>
      <c r="N807" s="26" t="e">
        <f t="shared" si="24"/>
        <v>#DIV/0!</v>
      </c>
      <c r="O807" s="26" t="e">
        <f t="shared" si="25"/>
        <v>#DIV/0!</v>
      </c>
    </row>
    <row r="808" spans="7:15" s="1" customFormat="1" ht="15" hidden="1" customHeight="1" x14ac:dyDescent="0.25">
      <c r="G808" s="39"/>
      <c r="N808" s="26" t="e">
        <f t="shared" si="24"/>
        <v>#DIV/0!</v>
      </c>
      <c r="O808" s="26" t="e">
        <f t="shared" si="25"/>
        <v>#DIV/0!</v>
      </c>
    </row>
    <row r="809" spans="7:15" s="1" customFormat="1" ht="15" hidden="1" customHeight="1" x14ac:dyDescent="0.25">
      <c r="G809" s="39"/>
      <c r="N809" s="26" t="e">
        <f t="shared" si="24"/>
        <v>#DIV/0!</v>
      </c>
      <c r="O809" s="26" t="e">
        <f t="shared" si="25"/>
        <v>#DIV/0!</v>
      </c>
    </row>
    <row r="810" spans="7:15" s="1" customFormat="1" ht="15" hidden="1" customHeight="1" x14ac:dyDescent="0.25">
      <c r="G810" s="39"/>
      <c r="N810" s="26" t="e">
        <f t="shared" si="24"/>
        <v>#DIV/0!</v>
      </c>
      <c r="O810" s="26" t="e">
        <f t="shared" si="25"/>
        <v>#DIV/0!</v>
      </c>
    </row>
    <row r="811" spans="7:15" s="1" customFormat="1" ht="15" hidden="1" customHeight="1" x14ac:dyDescent="0.25">
      <c r="G811" s="39"/>
      <c r="N811" s="26" t="e">
        <f t="shared" si="24"/>
        <v>#DIV/0!</v>
      </c>
      <c r="O811" s="26" t="e">
        <f t="shared" si="25"/>
        <v>#DIV/0!</v>
      </c>
    </row>
    <row r="812" spans="7:15" s="1" customFormat="1" ht="15" hidden="1" customHeight="1" x14ac:dyDescent="0.25">
      <c r="G812" s="39"/>
      <c r="N812" s="26" t="e">
        <f t="shared" si="24"/>
        <v>#DIV/0!</v>
      </c>
      <c r="O812" s="26" t="e">
        <f t="shared" si="25"/>
        <v>#DIV/0!</v>
      </c>
    </row>
    <row r="813" spans="7:15" s="1" customFormat="1" ht="15" hidden="1" customHeight="1" x14ac:dyDescent="0.25">
      <c r="G813" s="39"/>
      <c r="N813" s="26" t="e">
        <f t="shared" si="24"/>
        <v>#DIV/0!</v>
      </c>
      <c r="O813" s="26" t="e">
        <f t="shared" si="25"/>
        <v>#DIV/0!</v>
      </c>
    </row>
    <row r="814" spans="7:15" s="1" customFormat="1" ht="15" hidden="1" customHeight="1" x14ac:dyDescent="0.25">
      <c r="G814" s="39"/>
      <c r="N814" s="26" t="e">
        <f t="shared" si="24"/>
        <v>#DIV/0!</v>
      </c>
      <c r="O814" s="26" t="e">
        <f t="shared" si="25"/>
        <v>#DIV/0!</v>
      </c>
    </row>
    <row r="815" spans="7:15" s="1" customFormat="1" ht="15" hidden="1" customHeight="1" x14ac:dyDescent="0.25">
      <c r="G815" s="39"/>
      <c r="N815" s="26" t="e">
        <f t="shared" si="24"/>
        <v>#DIV/0!</v>
      </c>
      <c r="O815" s="26" t="e">
        <f t="shared" si="25"/>
        <v>#DIV/0!</v>
      </c>
    </row>
    <row r="816" spans="7:15" s="1" customFormat="1" ht="15" hidden="1" customHeight="1" x14ac:dyDescent="0.25">
      <c r="G816" s="39"/>
      <c r="N816" s="26" t="e">
        <f t="shared" si="24"/>
        <v>#DIV/0!</v>
      </c>
      <c r="O816" s="26" t="e">
        <f t="shared" si="25"/>
        <v>#DIV/0!</v>
      </c>
    </row>
    <row r="817" spans="7:15" s="1" customFormat="1" ht="15" hidden="1" customHeight="1" x14ac:dyDescent="0.25">
      <c r="G817" s="39"/>
      <c r="N817" s="26" t="e">
        <f t="shared" si="24"/>
        <v>#DIV/0!</v>
      </c>
      <c r="O817" s="26" t="e">
        <f t="shared" si="25"/>
        <v>#DIV/0!</v>
      </c>
    </row>
    <row r="818" spans="7:15" s="1" customFormat="1" ht="15" hidden="1" customHeight="1" x14ac:dyDescent="0.25">
      <c r="G818" s="39"/>
      <c r="N818" s="26" t="e">
        <f t="shared" si="24"/>
        <v>#DIV/0!</v>
      </c>
      <c r="O818" s="26" t="e">
        <f t="shared" si="25"/>
        <v>#DIV/0!</v>
      </c>
    </row>
    <row r="819" spans="7:15" s="1" customFormat="1" ht="15" hidden="1" customHeight="1" x14ac:dyDescent="0.25">
      <c r="G819" s="39"/>
      <c r="N819" s="26" t="e">
        <f t="shared" si="24"/>
        <v>#DIV/0!</v>
      </c>
      <c r="O819" s="26" t="e">
        <f t="shared" si="25"/>
        <v>#DIV/0!</v>
      </c>
    </row>
    <row r="820" spans="7:15" s="1" customFormat="1" ht="15" hidden="1" customHeight="1" x14ac:dyDescent="0.25">
      <c r="G820" s="39"/>
      <c r="N820" s="26" t="e">
        <f t="shared" si="24"/>
        <v>#DIV/0!</v>
      </c>
      <c r="O820" s="26" t="e">
        <f t="shared" si="25"/>
        <v>#DIV/0!</v>
      </c>
    </row>
    <row r="821" spans="7:15" s="1" customFormat="1" ht="15" hidden="1" customHeight="1" x14ac:dyDescent="0.25">
      <c r="G821" s="39"/>
      <c r="N821" s="26" t="e">
        <f t="shared" si="24"/>
        <v>#DIV/0!</v>
      </c>
      <c r="O821" s="26" t="e">
        <f t="shared" si="25"/>
        <v>#DIV/0!</v>
      </c>
    </row>
    <row r="822" spans="7:15" s="1" customFormat="1" ht="15" hidden="1" customHeight="1" x14ac:dyDescent="0.25">
      <c r="G822" s="39"/>
      <c r="N822" s="26" t="e">
        <f t="shared" si="24"/>
        <v>#DIV/0!</v>
      </c>
      <c r="O822" s="26" t="e">
        <f t="shared" si="25"/>
        <v>#DIV/0!</v>
      </c>
    </row>
    <row r="823" spans="7:15" s="1" customFormat="1" ht="15" hidden="1" customHeight="1" x14ac:dyDescent="0.25">
      <c r="G823" s="39"/>
      <c r="N823" s="26" t="e">
        <f t="shared" si="24"/>
        <v>#DIV/0!</v>
      </c>
      <c r="O823" s="26" t="e">
        <f t="shared" si="25"/>
        <v>#DIV/0!</v>
      </c>
    </row>
    <row r="824" spans="7:15" s="1" customFormat="1" ht="15" hidden="1" customHeight="1" x14ac:dyDescent="0.25">
      <c r="G824" s="39"/>
      <c r="N824" s="26" t="e">
        <f t="shared" si="24"/>
        <v>#DIV/0!</v>
      </c>
      <c r="O824" s="26" t="e">
        <f t="shared" si="25"/>
        <v>#DIV/0!</v>
      </c>
    </row>
    <row r="825" spans="7:15" s="1" customFormat="1" ht="15" hidden="1" customHeight="1" x14ac:dyDescent="0.25">
      <c r="G825" s="39"/>
      <c r="N825" s="26" t="e">
        <f t="shared" si="24"/>
        <v>#DIV/0!</v>
      </c>
      <c r="O825" s="26" t="e">
        <f t="shared" si="25"/>
        <v>#DIV/0!</v>
      </c>
    </row>
    <row r="826" spans="7:15" s="1" customFormat="1" ht="15" hidden="1" customHeight="1" x14ac:dyDescent="0.25">
      <c r="G826" s="39"/>
      <c r="N826" s="26" t="e">
        <f t="shared" si="24"/>
        <v>#DIV/0!</v>
      </c>
      <c r="O826" s="26" t="e">
        <f t="shared" si="25"/>
        <v>#DIV/0!</v>
      </c>
    </row>
    <row r="827" spans="7:15" s="1" customFormat="1" ht="15" hidden="1" customHeight="1" x14ac:dyDescent="0.25">
      <c r="G827" s="39"/>
      <c r="N827" s="26" t="e">
        <f t="shared" si="24"/>
        <v>#DIV/0!</v>
      </c>
      <c r="O827" s="26" t="e">
        <f t="shared" si="25"/>
        <v>#DIV/0!</v>
      </c>
    </row>
    <row r="828" spans="7:15" s="1" customFormat="1" ht="15" hidden="1" customHeight="1" x14ac:dyDescent="0.25">
      <c r="G828" s="39"/>
      <c r="N828" s="26" t="e">
        <f t="shared" si="24"/>
        <v>#DIV/0!</v>
      </c>
      <c r="O828" s="26" t="e">
        <f t="shared" si="25"/>
        <v>#DIV/0!</v>
      </c>
    </row>
    <row r="829" spans="7:15" s="1" customFormat="1" ht="15" hidden="1" customHeight="1" x14ac:dyDescent="0.25">
      <c r="G829" s="39"/>
      <c r="N829" s="26" t="e">
        <f t="shared" si="24"/>
        <v>#DIV/0!</v>
      </c>
      <c r="O829" s="26" t="e">
        <f t="shared" si="25"/>
        <v>#DIV/0!</v>
      </c>
    </row>
    <row r="830" spans="7:15" s="1" customFormat="1" ht="15" hidden="1" customHeight="1" x14ac:dyDescent="0.25">
      <c r="G830" s="39"/>
      <c r="N830" s="26" t="e">
        <f t="shared" si="24"/>
        <v>#DIV/0!</v>
      </c>
      <c r="O830" s="26" t="e">
        <f t="shared" si="25"/>
        <v>#DIV/0!</v>
      </c>
    </row>
    <row r="831" spans="7:15" s="1" customFormat="1" ht="15" hidden="1" customHeight="1" x14ac:dyDescent="0.25">
      <c r="G831" s="39"/>
      <c r="N831" s="26" t="e">
        <f t="shared" si="24"/>
        <v>#DIV/0!</v>
      </c>
      <c r="O831" s="26" t="e">
        <f t="shared" si="25"/>
        <v>#DIV/0!</v>
      </c>
    </row>
    <row r="832" spans="7:15" s="1" customFormat="1" ht="15" hidden="1" customHeight="1" x14ac:dyDescent="0.25">
      <c r="G832" s="39"/>
      <c r="N832" s="26" t="e">
        <f t="shared" si="24"/>
        <v>#DIV/0!</v>
      </c>
      <c r="O832" s="26" t="e">
        <f t="shared" si="25"/>
        <v>#DIV/0!</v>
      </c>
    </row>
    <row r="833" spans="7:15" s="1" customFormat="1" ht="15" hidden="1" customHeight="1" x14ac:dyDescent="0.25">
      <c r="G833" s="39"/>
      <c r="N833" s="26" t="e">
        <f t="shared" ref="N833:N896" si="26">(100/J820*M820)-100</f>
        <v>#DIV/0!</v>
      </c>
      <c r="O833" s="26" t="e">
        <f t="shared" ref="O833:O896" si="27">(100/D820*M820)-100</f>
        <v>#DIV/0!</v>
      </c>
    </row>
    <row r="834" spans="7:15" s="1" customFormat="1" ht="15" hidden="1" customHeight="1" x14ac:dyDescent="0.25">
      <c r="G834" s="39"/>
      <c r="N834" s="26" t="e">
        <f t="shared" si="26"/>
        <v>#DIV/0!</v>
      </c>
      <c r="O834" s="26" t="e">
        <f t="shared" si="27"/>
        <v>#DIV/0!</v>
      </c>
    </row>
    <row r="835" spans="7:15" s="1" customFormat="1" ht="15" hidden="1" customHeight="1" x14ac:dyDescent="0.25">
      <c r="G835" s="39"/>
      <c r="N835" s="26" t="e">
        <f t="shared" si="26"/>
        <v>#DIV/0!</v>
      </c>
      <c r="O835" s="26" t="e">
        <f t="shared" si="27"/>
        <v>#DIV/0!</v>
      </c>
    </row>
    <row r="836" spans="7:15" s="1" customFormat="1" ht="15" hidden="1" customHeight="1" x14ac:dyDescent="0.25">
      <c r="G836" s="39"/>
      <c r="N836" s="26" t="e">
        <f t="shared" si="26"/>
        <v>#DIV/0!</v>
      </c>
      <c r="O836" s="26" t="e">
        <f t="shared" si="27"/>
        <v>#DIV/0!</v>
      </c>
    </row>
    <row r="837" spans="7:15" s="1" customFormat="1" ht="15" hidden="1" customHeight="1" x14ac:dyDescent="0.25">
      <c r="G837" s="39"/>
      <c r="N837" s="26" t="e">
        <f t="shared" si="26"/>
        <v>#DIV/0!</v>
      </c>
      <c r="O837" s="26" t="e">
        <f t="shared" si="27"/>
        <v>#DIV/0!</v>
      </c>
    </row>
    <row r="838" spans="7:15" s="1" customFormat="1" ht="15" hidden="1" customHeight="1" x14ac:dyDescent="0.25">
      <c r="G838" s="39"/>
      <c r="N838" s="26" t="e">
        <f t="shared" si="26"/>
        <v>#DIV/0!</v>
      </c>
      <c r="O838" s="26" t="e">
        <f t="shared" si="27"/>
        <v>#DIV/0!</v>
      </c>
    </row>
    <row r="839" spans="7:15" s="1" customFormat="1" ht="15" hidden="1" customHeight="1" x14ac:dyDescent="0.25">
      <c r="G839" s="39"/>
      <c r="N839" s="26" t="e">
        <f t="shared" si="26"/>
        <v>#DIV/0!</v>
      </c>
      <c r="O839" s="26" t="e">
        <f t="shared" si="27"/>
        <v>#DIV/0!</v>
      </c>
    </row>
    <row r="840" spans="7:15" s="1" customFormat="1" ht="15" hidden="1" customHeight="1" x14ac:dyDescent="0.25">
      <c r="G840" s="39"/>
      <c r="N840" s="26" t="e">
        <f t="shared" si="26"/>
        <v>#DIV/0!</v>
      </c>
      <c r="O840" s="26" t="e">
        <f t="shared" si="27"/>
        <v>#DIV/0!</v>
      </c>
    </row>
    <row r="841" spans="7:15" s="1" customFormat="1" ht="15" hidden="1" customHeight="1" x14ac:dyDescent="0.25">
      <c r="G841" s="39"/>
      <c r="N841" s="26" t="e">
        <f t="shared" si="26"/>
        <v>#DIV/0!</v>
      </c>
      <c r="O841" s="26" t="e">
        <f t="shared" si="27"/>
        <v>#DIV/0!</v>
      </c>
    </row>
    <row r="842" spans="7:15" s="1" customFormat="1" ht="15" hidden="1" customHeight="1" x14ac:dyDescent="0.25">
      <c r="G842" s="39"/>
      <c r="N842" s="26" t="e">
        <f t="shared" si="26"/>
        <v>#DIV/0!</v>
      </c>
      <c r="O842" s="26" t="e">
        <f t="shared" si="27"/>
        <v>#DIV/0!</v>
      </c>
    </row>
    <row r="843" spans="7:15" s="1" customFormat="1" ht="15" hidden="1" customHeight="1" x14ac:dyDescent="0.25">
      <c r="G843" s="39"/>
      <c r="N843" s="26" t="e">
        <f t="shared" si="26"/>
        <v>#DIV/0!</v>
      </c>
      <c r="O843" s="26" t="e">
        <f t="shared" si="27"/>
        <v>#DIV/0!</v>
      </c>
    </row>
    <row r="844" spans="7:15" s="1" customFormat="1" ht="15" hidden="1" customHeight="1" x14ac:dyDescent="0.25">
      <c r="G844" s="39"/>
      <c r="N844" s="26" t="e">
        <f t="shared" si="26"/>
        <v>#DIV/0!</v>
      </c>
      <c r="O844" s="26" t="e">
        <f t="shared" si="27"/>
        <v>#DIV/0!</v>
      </c>
    </row>
    <row r="845" spans="7:15" s="1" customFormat="1" ht="15" hidden="1" customHeight="1" x14ac:dyDescent="0.25">
      <c r="G845" s="39"/>
      <c r="N845" s="26" t="e">
        <f t="shared" si="26"/>
        <v>#DIV/0!</v>
      </c>
      <c r="O845" s="26" t="e">
        <f t="shared" si="27"/>
        <v>#DIV/0!</v>
      </c>
    </row>
    <row r="846" spans="7:15" s="1" customFormat="1" ht="15" hidden="1" customHeight="1" x14ac:dyDescent="0.25">
      <c r="G846" s="39"/>
      <c r="N846" s="26" t="e">
        <f t="shared" si="26"/>
        <v>#DIV/0!</v>
      </c>
      <c r="O846" s="26" t="e">
        <f t="shared" si="27"/>
        <v>#DIV/0!</v>
      </c>
    </row>
    <row r="847" spans="7:15" s="1" customFormat="1" ht="15" hidden="1" customHeight="1" x14ac:dyDescent="0.25">
      <c r="G847" s="39"/>
      <c r="N847" s="26" t="e">
        <f t="shared" si="26"/>
        <v>#DIV/0!</v>
      </c>
      <c r="O847" s="26" t="e">
        <f t="shared" si="27"/>
        <v>#DIV/0!</v>
      </c>
    </row>
    <row r="848" spans="7:15" s="1" customFormat="1" ht="15" hidden="1" customHeight="1" x14ac:dyDescent="0.25">
      <c r="G848" s="39"/>
      <c r="N848" s="26" t="e">
        <f t="shared" si="26"/>
        <v>#DIV/0!</v>
      </c>
      <c r="O848" s="26" t="e">
        <f t="shared" si="27"/>
        <v>#DIV/0!</v>
      </c>
    </row>
    <row r="849" spans="7:15" s="1" customFormat="1" ht="15" hidden="1" customHeight="1" x14ac:dyDescent="0.25">
      <c r="G849" s="39"/>
      <c r="N849" s="26" t="e">
        <f t="shared" si="26"/>
        <v>#DIV/0!</v>
      </c>
      <c r="O849" s="26" t="e">
        <f t="shared" si="27"/>
        <v>#DIV/0!</v>
      </c>
    </row>
    <row r="850" spans="7:15" s="1" customFormat="1" ht="15" hidden="1" customHeight="1" x14ac:dyDescent="0.25">
      <c r="G850" s="39"/>
      <c r="N850" s="26" t="e">
        <f t="shared" si="26"/>
        <v>#DIV/0!</v>
      </c>
      <c r="O850" s="26" t="e">
        <f t="shared" si="27"/>
        <v>#DIV/0!</v>
      </c>
    </row>
    <row r="851" spans="7:15" s="1" customFormat="1" ht="15" hidden="1" customHeight="1" x14ac:dyDescent="0.25">
      <c r="G851" s="39"/>
      <c r="N851" s="26" t="e">
        <f t="shared" si="26"/>
        <v>#DIV/0!</v>
      </c>
      <c r="O851" s="26" t="e">
        <f t="shared" si="27"/>
        <v>#DIV/0!</v>
      </c>
    </row>
    <row r="852" spans="7:15" s="1" customFormat="1" ht="15" hidden="1" customHeight="1" x14ac:dyDescent="0.25">
      <c r="G852" s="39"/>
      <c r="N852" s="26" t="e">
        <f t="shared" si="26"/>
        <v>#DIV/0!</v>
      </c>
      <c r="O852" s="26" t="e">
        <f t="shared" si="27"/>
        <v>#DIV/0!</v>
      </c>
    </row>
    <row r="853" spans="7:15" s="1" customFormat="1" ht="15" hidden="1" customHeight="1" x14ac:dyDescent="0.25">
      <c r="G853" s="39"/>
      <c r="N853" s="26" t="e">
        <f t="shared" si="26"/>
        <v>#DIV/0!</v>
      </c>
      <c r="O853" s="26" t="e">
        <f t="shared" si="27"/>
        <v>#DIV/0!</v>
      </c>
    </row>
    <row r="854" spans="7:15" s="1" customFormat="1" ht="15" hidden="1" customHeight="1" x14ac:dyDescent="0.25">
      <c r="G854" s="39"/>
      <c r="N854" s="26" t="e">
        <f t="shared" si="26"/>
        <v>#DIV/0!</v>
      </c>
      <c r="O854" s="26" t="e">
        <f t="shared" si="27"/>
        <v>#DIV/0!</v>
      </c>
    </row>
    <row r="855" spans="7:15" s="1" customFormat="1" ht="15" hidden="1" customHeight="1" x14ac:dyDescent="0.25">
      <c r="G855" s="39"/>
      <c r="N855" s="26" t="e">
        <f t="shared" si="26"/>
        <v>#DIV/0!</v>
      </c>
      <c r="O855" s="26" t="e">
        <f t="shared" si="27"/>
        <v>#DIV/0!</v>
      </c>
    </row>
    <row r="856" spans="7:15" s="1" customFormat="1" ht="15" hidden="1" customHeight="1" x14ac:dyDescent="0.25">
      <c r="G856" s="39"/>
      <c r="N856" s="26" t="e">
        <f t="shared" si="26"/>
        <v>#DIV/0!</v>
      </c>
      <c r="O856" s="26" t="e">
        <f t="shared" si="27"/>
        <v>#DIV/0!</v>
      </c>
    </row>
    <row r="857" spans="7:15" s="1" customFormat="1" ht="15" hidden="1" customHeight="1" x14ac:dyDescent="0.25">
      <c r="G857" s="39"/>
      <c r="N857" s="26" t="e">
        <f t="shared" si="26"/>
        <v>#DIV/0!</v>
      </c>
      <c r="O857" s="26" t="e">
        <f t="shared" si="27"/>
        <v>#DIV/0!</v>
      </c>
    </row>
    <row r="858" spans="7:15" s="1" customFormat="1" ht="15" hidden="1" customHeight="1" x14ac:dyDescent="0.25">
      <c r="G858" s="39"/>
      <c r="N858" s="26" t="e">
        <f t="shared" si="26"/>
        <v>#DIV/0!</v>
      </c>
      <c r="O858" s="26" t="e">
        <f t="shared" si="27"/>
        <v>#DIV/0!</v>
      </c>
    </row>
    <row r="859" spans="7:15" s="1" customFormat="1" ht="15" hidden="1" customHeight="1" x14ac:dyDescent="0.25">
      <c r="G859" s="39"/>
      <c r="N859" s="26" t="e">
        <f t="shared" si="26"/>
        <v>#DIV/0!</v>
      </c>
      <c r="O859" s="26" t="e">
        <f t="shared" si="27"/>
        <v>#DIV/0!</v>
      </c>
    </row>
    <row r="860" spans="7:15" s="1" customFormat="1" ht="15" hidden="1" customHeight="1" x14ac:dyDescent="0.25">
      <c r="G860" s="39"/>
      <c r="N860" s="26" t="e">
        <f t="shared" si="26"/>
        <v>#DIV/0!</v>
      </c>
      <c r="O860" s="26" t="e">
        <f t="shared" si="27"/>
        <v>#DIV/0!</v>
      </c>
    </row>
    <row r="861" spans="7:15" s="1" customFormat="1" ht="15" hidden="1" customHeight="1" x14ac:dyDescent="0.25">
      <c r="G861" s="39"/>
      <c r="N861" s="26" t="e">
        <f t="shared" si="26"/>
        <v>#DIV/0!</v>
      </c>
      <c r="O861" s="26" t="e">
        <f t="shared" si="27"/>
        <v>#DIV/0!</v>
      </c>
    </row>
    <row r="862" spans="7:15" s="1" customFormat="1" ht="15" hidden="1" customHeight="1" x14ac:dyDescent="0.25">
      <c r="G862" s="39"/>
      <c r="N862" s="26" t="e">
        <f t="shared" si="26"/>
        <v>#DIV/0!</v>
      </c>
      <c r="O862" s="26" t="e">
        <f t="shared" si="27"/>
        <v>#DIV/0!</v>
      </c>
    </row>
    <row r="863" spans="7:15" s="1" customFormat="1" ht="15" hidden="1" customHeight="1" x14ac:dyDescent="0.25">
      <c r="G863" s="39"/>
      <c r="N863" s="26" t="e">
        <f t="shared" si="26"/>
        <v>#DIV/0!</v>
      </c>
      <c r="O863" s="26" t="e">
        <f t="shared" si="27"/>
        <v>#DIV/0!</v>
      </c>
    </row>
    <row r="864" spans="7:15" s="1" customFormat="1" ht="15" hidden="1" customHeight="1" x14ac:dyDescent="0.25">
      <c r="G864" s="39"/>
      <c r="N864" s="26" t="e">
        <f t="shared" si="26"/>
        <v>#DIV/0!</v>
      </c>
      <c r="O864" s="26" t="e">
        <f t="shared" si="27"/>
        <v>#DIV/0!</v>
      </c>
    </row>
    <row r="865" spans="7:15" s="1" customFormat="1" ht="15" hidden="1" customHeight="1" x14ac:dyDescent="0.25">
      <c r="G865" s="39"/>
      <c r="N865" s="26" t="e">
        <f t="shared" si="26"/>
        <v>#DIV/0!</v>
      </c>
      <c r="O865" s="26" t="e">
        <f t="shared" si="27"/>
        <v>#DIV/0!</v>
      </c>
    </row>
    <row r="866" spans="7:15" s="1" customFormat="1" ht="15" hidden="1" customHeight="1" x14ac:dyDescent="0.25">
      <c r="G866" s="39"/>
      <c r="N866" s="26" t="e">
        <f t="shared" si="26"/>
        <v>#DIV/0!</v>
      </c>
      <c r="O866" s="26" t="e">
        <f t="shared" si="27"/>
        <v>#DIV/0!</v>
      </c>
    </row>
    <row r="867" spans="7:15" s="1" customFormat="1" ht="15" hidden="1" customHeight="1" x14ac:dyDescent="0.25">
      <c r="G867" s="39"/>
      <c r="N867" s="26" t="e">
        <f t="shared" si="26"/>
        <v>#DIV/0!</v>
      </c>
      <c r="O867" s="26" t="e">
        <f t="shared" si="27"/>
        <v>#DIV/0!</v>
      </c>
    </row>
    <row r="868" spans="7:15" s="1" customFormat="1" ht="15" hidden="1" customHeight="1" x14ac:dyDescent="0.25">
      <c r="G868" s="39"/>
      <c r="N868" s="26" t="e">
        <f t="shared" si="26"/>
        <v>#DIV/0!</v>
      </c>
      <c r="O868" s="26" t="e">
        <f t="shared" si="27"/>
        <v>#DIV/0!</v>
      </c>
    </row>
    <row r="869" spans="7:15" s="1" customFormat="1" ht="15" hidden="1" customHeight="1" x14ac:dyDescent="0.25">
      <c r="G869" s="39"/>
      <c r="N869" s="26" t="e">
        <f t="shared" si="26"/>
        <v>#DIV/0!</v>
      </c>
      <c r="O869" s="26" t="e">
        <f t="shared" si="27"/>
        <v>#DIV/0!</v>
      </c>
    </row>
    <row r="870" spans="7:15" s="1" customFormat="1" ht="15" hidden="1" customHeight="1" x14ac:dyDescent="0.25">
      <c r="G870" s="39"/>
      <c r="N870" s="26" t="e">
        <f t="shared" si="26"/>
        <v>#DIV/0!</v>
      </c>
      <c r="O870" s="26" t="e">
        <f t="shared" si="27"/>
        <v>#DIV/0!</v>
      </c>
    </row>
    <row r="871" spans="7:15" s="1" customFormat="1" ht="15" hidden="1" customHeight="1" x14ac:dyDescent="0.25">
      <c r="G871" s="39"/>
      <c r="N871" s="26" t="e">
        <f t="shared" si="26"/>
        <v>#DIV/0!</v>
      </c>
      <c r="O871" s="26" t="e">
        <f t="shared" si="27"/>
        <v>#DIV/0!</v>
      </c>
    </row>
    <row r="872" spans="7:15" s="1" customFormat="1" ht="15" hidden="1" customHeight="1" x14ac:dyDescent="0.25">
      <c r="G872" s="39"/>
      <c r="N872" s="26" t="e">
        <f t="shared" si="26"/>
        <v>#DIV/0!</v>
      </c>
      <c r="O872" s="26" t="e">
        <f t="shared" si="27"/>
        <v>#DIV/0!</v>
      </c>
    </row>
    <row r="873" spans="7:15" s="1" customFormat="1" ht="15" hidden="1" customHeight="1" x14ac:dyDescent="0.25">
      <c r="G873" s="39"/>
      <c r="N873" s="26" t="e">
        <f t="shared" si="26"/>
        <v>#DIV/0!</v>
      </c>
      <c r="O873" s="26" t="e">
        <f t="shared" si="27"/>
        <v>#DIV/0!</v>
      </c>
    </row>
    <row r="874" spans="7:15" s="1" customFormat="1" ht="15" hidden="1" customHeight="1" x14ac:dyDescent="0.25">
      <c r="G874" s="39"/>
      <c r="N874" s="26" t="e">
        <f t="shared" si="26"/>
        <v>#DIV/0!</v>
      </c>
      <c r="O874" s="26" t="e">
        <f t="shared" si="27"/>
        <v>#DIV/0!</v>
      </c>
    </row>
    <row r="875" spans="7:15" s="1" customFormat="1" ht="15" hidden="1" customHeight="1" x14ac:dyDescent="0.25">
      <c r="G875" s="39"/>
      <c r="N875" s="26" t="e">
        <f t="shared" si="26"/>
        <v>#DIV/0!</v>
      </c>
      <c r="O875" s="26" t="e">
        <f t="shared" si="27"/>
        <v>#DIV/0!</v>
      </c>
    </row>
    <row r="876" spans="7:15" s="1" customFormat="1" ht="15" hidden="1" customHeight="1" x14ac:dyDescent="0.25">
      <c r="G876" s="39"/>
      <c r="N876" s="26" t="e">
        <f t="shared" si="26"/>
        <v>#DIV/0!</v>
      </c>
      <c r="O876" s="26" t="e">
        <f t="shared" si="27"/>
        <v>#DIV/0!</v>
      </c>
    </row>
    <row r="877" spans="7:15" s="1" customFormat="1" ht="15" hidden="1" customHeight="1" x14ac:dyDescent="0.25">
      <c r="G877" s="39"/>
      <c r="N877" s="26" t="e">
        <f t="shared" si="26"/>
        <v>#DIV/0!</v>
      </c>
      <c r="O877" s="26" t="e">
        <f t="shared" si="27"/>
        <v>#DIV/0!</v>
      </c>
    </row>
    <row r="878" spans="7:15" s="1" customFormat="1" ht="15" hidden="1" customHeight="1" x14ac:dyDescent="0.25">
      <c r="G878" s="39"/>
      <c r="N878" s="26" t="e">
        <f t="shared" si="26"/>
        <v>#DIV/0!</v>
      </c>
      <c r="O878" s="26" t="e">
        <f t="shared" si="27"/>
        <v>#DIV/0!</v>
      </c>
    </row>
    <row r="879" spans="7:15" s="1" customFormat="1" ht="15" hidden="1" customHeight="1" x14ac:dyDescent="0.25">
      <c r="G879" s="39"/>
      <c r="N879" s="26" t="e">
        <f t="shared" si="26"/>
        <v>#DIV/0!</v>
      </c>
      <c r="O879" s="26" t="e">
        <f t="shared" si="27"/>
        <v>#DIV/0!</v>
      </c>
    </row>
    <row r="880" spans="7:15" s="1" customFormat="1" ht="15" hidden="1" customHeight="1" x14ac:dyDescent="0.25">
      <c r="G880" s="39"/>
      <c r="N880" s="26" t="e">
        <f t="shared" si="26"/>
        <v>#DIV/0!</v>
      </c>
      <c r="O880" s="26" t="e">
        <f t="shared" si="27"/>
        <v>#DIV/0!</v>
      </c>
    </row>
    <row r="881" spans="7:15" s="1" customFormat="1" ht="15" hidden="1" customHeight="1" x14ac:dyDescent="0.25">
      <c r="G881" s="39"/>
      <c r="N881" s="26" t="e">
        <f t="shared" si="26"/>
        <v>#DIV/0!</v>
      </c>
      <c r="O881" s="26" t="e">
        <f t="shared" si="27"/>
        <v>#DIV/0!</v>
      </c>
    </row>
    <row r="882" spans="7:15" s="1" customFormat="1" ht="15" hidden="1" customHeight="1" x14ac:dyDescent="0.25">
      <c r="G882" s="39"/>
      <c r="N882" s="26" t="e">
        <f t="shared" si="26"/>
        <v>#DIV/0!</v>
      </c>
      <c r="O882" s="26" t="e">
        <f t="shared" si="27"/>
        <v>#DIV/0!</v>
      </c>
    </row>
    <row r="883" spans="7:15" s="1" customFormat="1" ht="15" hidden="1" customHeight="1" x14ac:dyDescent="0.25">
      <c r="G883" s="39"/>
      <c r="N883" s="26" t="e">
        <f t="shared" si="26"/>
        <v>#DIV/0!</v>
      </c>
      <c r="O883" s="26" t="e">
        <f t="shared" si="27"/>
        <v>#DIV/0!</v>
      </c>
    </row>
    <row r="884" spans="7:15" s="1" customFormat="1" ht="15" hidden="1" customHeight="1" x14ac:dyDescent="0.25">
      <c r="G884" s="39"/>
      <c r="N884" s="26" t="e">
        <f t="shared" si="26"/>
        <v>#DIV/0!</v>
      </c>
      <c r="O884" s="26" t="e">
        <f t="shared" si="27"/>
        <v>#DIV/0!</v>
      </c>
    </row>
    <row r="885" spans="7:15" s="1" customFormat="1" ht="15" hidden="1" customHeight="1" x14ac:dyDescent="0.25">
      <c r="G885" s="39"/>
      <c r="N885" s="26" t="e">
        <f t="shared" si="26"/>
        <v>#DIV/0!</v>
      </c>
      <c r="O885" s="26" t="e">
        <f t="shared" si="27"/>
        <v>#DIV/0!</v>
      </c>
    </row>
    <row r="886" spans="7:15" s="1" customFormat="1" ht="15" hidden="1" customHeight="1" x14ac:dyDescent="0.25">
      <c r="G886" s="39"/>
      <c r="N886" s="26" t="e">
        <f t="shared" si="26"/>
        <v>#DIV/0!</v>
      </c>
      <c r="O886" s="26" t="e">
        <f t="shared" si="27"/>
        <v>#DIV/0!</v>
      </c>
    </row>
    <row r="887" spans="7:15" s="1" customFormat="1" ht="15" hidden="1" customHeight="1" x14ac:dyDescent="0.25">
      <c r="G887" s="39"/>
      <c r="N887" s="26" t="e">
        <f t="shared" si="26"/>
        <v>#DIV/0!</v>
      </c>
      <c r="O887" s="26" t="e">
        <f t="shared" si="27"/>
        <v>#DIV/0!</v>
      </c>
    </row>
    <row r="888" spans="7:15" s="1" customFormat="1" ht="15" hidden="1" customHeight="1" x14ac:dyDescent="0.25">
      <c r="G888" s="39"/>
      <c r="N888" s="26" t="e">
        <f t="shared" si="26"/>
        <v>#DIV/0!</v>
      </c>
      <c r="O888" s="26" t="e">
        <f t="shared" si="27"/>
        <v>#DIV/0!</v>
      </c>
    </row>
    <row r="889" spans="7:15" s="1" customFormat="1" ht="15" hidden="1" customHeight="1" x14ac:dyDescent="0.25">
      <c r="G889" s="39"/>
      <c r="N889" s="26" t="e">
        <f t="shared" si="26"/>
        <v>#DIV/0!</v>
      </c>
      <c r="O889" s="26" t="e">
        <f t="shared" si="27"/>
        <v>#DIV/0!</v>
      </c>
    </row>
    <row r="890" spans="7:15" s="1" customFormat="1" ht="15" hidden="1" customHeight="1" x14ac:dyDescent="0.25">
      <c r="G890" s="39"/>
      <c r="N890" s="26" t="e">
        <f t="shared" si="26"/>
        <v>#DIV/0!</v>
      </c>
      <c r="O890" s="26" t="e">
        <f t="shared" si="27"/>
        <v>#DIV/0!</v>
      </c>
    </row>
    <row r="891" spans="7:15" s="1" customFormat="1" ht="15" hidden="1" customHeight="1" x14ac:dyDescent="0.25">
      <c r="G891" s="39"/>
      <c r="N891" s="26" t="e">
        <f t="shared" si="26"/>
        <v>#DIV/0!</v>
      </c>
      <c r="O891" s="26" t="e">
        <f t="shared" si="27"/>
        <v>#DIV/0!</v>
      </c>
    </row>
    <row r="892" spans="7:15" s="1" customFormat="1" ht="15" hidden="1" customHeight="1" x14ac:dyDescent="0.25">
      <c r="G892" s="39"/>
      <c r="N892" s="26" t="e">
        <f t="shared" si="26"/>
        <v>#DIV/0!</v>
      </c>
      <c r="O892" s="26" t="e">
        <f t="shared" si="27"/>
        <v>#DIV/0!</v>
      </c>
    </row>
    <row r="893" spans="7:15" s="1" customFormat="1" ht="15" hidden="1" customHeight="1" x14ac:dyDescent="0.25">
      <c r="G893" s="39"/>
      <c r="N893" s="26" t="e">
        <f t="shared" si="26"/>
        <v>#DIV/0!</v>
      </c>
      <c r="O893" s="26" t="e">
        <f t="shared" si="27"/>
        <v>#DIV/0!</v>
      </c>
    </row>
    <row r="894" spans="7:15" s="1" customFormat="1" ht="15" hidden="1" customHeight="1" x14ac:dyDescent="0.25">
      <c r="G894" s="39"/>
      <c r="N894" s="26" t="e">
        <f t="shared" si="26"/>
        <v>#DIV/0!</v>
      </c>
      <c r="O894" s="26" t="e">
        <f t="shared" si="27"/>
        <v>#DIV/0!</v>
      </c>
    </row>
    <row r="895" spans="7:15" s="1" customFormat="1" ht="15" hidden="1" customHeight="1" x14ac:dyDescent="0.25">
      <c r="G895" s="39"/>
      <c r="N895" s="26" t="e">
        <f t="shared" si="26"/>
        <v>#DIV/0!</v>
      </c>
      <c r="O895" s="26" t="e">
        <f t="shared" si="27"/>
        <v>#DIV/0!</v>
      </c>
    </row>
    <row r="896" spans="7:15" s="1" customFormat="1" ht="15" hidden="1" customHeight="1" x14ac:dyDescent="0.25">
      <c r="G896" s="39"/>
      <c r="N896" s="26" t="e">
        <f t="shared" si="26"/>
        <v>#DIV/0!</v>
      </c>
      <c r="O896" s="26" t="e">
        <f t="shared" si="27"/>
        <v>#DIV/0!</v>
      </c>
    </row>
    <row r="897" spans="7:15" s="1" customFormat="1" ht="15" hidden="1" customHeight="1" x14ac:dyDescent="0.25">
      <c r="G897" s="39"/>
      <c r="N897" s="26" t="e">
        <f t="shared" ref="N897:N943" si="28">(100/J884*M884)-100</f>
        <v>#DIV/0!</v>
      </c>
      <c r="O897" s="26" t="e">
        <f t="shared" ref="O897:O943" si="29">(100/D884*M884)-100</f>
        <v>#DIV/0!</v>
      </c>
    </row>
    <row r="898" spans="7:15" s="1" customFormat="1" ht="15" hidden="1" customHeight="1" x14ac:dyDescent="0.25">
      <c r="G898" s="39"/>
      <c r="N898" s="26" t="e">
        <f t="shared" si="28"/>
        <v>#DIV/0!</v>
      </c>
      <c r="O898" s="26" t="e">
        <f t="shared" si="29"/>
        <v>#DIV/0!</v>
      </c>
    </row>
    <row r="899" spans="7:15" s="1" customFormat="1" ht="15" hidden="1" customHeight="1" x14ac:dyDescent="0.25">
      <c r="G899" s="39"/>
      <c r="N899" s="26" t="e">
        <f t="shared" si="28"/>
        <v>#DIV/0!</v>
      </c>
      <c r="O899" s="26" t="e">
        <f t="shared" si="29"/>
        <v>#DIV/0!</v>
      </c>
    </row>
    <row r="900" spans="7:15" s="1" customFormat="1" ht="15" hidden="1" customHeight="1" x14ac:dyDescent="0.25">
      <c r="G900" s="39"/>
      <c r="N900" s="26" t="e">
        <f t="shared" si="28"/>
        <v>#DIV/0!</v>
      </c>
      <c r="O900" s="26" t="e">
        <f t="shared" si="29"/>
        <v>#DIV/0!</v>
      </c>
    </row>
    <row r="901" spans="7:15" s="1" customFormat="1" ht="15" hidden="1" customHeight="1" x14ac:dyDescent="0.25">
      <c r="G901" s="39"/>
      <c r="N901" s="26" t="e">
        <f t="shared" si="28"/>
        <v>#DIV/0!</v>
      </c>
      <c r="O901" s="26" t="e">
        <f t="shared" si="29"/>
        <v>#DIV/0!</v>
      </c>
    </row>
    <row r="902" spans="7:15" s="1" customFormat="1" ht="15" hidden="1" customHeight="1" x14ac:dyDescent="0.25">
      <c r="G902" s="39"/>
      <c r="N902" s="26" t="e">
        <f t="shared" si="28"/>
        <v>#DIV/0!</v>
      </c>
      <c r="O902" s="26" t="e">
        <f t="shared" si="29"/>
        <v>#DIV/0!</v>
      </c>
    </row>
    <row r="903" spans="7:15" s="1" customFormat="1" ht="15" hidden="1" customHeight="1" x14ac:dyDescent="0.25">
      <c r="G903" s="39"/>
      <c r="N903" s="26" t="e">
        <f t="shared" si="28"/>
        <v>#DIV/0!</v>
      </c>
      <c r="O903" s="26" t="e">
        <f t="shared" si="29"/>
        <v>#DIV/0!</v>
      </c>
    </row>
    <row r="904" spans="7:15" s="1" customFormat="1" ht="15" hidden="1" customHeight="1" x14ac:dyDescent="0.25">
      <c r="G904" s="39"/>
      <c r="N904" s="26" t="e">
        <f t="shared" si="28"/>
        <v>#DIV/0!</v>
      </c>
      <c r="O904" s="26" t="e">
        <f t="shared" si="29"/>
        <v>#DIV/0!</v>
      </c>
    </row>
    <row r="905" spans="7:15" s="1" customFormat="1" ht="15" hidden="1" customHeight="1" x14ac:dyDescent="0.25">
      <c r="G905" s="39"/>
      <c r="N905" s="26" t="e">
        <f t="shared" si="28"/>
        <v>#DIV/0!</v>
      </c>
      <c r="O905" s="26" t="e">
        <f t="shared" si="29"/>
        <v>#DIV/0!</v>
      </c>
    </row>
    <row r="906" spans="7:15" s="1" customFormat="1" ht="15" hidden="1" customHeight="1" x14ac:dyDescent="0.25">
      <c r="G906" s="39"/>
      <c r="N906" s="26" t="e">
        <f t="shared" si="28"/>
        <v>#DIV/0!</v>
      </c>
      <c r="O906" s="26" t="e">
        <f t="shared" si="29"/>
        <v>#DIV/0!</v>
      </c>
    </row>
    <row r="907" spans="7:15" s="1" customFormat="1" ht="15" hidden="1" customHeight="1" x14ac:dyDescent="0.25">
      <c r="G907" s="39"/>
      <c r="N907" s="26" t="e">
        <f t="shared" si="28"/>
        <v>#DIV/0!</v>
      </c>
      <c r="O907" s="26" t="e">
        <f t="shared" si="29"/>
        <v>#DIV/0!</v>
      </c>
    </row>
    <row r="908" spans="7:15" s="1" customFormat="1" ht="15" hidden="1" customHeight="1" x14ac:dyDescent="0.25">
      <c r="G908" s="39"/>
      <c r="N908" s="26" t="e">
        <f t="shared" si="28"/>
        <v>#DIV/0!</v>
      </c>
      <c r="O908" s="26" t="e">
        <f t="shared" si="29"/>
        <v>#DIV/0!</v>
      </c>
    </row>
    <row r="909" spans="7:15" s="1" customFormat="1" ht="15" hidden="1" customHeight="1" x14ac:dyDescent="0.25">
      <c r="G909" s="39"/>
      <c r="N909" s="26" t="e">
        <f t="shared" si="28"/>
        <v>#DIV/0!</v>
      </c>
      <c r="O909" s="26" t="e">
        <f t="shared" si="29"/>
        <v>#DIV/0!</v>
      </c>
    </row>
    <row r="910" spans="7:15" s="1" customFormat="1" ht="15" hidden="1" customHeight="1" x14ac:dyDescent="0.25">
      <c r="G910" s="39"/>
      <c r="N910" s="26" t="e">
        <f t="shared" si="28"/>
        <v>#DIV/0!</v>
      </c>
      <c r="O910" s="26" t="e">
        <f t="shared" si="29"/>
        <v>#DIV/0!</v>
      </c>
    </row>
    <row r="911" spans="7:15" s="1" customFormat="1" ht="15" hidden="1" customHeight="1" x14ac:dyDescent="0.25">
      <c r="G911" s="39"/>
      <c r="N911" s="26" t="e">
        <f t="shared" si="28"/>
        <v>#DIV/0!</v>
      </c>
      <c r="O911" s="26" t="e">
        <f t="shared" si="29"/>
        <v>#DIV/0!</v>
      </c>
    </row>
    <row r="912" spans="7:15" s="1" customFormat="1" ht="15" hidden="1" customHeight="1" x14ac:dyDescent="0.25">
      <c r="G912" s="39"/>
      <c r="N912" s="26" t="e">
        <f t="shared" si="28"/>
        <v>#DIV/0!</v>
      </c>
      <c r="O912" s="26" t="e">
        <f t="shared" si="29"/>
        <v>#DIV/0!</v>
      </c>
    </row>
    <row r="913" spans="7:15" s="1" customFormat="1" ht="15" hidden="1" customHeight="1" x14ac:dyDescent="0.25">
      <c r="G913" s="39"/>
      <c r="N913" s="26" t="e">
        <f t="shared" si="28"/>
        <v>#DIV/0!</v>
      </c>
      <c r="O913" s="26" t="e">
        <f t="shared" si="29"/>
        <v>#DIV/0!</v>
      </c>
    </row>
    <row r="914" spans="7:15" s="1" customFormat="1" ht="15" hidden="1" customHeight="1" x14ac:dyDescent="0.25">
      <c r="G914" s="39"/>
      <c r="N914" s="26" t="e">
        <f t="shared" si="28"/>
        <v>#DIV/0!</v>
      </c>
      <c r="O914" s="26" t="e">
        <f t="shared" si="29"/>
        <v>#DIV/0!</v>
      </c>
    </row>
    <row r="915" spans="7:15" s="1" customFormat="1" ht="15" hidden="1" customHeight="1" x14ac:dyDescent="0.25">
      <c r="G915" s="39"/>
      <c r="N915" s="26" t="e">
        <f t="shared" si="28"/>
        <v>#DIV/0!</v>
      </c>
      <c r="O915" s="26" t="e">
        <f t="shared" si="29"/>
        <v>#DIV/0!</v>
      </c>
    </row>
    <row r="916" spans="7:15" s="1" customFormat="1" ht="15" hidden="1" customHeight="1" x14ac:dyDescent="0.25">
      <c r="G916" s="39"/>
      <c r="N916" s="26" t="e">
        <f t="shared" si="28"/>
        <v>#DIV/0!</v>
      </c>
      <c r="O916" s="26" t="e">
        <f t="shared" si="29"/>
        <v>#DIV/0!</v>
      </c>
    </row>
    <row r="917" spans="7:15" s="1" customFormat="1" ht="15" hidden="1" customHeight="1" x14ac:dyDescent="0.25">
      <c r="G917" s="39"/>
      <c r="N917" s="26" t="e">
        <f t="shared" si="28"/>
        <v>#DIV/0!</v>
      </c>
      <c r="O917" s="26" t="e">
        <f t="shared" si="29"/>
        <v>#DIV/0!</v>
      </c>
    </row>
    <row r="918" spans="7:15" s="1" customFormat="1" ht="15" hidden="1" customHeight="1" x14ac:dyDescent="0.25">
      <c r="G918" s="39"/>
      <c r="N918" s="26" t="e">
        <f t="shared" si="28"/>
        <v>#DIV/0!</v>
      </c>
      <c r="O918" s="26" t="e">
        <f t="shared" si="29"/>
        <v>#DIV/0!</v>
      </c>
    </row>
    <row r="919" spans="7:15" s="1" customFormat="1" ht="15" hidden="1" customHeight="1" x14ac:dyDescent="0.25">
      <c r="G919" s="39"/>
      <c r="N919" s="26" t="e">
        <f t="shared" si="28"/>
        <v>#DIV/0!</v>
      </c>
      <c r="O919" s="26" t="e">
        <f t="shared" si="29"/>
        <v>#DIV/0!</v>
      </c>
    </row>
    <row r="920" spans="7:15" s="1" customFormat="1" ht="15" hidden="1" customHeight="1" x14ac:dyDescent="0.25">
      <c r="G920" s="39"/>
      <c r="N920" s="26" t="e">
        <f t="shared" si="28"/>
        <v>#DIV/0!</v>
      </c>
      <c r="O920" s="26" t="e">
        <f t="shared" si="29"/>
        <v>#DIV/0!</v>
      </c>
    </row>
    <row r="921" spans="7:15" s="1" customFormat="1" ht="15" hidden="1" customHeight="1" x14ac:dyDescent="0.25">
      <c r="G921" s="39"/>
      <c r="N921" s="26" t="e">
        <f t="shared" si="28"/>
        <v>#DIV/0!</v>
      </c>
      <c r="O921" s="26" t="e">
        <f t="shared" si="29"/>
        <v>#DIV/0!</v>
      </c>
    </row>
    <row r="922" spans="7:15" s="1" customFormat="1" ht="15" hidden="1" customHeight="1" x14ac:dyDescent="0.25">
      <c r="G922" s="39"/>
      <c r="N922" s="26" t="e">
        <f t="shared" si="28"/>
        <v>#DIV/0!</v>
      </c>
      <c r="O922" s="26" t="e">
        <f t="shared" si="29"/>
        <v>#DIV/0!</v>
      </c>
    </row>
    <row r="923" spans="7:15" s="1" customFormat="1" ht="15" hidden="1" customHeight="1" x14ac:dyDescent="0.25">
      <c r="G923" s="39"/>
      <c r="N923" s="26" t="e">
        <f t="shared" si="28"/>
        <v>#DIV/0!</v>
      </c>
      <c r="O923" s="26" t="e">
        <f t="shared" si="29"/>
        <v>#DIV/0!</v>
      </c>
    </row>
    <row r="924" spans="7:15" s="1" customFormat="1" ht="15" hidden="1" customHeight="1" x14ac:dyDescent="0.25">
      <c r="G924" s="39"/>
      <c r="N924" s="26" t="e">
        <f t="shared" si="28"/>
        <v>#DIV/0!</v>
      </c>
      <c r="O924" s="26" t="e">
        <f t="shared" si="29"/>
        <v>#DIV/0!</v>
      </c>
    </row>
    <row r="925" spans="7:15" s="1" customFormat="1" ht="15" hidden="1" customHeight="1" x14ac:dyDescent="0.25">
      <c r="G925" s="39"/>
      <c r="N925" s="26" t="e">
        <f t="shared" si="28"/>
        <v>#DIV/0!</v>
      </c>
      <c r="O925" s="26" t="e">
        <f t="shared" si="29"/>
        <v>#DIV/0!</v>
      </c>
    </row>
    <row r="926" spans="7:15" s="1" customFormat="1" ht="15" hidden="1" customHeight="1" x14ac:dyDescent="0.25">
      <c r="G926" s="39"/>
      <c r="N926" s="26" t="e">
        <f t="shared" si="28"/>
        <v>#DIV/0!</v>
      </c>
      <c r="O926" s="26" t="e">
        <f t="shared" si="29"/>
        <v>#DIV/0!</v>
      </c>
    </row>
    <row r="927" spans="7:15" s="1" customFormat="1" ht="15" hidden="1" customHeight="1" x14ac:dyDescent="0.25">
      <c r="G927" s="39"/>
      <c r="N927" s="26" t="e">
        <f t="shared" si="28"/>
        <v>#DIV/0!</v>
      </c>
      <c r="O927" s="26" t="e">
        <f t="shared" si="29"/>
        <v>#DIV/0!</v>
      </c>
    </row>
    <row r="928" spans="7:15" s="1" customFormat="1" ht="15" hidden="1" customHeight="1" x14ac:dyDescent="0.25">
      <c r="G928" s="39"/>
      <c r="N928" s="26" t="e">
        <f t="shared" si="28"/>
        <v>#DIV/0!</v>
      </c>
      <c r="O928" s="26" t="e">
        <f t="shared" si="29"/>
        <v>#DIV/0!</v>
      </c>
    </row>
    <row r="929" spans="1:15" s="1" customFormat="1" ht="15" hidden="1" customHeight="1" x14ac:dyDescent="0.25">
      <c r="G929" s="39"/>
      <c r="N929" s="26" t="e">
        <f t="shared" si="28"/>
        <v>#DIV/0!</v>
      </c>
      <c r="O929" s="26" t="e">
        <f t="shared" si="29"/>
        <v>#DIV/0!</v>
      </c>
    </row>
    <row r="930" spans="1:15" s="1" customFormat="1" ht="15" hidden="1" customHeight="1" x14ac:dyDescent="0.25">
      <c r="G930" s="39"/>
      <c r="N930" s="26" t="e">
        <f t="shared" si="28"/>
        <v>#DIV/0!</v>
      </c>
      <c r="O930" s="26" t="e">
        <f t="shared" si="29"/>
        <v>#DIV/0!</v>
      </c>
    </row>
    <row r="931" spans="1:15" s="1" customFormat="1" ht="15" hidden="1" customHeight="1" x14ac:dyDescent="0.25">
      <c r="G931" s="39"/>
      <c r="N931" s="26" t="e">
        <f t="shared" si="28"/>
        <v>#DIV/0!</v>
      </c>
      <c r="O931" s="26" t="e">
        <f t="shared" si="29"/>
        <v>#DIV/0!</v>
      </c>
    </row>
    <row r="932" spans="1:15" s="1" customFormat="1" ht="15" hidden="1" customHeight="1" x14ac:dyDescent="0.25">
      <c r="G932" s="39"/>
      <c r="N932" s="26" t="e">
        <f t="shared" si="28"/>
        <v>#DIV/0!</v>
      </c>
      <c r="O932" s="26" t="e">
        <f t="shared" si="29"/>
        <v>#DIV/0!</v>
      </c>
    </row>
    <row r="933" spans="1:15" s="1" customFormat="1" ht="15" hidden="1" customHeight="1" x14ac:dyDescent="0.25">
      <c r="G933" s="39"/>
      <c r="N933" s="26" t="e">
        <f t="shared" si="28"/>
        <v>#DIV/0!</v>
      </c>
      <c r="O933" s="26" t="e">
        <f t="shared" si="29"/>
        <v>#DIV/0!</v>
      </c>
    </row>
    <row r="934" spans="1:15" s="1" customFormat="1" ht="15" hidden="1" customHeight="1" x14ac:dyDescent="0.25">
      <c r="G934" s="39"/>
      <c r="N934" s="26" t="e">
        <f t="shared" si="28"/>
        <v>#DIV/0!</v>
      </c>
      <c r="O934" s="26" t="e">
        <f t="shared" si="29"/>
        <v>#DIV/0!</v>
      </c>
    </row>
    <row r="935" spans="1:15" s="1" customFormat="1" ht="15" hidden="1" customHeight="1" x14ac:dyDescent="0.25">
      <c r="G935" s="39"/>
      <c r="N935" s="26" t="e">
        <f t="shared" si="28"/>
        <v>#DIV/0!</v>
      </c>
      <c r="O935" s="26" t="e">
        <f t="shared" si="29"/>
        <v>#DIV/0!</v>
      </c>
    </row>
    <row r="936" spans="1:15" s="1" customFormat="1" ht="15" hidden="1" customHeight="1" x14ac:dyDescent="0.25">
      <c r="G936" s="39"/>
      <c r="N936" s="26" t="e">
        <f t="shared" si="28"/>
        <v>#DIV/0!</v>
      </c>
      <c r="O936" s="26" t="e">
        <f t="shared" si="29"/>
        <v>#DIV/0!</v>
      </c>
    </row>
    <row r="937" spans="1:15" s="1" customFormat="1" ht="15" hidden="1" customHeight="1" x14ac:dyDescent="0.25">
      <c r="G937" s="39"/>
      <c r="N937" s="26" t="e">
        <f t="shared" si="28"/>
        <v>#DIV/0!</v>
      </c>
      <c r="O937" s="26" t="e">
        <f t="shared" si="29"/>
        <v>#DIV/0!</v>
      </c>
    </row>
    <row r="938" spans="1:15" s="1" customFormat="1" ht="15" hidden="1" customHeight="1" x14ac:dyDescent="0.25">
      <c r="G938" s="39"/>
      <c r="N938" s="26" t="e">
        <f t="shared" si="28"/>
        <v>#DIV/0!</v>
      </c>
      <c r="O938" s="26" t="e">
        <f t="shared" si="29"/>
        <v>#DIV/0!</v>
      </c>
    </row>
    <row r="939" spans="1:15" s="1" customFormat="1" ht="15" hidden="1" customHeight="1" x14ac:dyDescent="0.25">
      <c r="G939" s="39"/>
      <c r="N939" s="26" t="e">
        <f t="shared" si="28"/>
        <v>#DIV/0!</v>
      </c>
      <c r="O939" s="26" t="e">
        <f t="shared" si="29"/>
        <v>#DIV/0!</v>
      </c>
    </row>
    <row r="940" spans="1:15" s="1" customFormat="1" ht="15" hidden="1" customHeight="1" x14ac:dyDescent="0.25">
      <c r="G940" s="39"/>
      <c r="N940" s="26" t="e">
        <f t="shared" si="28"/>
        <v>#DIV/0!</v>
      </c>
      <c r="O940" s="26" t="e">
        <f t="shared" si="29"/>
        <v>#DIV/0!</v>
      </c>
    </row>
    <row r="941" spans="1:15" s="1" customFormat="1" ht="15" hidden="1" customHeight="1" x14ac:dyDescent="0.25">
      <c r="A941"/>
      <c r="B941"/>
      <c r="C941"/>
      <c r="D941"/>
      <c r="G941" s="39"/>
      <c r="N941" s="26" t="e">
        <f t="shared" si="28"/>
        <v>#DIV/0!</v>
      </c>
      <c r="O941" s="26" t="e">
        <f t="shared" si="29"/>
        <v>#DIV/0!</v>
      </c>
    </row>
    <row r="942" spans="1:15" s="1" customFormat="1" ht="15" hidden="1" customHeight="1" x14ac:dyDescent="0.25">
      <c r="G942" s="39"/>
      <c r="N942" s="26" t="e">
        <f t="shared" si="28"/>
        <v>#DIV/0!</v>
      </c>
      <c r="O942" s="26" t="e">
        <f t="shared" si="29"/>
        <v>#DIV/0!</v>
      </c>
    </row>
    <row r="943" spans="1:15" s="1" customFormat="1" ht="15" hidden="1" customHeight="1" x14ac:dyDescent="0.25">
      <c r="G943" s="39"/>
      <c r="N943" s="26" t="e">
        <f t="shared" si="28"/>
        <v>#DIV/0!</v>
      </c>
      <c r="O943" s="26" t="e">
        <f t="shared" si="29"/>
        <v>#DIV/0!</v>
      </c>
    </row>
    <row r="944" spans="1:15" s="1" customFormat="1" ht="15" hidden="1" customHeight="1" x14ac:dyDescent="0.25">
      <c r="A944"/>
      <c r="B944"/>
      <c r="C944"/>
      <c r="D944"/>
      <c r="G944" s="39"/>
    </row>
    <row r="945" spans="1:7" s="1" customFormat="1" ht="15" hidden="1" customHeight="1" x14ac:dyDescent="0.25">
      <c r="A945"/>
      <c r="B945"/>
      <c r="C945"/>
      <c r="D945"/>
      <c r="G945" s="39"/>
    </row>
    <row r="946" spans="1:7" s="1" customFormat="1" ht="15" hidden="1" customHeight="1" x14ac:dyDescent="0.25">
      <c r="A946"/>
      <c r="B946"/>
      <c r="C946"/>
      <c r="D946"/>
      <c r="G946" s="39"/>
    </row>
    <row r="947" spans="1:7" s="1" customFormat="1" ht="15" hidden="1" customHeight="1" x14ac:dyDescent="0.25">
      <c r="A947"/>
      <c r="B947"/>
      <c r="C947"/>
      <c r="D947"/>
      <c r="G947" s="39"/>
    </row>
    <row r="948" spans="1:7" s="1" customFormat="1" ht="15" hidden="1" customHeight="1" x14ac:dyDescent="0.25">
      <c r="A948"/>
      <c r="B948"/>
      <c r="C948"/>
      <c r="D948"/>
      <c r="G948" s="39"/>
    </row>
    <row r="949" spans="1:7" s="1" customFormat="1" ht="15" hidden="1" customHeight="1" x14ac:dyDescent="0.25">
      <c r="A949"/>
      <c r="B949"/>
      <c r="C949"/>
      <c r="D949"/>
      <c r="G949" s="39"/>
    </row>
    <row r="950" spans="1:7" s="1" customFormat="1" ht="15" hidden="1" customHeight="1" x14ac:dyDescent="0.25">
      <c r="A950"/>
      <c r="B950"/>
      <c r="C950"/>
      <c r="D950"/>
      <c r="G950" s="39"/>
    </row>
    <row r="951" spans="1:7" s="1" customFormat="1" ht="15" hidden="1" customHeight="1" x14ac:dyDescent="0.25">
      <c r="A951"/>
      <c r="B951"/>
      <c r="C951"/>
      <c r="D951"/>
      <c r="G951" s="39"/>
    </row>
    <row r="952" spans="1:7" hidden="1" x14ac:dyDescent="0.25"/>
    <row r="953" spans="1:7" hidden="1" x14ac:dyDescent="0.25"/>
    <row r="954" spans="1:7" hidden="1" x14ac:dyDescent="0.25"/>
    <row r="955" spans="1:7" hidden="1" x14ac:dyDescent="0.25"/>
  </sheetData>
  <hyperlinks>
    <hyperlink ref="A49" location="'Table List'!A1" display="Back to Table List"/>
  </hyperlinks>
  <pageMargins left="0.7" right="0.7" top="0.75" bottom="0.75" header="0.3" footer="0.3"/>
  <pageSetup paperSize="9" scale="7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I362"/>
  <sheetViews>
    <sheetView zoomScaleNormal="100" workbookViewId="0">
      <pane xSplit="1" ySplit="2" topLeftCell="B36" activePane="bottomRight" state="frozen"/>
      <selection pane="topRight" activeCell="B1" sqref="B1"/>
      <selection pane="bottomLeft" activeCell="A3" sqref="A3"/>
      <selection pane="bottomRight" activeCell="M1" sqref="M1"/>
    </sheetView>
  </sheetViews>
  <sheetFormatPr defaultColWidth="0" defaultRowHeight="15" zeroHeight="1" x14ac:dyDescent="0.25"/>
  <cols>
    <col min="1" max="1" width="17.7109375" customWidth="1"/>
    <col min="2" max="8" width="7.5703125" customWidth="1"/>
    <col min="9" max="9" width="9.140625" bestFit="1" customWidth="1"/>
    <col min="10" max="16" width="7.5703125" customWidth="1"/>
    <col min="17" max="17" width="7.5703125" bestFit="1" customWidth="1"/>
    <col min="18" max="25" width="10.7109375" customWidth="1"/>
    <col min="26" max="26" width="26.140625" bestFit="1" customWidth="1"/>
    <col min="27" max="27" width="22.140625" bestFit="1" customWidth="1"/>
    <col min="28" max="28" width="9.140625" style="1" customWidth="1"/>
    <col min="29" max="61" width="0" hidden="1" customWidth="1"/>
    <col min="62" max="16384" width="9.140625" hidden="1"/>
  </cols>
  <sheetData>
    <row r="1" spans="1:28" ht="17.25" x14ac:dyDescent="0.25">
      <c r="A1" s="4" t="s">
        <v>44</v>
      </c>
      <c r="B1" s="1"/>
      <c r="C1" s="1"/>
      <c r="D1" s="1"/>
      <c r="E1" s="1"/>
      <c r="F1" s="1"/>
      <c r="G1" s="1"/>
      <c r="H1" s="1"/>
      <c r="I1" s="1"/>
      <c r="J1" s="1"/>
      <c r="K1" s="1"/>
      <c r="L1" s="1"/>
      <c r="M1" s="1"/>
      <c r="N1" s="1"/>
      <c r="O1" s="1"/>
      <c r="P1" s="1"/>
      <c r="Q1" s="1"/>
      <c r="R1" s="1"/>
      <c r="S1" s="1"/>
      <c r="T1" s="1"/>
      <c r="U1" s="1"/>
      <c r="V1" s="1"/>
      <c r="W1" s="1"/>
      <c r="X1" s="1"/>
      <c r="Y1" s="1"/>
      <c r="Z1" s="1"/>
      <c r="AA1" s="1"/>
    </row>
    <row r="2" spans="1:28" ht="8.25" customHeight="1" x14ac:dyDescent="0.25">
      <c r="A2" s="4"/>
      <c r="B2" s="1"/>
      <c r="C2" s="1"/>
      <c r="D2" s="1"/>
      <c r="E2" s="1"/>
      <c r="F2" s="1"/>
      <c r="G2" s="1"/>
      <c r="H2" s="1"/>
      <c r="I2" s="1"/>
      <c r="J2" s="1"/>
      <c r="K2" s="1"/>
      <c r="L2" s="1"/>
      <c r="M2" s="1"/>
      <c r="N2" s="1"/>
      <c r="O2" s="1"/>
      <c r="P2" s="1"/>
      <c r="Q2" s="1"/>
      <c r="R2" s="1"/>
      <c r="S2" s="1"/>
      <c r="T2" s="1"/>
      <c r="U2" s="1"/>
      <c r="V2" s="1"/>
      <c r="W2" s="1"/>
      <c r="X2" s="1"/>
      <c r="Y2" s="1"/>
      <c r="Z2" s="1"/>
      <c r="AA2" s="1"/>
    </row>
    <row r="3" spans="1:28" s="358" customFormat="1" ht="30" customHeight="1" x14ac:dyDescent="0.25">
      <c r="A3" s="392" t="s">
        <v>277</v>
      </c>
      <c r="B3" s="30" t="s">
        <v>45</v>
      </c>
      <c r="C3" s="31" t="s">
        <v>46</v>
      </c>
      <c r="D3" s="29" t="s">
        <v>278</v>
      </c>
      <c r="E3" s="29" t="s">
        <v>279</v>
      </c>
      <c r="F3" s="29" t="s">
        <v>280</v>
      </c>
      <c r="G3" s="29" t="s">
        <v>281</v>
      </c>
      <c r="H3" s="29" t="s">
        <v>282</v>
      </c>
      <c r="I3" s="29" t="s">
        <v>147</v>
      </c>
      <c r="J3" s="30" t="s">
        <v>53</v>
      </c>
      <c r="K3" s="31" t="s">
        <v>54</v>
      </c>
      <c r="L3" s="29" t="s">
        <v>55</v>
      </c>
      <c r="M3" s="29" t="s">
        <v>56</v>
      </c>
      <c r="N3" s="29" t="s">
        <v>57</v>
      </c>
      <c r="O3" s="29" t="s">
        <v>58</v>
      </c>
      <c r="P3" s="29" t="s">
        <v>59</v>
      </c>
      <c r="Q3" s="29" t="s">
        <v>60</v>
      </c>
      <c r="R3" s="30" t="s">
        <v>61</v>
      </c>
      <c r="S3" s="31" t="s">
        <v>62</v>
      </c>
      <c r="T3" s="29" t="s">
        <v>63</v>
      </c>
      <c r="U3" s="29" t="s">
        <v>64</v>
      </c>
      <c r="V3" s="29" t="s">
        <v>65</v>
      </c>
      <c r="W3" s="29" t="s">
        <v>66</v>
      </c>
      <c r="X3" s="29" t="s">
        <v>67</v>
      </c>
      <c r="Y3" s="29" t="s">
        <v>68</v>
      </c>
      <c r="Z3" s="8" t="s">
        <v>300</v>
      </c>
      <c r="AA3" s="394" t="s">
        <v>69</v>
      </c>
      <c r="AB3" s="359"/>
    </row>
    <row r="4" spans="1:28" x14ac:dyDescent="0.25">
      <c r="A4" s="224" t="s">
        <v>70</v>
      </c>
      <c r="B4" s="11">
        <v>13868</v>
      </c>
      <c r="C4" s="12">
        <v>27300</v>
      </c>
      <c r="D4" s="12">
        <v>92887</v>
      </c>
      <c r="E4" s="12">
        <v>55326</v>
      </c>
      <c r="F4" s="12">
        <v>15026</v>
      </c>
      <c r="G4" s="12">
        <v>8512</v>
      </c>
      <c r="H4" s="12">
        <v>2520</v>
      </c>
      <c r="I4" s="13">
        <v>215439</v>
      </c>
      <c r="J4" s="12">
        <v>13224</v>
      </c>
      <c r="K4" s="12">
        <v>25871</v>
      </c>
      <c r="L4" s="12">
        <v>89604</v>
      </c>
      <c r="M4" s="12">
        <v>52967</v>
      </c>
      <c r="N4" s="12">
        <v>16724</v>
      </c>
      <c r="O4" s="12">
        <v>12289</v>
      </c>
      <c r="P4" s="12">
        <v>5506</v>
      </c>
      <c r="Q4" s="13">
        <v>216185</v>
      </c>
      <c r="R4" s="11">
        <v>27092</v>
      </c>
      <c r="S4" s="12">
        <v>53171</v>
      </c>
      <c r="T4" s="12">
        <v>182491</v>
      </c>
      <c r="U4" s="12">
        <v>108293</v>
      </c>
      <c r="V4" s="12">
        <v>31750</v>
      </c>
      <c r="W4" s="12">
        <v>20801</v>
      </c>
      <c r="X4" s="12">
        <v>8026</v>
      </c>
      <c r="Y4" s="13">
        <v>431624</v>
      </c>
      <c r="Z4" s="41" t="s">
        <v>71</v>
      </c>
      <c r="AA4" s="190" t="s">
        <v>72</v>
      </c>
    </row>
    <row r="5" spans="1:28" x14ac:dyDescent="0.25">
      <c r="A5" s="224" t="s">
        <v>73</v>
      </c>
      <c r="B5" s="11">
        <v>14547</v>
      </c>
      <c r="C5" s="12">
        <v>31843</v>
      </c>
      <c r="D5" s="12">
        <v>89329</v>
      </c>
      <c r="E5" s="12">
        <v>58423</v>
      </c>
      <c r="F5" s="12">
        <v>19420</v>
      </c>
      <c r="G5" s="12">
        <v>10242</v>
      </c>
      <c r="H5" s="12">
        <v>2808</v>
      </c>
      <c r="I5" s="13">
        <v>226612</v>
      </c>
      <c r="J5" s="12">
        <v>13955</v>
      </c>
      <c r="K5" s="12">
        <v>30462</v>
      </c>
      <c r="L5" s="12">
        <v>86034</v>
      </c>
      <c r="M5" s="12">
        <v>57476</v>
      </c>
      <c r="N5" s="12">
        <v>21191</v>
      </c>
      <c r="O5" s="12">
        <v>13245</v>
      </c>
      <c r="P5" s="12">
        <v>5747</v>
      </c>
      <c r="Q5" s="13">
        <v>228110</v>
      </c>
      <c r="R5" s="11">
        <v>28502</v>
      </c>
      <c r="S5" s="12">
        <v>62305</v>
      </c>
      <c r="T5" s="12">
        <v>175363</v>
      </c>
      <c r="U5" s="12">
        <v>115899</v>
      </c>
      <c r="V5" s="12">
        <v>40611</v>
      </c>
      <c r="W5" s="12">
        <v>23487</v>
      </c>
      <c r="X5" s="12">
        <v>8555</v>
      </c>
      <c r="Y5" s="13">
        <v>454722</v>
      </c>
      <c r="Z5" s="41" t="s">
        <v>71</v>
      </c>
      <c r="AA5" s="190" t="s">
        <v>72</v>
      </c>
    </row>
    <row r="6" spans="1:28" x14ac:dyDescent="0.25">
      <c r="A6" s="224" t="s">
        <v>74</v>
      </c>
      <c r="B6" s="11">
        <v>9950</v>
      </c>
      <c r="C6" s="12">
        <v>21701</v>
      </c>
      <c r="D6" s="12">
        <v>58458</v>
      </c>
      <c r="E6" s="12">
        <v>41251</v>
      </c>
      <c r="F6" s="12">
        <v>15314</v>
      </c>
      <c r="G6" s="12">
        <v>7519</v>
      </c>
      <c r="H6" s="12">
        <v>2094</v>
      </c>
      <c r="I6" s="13">
        <v>156287</v>
      </c>
      <c r="J6" s="12">
        <v>9605</v>
      </c>
      <c r="K6" s="12">
        <v>20474</v>
      </c>
      <c r="L6" s="12">
        <v>57834</v>
      </c>
      <c r="M6" s="12">
        <v>41908</v>
      </c>
      <c r="N6" s="12">
        <v>16578</v>
      </c>
      <c r="O6" s="12">
        <v>9778</v>
      </c>
      <c r="P6" s="12">
        <v>4639</v>
      </c>
      <c r="Q6" s="13">
        <v>160816</v>
      </c>
      <c r="R6" s="11">
        <v>19555</v>
      </c>
      <c r="S6" s="12">
        <v>42175</v>
      </c>
      <c r="T6" s="12">
        <v>116292</v>
      </c>
      <c r="U6" s="12">
        <v>83159</v>
      </c>
      <c r="V6" s="12">
        <v>31892</v>
      </c>
      <c r="W6" s="12">
        <v>17297</v>
      </c>
      <c r="X6" s="12">
        <v>6733</v>
      </c>
      <c r="Y6" s="13">
        <v>317103</v>
      </c>
      <c r="Z6" s="41" t="s">
        <v>71</v>
      </c>
      <c r="AA6" s="190" t="s">
        <v>72</v>
      </c>
    </row>
    <row r="7" spans="1:28" x14ac:dyDescent="0.25">
      <c r="A7" s="224" t="s">
        <v>75</v>
      </c>
      <c r="B7" s="11">
        <v>14235</v>
      </c>
      <c r="C7" s="12">
        <v>29875</v>
      </c>
      <c r="D7" s="12">
        <v>84863</v>
      </c>
      <c r="E7" s="12">
        <v>48601</v>
      </c>
      <c r="F7" s="12">
        <v>14509</v>
      </c>
      <c r="G7" s="12">
        <v>7388</v>
      </c>
      <c r="H7" s="12">
        <v>1889</v>
      </c>
      <c r="I7" s="13">
        <v>201360</v>
      </c>
      <c r="J7" s="12">
        <v>13734</v>
      </c>
      <c r="K7" s="12">
        <v>28353</v>
      </c>
      <c r="L7" s="12">
        <v>79005</v>
      </c>
      <c r="M7" s="12">
        <v>46553</v>
      </c>
      <c r="N7" s="12">
        <v>15409</v>
      </c>
      <c r="O7" s="12">
        <v>9646</v>
      </c>
      <c r="P7" s="12">
        <v>3971</v>
      </c>
      <c r="Q7" s="13">
        <v>196671</v>
      </c>
      <c r="R7" s="11">
        <v>27969</v>
      </c>
      <c r="S7" s="12">
        <v>58228</v>
      </c>
      <c r="T7" s="12">
        <v>163868</v>
      </c>
      <c r="U7" s="12">
        <v>95154</v>
      </c>
      <c r="V7" s="12">
        <v>29918</v>
      </c>
      <c r="W7" s="12">
        <v>17034</v>
      </c>
      <c r="X7" s="12">
        <v>5860</v>
      </c>
      <c r="Y7" s="13">
        <v>398031</v>
      </c>
      <c r="Z7" s="41" t="s">
        <v>71</v>
      </c>
      <c r="AA7" s="190" t="s">
        <v>72</v>
      </c>
    </row>
    <row r="8" spans="1:28" x14ac:dyDescent="0.25">
      <c r="A8" s="224" t="s">
        <v>76</v>
      </c>
      <c r="B8" s="11">
        <v>10391</v>
      </c>
      <c r="C8" s="12">
        <v>23649</v>
      </c>
      <c r="D8" s="12">
        <v>68333</v>
      </c>
      <c r="E8" s="12">
        <v>41554</v>
      </c>
      <c r="F8" s="12">
        <v>12389</v>
      </c>
      <c r="G8" s="12">
        <v>6036</v>
      </c>
      <c r="H8" s="12">
        <v>1528</v>
      </c>
      <c r="I8" s="13">
        <v>163880</v>
      </c>
      <c r="J8" s="12">
        <v>10070</v>
      </c>
      <c r="K8" s="12">
        <v>22287</v>
      </c>
      <c r="L8" s="12">
        <v>64256</v>
      </c>
      <c r="M8" s="12">
        <v>39740</v>
      </c>
      <c r="N8" s="12">
        <v>12710</v>
      </c>
      <c r="O8" s="12">
        <v>7447</v>
      </c>
      <c r="P8" s="12">
        <v>3165</v>
      </c>
      <c r="Q8" s="13">
        <v>159675</v>
      </c>
      <c r="R8" s="11">
        <v>20461</v>
      </c>
      <c r="S8" s="12">
        <v>45936</v>
      </c>
      <c r="T8" s="12">
        <v>132589</v>
      </c>
      <c r="U8" s="12">
        <v>81294</v>
      </c>
      <c r="V8" s="12">
        <v>25099</v>
      </c>
      <c r="W8" s="12">
        <v>13483</v>
      </c>
      <c r="X8" s="12">
        <v>4693</v>
      </c>
      <c r="Y8" s="13">
        <v>323555</v>
      </c>
      <c r="Z8" s="41" t="s">
        <v>71</v>
      </c>
      <c r="AA8" s="190" t="s">
        <v>72</v>
      </c>
    </row>
    <row r="9" spans="1:28" x14ac:dyDescent="0.25">
      <c r="A9" s="387" t="s">
        <v>77</v>
      </c>
      <c r="B9" s="15">
        <v>62991</v>
      </c>
      <c r="C9" s="16">
        <v>134368</v>
      </c>
      <c r="D9" s="16">
        <v>393870</v>
      </c>
      <c r="E9" s="16">
        <v>245155</v>
      </c>
      <c r="F9" s="16">
        <v>76658</v>
      </c>
      <c r="G9" s="16">
        <v>39697</v>
      </c>
      <c r="H9" s="16">
        <v>10839</v>
      </c>
      <c r="I9" s="17">
        <v>963578</v>
      </c>
      <c r="J9" s="16">
        <v>60588</v>
      </c>
      <c r="K9" s="16">
        <v>127447</v>
      </c>
      <c r="L9" s="16">
        <v>376733</v>
      </c>
      <c r="M9" s="16">
        <v>238644</v>
      </c>
      <c r="N9" s="16">
        <v>82612</v>
      </c>
      <c r="O9" s="16">
        <v>52405</v>
      </c>
      <c r="P9" s="16">
        <v>23028</v>
      </c>
      <c r="Q9" s="17">
        <v>961457</v>
      </c>
      <c r="R9" s="18">
        <v>123579</v>
      </c>
      <c r="S9" s="19">
        <v>261815</v>
      </c>
      <c r="T9" s="19">
        <v>770603</v>
      </c>
      <c r="U9" s="19">
        <v>483799</v>
      </c>
      <c r="V9" s="19">
        <v>159270</v>
      </c>
      <c r="W9" s="19">
        <v>92102</v>
      </c>
      <c r="X9" s="19">
        <v>33867</v>
      </c>
      <c r="Y9" s="17">
        <v>1925035</v>
      </c>
      <c r="Z9" s="20" t="s">
        <v>71</v>
      </c>
      <c r="AA9" s="195" t="s">
        <v>72</v>
      </c>
    </row>
    <row r="10" spans="1:28" ht="30" customHeight="1" x14ac:dyDescent="0.25">
      <c r="A10" s="388">
        <v>2015</v>
      </c>
      <c r="B10" s="30" t="s">
        <v>45</v>
      </c>
      <c r="C10" s="31" t="s">
        <v>46</v>
      </c>
      <c r="D10" s="29" t="s">
        <v>278</v>
      </c>
      <c r="E10" s="29" t="s">
        <v>279</v>
      </c>
      <c r="F10" s="29" t="s">
        <v>280</v>
      </c>
      <c r="G10" s="29" t="s">
        <v>281</v>
      </c>
      <c r="H10" s="29" t="s">
        <v>282</v>
      </c>
      <c r="I10" s="29" t="s">
        <v>147</v>
      </c>
      <c r="J10" s="23" t="s">
        <v>53</v>
      </c>
      <c r="K10" s="24" t="s">
        <v>54</v>
      </c>
      <c r="L10" s="22" t="s">
        <v>55</v>
      </c>
      <c r="M10" s="22" t="s">
        <v>56</v>
      </c>
      <c r="N10" s="22" t="s">
        <v>57</v>
      </c>
      <c r="O10" s="22" t="s">
        <v>58</v>
      </c>
      <c r="P10" s="22" t="s">
        <v>59</v>
      </c>
      <c r="Q10" s="22" t="s">
        <v>60</v>
      </c>
      <c r="R10" s="23" t="s">
        <v>61</v>
      </c>
      <c r="S10" s="24" t="s">
        <v>62</v>
      </c>
      <c r="T10" s="22" t="s">
        <v>63</v>
      </c>
      <c r="U10" s="22" t="s">
        <v>64</v>
      </c>
      <c r="V10" s="22" t="s">
        <v>65</v>
      </c>
      <c r="W10" s="22" t="s">
        <v>66</v>
      </c>
      <c r="X10" s="22" t="s">
        <v>67</v>
      </c>
      <c r="Y10" s="25" t="s">
        <v>68</v>
      </c>
      <c r="Z10" s="8" t="s">
        <v>300</v>
      </c>
      <c r="AA10" s="390" t="s">
        <v>69</v>
      </c>
    </row>
    <row r="11" spans="1:28" x14ac:dyDescent="0.25">
      <c r="A11" s="224" t="s">
        <v>70</v>
      </c>
      <c r="B11" s="11">
        <v>13898</v>
      </c>
      <c r="C11" s="12">
        <v>27540</v>
      </c>
      <c r="D11" s="12">
        <v>92961</v>
      </c>
      <c r="E11" s="12">
        <v>56242</v>
      </c>
      <c r="F11" s="12">
        <v>15250</v>
      </c>
      <c r="G11" s="12">
        <v>8555</v>
      </c>
      <c r="H11" s="12">
        <v>2599</v>
      </c>
      <c r="I11" s="13">
        <v>217045</v>
      </c>
      <c r="J11" s="12">
        <v>13202</v>
      </c>
      <c r="K11" s="12">
        <v>26115</v>
      </c>
      <c r="L11" s="12">
        <v>89427</v>
      </c>
      <c r="M11" s="12">
        <v>53824</v>
      </c>
      <c r="N11" s="12">
        <v>16787</v>
      </c>
      <c r="O11" s="12">
        <v>12051</v>
      </c>
      <c r="P11" s="12">
        <v>5620</v>
      </c>
      <c r="Q11" s="13">
        <v>217026</v>
      </c>
      <c r="R11" s="11">
        <v>27100</v>
      </c>
      <c r="S11" s="12">
        <v>53655</v>
      </c>
      <c r="T11" s="12">
        <v>182388</v>
      </c>
      <c r="U11" s="12">
        <v>110066</v>
      </c>
      <c r="V11" s="12">
        <v>32037</v>
      </c>
      <c r="W11" s="12">
        <v>20606</v>
      </c>
      <c r="X11" s="12">
        <v>8219</v>
      </c>
      <c r="Y11" s="13">
        <v>434071</v>
      </c>
      <c r="Z11" s="145">
        <v>0.6</v>
      </c>
      <c r="AA11" s="198">
        <v>0.6</v>
      </c>
      <c r="AB11" s="26"/>
    </row>
    <row r="12" spans="1:28" x14ac:dyDescent="0.25">
      <c r="A12" s="224" t="s">
        <v>73</v>
      </c>
      <c r="B12" s="11">
        <v>14535</v>
      </c>
      <c r="C12" s="12">
        <v>31989</v>
      </c>
      <c r="D12" s="12">
        <v>89256</v>
      </c>
      <c r="E12" s="12">
        <v>59439</v>
      </c>
      <c r="F12" s="12">
        <v>19892</v>
      </c>
      <c r="G12" s="12">
        <v>10522</v>
      </c>
      <c r="H12" s="12">
        <v>2950</v>
      </c>
      <c r="I12" s="13">
        <v>228583</v>
      </c>
      <c r="J12" s="12">
        <v>13821</v>
      </c>
      <c r="K12" s="12">
        <v>30578</v>
      </c>
      <c r="L12" s="12">
        <v>85581</v>
      </c>
      <c r="M12" s="12">
        <v>58477</v>
      </c>
      <c r="N12" s="12">
        <v>21539</v>
      </c>
      <c r="O12" s="12">
        <v>13556</v>
      </c>
      <c r="P12" s="12">
        <v>5864</v>
      </c>
      <c r="Q12" s="13">
        <v>229416</v>
      </c>
      <c r="R12" s="11">
        <v>28356</v>
      </c>
      <c r="S12" s="12">
        <v>62567</v>
      </c>
      <c r="T12" s="12">
        <v>174837</v>
      </c>
      <c r="U12" s="12">
        <v>117916</v>
      </c>
      <c r="V12" s="12">
        <v>41431</v>
      </c>
      <c r="W12" s="12">
        <v>24078</v>
      </c>
      <c r="X12" s="12">
        <v>8814</v>
      </c>
      <c r="Y12" s="13">
        <v>457999</v>
      </c>
      <c r="Z12" s="33">
        <v>0.7</v>
      </c>
      <c r="AA12" s="198">
        <v>0.7</v>
      </c>
      <c r="AB12" s="26"/>
    </row>
    <row r="13" spans="1:28" x14ac:dyDescent="0.25">
      <c r="A13" s="224" t="s">
        <v>74</v>
      </c>
      <c r="B13" s="11">
        <v>9922</v>
      </c>
      <c r="C13" s="12">
        <v>21914</v>
      </c>
      <c r="D13" s="12">
        <v>58512</v>
      </c>
      <c r="E13" s="12">
        <v>41656</v>
      </c>
      <c r="F13" s="12">
        <v>15822</v>
      </c>
      <c r="G13" s="12">
        <v>7781</v>
      </c>
      <c r="H13" s="12">
        <v>2141</v>
      </c>
      <c r="I13" s="13">
        <v>157748</v>
      </c>
      <c r="J13" s="12">
        <v>9469</v>
      </c>
      <c r="K13" s="12">
        <v>20676</v>
      </c>
      <c r="L13" s="12">
        <v>57647</v>
      </c>
      <c r="M13" s="12">
        <v>42339</v>
      </c>
      <c r="N13" s="12">
        <v>17078</v>
      </c>
      <c r="O13" s="12">
        <v>9921</v>
      </c>
      <c r="P13" s="12">
        <v>4679</v>
      </c>
      <c r="Q13" s="13">
        <v>161809</v>
      </c>
      <c r="R13" s="11">
        <v>19391</v>
      </c>
      <c r="S13" s="12">
        <v>42590</v>
      </c>
      <c r="T13" s="12">
        <v>116159</v>
      </c>
      <c r="U13" s="12">
        <v>83995</v>
      </c>
      <c r="V13" s="12">
        <v>32900</v>
      </c>
      <c r="W13" s="12">
        <v>17702</v>
      </c>
      <c r="X13" s="12">
        <v>6820</v>
      </c>
      <c r="Y13" s="13">
        <v>319557</v>
      </c>
      <c r="Z13" s="33">
        <v>0.8</v>
      </c>
      <c r="AA13" s="198">
        <v>0.8</v>
      </c>
      <c r="AB13" s="26"/>
    </row>
    <row r="14" spans="1:28" x14ac:dyDescent="0.25">
      <c r="A14" s="224" t="s">
        <v>75</v>
      </c>
      <c r="B14" s="11">
        <v>14267</v>
      </c>
      <c r="C14" s="12">
        <v>30283</v>
      </c>
      <c r="D14" s="12">
        <v>85466</v>
      </c>
      <c r="E14" s="12">
        <v>49596</v>
      </c>
      <c r="F14" s="12">
        <v>14991</v>
      </c>
      <c r="G14" s="12">
        <v>7615</v>
      </c>
      <c r="H14" s="12">
        <v>2014</v>
      </c>
      <c r="I14" s="13">
        <v>204232</v>
      </c>
      <c r="J14" s="12">
        <v>13655</v>
      </c>
      <c r="K14" s="12">
        <v>28853</v>
      </c>
      <c r="L14" s="12">
        <v>79145</v>
      </c>
      <c r="M14" s="12">
        <v>47328</v>
      </c>
      <c r="N14" s="12">
        <v>15861</v>
      </c>
      <c r="O14" s="12">
        <v>9782</v>
      </c>
      <c r="P14" s="12">
        <v>4065</v>
      </c>
      <c r="Q14" s="13">
        <v>198689</v>
      </c>
      <c r="R14" s="11">
        <v>27922</v>
      </c>
      <c r="S14" s="12">
        <v>59136</v>
      </c>
      <c r="T14" s="12">
        <v>164611</v>
      </c>
      <c r="U14" s="12">
        <v>96924</v>
      </c>
      <c r="V14" s="12">
        <v>30852</v>
      </c>
      <c r="W14" s="12">
        <v>17397</v>
      </c>
      <c r="X14" s="12">
        <v>6079</v>
      </c>
      <c r="Y14" s="13">
        <v>402921</v>
      </c>
      <c r="Z14" s="33">
        <v>1.2</v>
      </c>
      <c r="AA14" s="198">
        <v>1.2</v>
      </c>
      <c r="AB14" s="26"/>
    </row>
    <row r="15" spans="1:28" x14ac:dyDescent="0.25">
      <c r="A15" s="224" t="s">
        <v>76</v>
      </c>
      <c r="B15" s="11">
        <v>10230</v>
      </c>
      <c r="C15" s="12">
        <v>23682</v>
      </c>
      <c r="D15" s="12">
        <v>67943</v>
      </c>
      <c r="E15" s="12">
        <v>42155</v>
      </c>
      <c r="F15" s="12">
        <v>12842</v>
      </c>
      <c r="G15" s="12">
        <v>6249</v>
      </c>
      <c r="H15" s="12">
        <v>1625</v>
      </c>
      <c r="I15" s="13">
        <v>164726</v>
      </c>
      <c r="J15" s="12">
        <v>10063</v>
      </c>
      <c r="K15" s="12">
        <v>22162</v>
      </c>
      <c r="L15" s="12">
        <v>63758</v>
      </c>
      <c r="M15" s="12">
        <v>40301</v>
      </c>
      <c r="N15" s="12">
        <v>13129</v>
      </c>
      <c r="O15" s="12">
        <v>7593</v>
      </c>
      <c r="P15" s="12">
        <v>3169</v>
      </c>
      <c r="Q15" s="13">
        <v>160175</v>
      </c>
      <c r="R15" s="11">
        <v>20293</v>
      </c>
      <c r="S15" s="12">
        <v>45844</v>
      </c>
      <c r="T15" s="12">
        <v>131701</v>
      </c>
      <c r="U15" s="12">
        <v>82456</v>
      </c>
      <c r="V15" s="12">
        <v>25971</v>
      </c>
      <c r="W15" s="12">
        <v>13842</v>
      </c>
      <c r="X15" s="12">
        <v>4794</v>
      </c>
      <c r="Y15" s="13">
        <v>324901</v>
      </c>
      <c r="Z15" s="33">
        <v>0.4</v>
      </c>
      <c r="AA15" s="198">
        <v>0.4</v>
      </c>
      <c r="AB15" s="26"/>
    </row>
    <row r="16" spans="1:28" x14ac:dyDescent="0.25">
      <c r="A16" s="387" t="s">
        <v>77</v>
      </c>
      <c r="B16" s="15">
        <v>62852</v>
      </c>
      <c r="C16" s="16">
        <v>135408</v>
      </c>
      <c r="D16" s="16">
        <v>394138</v>
      </c>
      <c r="E16" s="16">
        <v>249088</v>
      </c>
      <c r="F16" s="16">
        <v>78797</v>
      </c>
      <c r="G16" s="16">
        <v>40722</v>
      </c>
      <c r="H16" s="16">
        <v>11329</v>
      </c>
      <c r="I16" s="17">
        <v>972334</v>
      </c>
      <c r="J16" s="16">
        <v>60210</v>
      </c>
      <c r="K16" s="16">
        <v>128384</v>
      </c>
      <c r="L16" s="16">
        <v>375558</v>
      </c>
      <c r="M16" s="16">
        <v>242269</v>
      </c>
      <c r="N16" s="16">
        <v>84394</v>
      </c>
      <c r="O16" s="16">
        <v>52903</v>
      </c>
      <c r="P16" s="16">
        <v>23397</v>
      </c>
      <c r="Q16" s="17">
        <v>967115</v>
      </c>
      <c r="R16" s="18">
        <v>123062</v>
      </c>
      <c r="S16" s="19">
        <v>263792</v>
      </c>
      <c r="T16" s="19">
        <v>769696</v>
      </c>
      <c r="U16" s="19">
        <v>491357</v>
      </c>
      <c r="V16" s="19">
        <v>163191</v>
      </c>
      <c r="W16" s="19">
        <v>93625</v>
      </c>
      <c r="X16" s="19">
        <v>34726</v>
      </c>
      <c r="Y16" s="17">
        <v>1939449</v>
      </c>
      <c r="Z16" s="27">
        <v>0.7</v>
      </c>
      <c r="AA16" s="391">
        <v>0.7</v>
      </c>
      <c r="AB16" s="26"/>
    </row>
    <row r="17" spans="1:28" ht="30" customHeight="1" x14ac:dyDescent="0.25">
      <c r="A17" s="388">
        <v>2016</v>
      </c>
      <c r="B17" s="30" t="s">
        <v>45</v>
      </c>
      <c r="C17" s="31" t="s">
        <v>46</v>
      </c>
      <c r="D17" s="29" t="s">
        <v>278</v>
      </c>
      <c r="E17" s="29" t="s">
        <v>279</v>
      </c>
      <c r="F17" s="29" t="s">
        <v>280</v>
      </c>
      <c r="G17" s="29" t="s">
        <v>281</v>
      </c>
      <c r="H17" s="29" t="s">
        <v>282</v>
      </c>
      <c r="I17" s="29" t="s">
        <v>147</v>
      </c>
      <c r="J17" s="30" t="s">
        <v>53</v>
      </c>
      <c r="K17" s="31" t="s">
        <v>54</v>
      </c>
      <c r="L17" s="29" t="s">
        <v>55</v>
      </c>
      <c r="M17" s="29" t="s">
        <v>56</v>
      </c>
      <c r="N17" s="29" t="s">
        <v>57</v>
      </c>
      <c r="O17" s="29" t="s">
        <v>58</v>
      </c>
      <c r="P17" s="29" t="s">
        <v>59</v>
      </c>
      <c r="Q17" s="29" t="s">
        <v>60</v>
      </c>
      <c r="R17" s="30" t="s">
        <v>61</v>
      </c>
      <c r="S17" s="31" t="s">
        <v>62</v>
      </c>
      <c r="T17" s="29" t="s">
        <v>63</v>
      </c>
      <c r="U17" s="29" t="s">
        <v>64</v>
      </c>
      <c r="V17" s="29" t="s">
        <v>65</v>
      </c>
      <c r="W17" s="29" t="s">
        <v>66</v>
      </c>
      <c r="X17" s="29" t="s">
        <v>67</v>
      </c>
      <c r="Y17" s="32" t="s">
        <v>68</v>
      </c>
      <c r="Z17" s="8" t="s">
        <v>300</v>
      </c>
      <c r="AA17" s="390" t="s">
        <v>69</v>
      </c>
      <c r="AB17" s="26"/>
    </row>
    <row r="18" spans="1:28" x14ac:dyDescent="0.25">
      <c r="A18" s="224" t="s">
        <v>70</v>
      </c>
      <c r="B18" s="11">
        <v>13651</v>
      </c>
      <c r="C18" s="12">
        <v>27982</v>
      </c>
      <c r="D18" s="12">
        <v>92914</v>
      </c>
      <c r="E18" s="12">
        <v>57023</v>
      </c>
      <c r="F18" s="12">
        <v>15565</v>
      </c>
      <c r="G18" s="12">
        <v>8543</v>
      </c>
      <c r="H18" s="12">
        <v>2676</v>
      </c>
      <c r="I18" s="13">
        <v>218354</v>
      </c>
      <c r="J18" s="12">
        <v>12850</v>
      </c>
      <c r="K18" s="12">
        <v>26576</v>
      </c>
      <c r="L18" s="12">
        <v>88821</v>
      </c>
      <c r="M18" s="12">
        <v>54629</v>
      </c>
      <c r="N18" s="12">
        <v>16915</v>
      </c>
      <c r="O18" s="12">
        <v>11851</v>
      </c>
      <c r="P18" s="12">
        <v>5642</v>
      </c>
      <c r="Q18" s="13">
        <v>217284</v>
      </c>
      <c r="R18" s="11">
        <v>26501</v>
      </c>
      <c r="S18" s="12">
        <v>54558</v>
      </c>
      <c r="T18" s="12">
        <v>181735</v>
      </c>
      <c r="U18" s="12">
        <v>111652</v>
      </c>
      <c r="V18" s="12">
        <v>32480</v>
      </c>
      <c r="W18" s="12">
        <v>20394</v>
      </c>
      <c r="X18" s="12">
        <v>8318</v>
      </c>
      <c r="Y18" s="13">
        <v>435638</v>
      </c>
      <c r="Z18" s="33">
        <v>0.4</v>
      </c>
      <c r="AA18" s="198">
        <v>0.9</v>
      </c>
      <c r="AB18" s="26"/>
    </row>
    <row r="19" spans="1:28" x14ac:dyDescent="0.25">
      <c r="A19" s="224" t="s">
        <v>73</v>
      </c>
      <c r="B19" s="11">
        <v>14444</v>
      </c>
      <c r="C19" s="12">
        <v>32349</v>
      </c>
      <c r="D19" s="12">
        <v>89224</v>
      </c>
      <c r="E19" s="12">
        <v>60269</v>
      </c>
      <c r="F19" s="12">
        <v>20479</v>
      </c>
      <c r="G19" s="12">
        <v>10746</v>
      </c>
      <c r="H19" s="12">
        <v>3022</v>
      </c>
      <c r="I19" s="13">
        <v>230533</v>
      </c>
      <c r="J19" s="12">
        <v>13671</v>
      </c>
      <c r="K19" s="12">
        <v>30919</v>
      </c>
      <c r="L19" s="12">
        <v>85136</v>
      </c>
      <c r="M19" s="12">
        <v>59405</v>
      </c>
      <c r="N19" s="12">
        <v>21998</v>
      </c>
      <c r="O19" s="12">
        <v>13675</v>
      </c>
      <c r="P19" s="12">
        <v>6059</v>
      </c>
      <c r="Q19" s="13">
        <v>230863</v>
      </c>
      <c r="R19" s="11">
        <v>28115</v>
      </c>
      <c r="S19" s="12">
        <v>63268</v>
      </c>
      <c r="T19" s="12">
        <v>174360</v>
      </c>
      <c r="U19" s="12">
        <v>119674</v>
      </c>
      <c r="V19" s="12">
        <v>42477</v>
      </c>
      <c r="W19" s="12">
        <v>24421</v>
      </c>
      <c r="X19" s="12">
        <v>9081</v>
      </c>
      <c r="Y19" s="13">
        <v>461396</v>
      </c>
      <c r="Z19" s="33">
        <v>0.7</v>
      </c>
      <c r="AA19" s="198">
        <v>1.5</v>
      </c>
      <c r="AB19" s="26"/>
    </row>
    <row r="20" spans="1:28" x14ac:dyDescent="0.25">
      <c r="A20" s="224" t="s">
        <v>74</v>
      </c>
      <c r="B20" s="11">
        <v>9883</v>
      </c>
      <c r="C20" s="12">
        <v>22079</v>
      </c>
      <c r="D20" s="12">
        <v>58378</v>
      </c>
      <c r="E20" s="12">
        <v>42094</v>
      </c>
      <c r="F20" s="12">
        <v>16255</v>
      </c>
      <c r="G20" s="12">
        <v>8010</v>
      </c>
      <c r="H20" s="12">
        <v>2237</v>
      </c>
      <c r="I20" s="13">
        <v>158936</v>
      </c>
      <c r="J20" s="12">
        <v>9345</v>
      </c>
      <c r="K20" s="12">
        <v>20903</v>
      </c>
      <c r="L20" s="12">
        <v>57347</v>
      </c>
      <c r="M20" s="12">
        <v>42905</v>
      </c>
      <c r="N20" s="12">
        <v>17487</v>
      </c>
      <c r="O20" s="12">
        <v>10195</v>
      </c>
      <c r="P20" s="12">
        <v>4727</v>
      </c>
      <c r="Q20" s="13">
        <v>162909</v>
      </c>
      <c r="R20" s="11">
        <v>19228</v>
      </c>
      <c r="S20" s="12">
        <v>42982</v>
      </c>
      <c r="T20" s="12">
        <v>115725</v>
      </c>
      <c r="U20" s="12">
        <v>84999</v>
      </c>
      <c r="V20" s="12">
        <v>33742</v>
      </c>
      <c r="W20" s="12">
        <v>18205</v>
      </c>
      <c r="X20" s="12">
        <v>6964</v>
      </c>
      <c r="Y20" s="13">
        <v>321845</v>
      </c>
      <c r="Z20" s="33">
        <v>0.7</v>
      </c>
      <c r="AA20" s="198">
        <v>1.5</v>
      </c>
      <c r="AB20" s="26"/>
    </row>
    <row r="21" spans="1:28" x14ac:dyDescent="0.25">
      <c r="A21" s="224" t="s">
        <v>75</v>
      </c>
      <c r="B21" s="11">
        <v>14212</v>
      </c>
      <c r="C21" s="12">
        <v>30859</v>
      </c>
      <c r="D21" s="12">
        <v>85981</v>
      </c>
      <c r="E21" s="12">
        <v>50700</v>
      </c>
      <c r="F21" s="12">
        <v>15410</v>
      </c>
      <c r="G21" s="12">
        <v>7872</v>
      </c>
      <c r="H21" s="12">
        <v>2118</v>
      </c>
      <c r="I21" s="13">
        <v>207152</v>
      </c>
      <c r="J21" s="12">
        <v>13640</v>
      </c>
      <c r="K21" s="12">
        <v>29414</v>
      </c>
      <c r="L21" s="12">
        <v>79312</v>
      </c>
      <c r="M21" s="12">
        <v>48276</v>
      </c>
      <c r="N21" s="12">
        <v>16221</v>
      </c>
      <c r="O21" s="12">
        <v>9920</v>
      </c>
      <c r="P21" s="12">
        <v>4151</v>
      </c>
      <c r="Q21" s="13">
        <v>200934</v>
      </c>
      <c r="R21" s="11">
        <v>27852</v>
      </c>
      <c r="S21" s="12">
        <v>60273</v>
      </c>
      <c r="T21" s="12">
        <v>165293</v>
      </c>
      <c r="U21" s="12">
        <v>98976</v>
      </c>
      <c r="V21" s="12">
        <v>31631</v>
      </c>
      <c r="W21" s="12">
        <v>17792</v>
      </c>
      <c r="X21" s="12">
        <v>6269</v>
      </c>
      <c r="Y21" s="13">
        <v>408086</v>
      </c>
      <c r="Z21" s="33">
        <v>1.3</v>
      </c>
      <c r="AA21" s="198">
        <v>2.5</v>
      </c>
      <c r="AB21" s="26"/>
    </row>
    <row r="22" spans="1:28" x14ac:dyDescent="0.25">
      <c r="A22" s="224" t="s">
        <v>76</v>
      </c>
      <c r="B22" s="11">
        <v>10232</v>
      </c>
      <c r="C22" s="12">
        <v>23668</v>
      </c>
      <c r="D22" s="12">
        <v>67459</v>
      </c>
      <c r="E22" s="12">
        <v>42665</v>
      </c>
      <c r="F22" s="12">
        <v>13325</v>
      </c>
      <c r="G22" s="12">
        <v>6452</v>
      </c>
      <c r="H22" s="12">
        <v>1731</v>
      </c>
      <c r="I22" s="13">
        <v>165532</v>
      </c>
      <c r="J22" s="12">
        <v>9977</v>
      </c>
      <c r="K22" s="12">
        <v>22433</v>
      </c>
      <c r="L22" s="12">
        <v>63101</v>
      </c>
      <c r="M22" s="12">
        <v>40947</v>
      </c>
      <c r="N22" s="12">
        <v>13502</v>
      </c>
      <c r="O22" s="12">
        <v>7726</v>
      </c>
      <c r="P22" s="12">
        <v>3211</v>
      </c>
      <c r="Q22" s="13">
        <v>160897</v>
      </c>
      <c r="R22" s="11">
        <v>20209</v>
      </c>
      <c r="S22" s="12">
        <v>46101</v>
      </c>
      <c r="T22" s="12">
        <v>130560</v>
      </c>
      <c r="U22" s="12">
        <v>83612</v>
      </c>
      <c r="V22" s="12">
        <v>26827</v>
      </c>
      <c r="W22" s="12">
        <v>14178</v>
      </c>
      <c r="X22" s="12">
        <v>4942</v>
      </c>
      <c r="Y22" s="13">
        <v>326429</v>
      </c>
      <c r="Z22" s="33">
        <v>0.5</v>
      </c>
      <c r="AA22" s="198">
        <v>0.9</v>
      </c>
      <c r="AB22" s="26"/>
    </row>
    <row r="23" spans="1:28" x14ac:dyDescent="0.25">
      <c r="A23" s="387" t="s">
        <v>77</v>
      </c>
      <c r="B23" s="15">
        <v>62422</v>
      </c>
      <c r="C23" s="16">
        <v>136937</v>
      </c>
      <c r="D23" s="16">
        <v>393956</v>
      </c>
      <c r="E23" s="16">
        <v>252751</v>
      </c>
      <c r="F23" s="16">
        <v>81034</v>
      </c>
      <c r="G23" s="16">
        <v>41623</v>
      </c>
      <c r="H23" s="16">
        <v>11784</v>
      </c>
      <c r="I23" s="17">
        <v>980507</v>
      </c>
      <c r="J23" s="16">
        <v>59483</v>
      </c>
      <c r="K23" s="16">
        <v>130245</v>
      </c>
      <c r="L23" s="16">
        <v>373717</v>
      </c>
      <c r="M23" s="16">
        <v>246162</v>
      </c>
      <c r="N23" s="16">
        <v>86123</v>
      </c>
      <c r="O23" s="16">
        <v>53367</v>
      </c>
      <c r="P23" s="16">
        <v>23790</v>
      </c>
      <c r="Q23" s="17">
        <v>972887</v>
      </c>
      <c r="R23" s="18">
        <v>121905</v>
      </c>
      <c r="S23" s="19">
        <v>267182</v>
      </c>
      <c r="T23" s="19">
        <v>767673</v>
      </c>
      <c r="U23" s="19">
        <v>498913</v>
      </c>
      <c r="V23" s="19">
        <v>167157</v>
      </c>
      <c r="W23" s="19">
        <v>94990</v>
      </c>
      <c r="X23" s="19">
        <v>35574</v>
      </c>
      <c r="Y23" s="17">
        <v>1953394</v>
      </c>
      <c r="Z23" s="27">
        <v>0.7</v>
      </c>
      <c r="AA23" s="391">
        <v>1.5</v>
      </c>
      <c r="AB23" s="26"/>
    </row>
    <row r="24" spans="1:28" ht="30" customHeight="1" x14ac:dyDescent="0.25">
      <c r="A24" s="388">
        <v>2017</v>
      </c>
      <c r="B24" s="30" t="s">
        <v>45</v>
      </c>
      <c r="C24" s="31" t="s">
        <v>46</v>
      </c>
      <c r="D24" s="29" t="s">
        <v>278</v>
      </c>
      <c r="E24" s="29" t="s">
        <v>279</v>
      </c>
      <c r="F24" s="29" t="s">
        <v>280</v>
      </c>
      <c r="G24" s="29" t="s">
        <v>281</v>
      </c>
      <c r="H24" s="29" t="s">
        <v>282</v>
      </c>
      <c r="I24" s="29" t="s">
        <v>147</v>
      </c>
      <c r="J24" s="30" t="s">
        <v>53</v>
      </c>
      <c r="K24" s="31" t="s">
        <v>54</v>
      </c>
      <c r="L24" s="29" t="s">
        <v>55</v>
      </c>
      <c r="M24" s="29" t="s">
        <v>56</v>
      </c>
      <c r="N24" s="29" t="s">
        <v>57</v>
      </c>
      <c r="O24" s="29" t="s">
        <v>58</v>
      </c>
      <c r="P24" s="29" t="s">
        <v>59</v>
      </c>
      <c r="Q24" s="29" t="s">
        <v>60</v>
      </c>
      <c r="R24" s="30" t="s">
        <v>61</v>
      </c>
      <c r="S24" s="31" t="s">
        <v>62</v>
      </c>
      <c r="T24" s="29" t="s">
        <v>63</v>
      </c>
      <c r="U24" s="29" t="s">
        <v>64</v>
      </c>
      <c r="V24" s="29" t="s">
        <v>65</v>
      </c>
      <c r="W24" s="29" t="s">
        <v>66</v>
      </c>
      <c r="X24" s="29" t="s">
        <v>67</v>
      </c>
      <c r="Y24" s="32" t="s">
        <v>68</v>
      </c>
      <c r="Z24" s="8" t="s">
        <v>300</v>
      </c>
      <c r="AA24" s="390" t="s">
        <v>69</v>
      </c>
      <c r="AB24" s="26"/>
    </row>
    <row r="25" spans="1:28" x14ac:dyDescent="0.25">
      <c r="A25" s="224" t="s">
        <v>70</v>
      </c>
      <c r="B25" s="11">
        <v>13613</v>
      </c>
      <c r="C25" s="12">
        <v>28592</v>
      </c>
      <c r="D25" s="12">
        <v>92628</v>
      </c>
      <c r="E25" s="12">
        <v>57614</v>
      </c>
      <c r="F25" s="12">
        <v>15800</v>
      </c>
      <c r="G25" s="12">
        <v>8621</v>
      </c>
      <c r="H25" s="12">
        <v>2704</v>
      </c>
      <c r="I25" s="13">
        <v>219572</v>
      </c>
      <c r="J25" s="12">
        <v>12679</v>
      </c>
      <c r="K25" s="12">
        <v>27003</v>
      </c>
      <c r="L25" s="12">
        <v>88403</v>
      </c>
      <c r="M25" s="12">
        <v>55019</v>
      </c>
      <c r="N25" s="12">
        <v>16914</v>
      </c>
      <c r="O25" s="12">
        <v>11805</v>
      </c>
      <c r="P25" s="12">
        <v>5652</v>
      </c>
      <c r="Q25" s="13">
        <v>217475</v>
      </c>
      <c r="R25" s="11">
        <v>26292</v>
      </c>
      <c r="S25" s="12">
        <v>55595</v>
      </c>
      <c r="T25" s="12">
        <v>181031</v>
      </c>
      <c r="U25" s="12">
        <v>112633</v>
      </c>
      <c r="V25" s="12">
        <v>32714</v>
      </c>
      <c r="W25" s="12">
        <v>20426</v>
      </c>
      <c r="X25" s="12">
        <v>8356</v>
      </c>
      <c r="Y25" s="13">
        <v>437047</v>
      </c>
      <c r="Z25" s="33">
        <v>0.3</v>
      </c>
      <c r="AA25" s="198">
        <v>1.3</v>
      </c>
      <c r="AB25" s="26"/>
    </row>
    <row r="26" spans="1:28" x14ac:dyDescent="0.25">
      <c r="A26" s="224" t="s">
        <v>73</v>
      </c>
      <c r="B26" s="11">
        <v>14450</v>
      </c>
      <c r="C26" s="12">
        <v>32649</v>
      </c>
      <c r="D26" s="12">
        <v>88832</v>
      </c>
      <c r="E26" s="12">
        <v>61308</v>
      </c>
      <c r="F26" s="12">
        <v>20880</v>
      </c>
      <c r="G26" s="12">
        <v>11045</v>
      </c>
      <c r="H26" s="12">
        <v>3144</v>
      </c>
      <c r="I26" s="13">
        <v>232308</v>
      </c>
      <c r="J26" s="12">
        <v>13618</v>
      </c>
      <c r="K26" s="12">
        <v>31281</v>
      </c>
      <c r="L26" s="12">
        <v>84698</v>
      </c>
      <c r="M26" s="12">
        <v>60300</v>
      </c>
      <c r="N26" s="12">
        <v>22229</v>
      </c>
      <c r="O26" s="12">
        <v>14025</v>
      </c>
      <c r="P26" s="12">
        <v>6103</v>
      </c>
      <c r="Q26" s="13">
        <v>232254</v>
      </c>
      <c r="R26" s="11">
        <v>28068</v>
      </c>
      <c r="S26" s="12">
        <v>63930</v>
      </c>
      <c r="T26" s="12">
        <v>173530</v>
      </c>
      <c r="U26" s="12">
        <v>121608</v>
      </c>
      <c r="V26" s="12">
        <v>43109</v>
      </c>
      <c r="W26" s="12">
        <v>25070</v>
      </c>
      <c r="X26" s="12">
        <v>9247</v>
      </c>
      <c r="Y26" s="13">
        <v>464562</v>
      </c>
      <c r="Z26" s="33">
        <v>0.7</v>
      </c>
      <c r="AA26" s="198">
        <v>2.2000000000000002</v>
      </c>
      <c r="AB26" s="26"/>
    </row>
    <row r="27" spans="1:28" x14ac:dyDescent="0.25">
      <c r="A27" s="224" t="s">
        <v>74</v>
      </c>
      <c r="B27" s="11">
        <v>9887</v>
      </c>
      <c r="C27" s="12">
        <v>22475</v>
      </c>
      <c r="D27" s="12">
        <v>58068</v>
      </c>
      <c r="E27" s="12">
        <v>42613</v>
      </c>
      <c r="F27" s="12">
        <v>16477</v>
      </c>
      <c r="G27" s="12">
        <v>8488</v>
      </c>
      <c r="H27" s="12">
        <v>2316</v>
      </c>
      <c r="I27" s="13">
        <v>160324</v>
      </c>
      <c r="J27" s="12">
        <v>9177</v>
      </c>
      <c r="K27" s="12">
        <v>21340</v>
      </c>
      <c r="L27" s="12">
        <v>57281</v>
      </c>
      <c r="M27" s="12">
        <v>43378</v>
      </c>
      <c r="N27" s="12">
        <v>17880</v>
      </c>
      <c r="O27" s="12">
        <v>10368</v>
      </c>
      <c r="P27" s="12">
        <v>4817</v>
      </c>
      <c r="Q27" s="13">
        <v>164241</v>
      </c>
      <c r="R27" s="11">
        <v>19064</v>
      </c>
      <c r="S27" s="12">
        <v>43815</v>
      </c>
      <c r="T27" s="12">
        <v>115349</v>
      </c>
      <c r="U27" s="12">
        <v>85991</v>
      </c>
      <c r="V27" s="12">
        <v>34357</v>
      </c>
      <c r="W27" s="12">
        <v>18856</v>
      </c>
      <c r="X27" s="12">
        <v>7133</v>
      </c>
      <c r="Y27" s="13">
        <v>324565</v>
      </c>
      <c r="Z27" s="33">
        <v>0.8</v>
      </c>
      <c r="AA27" s="198">
        <v>2.4</v>
      </c>
      <c r="AB27" s="26"/>
    </row>
    <row r="28" spans="1:28" x14ac:dyDescent="0.25">
      <c r="A28" s="224" t="s">
        <v>75</v>
      </c>
      <c r="B28" s="11">
        <v>14328</v>
      </c>
      <c r="C28" s="12">
        <v>31306</v>
      </c>
      <c r="D28" s="12">
        <v>86231</v>
      </c>
      <c r="E28" s="12">
        <v>51840</v>
      </c>
      <c r="F28" s="12">
        <v>15728</v>
      </c>
      <c r="G28" s="12">
        <v>8159</v>
      </c>
      <c r="H28" s="12">
        <v>2210</v>
      </c>
      <c r="I28" s="13">
        <v>209802</v>
      </c>
      <c r="J28" s="12">
        <v>13643</v>
      </c>
      <c r="K28" s="12">
        <v>30089</v>
      </c>
      <c r="L28" s="12">
        <v>79186</v>
      </c>
      <c r="M28" s="12">
        <v>49246</v>
      </c>
      <c r="N28" s="12">
        <v>16626</v>
      </c>
      <c r="O28" s="12">
        <v>10030</v>
      </c>
      <c r="P28" s="12">
        <v>4174</v>
      </c>
      <c r="Q28" s="13">
        <v>202994</v>
      </c>
      <c r="R28" s="11">
        <v>27971</v>
      </c>
      <c r="S28" s="12">
        <v>61395</v>
      </c>
      <c r="T28" s="12">
        <v>165417</v>
      </c>
      <c r="U28" s="12">
        <v>101086</v>
      </c>
      <c r="V28" s="12">
        <v>32354</v>
      </c>
      <c r="W28" s="12">
        <v>18189</v>
      </c>
      <c r="X28" s="12">
        <v>6384</v>
      </c>
      <c r="Y28" s="13">
        <v>412796</v>
      </c>
      <c r="Z28" s="33">
        <v>1.2</v>
      </c>
      <c r="AA28" s="198">
        <v>3.7</v>
      </c>
      <c r="AB28" s="26"/>
    </row>
    <row r="29" spans="1:28" x14ac:dyDescent="0.25">
      <c r="A29" s="224" t="s">
        <v>76</v>
      </c>
      <c r="B29" s="11">
        <v>10141</v>
      </c>
      <c r="C29" s="12">
        <v>23836</v>
      </c>
      <c r="D29" s="12">
        <v>66976</v>
      </c>
      <c r="E29" s="12">
        <v>43487</v>
      </c>
      <c r="F29" s="12">
        <v>13673</v>
      </c>
      <c r="G29" s="12">
        <v>6598</v>
      </c>
      <c r="H29" s="12">
        <v>1796</v>
      </c>
      <c r="I29" s="13">
        <v>166507</v>
      </c>
      <c r="J29" s="12">
        <v>9913</v>
      </c>
      <c r="K29" s="12">
        <v>22620</v>
      </c>
      <c r="L29" s="12">
        <v>62611</v>
      </c>
      <c r="M29" s="12">
        <v>41459</v>
      </c>
      <c r="N29" s="12">
        <v>13843</v>
      </c>
      <c r="O29" s="12">
        <v>7912</v>
      </c>
      <c r="P29" s="12">
        <v>3267</v>
      </c>
      <c r="Q29" s="13">
        <v>161625</v>
      </c>
      <c r="R29" s="11">
        <v>20054</v>
      </c>
      <c r="S29" s="12">
        <v>46456</v>
      </c>
      <c r="T29" s="12">
        <v>129587</v>
      </c>
      <c r="U29" s="12">
        <v>84946</v>
      </c>
      <c r="V29" s="12">
        <v>27516</v>
      </c>
      <c r="W29" s="12">
        <v>14510</v>
      </c>
      <c r="X29" s="12">
        <v>5063</v>
      </c>
      <c r="Y29" s="13">
        <v>328132</v>
      </c>
      <c r="Z29" s="33">
        <v>0.5</v>
      </c>
      <c r="AA29" s="198">
        <v>1.4</v>
      </c>
      <c r="AB29" s="26"/>
    </row>
    <row r="30" spans="1:28" x14ac:dyDescent="0.25">
      <c r="A30" s="387" t="s">
        <v>77</v>
      </c>
      <c r="B30" s="15">
        <v>62419</v>
      </c>
      <c r="C30" s="16">
        <v>138858</v>
      </c>
      <c r="D30" s="16">
        <v>392735</v>
      </c>
      <c r="E30" s="16">
        <v>256862</v>
      </c>
      <c r="F30" s="16">
        <v>82558</v>
      </c>
      <c r="G30" s="16">
        <v>42911</v>
      </c>
      <c r="H30" s="16">
        <v>12170</v>
      </c>
      <c r="I30" s="17">
        <v>988513</v>
      </c>
      <c r="J30" s="16">
        <v>59030</v>
      </c>
      <c r="K30" s="16">
        <v>132333</v>
      </c>
      <c r="L30" s="16">
        <v>372179</v>
      </c>
      <c r="M30" s="16">
        <v>249402</v>
      </c>
      <c r="N30" s="16">
        <v>87492</v>
      </c>
      <c r="O30" s="16">
        <v>54140</v>
      </c>
      <c r="P30" s="16">
        <v>24013</v>
      </c>
      <c r="Q30" s="17">
        <v>978589</v>
      </c>
      <c r="R30" s="18">
        <v>121449</v>
      </c>
      <c r="S30" s="19">
        <v>271191</v>
      </c>
      <c r="T30" s="19">
        <v>764914</v>
      </c>
      <c r="U30" s="19">
        <v>506264</v>
      </c>
      <c r="V30" s="19">
        <v>170050</v>
      </c>
      <c r="W30" s="19">
        <v>97051</v>
      </c>
      <c r="X30" s="19">
        <v>36183</v>
      </c>
      <c r="Y30" s="17">
        <v>1967102</v>
      </c>
      <c r="Z30" s="27">
        <v>0.7</v>
      </c>
      <c r="AA30" s="391">
        <v>2.2000000000000002</v>
      </c>
      <c r="AB30" s="26"/>
    </row>
    <row r="31" spans="1:28" ht="30" customHeight="1" x14ac:dyDescent="0.25">
      <c r="A31" s="389">
        <v>2018</v>
      </c>
      <c r="B31" s="30" t="s">
        <v>45</v>
      </c>
      <c r="C31" s="31" t="s">
        <v>46</v>
      </c>
      <c r="D31" s="29" t="s">
        <v>278</v>
      </c>
      <c r="E31" s="29" t="s">
        <v>279</v>
      </c>
      <c r="F31" s="29" t="s">
        <v>280</v>
      </c>
      <c r="G31" s="29" t="s">
        <v>281</v>
      </c>
      <c r="H31" s="29" t="s">
        <v>282</v>
      </c>
      <c r="I31" s="29" t="s">
        <v>147</v>
      </c>
      <c r="J31" s="30" t="s">
        <v>53</v>
      </c>
      <c r="K31" s="31" t="s">
        <v>54</v>
      </c>
      <c r="L31" s="29" t="s">
        <v>55</v>
      </c>
      <c r="M31" s="29" t="s">
        <v>56</v>
      </c>
      <c r="N31" s="29" t="s">
        <v>57</v>
      </c>
      <c r="O31" s="29" t="s">
        <v>58</v>
      </c>
      <c r="P31" s="29" t="s">
        <v>59</v>
      </c>
      <c r="Q31" s="29" t="s">
        <v>60</v>
      </c>
      <c r="R31" s="30" t="s">
        <v>61</v>
      </c>
      <c r="S31" s="31" t="s">
        <v>62</v>
      </c>
      <c r="T31" s="29" t="s">
        <v>63</v>
      </c>
      <c r="U31" s="29" t="s">
        <v>64</v>
      </c>
      <c r="V31" s="29" t="s">
        <v>65</v>
      </c>
      <c r="W31" s="29" t="s">
        <v>66</v>
      </c>
      <c r="X31" s="29" t="s">
        <v>67</v>
      </c>
      <c r="Y31" s="32" t="s">
        <v>68</v>
      </c>
      <c r="Z31" s="8" t="s">
        <v>300</v>
      </c>
      <c r="AA31" s="390" t="s">
        <v>69</v>
      </c>
      <c r="AB31" s="26"/>
    </row>
    <row r="32" spans="1:28" x14ac:dyDescent="0.25">
      <c r="A32" s="224" t="s">
        <v>70</v>
      </c>
      <c r="B32" s="11">
        <v>13148</v>
      </c>
      <c r="C32" s="12">
        <v>28954</v>
      </c>
      <c r="D32" s="12">
        <v>91601</v>
      </c>
      <c r="E32" s="12">
        <v>57923</v>
      </c>
      <c r="F32" s="12">
        <v>16026</v>
      </c>
      <c r="G32" s="12">
        <v>8786</v>
      </c>
      <c r="H32" s="12">
        <v>2761</v>
      </c>
      <c r="I32" s="13">
        <v>219199</v>
      </c>
      <c r="J32" s="12">
        <v>12295</v>
      </c>
      <c r="K32" s="12">
        <v>27347</v>
      </c>
      <c r="L32" s="12">
        <v>87332</v>
      </c>
      <c r="M32" s="12">
        <v>55299</v>
      </c>
      <c r="N32" s="12">
        <v>16863</v>
      </c>
      <c r="O32" s="12">
        <v>11885</v>
      </c>
      <c r="P32" s="12">
        <v>5659</v>
      </c>
      <c r="Q32" s="13">
        <v>216680</v>
      </c>
      <c r="R32" s="11">
        <v>25443</v>
      </c>
      <c r="S32" s="12">
        <v>56301</v>
      </c>
      <c r="T32" s="12">
        <v>178933</v>
      </c>
      <c r="U32" s="12">
        <v>113222</v>
      </c>
      <c r="V32" s="12">
        <v>32889</v>
      </c>
      <c r="W32" s="12">
        <v>20671</v>
      </c>
      <c r="X32" s="12">
        <v>8420</v>
      </c>
      <c r="Y32" s="13">
        <v>435879</v>
      </c>
      <c r="Z32" s="33">
        <v>-0.3</v>
      </c>
      <c r="AA32" s="198">
        <v>1</v>
      </c>
      <c r="AB32" s="26"/>
    </row>
    <row r="33" spans="1:28" x14ac:dyDescent="0.25">
      <c r="A33" s="224" t="s">
        <v>73</v>
      </c>
      <c r="B33" s="11">
        <v>14219</v>
      </c>
      <c r="C33" s="12">
        <v>33043</v>
      </c>
      <c r="D33" s="12">
        <v>88196</v>
      </c>
      <c r="E33" s="12">
        <v>62254</v>
      </c>
      <c r="F33" s="12">
        <v>21097</v>
      </c>
      <c r="G33" s="12">
        <v>11560</v>
      </c>
      <c r="H33" s="12">
        <v>3273</v>
      </c>
      <c r="I33" s="13">
        <v>233642</v>
      </c>
      <c r="J33" s="12">
        <v>13358</v>
      </c>
      <c r="K33" s="12">
        <v>31716</v>
      </c>
      <c r="L33" s="12">
        <v>84073</v>
      </c>
      <c r="M33" s="12">
        <v>60979</v>
      </c>
      <c r="N33" s="12">
        <v>22379</v>
      </c>
      <c r="O33" s="12">
        <v>14462</v>
      </c>
      <c r="P33" s="12">
        <v>6150</v>
      </c>
      <c r="Q33" s="13">
        <v>233117</v>
      </c>
      <c r="R33" s="11">
        <v>27577</v>
      </c>
      <c r="S33" s="12">
        <v>64759</v>
      </c>
      <c r="T33" s="12">
        <v>172269</v>
      </c>
      <c r="U33" s="12">
        <v>123233</v>
      </c>
      <c r="V33" s="12">
        <v>43476</v>
      </c>
      <c r="W33" s="12">
        <v>26022</v>
      </c>
      <c r="X33" s="12">
        <v>9423</v>
      </c>
      <c r="Y33" s="13">
        <v>466759</v>
      </c>
      <c r="Z33" s="33">
        <v>0.5</v>
      </c>
      <c r="AA33" s="198">
        <v>2.6</v>
      </c>
      <c r="AB33" s="26"/>
    </row>
    <row r="34" spans="1:28" x14ac:dyDescent="0.25">
      <c r="A34" s="224" t="s">
        <v>74</v>
      </c>
      <c r="B34" s="11">
        <v>9699</v>
      </c>
      <c r="C34" s="12">
        <v>22836</v>
      </c>
      <c r="D34" s="12">
        <v>57817</v>
      </c>
      <c r="E34" s="12">
        <v>43072</v>
      </c>
      <c r="F34" s="12">
        <v>16557</v>
      </c>
      <c r="G34" s="12">
        <v>8940</v>
      </c>
      <c r="H34" s="12">
        <v>2415</v>
      </c>
      <c r="I34" s="13">
        <v>161336</v>
      </c>
      <c r="J34" s="12">
        <v>8957</v>
      </c>
      <c r="K34" s="12">
        <v>21647</v>
      </c>
      <c r="L34" s="12">
        <v>57036</v>
      </c>
      <c r="M34" s="12">
        <v>43841</v>
      </c>
      <c r="N34" s="12">
        <v>18043</v>
      </c>
      <c r="O34" s="12">
        <v>10762</v>
      </c>
      <c r="P34" s="12">
        <v>4837</v>
      </c>
      <c r="Q34" s="13">
        <v>165123</v>
      </c>
      <c r="R34" s="11">
        <v>18656</v>
      </c>
      <c r="S34" s="12">
        <v>44483</v>
      </c>
      <c r="T34" s="12">
        <v>114853</v>
      </c>
      <c r="U34" s="12">
        <v>86913</v>
      </c>
      <c r="V34" s="12">
        <v>34600</v>
      </c>
      <c r="W34" s="12">
        <v>19702</v>
      </c>
      <c r="X34" s="12">
        <v>7252</v>
      </c>
      <c r="Y34" s="13">
        <v>326459</v>
      </c>
      <c r="Z34" s="33">
        <v>0.6</v>
      </c>
      <c r="AA34" s="198">
        <v>3</v>
      </c>
      <c r="AB34" s="26"/>
    </row>
    <row r="35" spans="1:28" x14ac:dyDescent="0.25">
      <c r="A35" s="224" t="s">
        <v>75</v>
      </c>
      <c r="B35" s="11">
        <v>14163</v>
      </c>
      <c r="C35" s="12">
        <v>31840</v>
      </c>
      <c r="D35" s="12">
        <v>86056</v>
      </c>
      <c r="E35" s="12">
        <v>52676</v>
      </c>
      <c r="F35" s="12">
        <v>15977</v>
      </c>
      <c r="G35" s="12">
        <v>8494</v>
      </c>
      <c r="H35" s="12">
        <v>2261</v>
      </c>
      <c r="I35" s="13">
        <v>211467</v>
      </c>
      <c r="J35" s="12">
        <v>13431</v>
      </c>
      <c r="K35" s="12">
        <v>30661</v>
      </c>
      <c r="L35" s="12">
        <v>78805</v>
      </c>
      <c r="M35" s="12">
        <v>49920</v>
      </c>
      <c r="N35" s="12">
        <v>16774</v>
      </c>
      <c r="O35" s="12">
        <v>10322</v>
      </c>
      <c r="P35" s="12">
        <v>4292</v>
      </c>
      <c r="Q35" s="13">
        <v>204205</v>
      </c>
      <c r="R35" s="11">
        <v>27594</v>
      </c>
      <c r="S35" s="12">
        <v>62501</v>
      </c>
      <c r="T35" s="12">
        <v>164861</v>
      </c>
      <c r="U35" s="12">
        <v>102596</v>
      </c>
      <c r="V35" s="12">
        <v>32751</v>
      </c>
      <c r="W35" s="12">
        <v>18816</v>
      </c>
      <c r="X35" s="12">
        <v>6553</v>
      </c>
      <c r="Y35" s="13">
        <v>415672</v>
      </c>
      <c r="Z35" s="33">
        <v>0.7</v>
      </c>
      <c r="AA35" s="198">
        <v>4.4000000000000004</v>
      </c>
      <c r="AB35" s="26"/>
    </row>
    <row r="36" spans="1:28" x14ac:dyDescent="0.25">
      <c r="A36" s="224" t="s">
        <v>76</v>
      </c>
      <c r="B36" s="11">
        <v>9946</v>
      </c>
      <c r="C36" s="12">
        <v>23962</v>
      </c>
      <c r="D36" s="12">
        <v>66143</v>
      </c>
      <c r="E36" s="12">
        <v>44027</v>
      </c>
      <c r="F36" s="12">
        <v>14077</v>
      </c>
      <c r="G36" s="12">
        <v>6781</v>
      </c>
      <c r="H36" s="12">
        <v>1869</v>
      </c>
      <c r="I36" s="13">
        <v>166805</v>
      </c>
      <c r="J36" s="12">
        <v>9861</v>
      </c>
      <c r="K36" s="12">
        <v>22706</v>
      </c>
      <c r="L36" s="12">
        <v>61665</v>
      </c>
      <c r="M36" s="12">
        <v>41922</v>
      </c>
      <c r="N36" s="12">
        <v>14134</v>
      </c>
      <c r="O36" s="12">
        <v>8153</v>
      </c>
      <c r="P36" s="12">
        <v>3266</v>
      </c>
      <c r="Q36" s="13">
        <v>161707</v>
      </c>
      <c r="R36" s="11">
        <v>19807</v>
      </c>
      <c r="S36" s="12">
        <v>46668</v>
      </c>
      <c r="T36" s="12">
        <v>127808</v>
      </c>
      <c r="U36" s="12">
        <v>85949</v>
      </c>
      <c r="V36" s="12">
        <v>28211</v>
      </c>
      <c r="W36" s="12">
        <v>14934</v>
      </c>
      <c r="X36" s="12">
        <v>5135</v>
      </c>
      <c r="Y36" s="13">
        <v>328512</v>
      </c>
      <c r="Z36" s="33">
        <v>0.1</v>
      </c>
      <c r="AA36" s="198">
        <v>1.5</v>
      </c>
      <c r="AB36" s="26"/>
    </row>
    <row r="37" spans="1:28" x14ac:dyDescent="0.25">
      <c r="A37" s="387" t="s">
        <v>77</v>
      </c>
      <c r="B37" s="15">
        <v>61175</v>
      </c>
      <c r="C37" s="16">
        <v>140635</v>
      </c>
      <c r="D37" s="16">
        <v>389813</v>
      </c>
      <c r="E37" s="16">
        <v>259952</v>
      </c>
      <c r="F37" s="16">
        <v>83734</v>
      </c>
      <c r="G37" s="16">
        <v>44561</v>
      </c>
      <c r="H37" s="16">
        <v>12579</v>
      </c>
      <c r="I37" s="17">
        <v>992449</v>
      </c>
      <c r="J37" s="16">
        <v>57902</v>
      </c>
      <c r="K37" s="16">
        <v>134077</v>
      </c>
      <c r="L37" s="16">
        <v>368911</v>
      </c>
      <c r="M37" s="16">
        <v>251961</v>
      </c>
      <c r="N37" s="16">
        <v>88193</v>
      </c>
      <c r="O37" s="16">
        <v>55584</v>
      </c>
      <c r="P37" s="16">
        <v>24204</v>
      </c>
      <c r="Q37" s="17">
        <v>980832</v>
      </c>
      <c r="R37" s="18">
        <v>119077</v>
      </c>
      <c r="S37" s="19">
        <v>274712</v>
      </c>
      <c r="T37" s="19">
        <v>758724</v>
      </c>
      <c r="U37" s="19">
        <v>511913</v>
      </c>
      <c r="V37" s="19">
        <v>171927</v>
      </c>
      <c r="W37" s="19">
        <v>100145</v>
      </c>
      <c r="X37" s="19">
        <v>36783</v>
      </c>
      <c r="Y37" s="17">
        <v>1973281</v>
      </c>
      <c r="Z37" s="27">
        <v>0.3</v>
      </c>
      <c r="AA37" s="391">
        <v>2.5</v>
      </c>
      <c r="AB37" s="26"/>
    </row>
    <row r="38" spans="1:28" ht="30" customHeight="1" x14ac:dyDescent="0.25">
      <c r="A38" s="389">
        <v>2019</v>
      </c>
      <c r="B38" s="30" t="s">
        <v>45</v>
      </c>
      <c r="C38" s="31" t="s">
        <v>46</v>
      </c>
      <c r="D38" s="29" t="s">
        <v>278</v>
      </c>
      <c r="E38" s="29" t="s">
        <v>279</v>
      </c>
      <c r="F38" s="29" t="s">
        <v>280</v>
      </c>
      <c r="G38" s="29" t="s">
        <v>281</v>
      </c>
      <c r="H38" s="29" t="s">
        <v>282</v>
      </c>
      <c r="I38" s="29" t="s">
        <v>147</v>
      </c>
      <c r="J38" s="30" t="s">
        <v>53</v>
      </c>
      <c r="K38" s="31" t="s">
        <v>54</v>
      </c>
      <c r="L38" s="29" t="s">
        <v>55</v>
      </c>
      <c r="M38" s="29" t="s">
        <v>56</v>
      </c>
      <c r="N38" s="29" t="s">
        <v>57</v>
      </c>
      <c r="O38" s="29" t="s">
        <v>58</v>
      </c>
      <c r="P38" s="29" t="s">
        <v>59</v>
      </c>
      <c r="Q38" s="29" t="s">
        <v>60</v>
      </c>
      <c r="R38" s="30" t="s">
        <v>61</v>
      </c>
      <c r="S38" s="31" t="s">
        <v>62</v>
      </c>
      <c r="T38" s="29" t="s">
        <v>63</v>
      </c>
      <c r="U38" s="29" t="s">
        <v>64</v>
      </c>
      <c r="V38" s="29" t="s">
        <v>65</v>
      </c>
      <c r="W38" s="29" t="s">
        <v>66</v>
      </c>
      <c r="X38" s="29" t="s">
        <v>67</v>
      </c>
      <c r="Y38" s="32" t="s">
        <v>68</v>
      </c>
      <c r="Z38" s="8" t="s">
        <v>300</v>
      </c>
      <c r="AA38" s="390" t="s">
        <v>69</v>
      </c>
      <c r="AB38" s="26"/>
    </row>
    <row r="39" spans="1:28" x14ac:dyDescent="0.25">
      <c r="A39" s="224" t="s">
        <v>70</v>
      </c>
      <c r="B39" s="11">
        <v>12986</v>
      </c>
      <c r="C39" s="12">
        <v>29398</v>
      </c>
      <c r="D39" s="12">
        <v>91816</v>
      </c>
      <c r="E39" s="12">
        <v>58415</v>
      </c>
      <c r="F39" s="12">
        <v>16262</v>
      </c>
      <c r="G39" s="12">
        <v>8984</v>
      </c>
      <c r="H39" s="12">
        <v>2898</v>
      </c>
      <c r="I39" s="13">
        <v>220759</v>
      </c>
      <c r="J39" s="12">
        <v>12196</v>
      </c>
      <c r="K39" s="12">
        <v>27779</v>
      </c>
      <c r="L39" s="12">
        <v>87568</v>
      </c>
      <c r="M39" s="12">
        <v>55572</v>
      </c>
      <c r="N39" s="12">
        <v>16846</v>
      </c>
      <c r="O39" s="12">
        <v>12027</v>
      </c>
      <c r="P39" s="12">
        <v>5691</v>
      </c>
      <c r="Q39" s="13">
        <v>217679</v>
      </c>
      <c r="R39" s="11">
        <v>25182</v>
      </c>
      <c r="S39" s="12">
        <v>57177</v>
      </c>
      <c r="T39" s="12">
        <v>179384</v>
      </c>
      <c r="U39" s="12">
        <v>113987</v>
      </c>
      <c r="V39" s="12">
        <v>33108</v>
      </c>
      <c r="W39" s="12">
        <v>21011</v>
      </c>
      <c r="X39" s="12">
        <v>8589</v>
      </c>
      <c r="Y39" s="13">
        <v>438438</v>
      </c>
      <c r="Z39" s="34">
        <v>0.6</v>
      </c>
      <c r="AA39" s="198">
        <v>1.6</v>
      </c>
      <c r="AB39" s="26"/>
    </row>
    <row r="40" spans="1:28" x14ac:dyDescent="0.25">
      <c r="A40" s="224" t="s">
        <v>73</v>
      </c>
      <c r="B40" s="11">
        <v>14121</v>
      </c>
      <c r="C40" s="12">
        <v>33464</v>
      </c>
      <c r="D40" s="12">
        <v>88089</v>
      </c>
      <c r="E40" s="12">
        <v>63111</v>
      </c>
      <c r="F40" s="12">
        <v>21395</v>
      </c>
      <c r="G40" s="12">
        <v>12184</v>
      </c>
      <c r="H40" s="12">
        <v>3446</v>
      </c>
      <c r="I40" s="13">
        <v>235810</v>
      </c>
      <c r="J40" s="12">
        <v>13185</v>
      </c>
      <c r="K40" s="12">
        <v>32044</v>
      </c>
      <c r="L40" s="12">
        <v>84255</v>
      </c>
      <c r="M40" s="12">
        <v>61847</v>
      </c>
      <c r="N40" s="12">
        <v>22473</v>
      </c>
      <c r="O40" s="12">
        <v>14977</v>
      </c>
      <c r="P40" s="12">
        <v>6294</v>
      </c>
      <c r="Q40" s="13">
        <v>235075</v>
      </c>
      <c r="R40" s="11">
        <v>27306</v>
      </c>
      <c r="S40" s="12">
        <v>65508</v>
      </c>
      <c r="T40" s="12">
        <v>172344</v>
      </c>
      <c r="U40" s="12">
        <v>124958</v>
      </c>
      <c r="V40" s="12">
        <v>43868</v>
      </c>
      <c r="W40" s="12">
        <v>27161</v>
      </c>
      <c r="X40" s="12">
        <v>9740</v>
      </c>
      <c r="Y40" s="13">
        <v>470885</v>
      </c>
      <c r="Z40" s="34">
        <v>0.9</v>
      </c>
      <c r="AA40" s="198">
        <v>3.6</v>
      </c>
      <c r="AB40" s="26"/>
    </row>
    <row r="41" spans="1:28" x14ac:dyDescent="0.25">
      <c r="A41" s="224" t="s">
        <v>74</v>
      </c>
      <c r="B41" s="11">
        <v>9620</v>
      </c>
      <c r="C41" s="12">
        <v>23219</v>
      </c>
      <c r="D41" s="12">
        <v>57953</v>
      </c>
      <c r="E41" s="12">
        <v>43406</v>
      </c>
      <c r="F41" s="12">
        <v>16759</v>
      </c>
      <c r="G41" s="12">
        <v>9585</v>
      </c>
      <c r="H41" s="12">
        <v>2557</v>
      </c>
      <c r="I41" s="13">
        <v>163099</v>
      </c>
      <c r="J41" s="12">
        <v>8876</v>
      </c>
      <c r="K41" s="12">
        <v>22045</v>
      </c>
      <c r="L41" s="12">
        <v>57279</v>
      </c>
      <c r="M41" s="12">
        <v>44376</v>
      </c>
      <c r="N41" s="12">
        <v>18163</v>
      </c>
      <c r="O41" s="12">
        <v>11346</v>
      </c>
      <c r="P41" s="12">
        <v>4985</v>
      </c>
      <c r="Q41" s="13">
        <v>167070</v>
      </c>
      <c r="R41" s="11">
        <v>18496</v>
      </c>
      <c r="S41" s="12">
        <v>45264</v>
      </c>
      <c r="T41" s="12">
        <v>115232</v>
      </c>
      <c r="U41" s="12">
        <v>87782</v>
      </c>
      <c r="V41" s="12">
        <v>34922</v>
      </c>
      <c r="W41" s="12">
        <v>20931</v>
      </c>
      <c r="X41" s="12">
        <v>7542</v>
      </c>
      <c r="Y41" s="13">
        <v>330169</v>
      </c>
      <c r="Z41" s="34">
        <v>1.1000000000000001</v>
      </c>
      <c r="AA41" s="198">
        <v>4.0999999999999996</v>
      </c>
      <c r="AB41" s="26"/>
    </row>
    <row r="42" spans="1:28" x14ac:dyDescent="0.25">
      <c r="A42" s="224" t="s">
        <v>75</v>
      </c>
      <c r="B42" s="11">
        <v>14199</v>
      </c>
      <c r="C42" s="12">
        <v>32417</v>
      </c>
      <c r="D42" s="12">
        <v>86052</v>
      </c>
      <c r="E42" s="12">
        <v>53494</v>
      </c>
      <c r="F42" s="12">
        <v>16256</v>
      </c>
      <c r="G42" s="12">
        <v>8852</v>
      </c>
      <c r="H42" s="12">
        <v>2368</v>
      </c>
      <c r="I42" s="13">
        <v>213638</v>
      </c>
      <c r="J42" s="12">
        <v>13331</v>
      </c>
      <c r="K42" s="12">
        <v>31133</v>
      </c>
      <c r="L42" s="12">
        <v>78933</v>
      </c>
      <c r="M42" s="12">
        <v>50782</v>
      </c>
      <c r="N42" s="12">
        <v>16949</v>
      </c>
      <c r="O42" s="12">
        <v>10719</v>
      </c>
      <c r="P42" s="12">
        <v>4412</v>
      </c>
      <c r="Q42" s="13">
        <v>206259</v>
      </c>
      <c r="R42" s="11">
        <v>27530</v>
      </c>
      <c r="S42" s="12">
        <v>63550</v>
      </c>
      <c r="T42" s="12">
        <v>164985</v>
      </c>
      <c r="U42" s="12">
        <v>104276</v>
      </c>
      <c r="V42" s="12">
        <v>33205</v>
      </c>
      <c r="W42" s="12">
        <v>19571</v>
      </c>
      <c r="X42" s="12">
        <v>6780</v>
      </c>
      <c r="Y42" s="13">
        <v>419897</v>
      </c>
      <c r="Z42" s="34">
        <v>1</v>
      </c>
      <c r="AA42" s="198">
        <v>5.5</v>
      </c>
      <c r="AB42" s="26"/>
    </row>
    <row r="43" spans="1:28" x14ac:dyDescent="0.25">
      <c r="A43" s="224" t="s">
        <v>76</v>
      </c>
      <c r="B43" s="11">
        <v>9986</v>
      </c>
      <c r="C43" s="12">
        <v>23936</v>
      </c>
      <c r="D43" s="12">
        <v>65735</v>
      </c>
      <c r="E43" s="12">
        <v>44566</v>
      </c>
      <c r="F43" s="12">
        <v>14348</v>
      </c>
      <c r="G43" s="12">
        <v>7202</v>
      </c>
      <c r="H43" s="12">
        <v>1925</v>
      </c>
      <c r="I43" s="13">
        <v>167698</v>
      </c>
      <c r="J43" s="12">
        <v>9797</v>
      </c>
      <c r="K43" s="12">
        <v>22842</v>
      </c>
      <c r="L43" s="12">
        <v>61289</v>
      </c>
      <c r="M43" s="12">
        <v>42378</v>
      </c>
      <c r="N43" s="12">
        <v>14432</v>
      </c>
      <c r="O43" s="12">
        <v>8405</v>
      </c>
      <c r="P43" s="12">
        <v>3375</v>
      </c>
      <c r="Q43" s="13">
        <v>162518</v>
      </c>
      <c r="R43" s="11">
        <v>19783</v>
      </c>
      <c r="S43" s="12">
        <v>46778</v>
      </c>
      <c r="T43" s="12">
        <v>127024</v>
      </c>
      <c r="U43" s="12">
        <v>86944</v>
      </c>
      <c r="V43" s="12">
        <v>28780</v>
      </c>
      <c r="W43" s="12">
        <v>15607</v>
      </c>
      <c r="X43" s="12">
        <v>5300</v>
      </c>
      <c r="Y43" s="13">
        <v>330216</v>
      </c>
      <c r="Z43" s="34">
        <v>0.5</v>
      </c>
      <c r="AA43" s="198">
        <v>2.1</v>
      </c>
      <c r="AB43" s="26"/>
    </row>
    <row r="44" spans="1:28" x14ac:dyDescent="0.25">
      <c r="A44" s="387" t="s">
        <v>77</v>
      </c>
      <c r="B44" s="15">
        <v>60912</v>
      </c>
      <c r="C44" s="16">
        <v>142434</v>
      </c>
      <c r="D44" s="16">
        <v>389645</v>
      </c>
      <c r="E44" s="16">
        <v>262992</v>
      </c>
      <c r="F44" s="16">
        <v>85020</v>
      </c>
      <c r="G44" s="16">
        <v>46807</v>
      </c>
      <c r="H44" s="16">
        <v>13194</v>
      </c>
      <c r="I44" s="35">
        <v>1001004</v>
      </c>
      <c r="J44" s="16">
        <v>57385</v>
      </c>
      <c r="K44" s="16">
        <v>135843</v>
      </c>
      <c r="L44" s="16">
        <v>369324</v>
      </c>
      <c r="M44" s="16">
        <v>254955</v>
      </c>
      <c r="N44" s="16">
        <v>88863</v>
      </c>
      <c r="O44" s="16">
        <v>57474</v>
      </c>
      <c r="P44" s="16">
        <v>24757</v>
      </c>
      <c r="Q44" s="35">
        <v>988601</v>
      </c>
      <c r="R44" s="18">
        <v>118297</v>
      </c>
      <c r="S44" s="19">
        <v>278277</v>
      </c>
      <c r="T44" s="19">
        <v>758969</v>
      </c>
      <c r="U44" s="19">
        <v>517947</v>
      </c>
      <c r="V44" s="19">
        <v>173883</v>
      </c>
      <c r="W44" s="19">
        <v>104281</v>
      </c>
      <c r="X44" s="19">
        <v>37951</v>
      </c>
      <c r="Y44" s="17">
        <v>1989605</v>
      </c>
      <c r="Z44" s="28">
        <v>0.8</v>
      </c>
      <c r="AA44" s="391">
        <v>3.4</v>
      </c>
      <c r="AB44" s="26"/>
    </row>
    <row r="45" spans="1:28" ht="30" customHeight="1" x14ac:dyDescent="0.25">
      <c r="A45" s="389">
        <v>2020</v>
      </c>
      <c r="B45" s="30" t="s">
        <v>45</v>
      </c>
      <c r="C45" s="31" t="s">
        <v>46</v>
      </c>
      <c r="D45" s="29" t="s">
        <v>278</v>
      </c>
      <c r="E45" s="29" t="s">
        <v>279</v>
      </c>
      <c r="F45" s="29" t="s">
        <v>280</v>
      </c>
      <c r="G45" s="29" t="s">
        <v>281</v>
      </c>
      <c r="H45" s="29" t="s">
        <v>282</v>
      </c>
      <c r="I45" s="29" t="s">
        <v>147</v>
      </c>
      <c r="J45" s="23" t="s">
        <v>53</v>
      </c>
      <c r="K45" s="24" t="s">
        <v>54</v>
      </c>
      <c r="L45" s="22" t="s">
        <v>55</v>
      </c>
      <c r="M45" s="22" t="s">
        <v>56</v>
      </c>
      <c r="N45" s="22" t="s">
        <v>57</v>
      </c>
      <c r="O45" s="22" t="s">
        <v>58</v>
      </c>
      <c r="P45" s="22" t="s">
        <v>59</v>
      </c>
      <c r="Q45" s="22" t="s">
        <v>60</v>
      </c>
      <c r="R45" s="23" t="s">
        <v>61</v>
      </c>
      <c r="S45" s="24" t="s">
        <v>62</v>
      </c>
      <c r="T45" s="22" t="s">
        <v>63</v>
      </c>
      <c r="U45" s="22" t="s">
        <v>64</v>
      </c>
      <c r="V45" s="22" t="s">
        <v>65</v>
      </c>
      <c r="W45" s="22" t="s">
        <v>66</v>
      </c>
      <c r="X45" s="22" t="s">
        <v>67</v>
      </c>
      <c r="Y45" s="25" t="s">
        <v>68</v>
      </c>
      <c r="Z45" s="8" t="s">
        <v>300</v>
      </c>
      <c r="AA45" s="390" t="s">
        <v>69</v>
      </c>
      <c r="AB45" s="26"/>
    </row>
    <row r="46" spans="1:28" x14ac:dyDescent="0.25">
      <c r="A46" s="224" t="s">
        <v>70</v>
      </c>
      <c r="B46" s="11">
        <v>12660</v>
      </c>
      <c r="C46" s="12">
        <v>29680</v>
      </c>
      <c r="D46" s="12">
        <v>92117</v>
      </c>
      <c r="E46" s="12">
        <v>58654</v>
      </c>
      <c r="F46" s="12">
        <v>16529</v>
      </c>
      <c r="G46" s="12">
        <v>9138</v>
      </c>
      <c r="H46" s="12">
        <v>2882</v>
      </c>
      <c r="I46" s="13">
        <v>221660</v>
      </c>
      <c r="J46" s="12">
        <v>11944</v>
      </c>
      <c r="K46" s="12">
        <v>28067</v>
      </c>
      <c r="L46" s="12">
        <v>87712</v>
      </c>
      <c r="M46" s="12">
        <v>55673</v>
      </c>
      <c r="N46" s="12">
        <v>16958</v>
      </c>
      <c r="O46" s="12">
        <v>12080</v>
      </c>
      <c r="P46" s="12">
        <v>5708</v>
      </c>
      <c r="Q46" s="13">
        <v>218142</v>
      </c>
      <c r="R46" s="11">
        <v>24604</v>
      </c>
      <c r="S46" s="12">
        <v>57747</v>
      </c>
      <c r="T46" s="12">
        <v>179829</v>
      </c>
      <c r="U46" s="12">
        <v>114327</v>
      </c>
      <c r="V46" s="12">
        <v>33487</v>
      </c>
      <c r="W46" s="12">
        <v>21218</v>
      </c>
      <c r="X46" s="12">
        <v>8590</v>
      </c>
      <c r="Y46" s="13">
        <v>439802</v>
      </c>
      <c r="Z46" s="34">
        <v>0.3</v>
      </c>
      <c r="AA46" s="198">
        <v>1.9</v>
      </c>
      <c r="AB46" s="26"/>
    </row>
    <row r="47" spans="1:28" x14ac:dyDescent="0.25">
      <c r="A47" s="224" t="s">
        <v>73</v>
      </c>
      <c r="B47" s="11">
        <v>13845</v>
      </c>
      <c r="C47" s="12">
        <v>33821</v>
      </c>
      <c r="D47" s="12">
        <v>88237</v>
      </c>
      <c r="E47" s="12">
        <v>63824</v>
      </c>
      <c r="F47" s="12">
        <v>21697</v>
      </c>
      <c r="G47" s="12">
        <v>12617</v>
      </c>
      <c r="H47" s="12">
        <v>3601</v>
      </c>
      <c r="I47" s="13">
        <v>237642</v>
      </c>
      <c r="J47" s="12">
        <v>12999</v>
      </c>
      <c r="K47" s="12">
        <v>32293</v>
      </c>
      <c r="L47" s="12">
        <v>84339</v>
      </c>
      <c r="M47" s="12">
        <v>62627</v>
      </c>
      <c r="N47" s="12">
        <v>22595</v>
      </c>
      <c r="O47" s="12">
        <v>15404</v>
      </c>
      <c r="P47" s="12">
        <v>6477</v>
      </c>
      <c r="Q47" s="13">
        <v>236734</v>
      </c>
      <c r="R47" s="11">
        <v>26844</v>
      </c>
      <c r="S47" s="12">
        <v>66114</v>
      </c>
      <c r="T47" s="12">
        <v>172576</v>
      </c>
      <c r="U47" s="12">
        <v>126451</v>
      </c>
      <c r="V47" s="12">
        <v>44292</v>
      </c>
      <c r="W47" s="12">
        <v>28021</v>
      </c>
      <c r="X47" s="12">
        <v>10078</v>
      </c>
      <c r="Y47" s="13">
        <v>474376</v>
      </c>
      <c r="Z47" s="34">
        <v>0.7</v>
      </c>
      <c r="AA47" s="198">
        <v>4.3</v>
      </c>
      <c r="AB47" s="26"/>
    </row>
    <row r="48" spans="1:28" x14ac:dyDescent="0.25">
      <c r="A48" s="224" t="s">
        <v>74</v>
      </c>
      <c r="B48" s="11">
        <v>9381</v>
      </c>
      <c r="C48" s="12">
        <v>23512</v>
      </c>
      <c r="D48" s="12">
        <v>58093</v>
      </c>
      <c r="E48" s="12">
        <v>43735</v>
      </c>
      <c r="F48" s="12">
        <v>16764</v>
      </c>
      <c r="G48" s="12">
        <v>10033</v>
      </c>
      <c r="H48" s="12">
        <v>2716</v>
      </c>
      <c r="I48" s="13">
        <v>164234</v>
      </c>
      <c r="J48" s="12">
        <v>8686</v>
      </c>
      <c r="K48" s="12">
        <v>22180</v>
      </c>
      <c r="L48" s="12">
        <v>57607</v>
      </c>
      <c r="M48" s="12">
        <v>44781</v>
      </c>
      <c r="N48" s="12">
        <v>18103</v>
      </c>
      <c r="O48" s="12">
        <v>11897</v>
      </c>
      <c r="P48" s="12">
        <v>5013</v>
      </c>
      <c r="Q48" s="13">
        <v>168267</v>
      </c>
      <c r="R48" s="11">
        <v>18067</v>
      </c>
      <c r="S48" s="12">
        <v>45692</v>
      </c>
      <c r="T48" s="12">
        <v>115700</v>
      </c>
      <c r="U48" s="12">
        <v>88516</v>
      </c>
      <c r="V48" s="12">
        <v>34867</v>
      </c>
      <c r="W48" s="12">
        <v>21930</v>
      </c>
      <c r="X48" s="12">
        <v>7729</v>
      </c>
      <c r="Y48" s="13">
        <v>332501</v>
      </c>
      <c r="Z48" s="34">
        <v>0.7</v>
      </c>
      <c r="AA48" s="198">
        <v>4.9000000000000004</v>
      </c>
      <c r="AB48" s="26"/>
    </row>
    <row r="49" spans="1:28" x14ac:dyDescent="0.25">
      <c r="A49" s="224" t="s">
        <v>75</v>
      </c>
      <c r="B49" s="11">
        <v>14028</v>
      </c>
      <c r="C49" s="12">
        <v>32965</v>
      </c>
      <c r="D49" s="12">
        <v>86324</v>
      </c>
      <c r="E49" s="12">
        <v>54354</v>
      </c>
      <c r="F49" s="12">
        <v>16675</v>
      </c>
      <c r="G49" s="12">
        <v>9239</v>
      </c>
      <c r="H49" s="12">
        <v>2451</v>
      </c>
      <c r="I49" s="13">
        <v>216036</v>
      </c>
      <c r="J49" s="12">
        <v>13176</v>
      </c>
      <c r="K49" s="12">
        <v>31544</v>
      </c>
      <c r="L49" s="12">
        <v>79402</v>
      </c>
      <c r="M49" s="12">
        <v>51347</v>
      </c>
      <c r="N49" s="12">
        <v>17211</v>
      </c>
      <c r="O49" s="12">
        <v>11008</v>
      </c>
      <c r="P49" s="12">
        <v>4539</v>
      </c>
      <c r="Q49" s="13">
        <v>208227</v>
      </c>
      <c r="R49" s="11">
        <v>27204</v>
      </c>
      <c r="S49" s="12">
        <v>64509</v>
      </c>
      <c r="T49" s="12">
        <v>165726</v>
      </c>
      <c r="U49" s="12">
        <v>105701</v>
      </c>
      <c r="V49" s="12">
        <v>33886</v>
      </c>
      <c r="W49" s="12">
        <v>20247</v>
      </c>
      <c r="X49" s="12">
        <v>6990</v>
      </c>
      <c r="Y49" s="13">
        <v>424263</v>
      </c>
      <c r="Z49" s="34">
        <v>1</v>
      </c>
      <c r="AA49" s="198">
        <v>6.6</v>
      </c>
      <c r="AB49" s="26"/>
    </row>
    <row r="50" spans="1:28" x14ac:dyDescent="0.25">
      <c r="A50" s="224" t="s">
        <v>76</v>
      </c>
      <c r="B50" s="11">
        <v>9913</v>
      </c>
      <c r="C50" s="12">
        <v>23999</v>
      </c>
      <c r="D50" s="12">
        <v>65466</v>
      </c>
      <c r="E50" s="12">
        <v>45056</v>
      </c>
      <c r="F50" s="12">
        <v>14655</v>
      </c>
      <c r="G50" s="12">
        <v>7546</v>
      </c>
      <c r="H50" s="12">
        <v>1996</v>
      </c>
      <c r="I50" s="13">
        <v>168631</v>
      </c>
      <c r="J50" s="12">
        <v>9474</v>
      </c>
      <c r="K50" s="12">
        <v>23096</v>
      </c>
      <c r="L50" s="12">
        <v>61013</v>
      </c>
      <c r="M50" s="12">
        <v>42764</v>
      </c>
      <c r="N50" s="12">
        <v>14659</v>
      </c>
      <c r="O50" s="12">
        <v>8756</v>
      </c>
      <c r="P50" s="12">
        <v>3373</v>
      </c>
      <c r="Q50" s="13">
        <v>163135</v>
      </c>
      <c r="R50" s="11">
        <v>19387</v>
      </c>
      <c r="S50" s="12">
        <v>47095</v>
      </c>
      <c r="T50" s="12">
        <v>126479</v>
      </c>
      <c r="U50" s="12">
        <v>87820</v>
      </c>
      <c r="V50" s="12">
        <v>29314</v>
      </c>
      <c r="W50" s="12">
        <v>16302</v>
      </c>
      <c r="X50" s="12">
        <v>5369</v>
      </c>
      <c r="Y50" s="13">
        <v>331766</v>
      </c>
      <c r="Z50" s="34">
        <v>0.5</v>
      </c>
      <c r="AA50" s="198">
        <v>2.5</v>
      </c>
      <c r="AB50" s="26"/>
    </row>
    <row r="51" spans="1:28" x14ac:dyDescent="0.25">
      <c r="A51" s="387" t="s">
        <v>77</v>
      </c>
      <c r="B51" s="15">
        <v>59827</v>
      </c>
      <c r="C51" s="16">
        <v>143977</v>
      </c>
      <c r="D51" s="16">
        <v>390237</v>
      </c>
      <c r="E51" s="16">
        <v>265623</v>
      </c>
      <c r="F51" s="16">
        <v>86320</v>
      </c>
      <c r="G51" s="16">
        <v>48573</v>
      </c>
      <c r="H51" s="16">
        <v>13646</v>
      </c>
      <c r="I51" s="35">
        <v>1008203</v>
      </c>
      <c r="J51" s="16">
        <v>56279</v>
      </c>
      <c r="K51" s="16">
        <v>137180</v>
      </c>
      <c r="L51" s="16">
        <v>370073</v>
      </c>
      <c r="M51" s="16">
        <v>257192</v>
      </c>
      <c r="N51" s="16">
        <v>89526</v>
      </c>
      <c r="O51" s="16">
        <v>59145</v>
      </c>
      <c r="P51" s="16">
        <v>25110</v>
      </c>
      <c r="Q51" s="35">
        <v>994505</v>
      </c>
      <c r="R51" s="18">
        <v>116106</v>
      </c>
      <c r="S51" s="19">
        <v>281157</v>
      </c>
      <c r="T51" s="19">
        <v>760310</v>
      </c>
      <c r="U51" s="19">
        <v>522815</v>
      </c>
      <c r="V51" s="19">
        <v>175846</v>
      </c>
      <c r="W51" s="19">
        <v>107718</v>
      </c>
      <c r="X51" s="19">
        <v>38756</v>
      </c>
      <c r="Y51" s="17">
        <v>2002708</v>
      </c>
      <c r="Z51" s="28">
        <v>0.7</v>
      </c>
      <c r="AA51" s="391">
        <v>4</v>
      </c>
      <c r="AB51" s="26"/>
    </row>
    <row r="52" spans="1:28" ht="30" customHeight="1" x14ac:dyDescent="0.25">
      <c r="A52" s="389">
        <v>2021</v>
      </c>
      <c r="B52" s="30" t="s">
        <v>45</v>
      </c>
      <c r="C52" s="31" t="s">
        <v>46</v>
      </c>
      <c r="D52" s="29" t="s">
        <v>278</v>
      </c>
      <c r="E52" s="29" t="s">
        <v>279</v>
      </c>
      <c r="F52" s="29" t="s">
        <v>280</v>
      </c>
      <c r="G52" s="29" t="s">
        <v>281</v>
      </c>
      <c r="H52" s="29" t="s">
        <v>282</v>
      </c>
      <c r="I52" s="29" t="s">
        <v>147</v>
      </c>
      <c r="J52" s="30" t="s">
        <v>53</v>
      </c>
      <c r="K52" s="31" t="s">
        <v>54</v>
      </c>
      <c r="L52" s="29" t="s">
        <v>55</v>
      </c>
      <c r="M52" s="29" t="s">
        <v>56</v>
      </c>
      <c r="N52" s="29" t="s">
        <v>57</v>
      </c>
      <c r="O52" s="29" t="s">
        <v>58</v>
      </c>
      <c r="P52" s="29" t="s">
        <v>59</v>
      </c>
      <c r="Q52" s="29" t="s">
        <v>60</v>
      </c>
      <c r="R52" s="30" t="s">
        <v>61</v>
      </c>
      <c r="S52" s="31" t="s">
        <v>62</v>
      </c>
      <c r="T52" s="29" t="s">
        <v>63</v>
      </c>
      <c r="U52" s="29" t="s">
        <v>64</v>
      </c>
      <c r="V52" s="29" t="s">
        <v>65</v>
      </c>
      <c r="W52" s="29" t="s">
        <v>66</v>
      </c>
      <c r="X52" s="29" t="s">
        <v>67</v>
      </c>
      <c r="Y52" s="32" t="s">
        <v>68</v>
      </c>
      <c r="Z52" s="8" t="s">
        <v>300</v>
      </c>
      <c r="AA52" s="390" t="s">
        <v>69</v>
      </c>
      <c r="AB52" s="26"/>
    </row>
    <row r="53" spans="1:28" x14ac:dyDescent="0.25">
      <c r="A53" s="224" t="s">
        <v>70</v>
      </c>
      <c r="B53" s="11">
        <v>12169</v>
      </c>
      <c r="C53" s="12">
        <v>29855</v>
      </c>
      <c r="D53" s="12">
        <v>91451</v>
      </c>
      <c r="E53" s="12">
        <v>58820</v>
      </c>
      <c r="F53" s="12">
        <v>16935</v>
      </c>
      <c r="G53" s="12">
        <v>9283</v>
      </c>
      <c r="H53" s="12">
        <v>2853</v>
      </c>
      <c r="I53" s="13">
        <v>221366</v>
      </c>
      <c r="J53" s="12">
        <v>11625</v>
      </c>
      <c r="K53" s="12">
        <v>28279</v>
      </c>
      <c r="L53" s="12">
        <v>86493</v>
      </c>
      <c r="M53" s="12">
        <v>55814</v>
      </c>
      <c r="N53" s="12">
        <v>17309</v>
      </c>
      <c r="O53" s="12">
        <v>11943</v>
      </c>
      <c r="P53" s="12">
        <v>5656</v>
      </c>
      <c r="Q53" s="13">
        <v>217119</v>
      </c>
      <c r="R53" s="11">
        <v>23794</v>
      </c>
      <c r="S53" s="12">
        <v>58134</v>
      </c>
      <c r="T53" s="12">
        <v>177944</v>
      </c>
      <c r="U53" s="12">
        <v>114634</v>
      </c>
      <c r="V53" s="12">
        <v>34244</v>
      </c>
      <c r="W53" s="12">
        <v>21226</v>
      </c>
      <c r="X53" s="12">
        <v>8509</v>
      </c>
      <c r="Y53" s="13">
        <v>438485</v>
      </c>
      <c r="Z53" s="34">
        <v>-0.3</v>
      </c>
      <c r="AA53" s="198">
        <v>1.6</v>
      </c>
      <c r="AB53" s="26"/>
    </row>
    <row r="54" spans="1:28" x14ac:dyDescent="0.25">
      <c r="A54" s="224" t="s">
        <v>73</v>
      </c>
      <c r="B54" s="11">
        <v>13486</v>
      </c>
      <c r="C54" s="12">
        <v>33965</v>
      </c>
      <c r="D54" s="12">
        <v>88367</v>
      </c>
      <c r="E54" s="12">
        <v>64094</v>
      </c>
      <c r="F54" s="12">
        <v>22018</v>
      </c>
      <c r="G54" s="12">
        <v>12887</v>
      </c>
      <c r="H54" s="12">
        <v>3645</v>
      </c>
      <c r="I54" s="13">
        <v>238462</v>
      </c>
      <c r="J54" s="12">
        <v>12636</v>
      </c>
      <c r="K54" s="12">
        <v>32378</v>
      </c>
      <c r="L54" s="12">
        <v>84525</v>
      </c>
      <c r="M54" s="12">
        <v>62973</v>
      </c>
      <c r="N54" s="12">
        <v>22895</v>
      </c>
      <c r="O54" s="12">
        <v>15699</v>
      </c>
      <c r="P54" s="12">
        <v>6447</v>
      </c>
      <c r="Q54" s="13">
        <v>237553</v>
      </c>
      <c r="R54" s="11">
        <v>26122</v>
      </c>
      <c r="S54" s="12">
        <v>66343</v>
      </c>
      <c r="T54" s="12">
        <v>172892</v>
      </c>
      <c r="U54" s="12">
        <v>127067</v>
      </c>
      <c r="V54" s="12">
        <v>44913</v>
      </c>
      <c r="W54" s="12">
        <v>28586</v>
      </c>
      <c r="X54" s="12">
        <v>10092</v>
      </c>
      <c r="Y54" s="13">
        <v>476015</v>
      </c>
      <c r="Z54" s="34">
        <v>0.3</v>
      </c>
      <c r="AA54" s="198">
        <v>4.7</v>
      </c>
      <c r="AB54" s="26"/>
    </row>
    <row r="55" spans="1:28" x14ac:dyDescent="0.25">
      <c r="A55" s="224" t="s">
        <v>74</v>
      </c>
      <c r="B55" s="11">
        <v>9049</v>
      </c>
      <c r="C55" s="12">
        <v>23730</v>
      </c>
      <c r="D55" s="12">
        <v>58344</v>
      </c>
      <c r="E55" s="12">
        <v>43830</v>
      </c>
      <c r="F55" s="12">
        <v>16951</v>
      </c>
      <c r="G55" s="12">
        <v>10423</v>
      </c>
      <c r="H55" s="12">
        <v>2837</v>
      </c>
      <c r="I55" s="13">
        <v>165164</v>
      </c>
      <c r="J55" s="12">
        <v>8312</v>
      </c>
      <c r="K55" s="12">
        <v>22305</v>
      </c>
      <c r="L55" s="12">
        <v>58018</v>
      </c>
      <c r="M55" s="12">
        <v>44928</v>
      </c>
      <c r="N55" s="12">
        <v>18197</v>
      </c>
      <c r="O55" s="12">
        <v>12274</v>
      </c>
      <c r="P55" s="12">
        <v>5043</v>
      </c>
      <c r="Q55" s="13">
        <v>169077</v>
      </c>
      <c r="R55" s="11">
        <v>17361</v>
      </c>
      <c r="S55" s="12">
        <v>46035</v>
      </c>
      <c r="T55" s="12">
        <v>116362</v>
      </c>
      <c r="U55" s="12">
        <v>88758</v>
      </c>
      <c r="V55" s="12">
        <v>35148</v>
      </c>
      <c r="W55" s="12">
        <v>22697</v>
      </c>
      <c r="X55" s="12">
        <v>7880</v>
      </c>
      <c r="Y55" s="13">
        <v>334241</v>
      </c>
      <c r="Z55" s="34">
        <v>0.5</v>
      </c>
      <c r="AA55" s="198">
        <v>5.4</v>
      </c>
      <c r="AB55" s="26"/>
    </row>
    <row r="56" spans="1:28" x14ac:dyDescent="0.25">
      <c r="A56" s="224" t="s">
        <v>75</v>
      </c>
      <c r="B56" s="11">
        <v>13553</v>
      </c>
      <c r="C56" s="12">
        <v>33353</v>
      </c>
      <c r="D56" s="12">
        <v>85999</v>
      </c>
      <c r="E56" s="12">
        <v>54819</v>
      </c>
      <c r="F56" s="12">
        <v>16981</v>
      </c>
      <c r="G56" s="12">
        <v>9435</v>
      </c>
      <c r="H56" s="12">
        <v>2552</v>
      </c>
      <c r="I56" s="13">
        <v>216692</v>
      </c>
      <c r="J56" s="12">
        <v>12606</v>
      </c>
      <c r="K56" s="12">
        <v>31771</v>
      </c>
      <c r="L56" s="12">
        <v>79609</v>
      </c>
      <c r="M56" s="12">
        <v>51866</v>
      </c>
      <c r="N56" s="12">
        <v>17484</v>
      </c>
      <c r="O56" s="12">
        <v>11202</v>
      </c>
      <c r="P56" s="12">
        <v>4596</v>
      </c>
      <c r="Q56" s="13">
        <v>209134</v>
      </c>
      <c r="R56" s="11">
        <v>26159</v>
      </c>
      <c r="S56" s="12">
        <v>65124</v>
      </c>
      <c r="T56" s="12">
        <v>165608</v>
      </c>
      <c r="U56" s="12">
        <v>106685</v>
      </c>
      <c r="V56" s="12">
        <v>34465</v>
      </c>
      <c r="W56" s="12">
        <v>20637</v>
      </c>
      <c r="X56" s="12">
        <v>7148</v>
      </c>
      <c r="Y56" s="13">
        <v>425826</v>
      </c>
      <c r="Z56" s="34">
        <v>0.4</v>
      </c>
      <c r="AA56" s="198">
        <v>7</v>
      </c>
      <c r="AB56" s="26"/>
    </row>
    <row r="57" spans="1:28" x14ac:dyDescent="0.25">
      <c r="A57" s="224" t="s">
        <v>76</v>
      </c>
      <c r="B57" s="11">
        <v>9513</v>
      </c>
      <c r="C57" s="12">
        <v>24154</v>
      </c>
      <c r="D57" s="12">
        <v>65121</v>
      </c>
      <c r="E57" s="12">
        <v>45250</v>
      </c>
      <c r="F57" s="12">
        <v>15150</v>
      </c>
      <c r="G57" s="12">
        <v>7801</v>
      </c>
      <c r="H57" s="12">
        <v>1968</v>
      </c>
      <c r="I57" s="13">
        <v>168957</v>
      </c>
      <c r="J57" s="12">
        <v>9104</v>
      </c>
      <c r="K57" s="12">
        <v>23268</v>
      </c>
      <c r="L57" s="12">
        <v>60733</v>
      </c>
      <c r="M57" s="12">
        <v>43006</v>
      </c>
      <c r="N57" s="12">
        <v>14958</v>
      </c>
      <c r="O57" s="12">
        <v>8924</v>
      </c>
      <c r="P57" s="12">
        <v>3420</v>
      </c>
      <c r="Q57" s="13">
        <v>163413</v>
      </c>
      <c r="R57" s="11">
        <v>18617</v>
      </c>
      <c r="S57" s="12">
        <v>47422</v>
      </c>
      <c r="T57" s="12">
        <v>125854</v>
      </c>
      <c r="U57" s="12">
        <v>88256</v>
      </c>
      <c r="V57" s="12">
        <v>30108</v>
      </c>
      <c r="W57" s="12">
        <v>16725</v>
      </c>
      <c r="X57" s="12">
        <v>5388</v>
      </c>
      <c r="Y57" s="13">
        <v>332370</v>
      </c>
      <c r="Z57" s="34">
        <v>0.2</v>
      </c>
      <c r="AA57" s="198">
        <v>2.7</v>
      </c>
      <c r="AB57" s="26"/>
    </row>
    <row r="58" spans="1:28" x14ac:dyDescent="0.25">
      <c r="A58" s="395" t="s">
        <v>77</v>
      </c>
      <c r="B58" s="60">
        <v>57770</v>
      </c>
      <c r="C58" s="61">
        <v>145057</v>
      </c>
      <c r="D58" s="61">
        <v>389282</v>
      </c>
      <c r="E58" s="61">
        <v>266813</v>
      </c>
      <c r="F58" s="61">
        <v>88035</v>
      </c>
      <c r="G58" s="61">
        <v>49829</v>
      </c>
      <c r="H58" s="61">
        <v>13855</v>
      </c>
      <c r="I58" s="396">
        <v>1010641</v>
      </c>
      <c r="J58" s="61">
        <v>54283</v>
      </c>
      <c r="K58" s="61">
        <v>138001</v>
      </c>
      <c r="L58" s="61">
        <v>369378</v>
      </c>
      <c r="M58" s="61">
        <v>258587</v>
      </c>
      <c r="N58" s="61">
        <v>90843</v>
      </c>
      <c r="O58" s="61">
        <v>60042</v>
      </c>
      <c r="P58" s="61">
        <v>25162</v>
      </c>
      <c r="Q58" s="396">
        <v>996296</v>
      </c>
      <c r="R58" s="397">
        <v>112053</v>
      </c>
      <c r="S58" s="63">
        <v>283058</v>
      </c>
      <c r="T58" s="63">
        <v>758660</v>
      </c>
      <c r="U58" s="63">
        <v>525400</v>
      </c>
      <c r="V58" s="63">
        <v>178878</v>
      </c>
      <c r="W58" s="63">
        <v>109871</v>
      </c>
      <c r="X58" s="63">
        <v>39017</v>
      </c>
      <c r="Y58" s="62">
        <v>2006937</v>
      </c>
      <c r="Z58" s="67">
        <v>0.2</v>
      </c>
      <c r="AA58" s="398">
        <v>4.3</v>
      </c>
      <c r="AB58" s="26"/>
    </row>
    <row r="59" spans="1:28" s="1" customFormat="1" x14ac:dyDescent="0.25">
      <c r="A59" s="36"/>
    </row>
    <row r="60" spans="1:28" s="1" customFormat="1" x14ac:dyDescent="0.25">
      <c r="A60" s="36" t="s">
        <v>78</v>
      </c>
      <c r="J60" s="37"/>
      <c r="K60" s="37"/>
      <c r="L60" s="37"/>
      <c r="M60" s="37"/>
      <c r="N60" s="37"/>
      <c r="O60" s="37"/>
      <c r="P60" s="37"/>
      <c r="R60" s="37"/>
      <c r="S60" s="37"/>
      <c r="T60" s="37"/>
      <c r="U60" s="37"/>
      <c r="V60" s="37"/>
      <c r="W60" s="37"/>
      <c r="X60" s="37"/>
    </row>
    <row r="61" spans="1:28" s="1" customFormat="1" x14ac:dyDescent="0.25">
      <c r="A61" s="38" t="s">
        <v>79</v>
      </c>
    </row>
    <row r="62" spans="1:28" s="1" customFormat="1" x14ac:dyDescent="0.25">
      <c r="A62" s="38" t="s">
        <v>80</v>
      </c>
    </row>
    <row r="63" spans="1:28" s="1" customFormat="1" x14ac:dyDescent="0.25">
      <c r="A63" s="38"/>
    </row>
    <row r="64" spans="1:28" s="1" customFormat="1" x14ac:dyDescent="0.25">
      <c r="A64" s="36" t="s">
        <v>81</v>
      </c>
    </row>
    <row r="65" spans="1:1" s="1" customFormat="1" ht="17.25" x14ac:dyDescent="0.25">
      <c r="A65" s="38" t="s">
        <v>82</v>
      </c>
    </row>
    <row r="66" spans="1:1" s="1" customFormat="1" x14ac:dyDescent="0.25">
      <c r="A66" s="38" t="s">
        <v>83</v>
      </c>
    </row>
    <row r="67" spans="1:1" s="1" customFormat="1" x14ac:dyDescent="0.25">
      <c r="A67" s="36"/>
    </row>
    <row r="68" spans="1:1" s="1" customFormat="1" x14ac:dyDescent="0.25">
      <c r="A68" s="381" t="s">
        <v>84</v>
      </c>
    </row>
    <row r="69" spans="1:1" s="1" customFormat="1" x14ac:dyDescent="0.25"/>
    <row r="70" spans="1:1" hidden="1" x14ac:dyDescent="0.25"/>
    <row r="71" spans="1:1" hidden="1" x14ac:dyDescent="0.25"/>
    <row r="72" spans="1:1" hidden="1" x14ac:dyDescent="0.25"/>
    <row r="73" spans="1:1" hidden="1" x14ac:dyDescent="0.25"/>
    <row r="74" spans="1:1" hidden="1" x14ac:dyDescent="0.25"/>
    <row r="75" spans="1:1" hidden="1" x14ac:dyDescent="0.25"/>
    <row r="76" spans="1:1" hidden="1" x14ac:dyDescent="0.25"/>
    <row r="77" spans="1:1" hidden="1" x14ac:dyDescent="0.25"/>
    <row r="78" spans="1:1" hidden="1" x14ac:dyDescent="0.25"/>
    <row r="79" spans="1:1" hidden="1" x14ac:dyDescent="0.25"/>
    <row r="80" spans="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sheetData>
  <hyperlinks>
    <hyperlink ref="A68" location="'Table List'!A1" display="Back to Table List"/>
  </hyperlinks>
  <pageMargins left="0.7" right="0.7" top="0.75" bottom="0.75" header="0.3" footer="0.3"/>
  <pageSetup paperSize="9" scale="71" orientation="landscape" r:id="rId1"/>
  <rowBreaks count="1" manualBreakCount="1">
    <brk id="23" max="16383" man="1"/>
  </rowBreaks>
  <colBreaks count="1" manualBreakCount="1">
    <brk id="17" max="46" man="1"/>
  </colBreaks>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Y982"/>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6.140625" customWidth="1"/>
    <col min="2" max="2" width="7" bestFit="1" customWidth="1"/>
    <col min="3" max="3" width="10.7109375" bestFit="1" customWidth="1"/>
    <col min="4" max="4" width="7.85546875" bestFit="1" customWidth="1"/>
    <col min="5" max="5" width="36.5703125" style="1" bestFit="1" customWidth="1"/>
    <col min="6" max="6" width="35.28515625" style="1" bestFit="1" customWidth="1"/>
    <col min="7" max="7" width="8" style="1" customWidth="1"/>
    <col min="8" max="8" width="7" style="1" hidden="1" customWidth="1"/>
    <col min="9" max="9" width="10.7109375" style="1" hidden="1" customWidth="1"/>
    <col min="10" max="10" width="8" style="1" hidden="1" customWidth="1"/>
    <col min="11" max="11" width="7" style="1" hidden="1" customWidth="1"/>
    <col min="12" max="12" width="10.7109375" style="1" hidden="1" customWidth="1"/>
    <col min="13" max="13" width="8" style="1" hidden="1" customWidth="1"/>
    <col min="14" max="15" width="26.85546875" style="1" hidden="1" customWidth="1"/>
    <col min="16" max="16" width="18.42578125" style="1" hidden="1" customWidth="1"/>
    <col min="17" max="51" width="0" hidden="1" customWidth="1"/>
    <col min="52" max="16384" width="9.140625" hidden="1"/>
  </cols>
  <sheetData>
    <row r="1" spans="1:51" s="1" customFormat="1" ht="17.25" x14ac:dyDescent="0.25">
      <c r="A1" s="3" t="s">
        <v>348</v>
      </c>
      <c r="B1" s="201"/>
      <c r="C1" s="201"/>
      <c r="D1" s="201"/>
      <c r="E1" s="201"/>
      <c r="F1" s="201"/>
      <c r="G1" s="201"/>
      <c r="H1" s="201"/>
      <c r="I1" s="201"/>
      <c r="J1" s="201"/>
      <c r="K1" s="201"/>
      <c r="L1" s="201"/>
      <c r="M1" s="201"/>
      <c r="N1" s="201"/>
      <c r="O1" s="201"/>
      <c r="Q1"/>
      <c r="R1"/>
      <c r="S1"/>
      <c r="T1"/>
      <c r="U1"/>
      <c r="V1"/>
      <c r="W1"/>
      <c r="X1"/>
      <c r="Y1"/>
      <c r="Z1"/>
      <c r="AA1"/>
      <c r="AB1"/>
      <c r="AC1"/>
      <c r="AD1"/>
      <c r="AE1"/>
      <c r="AF1"/>
      <c r="AG1"/>
      <c r="AH1"/>
      <c r="AI1"/>
      <c r="AJ1"/>
      <c r="AK1"/>
      <c r="AL1"/>
      <c r="AM1"/>
      <c r="AN1"/>
      <c r="AO1"/>
      <c r="AP1"/>
      <c r="AQ1"/>
      <c r="AR1"/>
      <c r="AS1"/>
      <c r="AT1"/>
      <c r="AU1"/>
      <c r="AV1"/>
      <c r="AW1"/>
    </row>
    <row r="2" spans="1:51" ht="8.25" customHeight="1" x14ac:dyDescent="0.25">
      <c r="A2" s="3"/>
      <c r="B2" s="201"/>
      <c r="C2" s="201"/>
      <c r="D2" s="201"/>
      <c r="E2" s="201"/>
      <c r="F2" s="201"/>
      <c r="G2" s="201"/>
      <c r="H2" s="201"/>
      <c r="I2" s="201"/>
      <c r="J2" s="201"/>
      <c r="K2" s="201"/>
      <c r="L2" s="201"/>
      <c r="M2" s="201"/>
      <c r="N2" s="201"/>
      <c r="O2" s="201"/>
    </row>
    <row r="3" spans="1:51" s="39" customFormat="1" ht="30" customHeight="1" x14ac:dyDescent="0.25">
      <c r="A3" s="453" t="s">
        <v>292</v>
      </c>
      <c r="B3" s="475" t="s">
        <v>197</v>
      </c>
      <c r="C3" s="255" t="s">
        <v>198</v>
      </c>
      <c r="D3" s="256" t="s">
        <v>199</v>
      </c>
      <c r="E3" s="481" t="s">
        <v>308</v>
      </c>
      <c r="F3" s="511" t="s">
        <v>200</v>
      </c>
      <c r="N3" s="213"/>
      <c r="O3" s="213"/>
    </row>
    <row r="4" spans="1:51" s="39" customFormat="1" x14ac:dyDescent="0.25">
      <c r="A4" s="158" t="s">
        <v>86</v>
      </c>
      <c r="B4" s="205">
        <v>79</v>
      </c>
      <c r="C4" s="153">
        <v>127816</v>
      </c>
      <c r="D4" s="206">
        <v>61.8</v>
      </c>
      <c r="E4" s="214" t="s">
        <v>71</v>
      </c>
      <c r="F4" s="198" t="s">
        <v>72</v>
      </c>
    </row>
    <row r="5" spans="1:51" s="39" customFormat="1" x14ac:dyDescent="0.25">
      <c r="A5" s="158" t="s">
        <v>87</v>
      </c>
      <c r="B5" s="205">
        <v>109</v>
      </c>
      <c r="C5" s="153">
        <v>158511</v>
      </c>
      <c r="D5" s="206">
        <v>68.8</v>
      </c>
      <c r="E5" s="214" t="s">
        <v>71</v>
      </c>
      <c r="F5" s="198" t="s">
        <v>72</v>
      </c>
    </row>
    <row r="6" spans="1:51" s="39" customFormat="1" x14ac:dyDescent="0.25">
      <c r="A6" s="158" t="s">
        <v>88</v>
      </c>
      <c r="B6" s="205">
        <v>153</v>
      </c>
      <c r="C6" s="153">
        <v>217821</v>
      </c>
      <c r="D6" s="206">
        <v>70.2</v>
      </c>
      <c r="E6" s="214" t="s">
        <v>71</v>
      </c>
      <c r="F6" s="198" t="s">
        <v>72</v>
      </c>
    </row>
    <row r="7" spans="1:51" s="39" customFormat="1" x14ac:dyDescent="0.25">
      <c r="A7" s="158" t="s">
        <v>70</v>
      </c>
      <c r="B7" s="205">
        <v>305</v>
      </c>
      <c r="C7" s="153">
        <v>429277</v>
      </c>
      <c r="D7" s="206">
        <v>71</v>
      </c>
      <c r="E7" s="214" t="s">
        <v>71</v>
      </c>
      <c r="F7" s="198" t="s">
        <v>72</v>
      </c>
    </row>
    <row r="8" spans="1:51" s="39" customFormat="1" x14ac:dyDescent="0.25">
      <c r="A8" s="158" t="s">
        <v>89</v>
      </c>
      <c r="B8" s="205">
        <v>104</v>
      </c>
      <c r="C8" s="153">
        <v>148386</v>
      </c>
      <c r="D8" s="206">
        <v>70.099999999999994</v>
      </c>
      <c r="E8" s="214" t="s">
        <v>71</v>
      </c>
      <c r="F8" s="198" t="s">
        <v>72</v>
      </c>
    </row>
    <row r="9" spans="1:51" s="39" customFormat="1" x14ac:dyDescent="0.25">
      <c r="A9" s="158" t="s">
        <v>90</v>
      </c>
      <c r="B9" s="205">
        <v>107</v>
      </c>
      <c r="C9" s="153">
        <v>171474</v>
      </c>
      <c r="D9" s="206">
        <v>62.4</v>
      </c>
      <c r="E9" s="214" t="s">
        <v>71</v>
      </c>
      <c r="F9" s="198" t="s">
        <v>72</v>
      </c>
    </row>
    <row r="10" spans="1:51" s="1" customFormat="1" x14ac:dyDescent="0.25">
      <c r="A10" s="158" t="s">
        <v>91</v>
      </c>
      <c r="B10" s="205">
        <v>71</v>
      </c>
      <c r="C10" s="153">
        <v>121697</v>
      </c>
      <c r="D10" s="206">
        <v>58.3</v>
      </c>
      <c r="E10" s="214" t="s">
        <v>71</v>
      </c>
      <c r="F10" s="198" t="s">
        <v>72</v>
      </c>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x14ac:dyDescent="0.25">
      <c r="A11" s="158" t="s">
        <v>92</v>
      </c>
      <c r="B11" s="205">
        <v>76</v>
      </c>
      <c r="C11" s="153">
        <v>113729</v>
      </c>
      <c r="D11" s="206">
        <v>66.8</v>
      </c>
      <c r="E11" s="214" t="s">
        <v>71</v>
      </c>
      <c r="F11" s="198" t="s">
        <v>72</v>
      </c>
      <c r="G11"/>
      <c r="H11"/>
      <c r="I11"/>
      <c r="J11"/>
      <c r="K11"/>
      <c r="L11"/>
      <c r="M11"/>
      <c r="N11"/>
      <c r="O11"/>
    </row>
    <row r="12" spans="1:51" s="1" customFormat="1" x14ac:dyDescent="0.25">
      <c r="A12" s="158" t="s">
        <v>93</v>
      </c>
      <c r="B12" s="205">
        <v>100</v>
      </c>
      <c r="C12" s="153">
        <v>141096</v>
      </c>
      <c r="D12" s="206">
        <v>70.900000000000006</v>
      </c>
      <c r="E12" s="214" t="s">
        <v>71</v>
      </c>
      <c r="F12" s="198" t="s">
        <v>72</v>
      </c>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s="1" customFormat="1" ht="15" customHeight="1" x14ac:dyDescent="0.25">
      <c r="A13" s="158" t="s">
        <v>94</v>
      </c>
      <c r="B13" s="205">
        <v>86</v>
      </c>
      <c r="C13" s="153">
        <v>151956</v>
      </c>
      <c r="D13" s="206">
        <v>56.6</v>
      </c>
      <c r="E13" s="214" t="s">
        <v>71</v>
      </c>
      <c r="F13" s="198" t="s">
        <v>72</v>
      </c>
      <c r="Q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51" s="1" customFormat="1" x14ac:dyDescent="0.25">
      <c r="A14" s="158" t="s">
        <v>95</v>
      </c>
      <c r="B14" s="205">
        <v>116</v>
      </c>
      <c r="C14" s="153">
        <v>185339</v>
      </c>
      <c r="D14" s="206">
        <v>62.6</v>
      </c>
      <c r="E14" s="214" t="s">
        <v>71</v>
      </c>
      <c r="F14" s="198" t="s">
        <v>72</v>
      </c>
      <c r="Q14"/>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51" s="1" customFormat="1" x14ac:dyDescent="0.25">
      <c r="A15" s="459" t="s">
        <v>77</v>
      </c>
      <c r="B15" s="207">
        <v>1306</v>
      </c>
      <c r="C15" s="108">
        <v>1967102</v>
      </c>
      <c r="D15" s="208">
        <v>66.400000000000006</v>
      </c>
      <c r="E15" s="209" t="s">
        <v>71</v>
      </c>
      <c r="F15" s="460" t="s">
        <v>72</v>
      </c>
      <c r="Q15"/>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1:51" s="1" customFormat="1" ht="30" customHeight="1" x14ac:dyDescent="0.25">
      <c r="A16" s="453">
        <v>2018</v>
      </c>
      <c r="B16" s="475" t="s">
        <v>197</v>
      </c>
      <c r="C16" s="255" t="s">
        <v>198</v>
      </c>
      <c r="D16" s="256" t="s">
        <v>199</v>
      </c>
      <c r="E16" s="481" t="s">
        <v>308</v>
      </c>
      <c r="F16" s="511" t="s">
        <v>200</v>
      </c>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51" s="1" customFormat="1" x14ac:dyDescent="0.25">
      <c r="A17" s="158" t="s">
        <v>86</v>
      </c>
      <c r="B17" s="205">
        <v>77</v>
      </c>
      <c r="C17" s="153">
        <v>128716</v>
      </c>
      <c r="D17" s="206">
        <v>59.8</v>
      </c>
      <c r="E17" s="214">
        <v>-3.2</v>
      </c>
      <c r="F17" s="214">
        <v>-3.2</v>
      </c>
      <c r="Q17"/>
      <c r="R17"/>
      <c r="S17"/>
      <c r="T17"/>
      <c r="U17"/>
      <c r="V17"/>
      <c r="W17"/>
      <c r="X17"/>
      <c r="Y17"/>
      <c r="Z17"/>
      <c r="AA17"/>
      <c r="AB17"/>
      <c r="AC17"/>
      <c r="AD17"/>
      <c r="AE17"/>
      <c r="AF17"/>
      <c r="AG17"/>
      <c r="AH17"/>
      <c r="AI17"/>
      <c r="AJ17"/>
      <c r="AK17"/>
      <c r="AL17"/>
      <c r="AM17"/>
      <c r="AN17"/>
      <c r="AO17"/>
      <c r="AP17"/>
      <c r="AQ17"/>
      <c r="AR17"/>
      <c r="AS17"/>
      <c r="AT17"/>
      <c r="AU17"/>
      <c r="AV17"/>
      <c r="AW17"/>
      <c r="AX17"/>
      <c r="AY17"/>
    </row>
    <row r="18" spans="1:51" s="1" customFormat="1" x14ac:dyDescent="0.25">
      <c r="A18" s="158" t="s">
        <v>87</v>
      </c>
      <c r="B18" s="205">
        <v>114</v>
      </c>
      <c r="C18" s="153">
        <v>159231</v>
      </c>
      <c r="D18" s="206">
        <v>71.599999999999994</v>
      </c>
      <c r="E18" s="214">
        <v>4.0999999999999996</v>
      </c>
      <c r="F18" s="214">
        <v>4.0999999999999996</v>
      </c>
      <c r="Q18"/>
      <c r="R18"/>
      <c r="S18"/>
      <c r="T18"/>
      <c r="U18"/>
      <c r="V18"/>
      <c r="W18"/>
      <c r="X18"/>
      <c r="Y18"/>
      <c r="Z18"/>
      <c r="AA18"/>
      <c r="AB18"/>
      <c r="AC18"/>
      <c r="AD18"/>
      <c r="AE18"/>
      <c r="AF18"/>
      <c r="AG18"/>
      <c r="AH18"/>
      <c r="AI18"/>
      <c r="AJ18"/>
      <c r="AK18"/>
      <c r="AL18"/>
      <c r="AM18"/>
      <c r="AN18"/>
      <c r="AO18"/>
      <c r="AP18"/>
      <c r="AQ18"/>
      <c r="AR18"/>
      <c r="AS18"/>
      <c r="AT18"/>
      <c r="AU18"/>
      <c r="AV18"/>
      <c r="AW18"/>
      <c r="AX18"/>
      <c r="AY18"/>
    </row>
    <row r="19" spans="1:51" s="1" customFormat="1" x14ac:dyDescent="0.25">
      <c r="A19" s="158" t="s">
        <v>88</v>
      </c>
      <c r="B19" s="205">
        <v>147</v>
      </c>
      <c r="C19" s="153">
        <v>219413</v>
      </c>
      <c r="D19" s="206">
        <v>67</v>
      </c>
      <c r="E19" s="214">
        <v>-4.5999999999999996</v>
      </c>
      <c r="F19" s="214">
        <v>-4.5999999999999996</v>
      </c>
      <c r="Q19"/>
      <c r="R19"/>
      <c r="S19"/>
      <c r="T19"/>
      <c r="U19"/>
      <c r="V19"/>
      <c r="W19"/>
      <c r="X19"/>
      <c r="Y19"/>
      <c r="Z19"/>
      <c r="AA19"/>
      <c r="AB19"/>
      <c r="AC19"/>
      <c r="AD19"/>
      <c r="AE19"/>
      <c r="AF19"/>
      <c r="AG19"/>
      <c r="AH19"/>
      <c r="AI19"/>
      <c r="AJ19"/>
      <c r="AK19"/>
      <c r="AL19"/>
      <c r="AM19"/>
      <c r="AN19"/>
      <c r="AO19"/>
      <c r="AP19"/>
      <c r="AQ19"/>
      <c r="AR19"/>
      <c r="AS19"/>
      <c r="AT19"/>
      <c r="AU19"/>
      <c r="AV19"/>
      <c r="AW19"/>
      <c r="AX19"/>
      <c r="AY19"/>
    </row>
    <row r="20" spans="1:51" s="1" customFormat="1" x14ac:dyDescent="0.25">
      <c r="A20" s="158" t="s">
        <v>70</v>
      </c>
      <c r="B20" s="205">
        <v>309</v>
      </c>
      <c r="C20" s="153">
        <v>427986</v>
      </c>
      <c r="D20" s="206">
        <v>72.2</v>
      </c>
      <c r="E20" s="214">
        <v>1.7</v>
      </c>
      <c r="F20" s="214">
        <v>1.7</v>
      </c>
      <c r="Q20"/>
      <c r="R20"/>
      <c r="S20"/>
      <c r="T20"/>
      <c r="U20"/>
      <c r="V20"/>
      <c r="W20"/>
      <c r="X20"/>
      <c r="Y20"/>
      <c r="Z20"/>
      <c r="AA20"/>
      <c r="AB20"/>
      <c r="AC20"/>
      <c r="AD20"/>
      <c r="AE20"/>
      <c r="AF20"/>
      <c r="AG20"/>
      <c r="AH20"/>
      <c r="AI20"/>
      <c r="AJ20"/>
      <c r="AK20"/>
      <c r="AL20"/>
      <c r="AM20"/>
      <c r="AN20"/>
      <c r="AO20"/>
      <c r="AP20"/>
      <c r="AQ20"/>
      <c r="AR20"/>
      <c r="AS20"/>
      <c r="AT20"/>
      <c r="AU20"/>
      <c r="AV20"/>
      <c r="AW20"/>
      <c r="AX20"/>
      <c r="AY20"/>
    </row>
    <row r="21" spans="1:51" s="1" customFormat="1" x14ac:dyDescent="0.25">
      <c r="A21" s="158" t="s">
        <v>89</v>
      </c>
      <c r="B21" s="205">
        <v>103</v>
      </c>
      <c r="C21" s="153">
        <v>148687</v>
      </c>
      <c r="D21" s="206">
        <v>69.3</v>
      </c>
      <c r="E21" s="214">
        <v>-1.1000000000000001</v>
      </c>
      <c r="F21" s="214">
        <v>-1.1000000000000001</v>
      </c>
      <c r="Q21"/>
      <c r="R21"/>
      <c r="S21"/>
      <c r="T21"/>
      <c r="U21"/>
      <c r="V21"/>
      <c r="W21"/>
      <c r="X21"/>
      <c r="Y21"/>
      <c r="Z21"/>
      <c r="AA21"/>
      <c r="AB21"/>
      <c r="AC21"/>
      <c r="AD21"/>
      <c r="AE21"/>
      <c r="AF21"/>
      <c r="AG21"/>
      <c r="AH21"/>
      <c r="AI21"/>
      <c r="AJ21"/>
      <c r="AK21"/>
      <c r="AL21"/>
      <c r="AM21"/>
      <c r="AN21"/>
      <c r="AO21"/>
      <c r="AP21"/>
      <c r="AQ21"/>
      <c r="AR21"/>
      <c r="AS21"/>
      <c r="AT21"/>
      <c r="AU21"/>
      <c r="AV21"/>
      <c r="AW21"/>
      <c r="AX21"/>
      <c r="AY21"/>
    </row>
    <row r="22" spans="1:51" s="1" customFormat="1" x14ac:dyDescent="0.25">
      <c r="A22" s="158" t="s">
        <v>90</v>
      </c>
      <c r="B22" s="205">
        <v>112</v>
      </c>
      <c r="C22" s="153">
        <v>171630</v>
      </c>
      <c r="D22" s="206">
        <v>65.3</v>
      </c>
      <c r="E22" s="214">
        <v>4.5999999999999996</v>
      </c>
      <c r="F22" s="214">
        <v>4.5999999999999996</v>
      </c>
      <c r="Q22"/>
      <c r="R22"/>
      <c r="S22"/>
      <c r="T22"/>
      <c r="U22"/>
      <c r="V22"/>
      <c r="W22"/>
      <c r="X22"/>
      <c r="Y22"/>
      <c r="Z22"/>
      <c r="AA22"/>
      <c r="AB22"/>
      <c r="AC22"/>
      <c r="AD22"/>
      <c r="AE22"/>
      <c r="AF22"/>
      <c r="AG22"/>
      <c r="AH22"/>
      <c r="AI22"/>
      <c r="AJ22"/>
      <c r="AK22"/>
      <c r="AL22"/>
      <c r="AM22"/>
      <c r="AN22"/>
      <c r="AO22"/>
      <c r="AP22"/>
      <c r="AQ22"/>
      <c r="AR22"/>
      <c r="AS22"/>
      <c r="AT22"/>
      <c r="AU22"/>
      <c r="AV22"/>
      <c r="AW22"/>
      <c r="AX22"/>
      <c r="AY22"/>
    </row>
    <row r="23" spans="1:51" s="1" customFormat="1" x14ac:dyDescent="0.25">
      <c r="A23" s="158" t="s">
        <v>91</v>
      </c>
      <c r="B23" s="205">
        <v>71</v>
      </c>
      <c r="C23" s="153">
        <v>121844</v>
      </c>
      <c r="D23" s="206">
        <v>58.3</v>
      </c>
      <c r="E23" s="214">
        <v>0</v>
      </c>
      <c r="F23" s="214">
        <v>0</v>
      </c>
      <c r="Q23"/>
      <c r="R23"/>
      <c r="S23"/>
      <c r="T23"/>
      <c r="U23"/>
      <c r="V23"/>
      <c r="W23"/>
      <c r="X23"/>
      <c r="Y23"/>
      <c r="Z23"/>
      <c r="AA23"/>
      <c r="AB23"/>
      <c r="AC23"/>
      <c r="AD23"/>
      <c r="AE23"/>
      <c r="AF23"/>
      <c r="AG23"/>
      <c r="AH23"/>
      <c r="AI23"/>
      <c r="AJ23"/>
      <c r="AK23"/>
      <c r="AL23"/>
      <c r="AM23"/>
      <c r="AN23"/>
      <c r="AO23"/>
      <c r="AP23"/>
      <c r="AQ23"/>
      <c r="AR23"/>
      <c r="AS23"/>
      <c r="AT23"/>
      <c r="AU23"/>
      <c r="AV23"/>
      <c r="AW23"/>
      <c r="AX23"/>
      <c r="AY23"/>
    </row>
    <row r="24" spans="1:51" s="1" customFormat="1" x14ac:dyDescent="0.25">
      <c r="A24" s="158" t="s">
        <v>92</v>
      </c>
      <c r="B24" s="205">
        <v>81</v>
      </c>
      <c r="C24" s="153">
        <v>114764</v>
      </c>
      <c r="D24" s="206">
        <v>70.599999999999994</v>
      </c>
      <c r="E24" s="214">
        <v>5.7</v>
      </c>
      <c r="F24" s="214">
        <v>5.7</v>
      </c>
      <c r="Q24"/>
      <c r="R24"/>
      <c r="S24"/>
      <c r="T24"/>
      <c r="U24"/>
      <c r="V24"/>
      <c r="W24"/>
      <c r="X24"/>
      <c r="Y24"/>
      <c r="Z24"/>
      <c r="AA24"/>
      <c r="AB24"/>
      <c r="AC24"/>
      <c r="AD24"/>
      <c r="AE24"/>
      <c r="AF24"/>
      <c r="AG24"/>
      <c r="AH24"/>
      <c r="AI24"/>
      <c r="AJ24"/>
      <c r="AK24"/>
      <c r="AL24"/>
      <c r="AM24"/>
      <c r="AN24"/>
      <c r="AO24"/>
      <c r="AP24"/>
      <c r="AQ24"/>
      <c r="AR24"/>
      <c r="AS24"/>
      <c r="AT24"/>
      <c r="AU24"/>
      <c r="AV24"/>
      <c r="AW24"/>
      <c r="AX24"/>
      <c r="AY24"/>
    </row>
    <row r="25" spans="1:51" s="1" customFormat="1" x14ac:dyDescent="0.25">
      <c r="A25" s="158" t="s">
        <v>93</v>
      </c>
      <c r="B25" s="205">
        <v>102</v>
      </c>
      <c r="C25" s="153">
        <v>141533</v>
      </c>
      <c r="D25" s="206">
        <v>72.099999999999994</v>
      </c>
      <c r="E25" s="214">
        <v>1.7</v>
      </c>
      <c r="F25" s="214">
        <v>1.7</v>
      </c>
      <c r="Q25"/>
      <c r="R25"/>
      <c r="S25"/>
      <c r="T25"/>
      <c r="U25"/>
      <c r="V25"/>
      <c r="W25"/>
      <c r="X25"/>
      <c r="Y25"/>
      <c r="Z25"/>
      <c r="AA25"/>
      <c r="AB25"/>
      <c r="AC25"/>
      <c r="AD25"/>
      <c r="AE25"/>
      <c r="AF25"/>
      <c r="AG25"/>
      <c r="AH25"/>
      <c r="AI25"/>
      <c r="AJ25"/>
      <c r="AK25"/>
      <c r="AL25"/>
      <c r="AM25"/>
      <c r="AN25"/>
      <c r="AO25"/>
      <c r="AP25"/>
      <c r="AQ25"/>
      <c r="AR25"/>
      <c r="AS25"/>
      <c r="AT25"/>
      <c r="AU25"/>
      <c r="AV25"/>
      <c r="AW25"/>
      <c r="AX25"/>
      <c r="AY25"/>
    </row>
    <row r="26" spans="1:51" s="1" customFormat="1" x14ac:dyDescent="0.25">
      <c r="A26" s="158" t="s">
        <v>94</v>
      </c>
      <c r="B26" s="205">
        <v>88</v>
      </c>
      <c r="C26" s="153">
        <v>152948</v>
      </c>
      <c r="D26" s="206">
        <v>57.5</v>
      </c>
      <c r="E26" s="214">
        <v>1.6</v>
      </c>
      <c r="F26" s="214">
        <v>1.6</v>
      </c>
      <c r="Q26"/>
      <c r="R26"/>
      <c r="S26"/>
      <c r="T26"/>
      <c r="U26"/>
      <c r="V26"/>
      <c r="W26"/>
      <c r="X26"/>
      <c r="Y26"/>
      <c r="Z26"/>
      <c r="AA26"/>
      <c r="AB26"/>
      <c r="AC26"/>
      <c r="AD26"/>
      <c r="AE26"/>
      <c r="AF26"/>
      <c r="AG26"/>
      <c r="AH26"/>
      <c r="AI26"/>
      <c r="AJ26"/>
      <c r="AK26"/>
      <c r="AL26"/>
      <c r="AM26"/>
      <c r="AN26"/>
      <c r="AO26"/>
      <c r="AP26"/>
      <c r="AQ26"/>
      <c r="AR26"/>
      <c r="AS26"/>
      <c r="AT26"/>
      <c r="AU26"/>
      <c r="AV26"/>
      <c r="AW26"/>
      <c r="AX26"/>
      <c r="AY26"/>
    </row>
    <row r="27" spans="1:51" s="1" customFormat="1" x14ac:dyDescent="0.25">
      <c r="A27" s="158" t="s">
        <v>95</v>
      </c>
      <c r="B27" s="205">
        <v>119</v>
      </c>
      <c r="C27" s="153">
        <v>186529</v>
      </c>
      <c r="D27" s="206">
        <v>63.8</v>
      </c>
      <c r="E27" s="214">
        <v>1.9</v>
      </c>
      <c r="F27" s="214">
        <v>1.9</v>
      </c>
      <c r="Q27"/>
      <c r="R27"/>
      <c r="S27"/>
      <c r="T27"/>
      <c r="U27"/>
      <c r="V27"/>
      <c r="W27"/>
      <c r="X27"/>
      <c r="Y27"/>
      <c r="Z27"/>
      <c r="AA27"/>
      <c r="AB27"/>
      <c r="AC27"/>
      <c r="AD27"/>
      <c r="AE27"/>
      <c r="AF27"/>
      <c r="AG27"/>
      <c r="AH27"/>
      <c r="AI27"/>
      <c r="AJ27"/>
      <c r="AK27"/>
      <c r="AL27"/>
      <c r="AM27"/>
      <c r="AN27"/>
      <c r="AO27"/>
      <c r="AP27"/>
      <c r="AQ27"/>
      <c r="AR27"/>
      <c r="AS27"/>
      <c r="AT27"/>
      <c r="AU27"/>
      <c r="AV27"/>
      <c r="AW27"/>
      <c r="AX27"/>
      <c r="AY27"/>
    </row>
    <row r="28" spans="1:51" s="1" customFormat="1" x14ac:dyDescent="0.25">
      <c r="A28" s="459" t="s">
        <v>77</v>
      </c>
      <c r="B28" s="207">
        <v>1323</v>
      </c>
      <c r="C28" s="108">
        <v>1973281</v>
      </c>
      <c r="D28" s="208">
        <v>67</v>
      </c>
      <c r="E28" s="210">
        <v>0.9</v>
      </c>
      <c r="F28" s="210">
        <v>0.9</v>
      </c>
      <c r="Q28"/>
      <c r="R28"/>
      <c r="S28"/>
      <c r="T28"/>
      <c r="U28"/>
      <c r="V28"/>
      <c r="W28"/>
      <c r="X28"/>
      <c r="Y28"/>
      <c r="Z28"/>
      <c r="AA28"/>
      <c r="AB28"/>
      <c r="AC28"/>
      <c r="AD28"/>
      <c r="AE28"/>
      <c r="AF28"/>
      <c r="AG28"/>
      <c r="AH28"/>
      <c r="AI28"/>
      <c r="AJ28"/>
      <c r="AK28"/>
      <c r="AL28"/>
      <c r="AM28"/>
      <c r="AN28"/>
      <c r="AO28"/>
      <c r="AP28"/>
      <c r="AQ28"/>
      <c r="AR28"/>
      <c r="AS28"/>
      <c r="AT28"/>
      <c r="AU28"/>
      <c r="AV28"/>
      <c r="AW28"/>
      <c r="AX28"/>
      <c r="AY28"/>
    </row>
    <row r="29" spans="1:51" s="1" customFormat="1" ht="30" customHeight="1" x14ac:dyDescent="0.25">
      <c r="A29" s="453">
        <v>2019</v>
      </c>
      <c r="B29" s="475" t="s">
        <v>197</v>
      </c>
      <c r="C29" s="255" t="s">
        <v>198</v>
      </c>
      <c r="D29" s="256" t="s">
        <v>199</v>
      </c>
      <c r="E29" s="481" t="s">
        <v>308</v>
      </c>
      <c r="F29" s="511" t="s">
        <v>200</v>
      </c>
      <c r="Q29"/>
      <c r="R29"/>
      <c r="S29"/>
      <c r="T29"/>
      <c r="U29"/>
      <c r="V29"/>
      <c r="W29"/>
      <c r="X29"/>
      <c r="Y29"/>
      <c r="Z29"/>
      <c r="AA29"/>
      <c r="AB29"/>
      <c r="AC29"/>
      <c r="AD29"/>
      <c r="AE29"/>
      <c r="AF29"/>
      <c r="AG29"/>
      <c r="AH29"/>
      <c r="AI29"/>
      <c r="AJ29"/>
      <c r="AK29"/>
      <c r="AL29"/>
      <c r="AM29"/>
      <c r="AN29"/>
      <c r="AO29"/>
      <c r="AP29"/>
      <c r="AQ29"/>
      <c r="AR29"/>
      <c r="AS29"/>
      <c r="AT29"/>
      <c r="AU29"/>
      <c r="AV29"/>
      <c r="AW29"/>
      <c r="AX29"/>
      <c r="AY29"/>
    </row>
    <row r="30" spans="1:51" s="1" customFormat="1" x14ac:dyDescent="0.25">
      <c r="A30" s="158" t="s">
        <v>86</v>
      </c>
      <c r="B30" s="205">
        <v>77</v>
      </c>
      <c r="C30" s="153">
        <v>130179</v>
      </c>
      <c r="D30" s="206">
        <v>59.1</v>
      </c>
      <c r="E30" s="532">
        <v>-1.2</v>
      </c>
      <c r="F30" s="532">
        <v>-4.4000000000000004</v>
      </c>
      <c r="Q30"/>
      <c r="R30"/>
      <c r="S30"/>
      <c r="T30"/>
      <c r="U30"/>
      <c r="V30"/>
      <c r="W30"/>
      <c r="X30"/>
      <c r="Y30"/>
      <c r="Z30"/>
      <c r="AA30"/>
      <c r="AB30"/>
      <c r="AC30"/>
      <c r="AD30"/>
      <c r="AE30"/>
      <c r="AF30"/>
      <c r="AG30"/>
      <c r="AH30"/>
      <c r="AI30"/>
      <c r="AJ30"/>
      <c r="AK30"/>
      <c r="AL30"/>
      <c r="AM30"/>
      <c r="AN30"/>
      <c r="AO30"/>
      <c r="AP30"/>
      <c r="AQ30"/>
      <c r="AR30"/>
      <c r="AS30"/>
      <c r="AT30"/>
      <c r="AU30"/>
      <c r="AV30"/>
      <c r="AW30"/>
      <c r="AX30"/>
      <c r="AY30"/>
    </row>
    <row r="31" spans="1:51" s="1" customFormat="1" x14ac:dyDescent="0.25">
      <c r="A31" s="158" t="s">
        <v>87</v>
      </c>
      <c r="B31" s="205">
        <v>112</v>
      </c>
      <c r="C31" s="153">
        <v>160871</v>
      </c>
      <c r="D31" s="206">
        <v>69.599999999999994</v>
      </c>
      <c r="E31" s="532">
        <v>-2.8</v>
      </c>
      <c r="F31" s="532">
        <v>1.2</v>
      </c>
      <c r="Q31"/>
      <c r="R31"/>
      <c r="S31"/>
      <c r="T31"/>
      <c r="U31"/>
      <c r="V31"/>
      <c r="W31"/>
      <c r="X31"/>
      <c r="Y31"/>
      <c r="Z31"/>
      <c r="AA31"/>
      <c r="AB31"/>
      <c r="AC31"/>
      <c r="AD31"/>
      <c r="AE31"/>
      <c r="AF31"/>
      <c r="AG31"/>
      <c r="AH31"/>
      <c r="AI31"/>
      <c r="AJ31"/>
      <c r="AK31"/>
      <c r="AL31"/>
      <c r="AM31"/>
      <c r="AN31"/>
      <c r="AO31"/>
      <c r="AP31"/>
      <c r="AQ31"/>
      <c r="AR31"/>
      <c r="AS31"/>
      <c r="AT31"/>
      <c r="AU31"/>
      <c r="AV31"/>
      <c r="AW31"/>
      <c r="AX31"/>
      <c r="AY31"/>
    </row>
    <row r="32" spans="1:51" s="1" customFormat="1" x14ac:dyDescent="0.25">
      <c r="A32" s="158" t="s">
        <v>88</v>
      </c>
      <c r="B32" s="205">
        <v>151</v>
      </c>
      <c r="C32" s="153">
        <v>221382</v>
      </c>
      <c r="D32" s="206">
        <v>68.2</v>
      </c>
      <c r="E32" s="532">
        <v>1.8</v>
      </c>
      <c r="F32" s="532">
        <v>-2.8</v>
      </c>
      <c r="Q32"/>
      <c r="R32"/>
      <c r="S32"/>
      <c r="T32"/>
      <c r="U32"/>
      <c r="V32"/>
      <c r="W32"/>
      <c r="X32"/>
      <c r="Y32"/>
      <c r="Z32"/>
      <c r="AA32"/>
      <c r="AB32"/>
      <c r="AC32"/>
      <c r="AD32"/>
      <c r="AE32"/>
      <c r="AF32"/>
      <c r="AG32"/>
      <c r="AH32"/>
      <c r="AI32"/>
      <c r="AJ32"/>
      <c r="AK32"/>
      <c r="AL32"/>
      <c r="AM32"/>
      <c r="AN32"/>
      <c r="AO32"/>
      <c r="AP32"/>
      <c r="AQ32"/>
      <c r="AR32"/>
      <c r="AS32"/>
      <c r="AT32"/>
      <c r="AU32"/>
      <c r="AV32"/>
      <c r="AW32"/>
      <c r="AX32"/>
      <c r="AY32"/>
    </row>
    <row r="33" spans="1:51" s="1" customFormat="1" x14ac:dyDescent="0.25">
      <c r="A33" s="158" t="s">
        <v>70</v>
      </c>
      <c r="B33" s="205">
        <v>311</v>
      </c>
      <c r="C33" s="153">
        <v>430007</v>
      </c>
      <c r="D33" s="206">
        <v>72.3</v>
      </c>
      <c r="E33" s="532">
        <v>0.1</v>
      </c>
      <c r="F33" s="532">
        <v>1.8</v>
      </c>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s="1" customFormat="1" x14ac:dyDescent="0.25">
      <c r="A34" s="158" t="s">
        <v>89</v>
      </c>
      <c r="B34" s="205">
        <v>105</v>
      </c>
      <c r="C34" s="153">
        <v>149057</v>
      </c>
      <c r="D34" s="206">
        <v>70.400000000000006</v>
      </c>
      <c r="E34" s="532">
        <v>1.6</v>
      </c>
      <c r="F34" s="532">
        <v>0.4</v>
      </c>
      <c r="Q34"/>
      <c r="R34"/>
      <c r="S34"/>
      <c r="T34"/>
      <c r="U34"/>
      <c r="V34"/>
      <c r="W34"/>
      <c r="X34"/>
      <c r="Y34"/>
      <c r="Z34"/>
      <c r="AA34"/>
      <c r="AB34"/>
      <c r="AC34"/>
      <c r="AD34"/>
      <c r="AE34"/>
      <c r="AF34"/>
      <c r="AG34"/>
      <c r="AH34"/>
      <c r="AI34"/>
      <c r="AJ34"/>
      <c r="AK34"/>
      <c r="AL34"/>
      <c r="AM34"/>
      <c r="AN34"/>
      <c r="AO34"/>
      <c r="AP34"/>
      <c r="AQ34"/>
      <c r="AR34"/>
      <c r="AS34"/>
      <c r="AT34"/>
      <c r="AU34"/>
      <c r="AV34"/>
      <c r="AW34"/>
      <c r="AX34"/>
      <c r="AY34"/>
    </row>
    <row r="35" spans="1:51" s="1" customFormat="1" x14ac:dyDescent="0.25">
      <c r="A35" s="158" t="s">
        <v>90</v>
      </c>
      <c r="B35" s="205">
        <v>111</v>
      </c>
      <c r="C35" s="153">
        <v>172547</v>
      </c>
      <c r="D35" s="206">
        <v>64.3</v>
      </c>
      <c r="E35" s="532">
        <v>-1.5</v>
      </c>
      <c r="F35" s="532">
        <v>3</v>
      </c>
      <c r="Q35"/>
      <c r="R35"/>
      <c r="S35"/>
      <c r="T35"/>
      <c r="U35"/>
      <c r="V35"/>
      <c r="W35"/>
      <c r="X35"/>
      <c r="Y35"/>
      <c r="Z35"/>
      <c r="AA35"/>
      <c r="AB35"/>
      <c r="AC35"/>
      <c r="AD35"/>
      <c r="AE35"/>
      <c r="AF35"/>
      <c r="AG35"/>
      <c r="AH35"/>
      <c r="AI35"/>
      <c r="AJ35"/>
      <c r="AK35"/>
      <c r="AL35"/>
      <c r="AM35"/>
      <c r="AN35"/>
      <c r="AO35"/>
      <c r="AP35"/>
      <c r="AQ35"/>
      <c r="AR35"/>
      <c r="AS35"/>
      <c r="AT35"/>
      <c r="AU35"/>
      <c r="AV35"/>
      <c r="AW35"/>
      <c r="AX35"/>
      <c r="AY35"/>
    </row>
    <row r="36" spans="1:51" s="1" customFormat="1" x14ac:dyDescent="0.25">
      <c r="A36" s="158" t="s">
        <v>91</v>
      </c>
      <c r="B36" s="205">
        <v>75</v>
      </c>
      <c r="C36" s="153">
        <v>122635</v>
      </c>
      <c r="D36" s="206">
        <v>61.2</v>
      </c>
      <c r="E36" s="532">
        <v>5</v>
      </c>
      <c r="F36" s="532">
        <v>5</v>
      </c>
      <c r="Q36"/>
      <c r="R36"/>
      <c r="S36"/>
      <c r="T36"/>
      <c r="U36"/>
      <c r="V36"/>
      <c r="W36"/>
      <c r="X36"/>
      <c r="Y36"/>
      <c r="Z36"/>
      <c r="AA36"/>
      <c r="AB36"/>
      <c r="AC36"/>
      <c r="AD36"/>
      <c r="AE36"/>
      <c r="AF36"/>
      <c r="AG36"/>
      <c r="AH36"/>
      <c r="AI36"/>
      <c r="AJ36"/>
      <c r="AK36"/>
      <c r="AL36"/>
      <c r="AM36"/>
      <c r="AN36"/>
      <c r="AO36"/>
      <c r="AP36"/>
      <c r="AQ36"/>
      <c r="AR36"/>
      <c r="AS36"/>
      <c r="AT36"/>
      <c r="AU36"/>
      <c r="AV36"/>
      <c r="AW36"/>
      <c r="AX36"/>
      <c r="AY36"/>
    </row>
    <row r="37" spans="1:51" s="1" customFormat="1" x14ac:dyDescent="0.25">
      <c r="A37" s="158" t="s">
        <v>92</v>
      </c>
      <c r="B37" s="205">
        <v>82</v>
      </c>
      <c r="C37" s="153">
        <v>116854</v>
      </c>
      <c r="D37" s="206">
        <v>70.2</v>
      </c>
      <c r="E37" s="532">
        <v>-0.6</v>
      </c>
      <c r="F37" s="532">
        <v>5.0999999999999996</v>
      </c>
      <c r="Q37"/>
      <c r="R37"/>
      <c r="S37"/>
      <c r="T37"/>
      <c r="U37"/>
      <c r="V37"/>
      <c r="W37"/>
      <c r="X37"/>
      <c r="Y37"/>
      <c r="Z37"/>
      <c r="AA37"/>
      <c r="AB37"/>
      <c r="AC37"/>
      <c r="AD37"/>
      <c r="AE37"/>
      <c r="AF37"/>
      <c r="AG37"/>
      <c r="AH37"/>
      <c r="AI37"/>
      <c r="AJ37"/>
      <c r="AK37"/>
      <c r="AL37"/>
      <c r="AM37"/>
      <c r="AN37"/>
      <c r="AO37"/>
      <c r="AP37"/>
      <c r="AQ37"/>
      <c r="AR37"/>
      <c r="AS37"/>
      <c r="AT37"/>
      <c r="AU37"/>
      <c r="AV37"/>
      <c r="AW37"/>
      <c r="AX37"/>
      <c r="AY37"/>
    </row>
    <row r="38" spans="1:51" s="1" customFormat="1" x14ac:dyDescent="0.25">
      <c r="A38" s="158" t="s">
        <v>93</v>
      </c>
      <c r="B38" s="205">
        <v>105</v>
      </c>
      <c r="C38" s="153">
        <v>142933</v>
      </c>
      <c r="D38" s="206">
        <v>73.5</v>
      </c>
      <c r="E38" s="532">
        <v>1.9</v>
      </c>
      <c r="F38" s="532">
        <v>3.7</v>
      </c>
      <c r="Q38"/>
      <c r="R38"/>
      <c r="S38"/>
      <c r="T38"/>
      <c r="U38"/>
      <c r="V38"/>
      <c r="W38"/>
      <c r="X38"/>
      <c r="Y38"/>
      <c r="Z38"/>
      <c r="AA38"/>
      <c r="AB38"/>
      <c r="AC38"/>
      <c r="AD38"/>
      <c r="AE38"/>
      <c r="AF38"/>
      <c r="AG38"/>
      <c r="AH38"/>
      <c r="AI38"/>
      <c r="AJ38"/>
      <c r="AK38"/>
      <c r="AL38"/>
      <c r="AM38"/>
      <c r="AN38"/>
      <c r="AO38"/>
      <c r="AP38"/>
      <c r="AQ38"/>
      <c r="AR38"/>
      <c r="AS38"/>
      <c r="AT38"/>
      <c r="AU38"/>
      <c r="AV38"/>
      <c r="AW38"/>
      <c r="AX38"/>
      <c r="AY38"/>
    </row>
    <row r="39" spans="1:51" s="1" customFormat="1" x14ac:dyDescent="0.25">
      <c r="A39" s="158" t="s">
        <v>94</v>
      </c>
      <c r="B39" s="205">
        <v>87</v>
      </c>
      <c r="C39" s="153">
        <v>154294</v>
      </c>
      <c r="D39" s="206">
        <v>56.4</v>
      </c>
      <c r="E39" s="532">
        <v>-1.9</v>
      </c>
      <c r="F39" s="532">
        <v>-0.4</v>
      </c>
      <c r="Q39"/>
      <c r="R39"/>
      <c r="S39"/>
      <c r="T39"/>
      <c r="U39"/>
      <c r="V39"/>
      <c r="W39"/>
      <c r="X39"/>
      <c r="Y39"/>
      <c r="Z39"/>
      <c r="AA39"/>
      <c r="AB39"/>
      <c r="AC39"/>
      <c r="AD39"/>
      <c r="AE39"/>
      <c r="AF39"/>
      <c r="AG39"/>
      <c r="AH39"/>
      <c r="AI39"/>
      <c r="AJ39"/>
      <c r="AK39"/>
      <c r="AL39"/>
      <c r="AM39"/>
      <c r="AN39"/>
      <c r="AO39"/>
      <c r="AP39"/>
      <c r="AQ39"/>
      <c r="AR39"/>
      <c r="AS39"/>
      <c r="AT39"/>
      <c r="AU39"/>
      <c r="AV39"/>
      <c r="AW39"/>
      <c r="AX39"/>
      <c r="AY39"/>
    </row>
    <row r="40" spans="1:51" s="1" customFormat="1" x14ac:dyDescent="0.25">
      <c r="A40" s="158" t="s">
        <v>95</v>
      </c>
      <c r="B40" s="205">
        <v>118</v>
      </c>
      <c r="C40" s="153">
        <v>188846</v>
      </c>
      <c r="D40" s="206">
        <v>62.5</v>
      </c>
      <c r="E40" s="532">
        <v>-2</v>
      </c>
      <c r="F40" s="532">
        <v>-0.2</v>
      </c>
      <c r="Q40"/>
      <c r="R40"/>
      <c r="S40"/>
      <c r="T40"/>
      <c r="U40"/>
      <c r="V40"/>
      <c r="W40"/>
      <c r="X40"/>
      <c r="Y40"/>
      <c r="Z40"/>
      <c r="AA40"/>
      <c r="AB40"/>
      <c r="AC40"/>
      <c r="AD40"/>
      <c r="AE40"/>
      <c r="AF40"/>
      <c r="AG40"/>
      <c r="AH40"/>
      <c r="AI40"/>
      <c r="AJ40"/>
      <c r="AK40"/>
      <c r="AL40"/>
      <c r="AM40"/>
      <c r="AN40"/>
      <c r="AO40"/>
      <c r="AP40"/>
      <c r="AQ40"/>
      <c r="AR40"/>
      <c r="AS40"/>
      <c r="AT40"/>
      <c r="AU40"/>
      <c r="AV40"/>
      <c r="AW40"/>
      <c r="AX40"/>
      <c r="AY40"/>
    </row>
    <row r="41" spans="1:51" s="1" customFormat="1" x14ac:dyDescent="0.25">
      <c r="A41" s="459" t="s">
        <v>77</v>
      </c>
      <c r="B41" s="207">
        <v>1334</v>
      </c>
      <c r="C41" s="108">
        <v>1989605</v>
      </c>
      <c r="D41" s="208">
        <v>67</v>
      </c>
      <c r="E41" s="533">
        <v>0</v>
      </c>
      <c r="F41" s="533">
        <v>0.9</v>
      </c>
      <c r="Q41"/>
      <c r="R41"/>
      <c r="S41"/>
      <c r="T41"/>
      <c r="U41"/>
      <c r="V41"/>
      <c r="W41"/>
      <c r="X41"/>
      <c r="Y41"/>
      <c r="Z41"/>
      <c r="AA41"/>
      <c r="AB41"/>
      <c r="AC41"/>
      <c r="AD41"/>
      <c r="AE41"/>
      <c r="AF41"/>
      <c r="AG41"/>
      <c r="AH41"/>
      <c r="AI41"/>
      <c r="AJ41"/>
      <c r="AK41"/>
      <c r="AL41"/>
      <c r="AM41"/>
      <c r="AN41"/>
      <c r="AO41"/>
      <c r="AP41"/>
      <c r="AQ41"/>
      <c r="AR41"/>
      <c r="AS41"/>
      <c r="AT41"/>
      <c r="AU41"/>
      <c r="AV41"/>
      <c r="AW41"/>
      <c r="AX41"/>
      <c r="AY41"/>
    </row>
    <row r="42" spans="1:51" s="1" customFormat="1" ht="30" customHeight="1" x14ac:dyDescent="0.25">
      <c r="A42" s="453">
        <v>2020</v>
      </c>
      <c r="B42" s="475" t="s">
        <v>197</v>
      </c>
      <c r="C42" s="255" t="s">
        <v>198</v>
      </c>
      <c r="D42" s="256" t="s">
        <v>199</v>
      </c>
      <c r="E42" s="481" t="s">
        <v>308</v>
      </c>
      <c r="F42" s="511" t="s">
        <v>200</v>
      </c>
      <c r="Q42"/>
      <c r="R42"/>
      <c r="S42"/>
      <c r="T42"/>
      <c r="U42"/>
      <c r="V42"/>
      <c r="W42"/>
      <c r="X42"/>
      <c r="Y42"/>
      <c r="Z42"/>
      <c r="AA42"/>
      <c r="AB42"/>
      <c r="AC42"/>
      <c r="AD42"/>
      <c r="AE42"/>
      <c r="AF42"/>
      <c r="AG42"/>
      <c r="AH42"/>
      <c r="AI42"/>
      <c r="AJ42"/>
      <c r="AK42"/>
      <c r="AL42"/>
      <c r="AM42"/>
      <c r="AN42"/>
      <c r="AO42"/>
      <c r="AP42"/>
      <c r="AQ42"/>
      <c r="AR42"/>
      <c r="AS42"/>
      <c r="AT42"/>
      <c r="AU42"/>
      <c r="AV42"/>
      <c r="AW42"/>
      <c r="AX42"/>
      <c r="AY42"/>
    </row>
    <row r="43" spans="1:51" s="1" customFormat="1" x14ac:dyDescent="0.25">
      <c r="A43" s="158" t="s">
        <v>86</v>
      </c>
      <c r="B43" s="205">
        <v>82</v>
      </c>
      <c r="C43" s="153">
        <v>131635</v>
      </c>
      <c r="D43" s="206">
        <v>62.3</v>
      </c>
      <c r="E43" s="214">
        <v>5.4</v>
      </c>
      <c r="F43" s="198">
        <v>0.8</v>
      </c>
      <c r="Q43"/>
      <c r="R43"/>
      <c r="S43"/>
      <c r="T43"/>
      <c r="U43"/>
      <c r="V43"/>
      <c r="W43"/>
      <c r="X43"/>
      <c r="Y43"/>
      <c r="Z43"/>
      <c r="AA43"/>
      <c r="AB43"/>
      <c r="AC43"/>
      <c r="AD43"/>
      <c r="AE43"/>
      <c r="AF43"/>
      <c r="AG43"/>
      <c r="AH43"/>
      <c r="AI43"/>
      <c r="AJ43"/>
      <c r="AK43"/>
      <c r="AL43"/>
      <c r="AM43"/>
      <c r="AN43"/>
      <c r="AO43"/>
      <c r="AP43"/>
      <c r="AQ43"/>
      <c r="AR43"/>
      <c r="AS43"/>
      <c r="AT43"/>
      <c r="AU43"/>
      <c r="AV43"/>
      <c r="AW43"/>
      <c r="AX43"/>
      <c r="AY43"/>
    </row>
    <row r="44" spans="1:51" s="1" customFormat="1" x14ac:dyDescent="0.25">
      <c r="A44" s="158" t="s">
        <v>87</v>
      </c>
      <c r="B44" s="205">
        <v>115</v>
      </c>
      <c r="C44" s="153">
        <v>162171</v>
      </c>
      <c r="D44" s="206">
        <v>70.900000000000006</v>
      </c>
      <c r="E44" s="214">
        <v>1.9</v>
      </c>
      <c r="F44" s="198">
        <v>3.1</v>
      </c>
      <c r="Q44"/>
      <c r="R44"/>
      <c r="S44"/>
      <c r="T44"/>
      <c r="U44"/>
      <c r="V44"/>
      <c r="W44"/>
      <c r="X44"/>
      <c r="Y44"/>
      <c r="Z44"/>
      <c r="AA44"/>
      <c r="AB44"/>
      <c r="AC44"/>
      <c r="AD44"/>
      <c r="AE44"/>
      <c r="AF44"/>
      <c r="AG44"/>
      <c r="AH44"/>
      <c r="AI44"/>
      <c r="AJ44"/>
      <c r="AK44"/>
      <c r="AL44"/>
      <c r="AM44"/>
      <c r="AN44"/>
      <c r="AO44"/>
      <c r="AP44"/>
      <c r="AQ44"/>
      <c r="AR44"/>
      <c r="AS44"/>
      <c r="AT44"/>
      <c r="AU44"/>
      <c r="AV44"/>
      <c r="AW44"/>
      <c r="AX44"/>
      <c r="AY44"/>
    </row>
    <row r="45" spans="1:51" s="1" customFormat="1" x14ac:dyDescent="0.25">
      <c r="A45" s="158" t="s">
        <v>88</v>
      </c>
      <c r="B45" s="205">
        <v>153</v>
      </c>
      <c r="C45" s="153">
        <v>223985</v>
      </c>
      <c r="D45" s="206">
        <v>68.3</v>
      </c>
      <c r="E45" s="214">
        <v>0.1</v>
      </c>
      <c r="F45" s="198">
        <v>-2.7</v>
      </c>
      <c r="Q45"/>
      <c r="R45"/>
      <c r="S45"/>
      <c r="T45"/>
      <c r="U45"/>
      <c r="V45"/>
      <c r="W45"/>
      <c r="X45"/>
      <c r="Y45"/>
      <c r="Z45"/>
      <c r="AA45"/>
      <c r="AB45"/>
      <c r="AC45"/>
      <c r="AD45"/>
      <c r="AE45"/>
      <c r="AF45"/>
      <c r="AG45"/>
      <c r="AH45"/>
      <c r="AI45"/>
      <c r="AJ45"/>
      <c r="AK45"/>
      <c r="AL45"/>
      <c r="AM45"/>
      <c r="AN45"/>
      <c r="AO45"/>
      <c r="AP45"/>
      <c r="AQ45"/>
      <c r="AR45"/>
      <c r="AS45"/>
      <c r="AT45"/>
      <c r="AU45"/>
      <c r="AV45"/>
      <c r="AW45"/>
      <c r="AX45"/>
      <c r="AY45"/>
    </row>
    <row r="46" spans="1:51" s="1" customFormat="1" x14ac:dyDescent="0.25">
      <c r="A46" s="158" t="s">
        <v>70</v>
      </c>
      <c r="B46" s="205">
        <v>313</v>
      </c>
      <c r="C46" s="153">
        <v>430813</v>
      </c>
      <c r="D46" s="206">
        <v>72.7</v>
      </c>
      <c r="E46" s="214">
        <v>0.6</v>
      </c>
      <c r="F46" s="198">
        <v>2.4</v>
      </c>
      <c r="Q46"/>
      <c r="R46"/>
      <c r="S46"/>
      <c r="T46"/>
      <c r="U46"/>
      <c r="V46"/>
      <c r="W46"/>
      <c r="X46"/>
      <c r="Y46"/>
      <c r="Z46"/>
      <c r="AA46"/>
      <c r="AB46"/>
      <c r="AC46"/>
      <c r="AD46"/>
      <c r="AE46"/>
      <c r="AF46"/>
      <c r="AG46"/>
      <c r="AH46"/>
      <c r="AI46"/>
      <c r="AJ46"/>
      <c r="AK46"/>
      <c r="AL46"/>
      <c r="AM46"/>
      <c r="AN46"/>
      <c r="AO46"/>
      <c r="AP46"/>
      <c r="AQ46"/>
      <c r="AR46"/>
      <c r="AS46"/>
      <c r="AT46"/>
      <c r="AU46"/>
      <c r="AV46"/>
      <c r="AW46"/>
      <c r="AX46"/>
      <c r="AY46"/>
    </row>
    <row r="47" spans="1:51" s="1" customFormat="1" x14ac:dyDescent="0.25">
      <c r="A47" s="158" t="s">
        <v>89</v>
      </c>
      <c r="B47" s="205">
        <v>105</v>
      </c>
      <c r="C47" s="153">
        <v>149657</v>
      </c>
      <c r="D47" s="206">
        <v>70.2</v>
      </c>
      <c r="E47" s="214">
        <v>-0.3</v>
      </c>
      <c r="F47" s="198">
        <v>0.1</v>
      </c>
      <c r="Q47"/>
      <c r="R47"/>
      <c r="S47"/>
      <c r="T47"/>
      <c r="U47"/>
      <c r="V47"/>
      <c r="W47"/>
      <c r="X47"/>
      <c r="Y47"/>
      <c r="Z47"/>
      <c r="AA47"/>
      <c r="AB47"/>
      <c r="AC47"/>
      <c r="AD47"/>
      <c r="AE47"/>
      <c r="AF47"/>
      <c r="AG47"/>
      <c r="AH47"/>
      <c r="AI47"/>
      <c r="AJ47"/>
      <c r="AK47"/>
      <c r="AL47"/>
      <c r="AM47"/>
      <c r="AN47"/>
      <c r="AO47"/>
      <c r="AP47"/>
      <c r="AQ47"/>
      <c r="AR47"/>
      <c r="AS47"/>
      <c r="AT47"/>
      <c r="AU47"/>
      <c r="AV47"/>
      <c r="AW47"/>
      <c r="AX47"/>
      <c r="AY47"/>
    </row>
    <row r="48" spans="1:51" s="1" customFormat="1" x14ac:dyDescent="0.25">
      <c r="A48" s="158" t="s">
        <v>90</v>
      </c>
      <c r="B48" s="205">
        <v>118</v>
      </c>
      <c r="C48" s="153">
        <v>173412</v>
      </c>
      <c r="D48" s="206">
        <v>68</v>
      </c>
      <c r="E48" s="214">
        <v>5.8</v>
      </c>
      <c r="F48" s="198">
        <v>9</v>
      </c>
      <c r="Q48"/>
      <c r="R48"/>
      <c r="S48"/>
      <c r="T48"/>
      <c r="U48"/>
      <c r="V48"/>
      <c r="W48"/>
      <c r="X48"/>
      <c r="Y48"/>
      <c r="Z48"/>
      <c r="AA48"/>
      <c r="AB48"/>
      <c r="AC48"/>
      <c r="AD48"/>
      <c r="AE48"/>
      <c r="AF48"/>
      <c r="AG48"/>
      <c r="AH48"/>
      <c r="AI48"/>
      <c r="AJ48"/>
      <c r="AK48"/>
      <c r="AL48"/>
      <c r="AM48"/>
      <c r="AN48"/>
      <c r="AO48"/>
      <c r="AP48"/>
      <c r="AQ48"/>
      <c r="AR48"/>
      <c r="AS48"/>
      <c r="AT48"/>
      <c r="AU48"/>
      <c r="AV48"/>
      <c r="AW48"/>
      <c r="AX48"/>
      <c r="AY48"/>
    </row>
    <row r="49" spans="1:51" s="1" customFormat="1" x14ac:dyDescent="0.25">
      <c r="A49" s="158" t="s">
        <v>91</v>
      </c>
      <c r="B49" s="205">
        <v>79</v>
      </c>
      <c r="C49" s="153">
        <v>123257</v>
      </c>
      <c r="D49" s="206">
        <v>64.099999999999994</v>
      </c>
      <c r="E49" s="214">
        <v>4.7</v>
      </c>
      <c r="F49" s="198">
        <v>9.9</v>
      </c>
      <c r="Q49"/>
      <c r="R49"/>
      <c r="S49"/>
      <c r="T49"/>
      <c r="U49"/>
      <c r="V49"/>
      <c r="W49"/>
      <c r="X49"/>
      <c r="Y49"/>
      <c r="Z49"/>
      <c r="AA49"/>
      <c r="AB49"/>
      <c r="AC49"/>
      <c r="AD49"/>
      <c r="AE49"/>
      <c r="AF49"/>
      <c r="AG49"/>
      <c r="AH49"/>
      <c r="AI49"/>
      <c r="AJ49"/>
      <c r="AK49"/>
      <c r="AL49"/>
      <c r="AM49"/>
      <c r="AN49"/>
      <c r="AO49"/>
      <c r="AP49"/>
      <c r="AQ49"/>
      <c r="AR49"/>
      <c r="AS49"/>
      <c r="AT49"/>
      <c r="AU49"/>
      <c r="AV49"/>
      <c r="AW49"/>
      <c r="AX49"/>
      <c r="AY49"/>
    </row>
    <row r="50" spans="1:51" s="1" customFormat="1" x14ac:dyDescent="0.25">
      <c r="A50" s="158" t="s">
        <v>92</v>
      </c>
      <c r="B50" s="205">
        <v>86</v>
      </c>
      <c r="C50" s="153">
        <v>118267</v>
      </c>
      <c r="D50" s="206">
        <v>72.7</v>
      </c>
      <c r="E50" s="214">
        <v>3.6</v>
      </c>
      <c r="F50" s="198">
        <v>8.8000000000000007</v>
      </c>
      <c r="Q50"/>
      <c r="R50"/>
      <c r="S50"/>
      <c r="T50"/>
      <c r="U50"/>
      <c r="V50"/>
      <c r="W50"/>
      <c r="X50"/>
      <c r="Y50"/>
      <c r="Z50"/>
      <c r="AA50"/>
      <c r="AB50"/>
      <c r="AC50"/>
      <c r="AD50"/>
      <c r="AE50"/>
      <c r="AF50"/>
      <c r="AG50"/>
      <c r="AH50"/>
      <c r="AI50"/>
      <c r="AJ50"/>
      <c r="AK50"/>
      <c r="AL50"/>
      <c r="AM50"/>
      <c r="AN50"/>
      <c r="AO50"/>
      <c r="AP50"/>
      <c r="AQ50"/>
      <c r="AR50"/>
      <c r="AS50"/>
      <c r="AT50"/>
      <c r="AU50"/>
      <c r="AV50"/>
      <c r="AW50"/>
      <c r="AX50"/>
      <c r="AY50"/>
    </row>
    <row r="51" spans="1:51" s="1" customFormat="1" x14ac:dyDescent="0.25">
      <c r="A51" s="158" t="s">
        <v>93</v>
      </c>
      <c r="B51" s="205">
        <v>106</v>
      </c>
      <c r="C51" s="153">
        <v>143727</v>
      </c>
      <c r="D51" s="206">
        <v>73.8</v>
      </c>
      <c r="E51" s="214">
        <v>0.4</v>
      </c>
      <c r="F51" s="198">
        <v>4.0999999999999996</v>
      </c>
      <c r="Q51"/>
      <c r="R51"/>
      <c r="S51"/>
      <c r="T51"/>
      <c r="U51"/>
      <c r="V51"/>
      <c r="W51"/>
      <c r="X51"/>
      <c r="Y51"/>
      <c r="Z51"/>
      <c r="AA51"/>
      <c r="AB51"/>
      <c r="AC51"/>
      <c r="AD51"/>
      <c r="AE51"/>
      <c r="AF51"/>
      <c r="AG51"/>
      <c r="AH51"/>
      <c r="AI51"/>
      <c r="AJ51"/>
      <c r="AK51"/>
      <c r="AL51"/>
      <c r="AM51"/>
      <c r="AN51"/>
      <c r="AO51"/>
      <c r="AP51"/>
      <c r="AQ51"/>
      <c r="AR51"/>
      <c r="AS51"/>
      <c r="AT51"/>
      <c r="AU51"/>
      <c r="AV51"/>
      <c r="AW51"/>
      <c r="AX51"/>
      <c r="AY51"/>
    </row>
    <row r="52" spans="1:51" s="1" customFormat="1" x14ac:dyDescent="0.25">
      <c r="A52" s="158" t="s">
        <v>94</v>
      </c>
      <c r="B52" s="205">
        <v>89</v>
      </c>
      <c r="C52" s="153">
        <v>155454</v>
      </c>
      <c r="D52" s="206">
        <v>57.3</v>
      </c>
      <c r="E52" s="214">
        <v>1.6</v>
      </c>
      <c r="F52" s="198">
        <v>1.2</v>
      </c>
      <c r="Q52"/>
      <c r="R52"/>
      <c r="S52"/>
      <c r="T52"/>
      <c r="U52"/>
      <c r="V52"/>
      <c r="W52"/>
      <c r="X52"/>
      <c r="Y52"/>
      <c r="Z52"/>
      <c r="AA52"/>
      <c r="AB52"/>
      <c r="AC52"/>
      <c r="AD52"/>
      <c r="AE52"/>
      <c r="AF52"/>
      <c r="AG52"/>
      <c r="AH52"/>
      <c r="AI52"/>
      <c r="AJ52"/>
      <c r="AK52"/>
      <c r="AL52"/>
      <c r="AM52"/>
      <c r="AN52"/>
      <c r="AO52"/>
      <c r="AP52"/>
      <c r="AQ52"/>
      <c r="AR52"/>
      <c r="AS52"/>
      <c r="AT52"/>
      <c r="AU52"/>
      <c r="AV52"/>
      <c r="AW52"/>
      <c r="AX52"/>
      <c r="AY52"/>
    </row>
    <row r="53" spans="1:51" s="1" customFormat="1" x14ac:dyDescent="0.25">
      <c r="A53" s="158" t="s">
        <v>95</v>
      </c>
      <c r="B53" s="205">
        <v>118</v>
      </c>
      <c r="C53" s="153">
        <v>190330</v>
      </c>
      <c r="D53" s="206">
        <v>62</v>
      </c>
      <c r="E53" s="214">
        <v>-0.8</v>
      </c>
      <c r="F53" s="198">
        <v>-1</v>
      </c>
      <c r="Q53"/>
      <c r="R53"/>
      <c r="S53"/>
      <c r="T53"/>
      <c r="U53"/>
      <c r="V53"/>
      <c r="W53"/>
      <c r="X53"/>
      <c r="Y53"/>
      <c r="Z53"/>
      <c r="AA53"/>
      <c r="AB53"/>
      <c r="AC53"/>
      <c r="AD53"/>
      <c r="AE53"/>
      <c r="AF53"/>
      <c r="AG53"/>
      <c r="AH53"/>
      <c r="AI53"/>
      <c r="AJ53"/>
      <c r="AK53"/>
      <c r="AL53"/>
      <c r="AM53"/>
      <c r="AN53"/>
      <c r="AO53"/>
      <c r="AP53"/>
      <c r="AQ53"/>
      <c r="AR53"/>
      <c r="AS53"/>
      <c r="AT53"/>
      <c r="AU53"/>
      <c r="AV53"/>
      <c r="AW53"/>
      <c r="AX53"/>
      <c r="AY53"/>
    </row>
    <row r="54" spans="1:51" s="1" customFormat="1" x14ac:dyDescent="0.25">
      <c r="A54" s="459" t="s">
        <v>77</v>
      </c>
      <c r="B54" s="207">
        <v>1364</v>
      </c>
      <c r="C54" s="108">
        <v>2002708</v>
      </c>
      <c r="D54" s="208">
        <v>68.099999999999994</v>
      </c>
      <c r="E54" s="210">
        <v>1.6</v>
      </c>
      <c r="F54" s="452">
        <v>2.6</v>
      </c>
      <c r="Q54"/>
      <c r="R54"/>
      <c r="S54"/>
      <c r="T54"/>
      <c r="U54"/>
      <c r="V54"/>
      <c r="W54"/>
      <c r="X54"/>
      <c r="Y54"/>
      <c r="Z54"/>
      <c r="AA54"/>
      <c r="AB54"/>
      <c r="AC54"/>
      <c r="AD54"/>
      <c r="AE54"/>
      <c r="AF54"/>
      <c r="AG54"/>
      <c r="AH54"/>
      <c r="AI54"/>
      <c r="AJ54"/>
      <c r="AK54"/>
      <c r="AL54"/>
      <c r="AM54"/>
      <c r="AN54"/>
      <c r="AO54"/>
      <c r="AP54"/>
      <c r="AQ54"/>
      <c r="AR54"/>
      <c r="AS54"/>
      <c r="AT54"/>
      <c r="AU54"/>
      <c r="AV54"/>
      <c r="AW54"/>
      <c r="AX54"/>
      <c r="AY54"/>
    </row>
    <row r="55" spans="1:51" s="1" customFormat="1" ht="30" customHeight="1" x14ac:dyDescent="0.25">
      <c r="A55" s="453">
        <v>2021</v>
      </c>
      <c r="B55" s="475" t="s">
        <v>197</v>
      </c>
      <c r="C55" s="255" t="s">
        <v>198</v>
      </c>
      <c r="D55" s="256" t="s">
        <v>199</v>
      </c>
      <c r="E55" s="481" t="s">
        <v>308</v>
      </c>
      <c r="F55" s="511" t="s">
        <v>200</v>
      </c>
      <c r="Q55"/>
      <c r="R55"/>
      <c r="S55"/>
      <c r="T55"/>
      <c r="U55"/>
      <c r="V55"/>
      <c r="W55"/>
      <c r="X55"/>
      <c r="Y55"/>
      <c r="Z55"/>
      <c r="AA55"/>
      <c r="AB55"/>
      <c r="AC55"/>
      <c r="AD55"/>
      <c r="AE55"/>
      <c r="AF55"/>
      <c r="AG55"/>
      <c r="AH55"/>
      <c r="AI55"/>
      <c r="AJ55"/>
      <c r="AK55"/>
      <c r="AL55"/>
      <c r="AM55"/>
      <c r="AN55"/>
      <c r="AO55"/>
      <c r="AP55"/>
      <c r="AQ55"/>
      <c r="AR55"/>
      <c r="AS55"/>
      <c r="AT55"/>
      <c r="AU55"/>
      <c r="AV55"/>
      <c r="AW55"/>
      <c r="AX55"/>
      <c r="AY55"/>
    </row>
    <row r="56" spans="1:51" s="1" customFormat="1" x14ac:dyDescent="0.25">
      <c r="A56" s="158" t="s">
        <v>86</v>
      </c>
      <c r="B56" s="205">
        <v>89</v>
      </c>
      <c r="C56" s="153">
        <v>131947</v>
      </c>
      <c r="D56" s="206">
        <v>67.5</v>
      </c>
      <c r="E56" s="532">
        <v>8.3000000000000007</v>
      </c>
      <c r="F56" s="532">
        <v>9.1999999999999993</v>
      </c>
      <c r="Q56"/>
      <c r="R56"/>
      <c r="S56"/>
      <c r="T56"/>
      <c r="U56"/>
      <c r="V56"/>
      <c r="W56"/>
      <c r="X56"/>
      <c r="Y56"/>
      <c r="Z56"/>
      <c r="AA56"/>
      <c r="AB56"/>
      <c r="AC56"/>
      <c r="AD56"/>
      <c r="AE56"/>
      <c r="AF56"/>
      <c r="AG56"/>
      <c r="AH56"/>
      <c r="AI56"/>
      <c r="AJ56"/>
      <c r="AK56"/>
      <c r="AL56"/>
      <c r="AM56"/>
      <c r="AN56"/>
      <c r="AO56"/>
      <c r="AP56"/>
      <c r="AQ56"/>
      <c r="AR56"/>
      <c r="AS56"/>
      <c r="AT56"/>
      <c r="AU56"/>
      <c r="AV56"/>
      <c r="AW56"/>
      <c r="AX56"/>
      <c r="AY56"/>
    </row>
    <row r="57" spans="1:51" s="1" customFormat="1" x14ac:dyDescent="0.25">
      <c r="A57" s="158" t="s">
        <v>87</v>
      </c>
      <c r="B57" s="205">
        <v>112</v>
      </c>
      <c r="C57" s="153">
        <v>162856</v>
      </c>
      <c r="D57" s="206">
        <v>68.8</v>
      </c>
      <c r="E57" s="532">
        <v>-3</v>
      </c>
      <c r="F57" s="532">
        <v>0</v>
      </c>
      <c r="Q57"/>
      <c r="R57"/>
      <c r="S57"/>
      <c r="T57"/>
      <c r="U57"/>
      <c r="V57"/>
      <c r="W57"/>
      <c r="X57"/>
      <c r="Y57"/>
      <c r="Z57"/>
      <c r="AA57"/>
      <c r="AB57"/>
      <c r="AC57"/>
      <c r="AD57"/>
      <c r="AE57"/>
      <c r="AF57"/>
      <c r="AG57"/>
      <c r="AH57"/>
      <c r="AI57"/>
      <c r="AJ57"/>
      <c r="AK57"/>
      <c r="AL57"/>
      <c r="AM57"/>
      <c r="AN57"/>
      <c r="AO57"/>
      <c r="AP57"/>
      <c r="AQ57"/>
      <c r="AR57"/>
      <c r="AS57"/>
      <c r="AT57"/>
      <c r="AU57"/>
      <c r="AV57"/>
      <c r="AW57"/>
      <c r="AX57"/>
      <c r="AY57"/>
    </row>
    <row r="58" spans="1:51" s="1" customFormat="1" x14ac:dyDescent="0.25">
      <c r="A58" s="158" t="s">
        <v>88</v>
      </c>
      <c r="B58" s="205">
        <v>168</v>
      </c>
      <c r="C58" s="153">
        <v>225076</v>
      </c>
      <c r="D58" s="206">
        <v>74.599999999999994</v>
      </c>
      <c r="E58" s="532">
        <v>9.1999999999999993</v>
      </c>
      <c r="F58" s="532">
        <v>6.3</v>
      </c>
      <c r="Q58"/>
      <c r="R58"/>
      <c r="S58"/>
      <c r="T58"/>
      <c r="U58"/>
      <c r="V58"/>
      <c r="W58"/>
      <c r="X58"/>
      <c r="Y58"/>
      <c r="Z58"/>
      <c r="AA58"/>
      <c r="AB58"/>
      <c r="AC58"/>
      <c r="AD58"/>
      <c r="AE58"/>
      <c r="AF58"/>
      <c r="AG58"/>
      <c r="AH58"/>
      <c r="AI58"/>
      <c r="AJ58"/>
      <c r="AK58"/>
      <c r="AL58"/>
      <c r="AM58"/>
      <c r="AN58"/>
      <c r="AO58"/>
      <c r="AP58"/>
      <c r="AQ58"/>
      <c r="AR58"/>
      <c r="AS58"/>
      <c r="AT58"/>
      <c r="AU58"/>
      <c r="AV58"/>
      <c r="AW58"/>
      <c r="AX58"/>
      <c r="AY58"/>
    </row>
    <row r="59" spans="1:51" s="1" customFormat="1" x14ac:dyDescent="0.25">
      <c r="A59" s="158" t="s">
        <v>70</v>
      </c>
      <c r="B59" s="205">
        <v>327</v>
      </c>
      <c r="C59" s="153">
        <v>429426</v>
      </c>
      <c r="D59" s="206">
        <v>76.099999999999994</v>
      </c>
      <c r="E59" s="532">
        <v>4.7</v>
      </c>
      <c r="F59" s="532">
        <v>7.2</v>
      </c>
      <c r="Q59"/>
      <c r="R59"/>
      <c r="S59"/>
      <c r="T59"/>
      <c r="U59"/>
      <c r="V59"/>
      <c r="W59"/>
      <c r="X59"/>
      <c r="Y59"/>
      <c r="Z59"/>
      <c r="AA59"/>
      <c r="AB59"/>
      <c r="AC59"/>
      <c r="AD59"/>
      <c r="AE59"/>
      <c r="AF59"/>
      <c r="AG59"/>
      <c r="AH59"/>
      <c r="AI59"/>
      <c r="AJ59"/>
      <c r="AK59"/>
      <c r="AL59"/>
      <c r="AM59"/>
      <c r="AN59"/>
      <c r="AO59"/>
      <c r="AP59"/>
      <c r="AQ59"/>
      <c r="AR59"/>
      <c r="AS59"/>
      <c r="AT59"/>
      <c r="AU59"/>
      <c r="AV59"/>
      <c r="AW59"/>
      <c r="AX59"/>
      <c r="AY59"/>
    </row>
    <row r="60" spans="1:51" s="1" customFormat="1" x14ac:dyDescent="0.25">
      <c r="A60" s="158" t="s">
        <v>89</v>
      </c>
      <c r="B60" s="205">
        <v>104</v>
      </c>
      <c r="C60" s="153">
        <v>149888</v>
      </c>
      <c r="D60" s="206">
        <v>69.400000000000006</v>
      </c>
      <c r="E60" s="532">
        <v>-1.1000000000000001</v>
      </c>
      <c r="F60" s="532">
        <v>-1</v>
      </c>
      <c r="Q60"/>
      <c r="R60"/>
      <c r="S60"/>
      <c r="T60"/>
      <c r="U60"/>
      <c r="V60"/>
      <c r="W60"/>
      <c r="X60"/>
      <c r="Y60"/>
      <c r="Z60"/>
      <c r="AA60"/>
      <c r="AB60"/>
      <c r="AC60"/>
      <c r="AD60"/>
      <c r="AE60"/>
      <c r="AF60"/>
      <c r="AG60"/>
      <c r="AH60"/>
      <c r="AI60"/>
      <c r="AJ60"/>
      <c r="AK60"/>
      <c r="AL60"/>
      <c r="AM60"/>
      <c r="AN60"/>
      <c r="AO60"/>
      <c r="AP60"/>
      <c r="AQ60"/>
      <c r="AR60"/>
      <c r="AS60"/>
      <c r="AT60"/>
      <c r="AU60"/>
      <c r="AV60"/>
      <c r="AW60"/>
      <c r="AX60"/>
      <c r="AY60"/>
    </row>
    <row r="61" spans="1:51" s="1" customFormat="1" x14ac:dyDescent="0.25">
      <c r="A61" s="158" t="s">
        <v>90</v>
      </c>
      <c r="B61" s="205">
        <v>119</v>
      </c>
      <c r="C61" s="153">
        <v>173897</v>
      </c>
      <c r="D61" s="206">
        <v>68.400000000000006</v>
      </c>
      <c r="E61" s="532">
        <v>0.6</v>
      </c>
      <c r="F61" s="532">
        <v>9.6</v>
      </c>
      <c r="Q61"/>
      <c r="R61"/>
      <c r="S61"/>
      <c r="T61"/>
      <c r="U61"/>
      <c r="V61"/>
      <c r="W61"/>
      <c r="X61"/>
      <c r="Y61"/>
      <c r="Z61"/>
      <c r="AA61"/>
      <c r="AB61"/>
      <c r="AC61"/>
      <c r="AD61"/>
      <c r="AE61"/>
      <c r="AF61"/>
      <c r="AG61"/>
      <c r="AH61"/>
      <c r="AI61"/>
      <c r="AJ61"/>
      <c r="AK61"/>
      <c r="AL61"/>
      <c r="AM61"/>
      <c r="AN61"/>
      <c r="AO61"/>
      <c r="AP61"/>
      <c r="AQ61"/>
      <c r="AR61"/>
      <c r="AS61"/>
      <c r="AT61"/>
      <c r="AU61"/>
      <c r="AV61"/>
      <c r="AW61"/>
      <c r="AX61"/>
      <c r="AY61"/>
    </row>
    <row r="62" spans="1:51" s="1" customFormat="1" x14ac:dyDescent="0.25">
      <c r="A62" s="158" t="s">
        <v>91</v>
      </c>
      <c r="B62" s="205">
        <v>82</v>
      </c>
      <c r="C62" s="153">
        <v>123527</v>
      </c>
      <c r="D62" s="206">
        <v>66.400000000000006</v>
      </c>
      <c r="E62" s="532">
        <v>3.6</v>
      </c>
      <c r="F62" s="532">
        <v>13.9</v>
      </c>
      <c r="Q62"/>
      <c r="R62"/>
      <c r="S62"/>
      <c r="T62"/>
      <c r="U62"/>
      <c r="V62"/>
      <c r="W62"/>
      <c r="X62"/>
      <c r="Y62"/>
      <c r="Z62"/>
      <c r="AA62"/>
      <c r="AB62"/>
      <c r="AC62"/>
      <c r="AD62"/>
      <c r="AE62"/>
      <c r="AF62"/>
      <c r="AG62"/>
      <c r="AH62"/>
      <c r="AI62"/>
      <c r="AJ62"/>
      <c r="AK62"/>
      <c r="AL62"/>
      <c r="AM62"/>
      <c r="AN62"/>
      <c r="AO62"/>
      <c r="AP62"/>
      <c r="AQ62"/>
      <c r="AR62"/>
      <c r="AS62"/>
      <c r="AT62"/>
      <c r="AU62"/>
      <c r="AV62"/>
      <c r="AW62"/>
      <c r="AX62"/>
      <c r="AY62"/>
    </row>
    <row r="63" spans="1:51" s="1" customFormat="1" x14ac:dyDescent="0.25">
      <c r="A63" s="158" t="s">
        <v>92</v>
      </c>
      <c r="B63" s="205">
        <v>89</v>
      </c>
      <c r="C63" s="153">
        <v>118904</v>
      </c>
      <c r="D63" s="206">
        <v>74.900000000000006</v>
      </c>
      <c r="E63" s="532">
        <v>3</v>
      </c>
      <c r="F63" s="532">
        <v>12.1</v>
      </c>
      <c r="Q63"/>
      <c r="R63"/>
      <c r="S63"/>
      <c r="T63"/>
      <c r="U63"/>
      <c r="V63"/>
      <c r="W63"/>
      <c r="X63"/>
      <c r="Y63"/>
      <c r="Z63"/>
      <c r="AA63"/>
      <c r="AB63"/>
      <c r="AC63"/>
      <c r="AD63"/>
      <c r="AE63"/>
      <c r="AF63"/>
      <c r="AG63"/>
      <c r="AH63"/>
      <c r="AI63"/>
      <c r="AJ63"/>
      <c r="AK63"/>
      <c r="AL63"/>
      <c r="AM63"/>
      <c r="AN63"/>
      <c r="AO63"/>
      <c r="AP63"/>
      <c r="AQ63"/>
      <c r="AR63"/>
      <c r="AS63"/>
      <c r="AT63"/>
      <c r="AU63"/>
      <c r="AV63"/>
      <c r="AW63"/>
      <c r="AX63"/>
      <c r="AY63"/>
    </row>
    <row r="64" spans="1:51" s="1" customFormat="1" x14ac:dyDescent="0.25">
      <c r="A64" s="158" t="s">
        <v>93</v>
      </c>
      <c r="B64" s="205">
        <v>109</v>
      </c>
      <c r="C64" s="153">
        <v>143982</v>
      </c>
      <c r="D64" s="206">
        <v>75.7</v>
      </c>
      <c r="E64" s="532">
        <v>2.6</v>
      </c>
      <c r="F64" s="532">
        <v>6.8</v>
      </c>
      <c r="Q64"/>
      <c r="R64"/>
      <c r="S64"/>
      <c r="T64"/>
      <c r="U64"/>
      <c r="V64"/>
      <c r="W64"/>
      <c r="X64"/>
      <c r="Y64"/>
      <c r="Z64"/>
      <c r="AA64"/>
      <c r="AB64"/>
      <c r="AC64"/>
      <c r="AD64"/>
      <c r="AE64"/>
      <c r="AF64"/>
      <c r="AG64"/>
      <c r="AH64"/>
      <c r="AI64"/>
      <c r="AJ64"/>
      <c r="AK64"/>
      <c r="AL64"/>
      <c r="AM64"/>
      <c r="AN64"/>
      <c r="AO64"/>
      <c r="AP64"/>
      <c r="AQ64"/>
      <c r="AR64"/>
      <c r="AS64"/>
      <c r="AT64"/>
      <c r="AU64"/>
      <c r="AV64"/>
      <c r="AW64"/>
      <c r="AX64"/>
      <c r="AY64"/>
    </row>
    <row r="65" spans="1:51" s="1" customFormat="1" x14ac:dyDescent="0.25">
      <c r="A65" s="158" t="s">
        <v>94</v>
      </c>
      <c r="B65" s="205">
        <v>88</v>
      </c>
      <c r="C65" s="153">
        <v>156183</v>
      </c>
      <c r="D65" s="206">
        <v>56.3</v>
      </c>
      <c r="E65" s="532">
        <v>-1.7</v>
      </c>
      <c r="F65" s="532">
        <v>-0.5</v>
      </c>
      <c r="Q65"/>
      <c r="R65"/>
      <c r="S65"/>
      <c r="T65"/>
      <c r="U65"/>
      <c r="V65"/>
      <c r="W65"/>
      <c r="X65"/>
      <c r="Y65"/>
      <c r="Z65"/>
      <c r="AA65"/>
      <c r="AB65"/>
      <c r="AC65"/>
      <c r="AD65"/>
      <c r="AE65"/>
      <c r="AF65"/>
      <c r="AG65"/>
      <c r="AH65"/>
      <c r="AI65"/>
      <c r="AJ65"/>
      <c r="AK65"/>
      <c r="AL65"/>
      <c r="AM65"/>
      <c r="AN65"/>
      <c r="AO65"/>
      <c r="AP65"/>
      <c r="AQ65"/>
      <c r="AR65"/>
      <c r="AS65"/>
      <c r="AT65"/>
      <c r="AU65"/>
      <c r="AV65"/>
      <c r="AW65"/>
      <c r="AX65"/>
      <c r="AY65"/>
    </row>
    <row r="66" spans="1:51" s="1" customFormat="1" x14ac:dyDescent="0.25">
      <c r="A66" s="158" t="s">
        <v>95</v>
      </c>
      <c r="B66" s="205">
        <v>123</v>
      </c>
      <c r="C66" s="153">
        <v>191251</v>
      </c>
      <c r="D66" s="206">
        <v>64.3</v>
      </c>
      <c r="E66" s="532">
        <v>3.7</v>
      </c>
      <c r="F66" s="532">
        <v>2.7</v>
      </c>
      <c r="Q66"/>
      <c r="R66"/>
      <c r="S66"/>
      <c r="T66"/>
      <c r="U66"/>
      <c r="V66"/>
      <c r="W66"/>
      <c r="X66"/>
      <c r="Y66"/>
      <c r="Z66"/>
      <c r="AA66"/>
      <c r="AB66"/>
      <c r="AC66"/>
      <c r="AD66"/>
      <c r="AE66"/>
      <c r="AF66"/>
      <c r="AG66"/>
      <c r="AH66"/>
      <c r="AI66"/>
      <c r="AJ66"/>
      <c r="AK66"/>
      <c r="AL66"/>
      <c r="AM66"/>
      <c r="AN66"/>
      <c r="AO66"/>
      <c r="AP66"/>
      <c r="AQ66"/>
      <c r="AR66"/>
      <c r="AS66"/>
      <c r="AT66"/>
      <c r="AU66"/>
      <c r="AV66"/>
      <c r="AW66"/>
      <c r="AX66"/>
      <c r="AY66"/>
    </row>
    <row r="67" spans="1:51" s="1" customFormat="1" x14ac:dyDescent="0.25">
      <c r="A67" s="461" t="s">
        <v>77</v>
      </c>
      <c r="B67" s="462">
        <v>1410</v>
      </c>
      <c r="C67" s="455">
        <v>2006937</v>
      </c>
      <c r="D67" s="463">
        <v>70.3</v>
      </c>
      <c r="E67" s="533">
        <v>3.2</v>
      </c>
      <c r="F67" s="533">
        <v>5.9</v>
      </c>
      <c r="Q67"/>
      <c r="R67"/>
      <c r="S67"/>
      <c r="T67"/>
      <c r="U67"/>
      <c r="V67"/>
      <c r="W67"/>
      <c r="X67"/>
      <c r="Y67"/>
      <c r="Z67"/>
      <c r="AA67"/>
      <c r="AB67"/>
      <c r="AC67"/>
      <c r="AD67"/>
      <c r="AE67"/>
      <c r="AF67"/>
      <c r="AG67"/>
      <c r="AH67"/>
      <c r="AI67"/>
      <c r="AJ67"/>
      <c r="AK67"/>
      <c r="AL67"/>
      <c r="AM67"/>
      <c r="AN67"/>
      <c r="AO67"/>
      <c r="AP67"/>
      <c r="AQ67"/>
      <c r="AR67"/>
      <c r="AS67"/>
      <c r="AT67"/>
      <c r="AU67"/>
      <c r="AV67"/>
      <c r="AW67"/>
      <c r="AX67"/>
      <c r="AY67"/>
    </row>
    <row r="68" spans="1:51" s="1" customFormat="1" x14ac:dyDescent="0.25"/>
    <row r="69" spans="1:51" s="1" customFormat="1" x14ac:dyDescent="0.25">
      <c r="A69" s="36" t="s">
        <v>78</v>
      </c>
    </row>
    <row r="70" spans="1:51" s="1" customFormat="1" x14ac:dyDescent="0.25">
      <c r="A70" s="38" t="s">
        <v>79</v>
      </c>
    </row>
    <row r="71" spans="1:51" s="1" customFormat="1" x14ac:dyDescent="0.25">
      <c r="A71" s="38" t="s">
        <v>358</v>
      </c>
    </row>
    <row r="72" spans="1:51" s="1" customFormat="1" x14ac:dyDescent="0.25">
      <c r="A72" s="38" t="s">
        <v>80</v>
      </c>
    </row>
    <row r="73" spans="1:51" s="1" customFormat="1" x14ac:dyDescent="0.25">
      <c r="A73" s="38"/>
    </row>
    <row r="74" spans="1:51" s="1" customFormat="1" x14ac:dyDescent="0.25">
      <c r="A74" s="36" t="s">
        <v>81</v>
      </c>
    </row>
    <row r="75" spans="1:51" s="1" customFormat="1" ht="17.25" x14ac:dyDescent="0.25">
      <c r="A75" s="38" t="s">
        <v>201</v>
      </c>
      <c r="B75" s="38"/>
      <c r="C75" s="38"/>
      <c r="D75" s="38"/>
    </row>
    <row r="76" spans="1:51" s="1" customFormat="1" ht="17.25" x14ac:dyDescent="0.25">
      <c r="A76" s="211" t="s">
        <v>202</v>
      </c>
      <c r="B76" s="211"/>
      <c r="C76" s="211"/>
      <c r="D76" s="211"/>
      <c r="E76" s="211"/>
      <c r="F76" s="211"/>
      <c r="G76" s="211"/>
      <c r="H76" s="211"/>
      <c r="I76" s="211"/>
    </row>
    <row r="77" spans="1:51" s="1" customFormat="1" x14ac:dyDescent="0.25">
      <c r="A77" s="38" t="s">
        <v>83</v>
      </c>
      <c r="B77" s="38"/>
      <c r="C77" s="38"/>
      <c r="D77" s="38"/>
    </row>
    <row r="78" spans="1:51" s="1" customFormat="1" x14ac:dyDescent="0.25">
      <c r="A78" s="171"/>
    </row>
    <row r="79" spans="1:51" s="1" customFormat="1" ht="15" customHeight="1" x14ac:dyDescent="0.25">
      <c r="A79" s="381" t="s">
        <v>84</v>
      </c>
    </row>
    <row r="80" spans="1:51" s="1" customFormat="1" x14ac:dyDescent="0.25">
      <c r="A80" s="212"/>
    </row>
    <row r="81" spans="1:51" s="1" customFormat="1" hidden="1" x14ac:dyDescent="0.25">
      <c r="A81" s="85"/>
    </row>
    <row r="82" spans="1:51" s="1" customFormat="1" hidden="1" x14ac:dyDescent="0.25"/>
    <row r="83" spans="1:51" s="1" customFormat="1" hidden="1" x14ac:dyDescent="0.25">
      <c r="A83"/>
      <c r="B83"/>
      <c r="C83"/>
      <c r="D83"/>
      <c r="N83" s="26">
        <f>(100/D40*D53)-100</f>
        <v>-0.79999999999999716</v>
      </c>
      <c r="O83" s="26">
        <f>(100/D14*D53)-100</f>
        <v>-0.9584664536741343</v>
      </c>
      <c r="Q83"/>
      <c r="R83"/>
      <c r="S83"/>
      <c r="T83"/>
      <c r="U83"/>
      <c r="V83"/>
      <c r="W83"/>
      <c r="X83"/>
      <c r="Y83"/>
      <c r="Z83"/>
      <c r="AA83"/>
      <c r="AB83"/>
      <c r="AC83"/>
      <c r="AD83"/>
      <c r="AE83"/>
      <c r="AF83"/>
      <c r="AG83"/>
      <c r="AH83"/>
      <c r="AI83"/>
      <c r="AJ83"/>
      <c r="AK83"/>
      <c r="AL83"/>
      <c r="AM83"/>
      <c r="AN83"/>
      <c r="AO83"/>
      <c r="AP83"/>
      <c r="AQ83"/>
      <c r="AR83"/>
      <c r="AS83"/>
      <c r="AT83"/>
      <c r="AU83"/>
      <c r="AV83"/>
      <c r="AW83"/>
      <c r="AX83"/>
      <c r="AY83"/>
    </row>
    <row r="84" spans="1:51" s="1" customFormat="1" hidden="1" x14ac:dyDescent="0.25">
      <c r="A84"/>
      <c r="B84"/>
      <c r="C84"/>
      <c r="D84"/>
      <c r="N84" s="26">
        <f>(100/D41*D54)-100</f>
        <v>1.641791044776113</v>
      </c>
      <c r="O84" s="26">
        <f>(100/D15*D54)-100</f>
        <v>2.5602409638554064</v>
      </c>
      <c r="Q84"/>
      <c r="R84"/>
      <c r="S84"/>
      <c r="T84"/>
      <c r="U84"/>
      <c r="V84"/>
      <c r="W84"/>
      <c r="X84"/>
      <c r="Y84"/>
      <c r="Z84"/>
      <c r="AA84"/>
      <c r="AB84"/>
      <c r="AC84"/>
      <c r="AD84"/>
      <c r="AE84"/>
      <c r="AF84"/>
      <c r="AG84"/>
      <c r="AH84"/>
      <c r="AI84"/>
      <c r="AJ84"/>
      <c r="AK84"/>
      <c r="AL84"/>
      <c r="AM84"/>
      <c r="AN84"/>
      <c r="AO84"/>
      <c r="AP84"/>
      <c r="AQ84"/>
      <c r="AR84"/>
      <c r="AS84"/>
      <c r="AT84"/>
      <c r="AU84"/>
      <c r="AV84"/>
      <c r="AW84"/>
      <c r="AX84"/>
      <c r="AY84"/>
    </row>
    <row r="85" spans="1:51" s="1" customFormat="1" hidden="1" x14ac:dyDescent="0.25">
      <c r="A85"/>
      <c r="B85"/>
      <c r="C85"/>
      <c r="D85"/>
      <c r="N85" s="26" t="e">
        <f>(100/J69*M69)-100</f>
        <v>#DIV/0!</v>
      </c>
      <c r="O85" s="26" t="e">
        <f>(100/D69*M69)-100</f>
        <v>#DIV/0!</v>
      </c>
      <c r="Q85"/>
      <c r="R85"/>
      <c r="S85"/>
      <c r="T85"/>
      <c r="U85"/>
      <c r="V85"/>
      <c r="W85"/>
      <c r="X85"/>
      <c r="Y85"/>
      <c r="Z85"/>
      <c r="AA85"/>
      <c r="AB85"/>
      <c r="AC85"/>
      <c r="AD85"/>
      <c r="AE85"/>
      <c r="AF85"/>
      <c r="AG85"/>
      <c r="AH85"/>
      <c r="AI85"/>
      <c r="AJ85"/>
      <c r="AK85"/>
      <c r="AL85"/>
      <c r="AM85"/>
      <c r="AN85"/>
      <c r="AO85"/>
      <c r="AP85"/>
      <c r="AQ85"/>
      <c r="AR85"/>
      <c r="AS85"/>
      <c r="AT85"/>
      <c r="AU85"/>
      <c r="AV85"/>
      <c r="AW85"/>
      <c r="AX85"/>
      <c r="AY85"/>
    </row>
    <row r="86" spans="1:51" s="1" customFormat="1" hidden="1" x14ac:dyDescent="0.25">
      <c r="A86"/>
      <c r="B86"/>
      <c r="C86"/>
      <c r="D86"/>
      <c r="N86" s="26" t="e">
        <f>(100/J70*M70)-100</f>
        <v>#DIV/0!</v>
      </c>
      <c r="O86" s="26" t="e">
        <f>(100/D70*M70)-100</f>
        <v>#DIV/0!</v>
      </c>
      <c r="Q86"/>
      <c r="R86"/>
      <c r="S86"/>
      <c r="T86"/>
      <c r="U86"/>
      <c r="V86"/>
      <c r="W86"/>
      <c r="X86"/>
      <c r="Y86"/>
      <c r="Z86"/>
      <c r="AA86"/>
      <c r="AB86"/>
      <c r="AC86"/>
      <c r="AD86"/>
      <c r="AE86"/>
      <c r="AF86"/>
      <c r="AG86"/>
      <c r="AH86"/>
      <c r="AI86"/>
      <c r="AJ86"/>
      <c r="AK86"/>
      <c r="AL86"/>
      <c r="AM86"/>
      <c r="AN86"/>
      <c r="AO86"/>
      <c r="AP86"/>
      <c r="AQ86"/>
      <c r="AR86"/>
      <c r="AS86"/>
      <c r="AT86"/>
      <c r="AU86"/>
      <c r="AV86"/>
      <c r="AW86"/>
      <c r="AX86"/>
      <c r="AY86"/>
    </row>
    <row r="87" spans="1:51" s="1" customFormat="1" hidden="1" x14ac:dyDescent="0.25">
      <c r="A87"/>
      <c r="B87"/>
      <c r="C87"/>
      <c r="D87"/>
      <c r="N87" s="26" t="e">
        <f>(100/J71*M71)-100</f>
        <v>#DIV/0!</v>
      </c>
      <c r="O87" s="26" t="e">
        <f>(100/D71*M71)-100</f>
        <v>#DIV/0!</v>
      </c>
      <c r="Q87"/>
      <c r="R87"/>
      <c r="S87"/>
      <c r="T87"/>
      <c r="U87"/>
      <c r="V87"/>
      <c r="W87"/>
      <c r="X87"/>
      <c r="Y87"/>
      <c r="Z87"/>
      <c r="AA87"/>
      <c r="AB87"/>
      <c r="AC87"/>
      <c r="AD87"/>
      <c r="AE87"/>
      <c r="AF87"/>
      <c r="AG87"/>
      <c r="AH87"/>
      <c r="AI87"/>
      <c r="AJ87"/>
      <c r="AK87"/>
      <c r="AL87"/>
      <c r="AM87"/>
      <c r="AN87"/>
      <c r="AO87"/>
      <c r="AP87"/>
      <c r="AQ87"/>
      <c r="AR87"/>
      <c r="AS87"/>
      <c r="AT87"/>
      <c r="AU87"/>
      <c r="AV87"/>
      <c r="AW87"/>
      <c r="AX87"/>
      <c r="AY87"/>
    </row>
    <row r="88" spans="1:51" s="1" customFormat="1" hidden="1" x14ac:dyDescent="0.25">
      <c r="A88"/>
      <c r="B88"/>
      <c r="C88"/>
      <c r="D88"/>
      <c r="N88" s="26" t="e">
        <f>(100/J72*M72)-100</f>
        <v>#DIV/0!</v>
      </c>
      <c r="O88" s="26" t="e">
        <f>(100/D72*M72)-100</f>
        <v>#DIV/0!</v>
      </c>
      <c r="Q88"/>
      <c r="R88"/>
      <c r="S88"/>
      <c r="T88"/>
      <c r="U88"/>
      <c r="V88"/>
      <c r="W88"/>
      <c r="X88"/>
      <c r="Y88"/>
      <c r="Z88"/>
      <c r="AA88"/>
      <c r="AB88"/>
      <c r="AC88"/>
      <c r="AD88"/>
      <c r="AE88"/>
      <c r="AF88"/>
      <c r="AG88"/>
      <c r="AH88"/>
      <c r="AI88"/>
      <c r="AJ88"/>
      <c r="AK88"/>
      <c r="AL88"/>
      <c r="AM88"/>
      <c r="AN88"/>
      <c r="AO88"/>
      <c r="AP88"/>
      <c r="AQ88"/>
      <c r="AR88"/>
      <c r="AS88"/>
      <c r="AT88"/>
      <c r="AU88"/>
      <c r="AV88"/>
      <c r="AW88"/>
      <c r="AX88"/>
      <c r="AY88"/>
    </row>
    <row r="89" spans="1:51" s="1" customFormat="1" hidden="1" x14ac:dyDescent="0.25">
      <c r="A89"/>
      <c r="B89"/>
      <c r="C89"/>
      <c r="D89"/>
      <c r="N89" s="26" t="e">
        <f t="shared" ref="N89:N94" si="0">(100/J74*M74)-100</f>
        <v>#DIV/0!</v>
      </c>
      <c r="O89" s="26" t="e">
        <f t="shared" ref="O89:O94" si="1">(100/D74*M74)-100</f>
        <v>#DIV/0!</v>
      </c>
      <c r="Q89"/>
      <c r="R89"/>
      <c r="S89"/>
      <c r="T89"/>
      <c r="U89"/>
      <c r="V89"/>
      <c r="W89"/>
      <c r="X89"/>
      <c r="Y89"/>
      <c r="Z89"/>
      <c r="AA89"/>
      <c r="AB89"/>
      <c r="AC89"/>
      <c r="AD89"/>
      <c r="AE89"/>
      <c r="AF89"/>
      <c r="AG89"/>
      <c r="AH89"/>
      <c r="AI89"/>
      <c r="AJ89"/>
      <c r="AK89"/>
      <c r="AL89"/>
      <c r="AM89"/>
      <c r="AN89"/>
      <c r="AO89"/>
      <c r="AP89"/>
      <c r="AQ89"/>
      <c r="AR89"/>
      <c r="AS89"/>
      <c r="AT89"/>
      <c r="AU89"/>
      <c r="AV89"/>
      <c r="AW89"/>
      <c r="AX89"/>
      <c r="AY89"/>
    </row>
    <row r="90" spans="1:51" s="1" customFormat="1" hidden="1" x14ac:dyDescent="0.25">
      <c r="A90"/>
      <c r="B90"/>
      <c r="C90"/>
      <c r="D90"/>
      <c r="N90" s="26" t="e">
        <f t="shared" si="0"/>
        <v>#DIV/0!</v>
      </c>
      <c r="O90" s="26" t="e">
        <f t="shared" si="1"/>
        <v>#DIV/0!</v>
      </c>
      <c r="Q90"/>
      <c r="R90"/>
      <c r="S90"/>
      <c r="T90"/>
      <c r="U90"/>
      <c r="V90"/>
      <c r="W90"/>
      <c r="X90"/>
      <c r="Y90"/>
      <c r="Z90"/>
      <c r="AA90"/>
      <c r="AB90"/>
      <c r="AC90"/>
      <c r="AD90"/>
      <c r="AE90"/>
      <c r="AF90"/>
      <c r="AG90"/>
      <c r="AH90"/>
      <c r="AI90"/>
      <c r="AJ90"/>
      <c r="AK90"/>
      <c r="AL90"/>
      <c r="AM90"/>
      <c r="AN90"/>
      <c r="AO90"/>
      <c r="AP90"/>
      <c r="AQ90"/>
      <c r="AR90"/>
      <c r="AS90"/>
      <c r="AT90"/>
      <c r="AU90"/>
      <c r="AV90"/>
      <c r="AW90"/>
      <c r="AX90"/>
      <c r="AY90"/>
    </row>
    <row r="91" spans="1:51" s="1" customFormat="1" hidden="1" x14ac:dyDescent="0.25">
      <c r="A91"/>
      <c r="B91"/>
      <c r="C91"/>
      <c r="D91"/>
      <c r="N91" s="26" t="e">
        <f t="shared" si="0"/>
        <v>#DIV/0!</v>
      </c>
      <c r="O91" s="26" t="e">
        <f t="shared" si="1"/>
        <v>#DIV/0!</v>
      </c>
      <c r="Q91"/>
      <c r="R91"/>
      <c r="S91"/>
      <c r="T91"/>
      <c r="U91"/>
      <c r="V91"/>
      <c r="W91"/>
      <c r="X91"/>
      <c r="Y91"/>
      <c r="Z91"/>
      <c r="AA91"/>
      <c r="AB91"/>
      <c r="AC91"/>
      <c r="AD91"/>
      <c r="AE91"/>
      <c r="AF91"/>
      <c r="AG91"/>
      <c r="AH91"/>
      <c r="AI91"/>
      <c r="AJ91"/>
      <c r="AK91"/>
      <c r="AL91"/>
      <c r="AM91"/>
      <c r="AN91"/>
      <c r="AO91"/>
      <c r="AP91"/>
      <c r="AQ91"/>
      <c r="AR91"/>
      <c r="AS91"/>
      <c r="AT91"/>
      <c r="AU91"/>
      <c r="AV91"/>
      <c r="AW91"/>
      <c r="AX91"/>
      <c r="AY91"/>
    </row>
    <row r="92" spans="1:51" s="1" customFormat="1" hidden="1" x14ac:dyDescent="0.25">
      <c r="A92"/>
      <c r="B92"/>
      <c r="C92"/>
      <c r="D92"/>
      <c r="N92" s="26" t="e">
        <f t="shared" si="0"/>
        <v>#DIV/0!</v>
      </c>
      <c r="O92" s="26" t="e">
        <f t="shared" si="1"/>
        <v>#DIV/0!</v>
      </c>
      <c r="Q92"/>
      <c r="R92"/>
      <c r="S92"/>
      <c r="T92"/>
      <c r="U92"/>
      <c r="V92"/>
      <c r="W92"/>
      <c r="X92"/>
      <c r="Y92"/>
      <c r="Z92"/>
      <c r="AA92"/>
      <c r="AB92"/>
      <c r="AC92"/>
      <c r="AD92"/>
      <c r="AE92"/>
      <c r="AF92"/>
      <c r="AG92"/>
      <c r="AH92"/>
      <c r="AI92"/>
      <c r="AJ92"/>
      <c r="AK92"/>
      <c r="AL92"/>
      <c r="AM92"/>
      <c r="AN92"/>
      <c r="AO92"/>
      <c r="AP92"/>
      <c r="AQ92"/>
      <c r="AR92"/>
      <c r="AS92"/>
      <c r="AT92"/>
      <c r="AU92"/>
      <c r="AV92"/>
      <c r="AW92"/>
      <c r="AX92"/>
      <c r="AY92"/>
    </row>
    <row r="93" spans="1:51" s="1" customFormat="1" hidden="1" x14ac:dyDescent="0.25">
      <c r="A93"/>
      <c r="B93"/>
      <c r="C93"/>
      <c r="D93"/>
      <c r="N93" s="26" t="e">
        <f t="shared" si="0"/>
        <v>#DIV/0!</v>
      </c>
      <c r="O93" s="26" t="e">
        <f t="shared" si="1"/>
        <v>#DIV/0!</v>
      </c>
      <c r="Q93"/>
      <c r="R93"/>
      <c r="S93"/>
      <c r="T93"/>
      <c r="U93"/>
      <c r="V93"/>
      <c r="W93"/>
      <c r="X93"/>
      <c r="Y93"/>
      <c r="Z93"/>
      <c r="AA93"/>
      <c r="AB93"/>
      <c r="AC93"/>
      <c r="AD93"/>
      <c r="AE93"/>
      <c r="AF93"/>
      <c r="AG93"/>
      <c r="AH93"/>
      <c r="AI93"/>
      <c r="AJ93"/>
      <c r="AK93"/>
      <c r="AL93"/>
      <c r="AM93"/>
      <c r="AN93"/>
      <c r="AO93"/>
      <c r="AP93"/>
      <c r="AQ93"/>
      <c r="AR93"/>
      <c r="AS93"/>
      <c r="AT93"/>
      <c r="AU93"/>
      <c r="AV93"/>
      <c r="AW93"/>
      <c r="AX93"/>
      <c r="AY93"/>
    </row>
    <row r="94" spans="1:51" s="1" customFormat="1" hidden="1" x14ac:dyDescent="0.25">
      <c r="A94"/>
      <c r="B94"/>
      <c r="C94"/>
      <c r="D94"/>
      <c r="N94" s="26" t="e">
        <f t="shared" si="0"/>
        <v>#DIV/0!</v>
      </c>
      <c r="O94" s="26" t="e">
        <f t="shared" si="1"/>
        <v>#DIV/0!</v>
      </c>
      <c r="Q94"/>
      <c r="R94"/>
      <c r="S94"/>
      <c r="T94"/>
      <c r="U94"/>
      <c r="V94"/>
      <c r="W94"/>
      <c r="X94"/>
      <c r="Y94"/>
      <c r="Z94"/>
      <c r="AA94"/>
      <c r="AB94"/>
      <c r="AC94"/>
      <c r="AD94"/>
      <c r="AE94"/>
      <c r="AF94"/>
      <c r="AG94"/>
      <c r="AH94"/>
      <c r="AI94"/>
      <c r="AJ94"/>
      <c r="AK94"/>
      <c r="AL94"/>
      <c r="AM94"/>
      <c r="AN94"/>
      <c r="AO94"/>
      <c r="AP94"/>
      <c r="AQ94"/>
      <c r="AR94"/>
      <c r="AS94"/>
      <c r="AT94"/>
      <c r="AU94"/>
      <c r="AV94"/>
      <c r="AW94"/>
      <c r="AX94"/>
      <c r="AY94"/>
    </row>
    <row r="95" spans="1:51" s="1" customFormat="1" hidden="1" x14ac:dyDescent="0.25">
      <c r="A95"/>
      <c r="B95"/>
      <c r="C95"/>
      <c r="D95"/>
      <c r="N95" s="26" t="e">
        <f t="shared" ref="N95:N158" si="2">(100/J82*M82)-100</f>
        <v>#DIV/0!</v>
      </c>
      <c r="O95" s="26" t="e">
        <f t="shared" ref="O95:O158" si="3">(100/D82*M82)-100</f>
        <v>#DIV/0!</v>
      </c>
      <c r="Q95"/>
      <c r="R95"/>
      <c r="S95"/>
      <c r="T95"/>
      <c r="U95"/>
      <c r="V95"/>
      <c r="W95"/>
      <c r="X95"/>
      <c r="Y95"/>
      <c r="Z95"/>
      <c r="AA95"/>
      <c r="AB95"/>
      <c r="AC95"/>
      <c r="AD95"/>
      <c r="AE95"/>
      <c r="AF95"/>
      <c r="AG95"/>
      <c r="AH95"/>
      <c r="AI95"/>
      <c r="AJ95"/>
      <c r="AK95"/>
      <c r="AL95"/>
      <c r="AM95"/>
      <c r="AN95"/>
      <c r="AO95"/>
      <c r="AP95"/>
      <c r="AQ95"/>
      <c r="AR95"/>
      <c r="AS95"/>
      <c r="AT95"/>
      <c r="AU95"/>
      <c r="AV95"/>
      <c r="AW95"/>
      <c r="AX95"/>
      <c r="AY95"/>
    </row>
    <row r="96" spans="1:51" s="1" customFormat="1" hidden="1" x14ac:dyDescent="0.25">
      <c r="A96"/>
      <c r="B96"/>
      <c r="C96"/>
      <c r="D96"/>
      <c r="N96" s="26" t="e">
        <f t="shared" si="2"/>
        <v>#DIV/0!</v>
      </c>
      <c r="O96" s="26" t="e">
        <f t="shared" si="3"/>
        <v>#DIV/0!</v>
      </c>
      <c r="Q96"/>
      <c r="R96"/>
      <c r="S96"/>
      <c r="T96"/>
      <c r="U96"/>
      <c r="V96"/>
      <c r="W96"/>
      <c r="X96"/>
      <c r="Y96"/>
      <c r="Z96"/>
      <c r="AA96"/>
      <c r="AB96"/>
      <c r="AC96"/>
      <c r="AD96"/>
      <c r="AE96"/>
      <c r="AF96"/>
      <c r="AG96"/>
      <c r="AH96"/>
      <c r="AI96"/>
      <c r="AJ96"/>
      <c r="AK96"/>
      <c r="AL96"/>
      <c r="AM96"/>
      <c r="AN96"/>
      <c r="AO96"/>
      <c r="AP96"/>
      <c r="AQ96"/>
      <c r="AR96"/>
      <c r="AS96"/>
      <c r="AT96"/>
      <c r="AU96"/>
      <c r="AV96"/>
      <c r="AW96"/>
      <c r="AX96"/>
      <c r="AY96"/>
    </row>
    <row r="97" spans="1:51" s="1" customFormat="1" hidden="1" x14ac:dyDescent="0.25">
      <c r="A97"/>
      <c r="B97"/>
      <c r="C97"/>
      <c r="D97"/>
      <c r="N97" s="26" t="e">
        <f t="shared" si="2"/>
        <v>#DIV/0!</v>
      </c>
      <c r="O97" s="26" t="e">
        <f t="shared" si="3"/>
        <v>#DIV/0!</v>
      </c>
      <c r="Q97"/>
      <c r="R97"/>
      <c r="S97"/>
      <c r="T97"/>
      <c r="U97"/>
      <c r="V97"/>
      <c r="W97"/>
      <c r="X97"/>
      <c r="Y97"/>
      <c r="Z97"/>
      <c r="AA97"/>
      <c r="AB97"/>
      <c r="AC97"/>
      <c r="AD97"/>
      <c r="AE97"/>
      <c r="AF97"/>
      <c r="AG97"/>
      <c r="AH97"/>
      <c r="AI97"/>
      <c r="AJ97"/>
      <c r="AK97"/>
      <c r="AL97"/>
      <c r="AM97"/>
      <c r="AN97"/>
      <c r="AO97"/>
      <c r="AP97"/>
      <c r="AQ97"/>
      <c r="AR97"/>
      <c r="AS97"/>
      <c r="AT97"/>
      <c r="AU97"/>
      <c r="AV97"/>
      <c r="AW97"/>
      <c r="AX97"/>
      <c r="AY97"/>
    </row>
    <row r="98" spans="1:51" s="1" customFormat="1" hidden="1" x14ac:dyDescent="0.25">
      <c r="A98"/>
      <c r="B98"/>
      <c r="C98"/>
      <c r="D98"/>
      <c r="N98" s="26" t="e">
        <f t="shared" si="2"/>
        <v>#DIV/0!</v>
      </c>
      <c r="O98" s="26" t="e">
        <f t="shared" si="3"/>
        <v>#DIV/0!</v>
      </c>
      <c r="Q98"/>
      <c r="R98"/>
      <c r="S98"/>
      <c r="T98"/>
      <c r="U98"/>
      <c r="V98"/>
      <c r="W98"/>
      <c r="X98"/>
      <c r="Y98"/>
      <c r="Z98"/>
      <c r="AA98"/>
      <c r="AB98"/>
      <c r="AC98"/>
      <c r="AD98"/>
      <c r="AE98"/>
      <c r="AF98"/>
      <c r="AG98"/>
      <c r="AH98"/>
      <c r="AI98"/>
      <c r="AJ98"/>
      <c r="AK98"/>
      <c r="AL98"/>
      <c r="AM98"/>
      <c r="AN98"/>
      <c r="AO98"/>
      <c r="AP98"/>
      <c r="AQ98"/>
      <c r="AR98"/>
      <c r="AS98"/>
      <c r="AT98"/>
      <c r="AU98"/>
      <c r="AV98"/>
      <c r="AW98"/>
      <c r="AX98"/>
      <c r="AY98"/>
    </row>
    <row r="99" spans="1:51" s="1" customFormat="1" hidden="1" x14ac:dyDescent="0.25">
      <c r="A99"/>
      <c r="B99"/>
      <c r="C99"/>
      <c r="D99"/>
      <c r="N99" s="26" t="e">
        <f t="shared" si="2"/>
        <v>#DIV/0!</v>
      </c>
      <c r="O99" s="26" t="e">
        <f t="shared" si="3"/>
        <v>#DIV/0!</v>
      </c>
      <c r="Q99"/>
      <c r="R99"/>
      <c r="S99"/>
      <c r="T99"/>
      <c r="U99"/>
      <c r="V99"/>
      <c r="W99"/>
      <c r="X99"/>
      <c r="Y99"/>
      <c r="Z99"/>
      <c r="AA99"/>
      <c r="AB99"/>
      <c r="AC99"/>
      <c r="AD99"/>
      <c r="AE99"/>
      <c r="AF99"/>
      <c r="AG99"/>
      <c r="AH99"/>
      <c r="AI99"/>
      <c r="AJ99"/>
      <c r="AK99"/>
      <c r="AL99"/>
      <c r="AM99"/>
      <c r="AN99"/>
      <c r="AO99"/>
      <c r="AP99"/>
      <c r="AQ99"/>
      <c r="AR99"/>
      <c r="AS99"/>
      <c r="AT99"/>
      <c r="AU99"/>
      <c r="AV99"/>
      <c r="AW99"/>
      <c r="AX99"/>
      <c r="AY99"/>
    </row>
    <row r="100" spans="1:51" s="1" customFormat="1" hidden="1" x14ac:dyDescent="0.25">
      <c r="A100"/>
      <c r="B100"/>
      <c r="C100"/>
      <c r="D100"/>
      <c r="N100" s="26" t="e">
        <f t="shared" si="2"/>
        <v>#DIV/0!</v>
      </c>
      <c r="O100" s="26" t="e">
        <f t="shared" si="3"/>
        <v>#DIV/0!</v>
      </c>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row>
    <row r="101" spans="1:51" s="1" customFormat="1" hidden="1" x14ac:dyDescent="0.25">
      <c r="A101"/>
      <c r="B101"/>
      <c r="C101"/>
      <c r="D101"/>
      <c r="N101" s="26" t="e">
        <f t="shared" si="2"/>
        <v>#DIV/0!</v>
      </c>
      <c r="O101" s="26" t="e">
        <f t="shared" si="3"/>
        <v>#DIV/0!</v>
      </c>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row>
    <row r="102" spans="1:51" s="1" customFormat="1" hidden="1" x14ac:dyDescent="0.25">
      <c r="A102"/>
      <c r="B102"/>
      <c r="C102"/>
      <c r="D102"/>
      <c r="N102" s="26" t="e">
        <f t="shared" si="2"/>
        <v>#DIV/0!</v>
      </c>
      <c r="O102" s="26" t="e">
        <f t="shared" si="3"/>
        <v>#DIV/0!</v>
      </c>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row>
    <row r="103" spans="1:51" s="1" customFormat="1" hidden="1" x14ac:dyDescent="0.25">
      <c r="A103"/>
      <c r="B103"/>
      <c r="C103"/>
      <c r="D103"/>
      <c r="N103" s="26" t="e">
        <f t="shared" si="2"/>
        <v>#DIV/0!</v>
      </c>
      <c r="O103" s="26" t="e">
        <f t="shared" si="3"/>
        <v>#DIV/0!</v>
      </c>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row>
    <row r="104" spans="1:51" s="1" customFormat="1" hidden="1" x14ac:dyDescent="0.25">
      <c r="A104"/>
      <c r="B104"/>
      <c r="C104"/>
      <c r="D104"/>
      <c r="N104" s="26" t="e">
        <f t="shared" si="2"/>
        <v>#DIV/0!</v>
      </c>
      <c r="O104" s="26" t="e">
        <f t="shared" si="3"/>
        <v>#DIV/0!</v>
      </c>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row>
    <row r="105" spans="1:51" s="1" customFormat="1" hidden="1" x14ac:dyDescent="0.25">
      <c r="A105"/>
      <c r="B105"/>
      <c r="C105"/>
      <c r="D105"/>
      <c r="N105" s="26" t="e">
        <f t="shared" si="2"/>
        <v>#DIV/0!</v>
      </c>
      <c r="O105" s="26" t="e">
        <f t="shared" si="3"/>
        <v>#DIV/0!</v>
      </c>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row>
    <row r="106" spans="1:51" s="1" customFormat="1" hidden="1" x14ac:dyDescent="0.25">
      <c r="A106"/>
      <c r="B106"/>
      <c r="C106"/>
      <c r="D106"/>
      <c r="N106" s="26" t="e">
        <f t="shared" si="2"/>
        <v>#DIV/0!</v>
      </c>
      <c r="O106" s="26" t="e">
        <f t="shared" si="3"/>
        <v>#DIV/0!</v>
      </c>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row>
    <row r="107" spans="1:51" s="1" customFormat="1" hidden="1" x14ac:dyDescent="0.25">
      <c r="A107"/>
      <c r="B107"/>
      <c r="C107"/>
      <c r="D107"/>
      <c r="N107" s="26" t="e">
        <f t="shared" si="2"/>
        <v>#DIV/0!</v>
      </c>
      <c r="O107" s="26" t="e">
        <f t="shared" si="3"/>
        <v>#DIV/0!</v>
      </c>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row>
    <row r="108" spans="1:51" s="1" customFormat="1" hidden="1" x14ac:dyDescent="0.25">
      <c r="A108"/>
      <c r="B108"/>
      <c r="C108"/>
      <c r="D108"/>
      <c r="N108" s="26" t="e">
        <f t="shared" si="2"/>
        <v>#DIV/0!</v>
      </c>
      <c r="O108" s="26" t="e">
        <f t="shared" si="3"/>
        <v>#DIV/0!</v>
      </c>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row>
    <row r="109" spans="1:51" s="1" customFormat="1" hidden="1" x14ac:dyDescent="0.25">
      <c r="A109"/>
      <c r="B109"/>
      <c r="C109"/>
      <c r="D109"/>
      <c r="N109" s="26" t="e">
        <f t="shared" si="2"/>
        <v>#DIV/0!</v>
      </c>
      <c r="O109" s="26" t="e">
        <f t="shared" si="3"/>
        <v>#DIV/0!</v>
      </c>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row>
    <row r="110" spans="1:51" s="1" customFormat="1" hidden="1" x14ac:dyDescent="0.25">
      <c r="A110"/>
      <c r="B110"/>
      <c r="C110"/>
      <c r="D110"/>
      <c r="N110" s="26" t="e">
        <f t="shared" si="2"/>
        <v>#DIV/0!</v>
      </c>
      <c r="O110" s="26" t="e">
        <f t="shared" si="3"/>
        <v>#DIV/0!</v>
      </c>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row>
    <row r="111" spans="1:51" s="1" customFormat="1" hidden="1" x14ac:dyDescent="0.25">
      <c r="A111"/>
      <c r="B111"/>
      <c r="C111"/>
      <c r="D111"/>
      <c r="N111" s="26" t="e">
        <f t="shared" si="2"/>
        <v>#DIV/0!</v>
      </c>
      <c r="O111" s="26" t="e">
        <f t="shared" si="3"/>
        <v>#DIV/0!</v>
      </c>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row>
    <row r="112" spans="1:51" s="1" customFormat="1" hidden="1" x14ac:dyDescent="0.25">
      <c r="A112"/>
      <c r="B112"/>
      <c r="C112"/>
      <c r="D112"/>
      <c r="N112" s="26" t="e">
        <f t="shared" si="2"/>
        <v>#DIV/0!</v>
      </c>
      <c r="O112" s="26" t="e">
        <f t="shared" si="3"/>
        <v>#DIV/0!</v>
      </c>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row>
    <row r="113" spans="1:51" s="1" customFormat="1" hidden="1" x14ac:dyDescent="0.25">
      <c r="A113"/>
      <c r="B113"/>
      <c r="C113"/>
      <c r="D113"/>
      <c r="N113" s="26" t="e">
        <f t="shared" si="2"/>
        <v>#DIV/0!</v>
      </c>
      <c r="O113" s="26" t="e">
        <f t="shared" si="3"/>
        <v>#DIV/0!</v>
      </c>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row>
    <row r="114" spans="1:51" s="1" customFormat="1" hidden="1" x14ac:dyDescent="0.25">
      <c r="A114"/>
      <c r="B114"/>
      <c r="C114"/>
      <c r="D114"/>
      <c r="N114" s="26" t="e">
        <f t="shared" si="2"/>
        <v>#DIV/0!</v>
      </c>
      <c r="O114" s="26" t="e">
        <f t="shared" si="3"/>
        <v>#DIV/0!</v>
      </c>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row>
    <row r="115" spans="1:51" s="1" customFormat="1" hidden="1" x14ac:dyDescent="0.25">
      <c r="A115"/>
      <c r="B115"/>
      <c r="C115"/>
      <c r="D115"/>
      <c r="N115" s="26" t="e">
        <f t="shared" si="2"/>
        <v>#DIV/0!</v>
      </c>
      <c r="O115" s="26" t="e">
        <f t="shared" si="3"/>
        <v>#DIV/0!</v>
      </c>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row>
    <row r="116" spans="1:51" s="1" customFormat="1" hidden="1" x14ac:dyDescent="0.25">
      <c r="A116"/>
      <c r="B116"/>
      <c r="C116"/>
      <c r="D116"/>
      <c r="N116" s="26" t="e">
        <f t="shared" si="2"/>
        <v>#DIV/0!</v>
      </c>
      <c r="O116" s="26" t="e">
        <f t="shared" si="3"/>
        <v>#DIV/0!</v>
      </c>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row>
    <row r="117" spans="1:51" s="1" customFormat="1" hidden="1" x14ac:dyDescent="0.25">
      <c r="A117"/>
      <c r="B117"/>
      <c r="C117"/>
      <c r="D117"/>
      <c r="N117" s="26" t="e">
        <f t="shared" si="2"/>
        <v>#DIV/0!</v>
      </c>
      <c r="O117" s="26" t="e">
        <f t="shared" si="3"/>
        <v>#DIV/0!</v>
      </c>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row>
    <row r="118" spans="1:51" s="1" customFormat="1" hidden="1" x14ac:dyDescent="0.25">
      <c r="A118"/>
      <c r="B118"/>
      <c r="C118"/>
      <c r="D118"/>
      <c r="N118" s="26" t="e">
        <f t="shared" si="2"/>
        <v>#DIV/0!</v>
      </c>
      <c r="O118" s="26" t="e">
        <f t="shared" si="3"/>
        <v>#DIV/0!</v>
      </c>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row>
    <row r="119" spans="1:51" s="1" customFormat="1" hidden="1" x14ac:dyDescent="0.25">
      <c r="A119"/>
      <c r="B119"/>
      <c r="C119"/>
      <c r="D119"/>
      <c r="N119" s="26" t="e">
        <f t="shared" si="2"/>
        <v>#DIV/0!</v>
      </c>
      <c r="O119" s="26" t="e">
        <f t="shared" si="3"/>
        <v>#DIV/0!</v>
      </c>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row>
    <row r="120" spans="1:51" s="1" customFormat="1" hidden="1" x14ac:dyDescent="0.25">
      <c r="A120"/>
      <c r="B120"/>
      <c r="C120"/>
      <c r="D120"/>
      <c r="N120" s="26" t="e">
        <f t="shared" si="2"/>
        <v>#DIV/0!</v>
      </c>
      <c r="O120" s="26" t="e">
        <f t="shared" si="3"/>
        <v>#DIV/0!</v>
      </c>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row>
    <row r="121" spans="1:51" s="1" customFormat="1" hidden="1" x14ac:dyDescent="0.25">
      <c r="A121"/>
      <c r="B121"/>
      <c r="C121"/>
      <c r="D121"/>
      <c r="N121" s="26" t="e">
        <f t="shared" si="2"/>
        <v>#DIV/0!</v>
      </c>
      <c r="O121" s="26" t="e">
        <f t="shared" si="3"/>
        <v>#DIV/0!</v>
      </c>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row>
    <row r="122" spans="1:51" s="1" customFormat="1" hidden="1" x14ac:dyDescent="0.25">
      <c r="A122"/>
      <c r="B122"/>
      <c r="C122"/>
      <c r="D122"/>
      <c r="N122" s="26" t="e">
        <f t="shared" si="2"/>
        <v>#DIV/0!</v>
      </c>
      <c r="O122" s="26" t="e">
        <f t="shared" si="3"/>
        <v>#DIV/0!</v>
      </c>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row>
    <row r="123" spans="1:51" s="1" customFormat="1" hidden="1" x14ac:dyDescent="0.25">
      <c r="A123"/>
      <c r="B123"/>
      <c r="C123"/>
      <c r="D123"/>
      <c r="N123" s="26" t="e">
        <f t="shared" si="2"/>
        <v>#DIV/0!</v>
      </c>
      <c r="O123" s="26" t="e">
        <f t="shared" si="3"/>
        <v>#DIV/0!</v>
      </c>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row>
    <row r="124" spans="1:51" s="1" customFormat="1" hidden="1" x14ac:dyDescent="0.25">
      <c r="A124"/>
      <c r="B124"/>
      <c r="C124"/>
      <c r="D124"/>
      <c r="N124" s="26" t="e">
        <f t="shared" si="2"/>
        <v>#DIV/0!</v>
      </c>
      <c r="O124" s="26" t="e">
        <f t="shared" si="3"/>
        <v>#DIV/0!</v>
      </c>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row>
    <row r="125" spans="1:51" s="1" customFormat="1" hidden="1" x14ac:dyDescent="0.25">
      <c r="A125"/>
      <c r="B125"/>
      <c r="C125"/>
      <c r="D125"/>
      <c r="N125" s="26" t="e">
        <f t="shared" si="2"/>
        <v>#DIV/0!</v>
      </c>
      <c r="O125" s="26" t="e">
        <f t="shared" si="3"/>
        <v>#DIV/0!</v>
      </c>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row>
    <row r="126" spans="1:51" s="1" customFormat="1" hidden="1" x14ac:dyDescent="0.25">
      <c r="A126"/>
      <c r="B126"/>
      <c r="C126"/>
      <c r="D126"/>
      <c r="N126" s="26" t="e">
        <f t="shared" si="2"/>
        <v>#DIV/0!</v>
      </c>
      <c r="O126" s="26" t="e">
        <f t="shared" si="3"/>
        <v>#DIV/0!</v>
      </c>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row>
    <row r="127" spans="1:51" s="1" customFormat="1" hidden="1" x14ac:dyDescent="0.25">
      <c r="A127"/>
      <c r="B127"/>
      <c r="C127"/>
      <c r="D127"/>
      <c r="N127" s="26" t="e">
        <f t="shared" si="2"/>
        <v>#DIV/0!</v>
      </c>
      <c r="O127" s="26" t="e">
        <f t="shared" si="3"/>
        <v>#DIV/0!</v>
      </c>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row>
    <row r="128" spans="1:51" s="1" customFormat="1" hidden="1" x14ac:dyDescent="0.25">
      <c r="A128"/>
      <c r="B128"/>
      <c r="C128"/>
      <c r="D128"/>
      <c r="N128" s="26" t="e">
        <f t="shared" si="2"/>
        <v>#DIV/0!</v>
      </c>
      <c r="O128" s="26" t="e">
        <f t="shared" si="3"/>
        <v>#DIV/0!</v>
      </c>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row>
    <row r="129" spans="1:51" s="1" customFormat="1" hidden="1" x14ac:dyDescent="0.25">
      <c r="A129"/>
      <c r="B129"/>
      <c r="C129"/>
      <c r="D129"/>
      <c r="N129" s="26" t="e">
        <f t="shared" si="2"/>
        <v>#DIV/0!</v>
      </c>
      <c r="O129" s="26" t="e">
        <f t="shared" si="3"/>
        <v>#DIV/0!</v>
      </c>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row>
    <row r="130" spans="1:51" s="1" customFormat="1" hidden="1" x14ac:dyDescent="0.25">
      <c r="A130"/>
      <c r="B130"/>
      <c r="C130"/>
      <c r="D130"/>
      <c r="N130" s="26" t="e">
        <f t="shared" si="2"/>
        <v>#DIV/0!</v>
      </c>
      <c r="O130" s="26" t="e">
        <f t="shared" si="3"/>
        <v>#DIV/0!</v>
      </c>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row>
    <row r="131" spans="1:51" s="1" customFormat="1" hidden="1" x14ac:dyDescent="0.25">
      <c r="A131"/>
      <c r="B131"/>
      <c r="C131"/>
      <c r="D131"/>
      <c r="N131" s="26" t="e">
        <f t="shared" si="2"/>
        <v>#DIV/0!</v>
      </c>
      <c r="O131" s="26" t="e">
        <f t="shared" si="3"/>
        <v>#DIV/0!</v>
      </c>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row>
    <row r="132" spans="1:51" s="1" customFormat="1" hidden="1" x14ac:dyDescent="0.25">
      <c r="A132"/>
      <c r="B132"/>
      <c r="C132"/>
      <c r="D132"/>
      <c r="N132" s="26" t="e">
        <f t="shared" si="2"/>
        <v>#DIV/0!</v>
      </c>
      <c r="O132" s="26" t="e">
        <f t="shared" si="3"/>
        <v>#DIV/0!</v>
      </c>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row>
    <row r="133" spans="1:51" s="1" customFormat="1" hidden="1" x14ac:dyDescent="0.25">
      <c r="A133"/>
      <c r="B133"/>
      <c r="C133"/>
      <c r="D133"/>
      <c r="N133" s="26" t="e">
        <f t="shared" si="2"/>
        <v>#DIV/0!</v>
      </c>
      <c r="O133" s="26" t="e">
        <f t="shared" si="3"/>
        <v>#DIV/0!</v>
      </c>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row>
    <row r="134" spans="1:51" s="1" customFormat="1" hidden="1" x14ac:dyDescent="0.25">
      <c r="A134"/>
      <c r="B134"/>
      <c r="C134"/>
      <c r="D134"/>
      <c r="N134" s="26" t="e">
        <f t="shared" si="2"/>
        <v>#DIV/0!</v>
      </c>
      <c r="O134" s="26" t="e">
        <f t="shared" si="3"/>
        <v>#DIV/0!</v>
      </c>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row>
    <row r="135" spans="1:51" s="1" customFormat="1" hidden="1" x14ac:dyDescent="0.25">
      <c r="A135"/>
      <c r="B135"/>
      <c r="C135"/>
      <c r="D135"/>
      <c r="N135" s="26" t="e">
        <f t="shared" si="2"/>
        <v>#DIV/0!</v>
      </c>
      <c r="O135" s="26" t="e">
        <f t="shared" si="3"/>
        <v>#DIV/0!</v>
      </c>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row>
    <row r="136" spans="1:51" s="1" customFormat="1" hidden="1" x14ac:dyDescent="0.25">
      <c r="A136"/>
      <c r="B136"/>
      <c r="C136"/>
      <c r="D136"/>
      <c r="N136" s="26" t="e">
        <f t="shared" si="2"/>
        <v>#DIV/0!</v>
      </c>
      <c r="O136" s="26" t="e">
        <f t="shared" si="3"/>
        <v>#DIV/0!</v>
      </c>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row>
    <row r="137" spans="1:51" s="1" customFormat="1" hidden="1" x14ac:dyDescent="0.25">
      <c r="A137"/>
      <c r="B137"/>
      <c r="C137"/>
      <c r="D137"/>
      <c r="N137" s="26" t="e">
        <f t="shared" si="2"/>
        <v>#DIV/0!</v>
      </c>
      <c r="O137" s="26" t="e">
        <f t="shared" si="3"/>
        <v>#DIV/0!</v>
      </c>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row>
    <row r="138" spans="1:51" s="1" customFormat="1" hidden="1" x14ac:dyDescent="0.25">
      <c r="A138"/>
      <c r="B138"/>
      <c r="C138"/>
      <c r="D138"/>
      <c r="N138" s="26" t="e">
        <f t="shared" si="2"/>
        <v>#DIV/0!</v>
      </c>
      <c r="O138" s="26" t="e">
        <f t="shared" si="3"/>
        <v>#DIV/0!</v>
      </c>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row>
    <row r="139" spans="1:51" s="1" customFormat="1" hidden="1" x14ac:dyDescent="0.25">
      <c r="A139"/>
      <c r="B139"/>
      <c r="C139"/>
      <c r="D139"/>
      <c r="N139" s="26" t="e">
        <f t="shared" si="2"/>
        <v>#DIV/0!</v>
      </c>
      <c r="O139" s="26" t="e">
        <f t="shared" si="3"/>
        <v>#DIV/0!</v>
      </c>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row>
    <row r="140" spans="1:51" s="1" customFormat="1" hidden="1" x14ac:dyDescent="0.25">
      <c r="A140"/>
      <c r="B140"/>
      <c r="C140"/>
      <c r="D140"/>
      <c r="N140" s="26" t="e">
        <f t="shared" si="2"/>
        <v>#DIV/0!</v>
      </c>
      <c r="O140" s="26" t="e">
        <f t="shared" si="3"/>
        <v>#DIV/0!</v>
      </c>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row>
    <row r="141" spans="1:51" s="1" customFormat="1" hidden="1" x14ac:dyDescent="0.25">
      <c r="A141"/>
      <c r="B141"/>
      <c r="C141"/>
      <c r="D141"/>
      <c r="N141" s="26" t="e">
        <f t="shared" si="2"/>
        <v>#DIV/0!</v>
      </c>
      <c r="O141" s="26" t="e">
        <f t="shared" si="3"/>
        <v>#DIV/0!</v>
      </c>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row>
    <row r="142" spans="1:51" s="1" customFormat="1" hidden="1" x14ac:dyDescent="0.25">
      <c r="A142"/>
      <c r="B142"/>
      <c r="C142"/>
      <c r="D142"/>
      <c r="N142" s="26" t="e">
        <f t="shared" si="2"/>
        <v>#DIV/0!</v>
      </c>
      <c r="O142" s="26" t="e">
        <f t="shared" si="3"/>
        <v>#DIV/0!</v>
      </c>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row>
    <row r="143" spans="1:51" s="1" customFormat="1" hidden="1" x14ac:dyDescent="0.25">
      <c r="A143"/>
      <c r="B143"/>
      <c r="C143"/>
      <c r="D143"/>
      <c r="N143" s="26" t="e">
        <f t="shared" si="2"/>
        <v>#DIV/0!</v>
      </c>
      <c r="O143" s="26" t="e">
        <f t="shared" si="3"/>
        <v>#DIV/0!</v>
      </c>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row>
    <row r="144" spans="1:51" s="1" customFormat="1" hidden="1" x14ac:dyDescent="0.25">
      <c r="A144"/>
      <c r="B144"/>
      <c r="C144"/>
      <c r="D144"/>
      <c r="N144" s="26" t="e">
        <f t="shared" si="2"/>
        <v>#DIV/0!</v>
      </c>
      <c r="O144" s="26" t="e">
        <f t="shared" si="3"/>
        <v>#DIV/0!</v>
      </c>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row>
    <row r="145" spans="1:51" s="1" customFormat="1" hidden="1" x14ac:dyDescent="0.25">
      <c r="A145"/>
      <c r="B145"/>
      <c r="C145"/>
      <c r="D145"/>
      <c r="N145" s="26" t="e">
        <f t="shared" si="2"/>
        <v>#DIV/0!</v>
      </c>
      <c r="O145" s="26" t="e">
        <f t="shared" si="3"/>
        <v>#DIV/0!</v>
      </c>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row>
    <row r="146" spans="1:51" s="1" customFormat="1" hidden="1" x14ac:dyDescent="0.25">
      <c r="A146"/>
      <c r="B146"/>
      <c r="C146"/>
      <c r="D146"/>
      <c r="N146" s="26" t="e">
        <f t="shared" si="2"/>
        <v>#DIV/0!</v>
      </c>
      <c r="O146" s="26" t="e">
        <f t="shared" si="3"/>
        <v>#DIV/0!</v>
      </c>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row>
    <row r="147" spans="1:51" s="1" customFormat="1" hidden="1" x14ac:dyDescent="0.25">
      <c r="A147"/>
      <c r="B147"/>
      <c r="C147"/>
      <c r="D147"/>
      <c r="N147" s="26" t="e">
        <f t="shared" si="2"/>
        <v>#DIV/0!</v>
      </c>
      <c r="O147" s="26" t="e">
        <f t="shared" si="3"/>
        <v>#DIV/0!</v>
      </c>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row>
    <row r="148" spans="1:51" s="1" customFormat="1" hidden="1" x14ac:dyDescent="0.25">
      <c r="A148"/>
      <c r="B148"/>
      <c r="C148"/>
      <c r="D148"/>
      <c r="N148" s="26" t="e">
        <f t="shared" si="2"/>
        <v>#DIV/0!</v>
      </c>
      <c r="O148" s="26" t="e">
        <f t="shared" si="3"/>
        <v>#DIV/0!</v>
      </c>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row>
    <row r="149" spans="1:51" s="1" customFormat="1" hidden="1" x14ac:dyDescent="0.25">
      <c r="A149"/>
      <c r="B149"/>
      <c r="C149"/>
      <c r="D149"/>
      <c r="N149" s="26" t="e">
        <f t="shared" si="2"/>
        <v>#DIV/0!</v>
      </c>
      <c r="O149" s="26" t="e">
        <f t="shared" si="3"/>
        <v>#DIV/0!</v>
      </c>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row>
    <row r="150" spans="1:51" s="1" customFormat="1" hidden="1" x14ac:dyDescent="0.25">
      <c r="A150"/>
      <c r="B150"/>
      <c r="C150"/>
      <c r="D150"/>
      <c r="N150" s="26" t="e">
        <f t="shared" si="2"/>
        <v>#DIV/0!</v>
      </c>
      <c r="O150" s="26" t="e">
        <f t="shared" si="3"/>
        <v>#DIV/0!</v>
      </c>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row>
    <row r="151" spans="1:51" s="1" customFormat="1" hidden="1" x14ac:dyDescent="0.25">
      <c r="A151"/>
      <c r="B151"/>
      <c r="C151"/>
      <c r="D151"/>
      <c r="N151" s="26" t="e">
        <f t="shared" si="2"/>
        <v>#DIV/0!</v>
      </c>
      <c r="O151" s="26" t="e">
        <f t="shared" si="3"/>
        <v>#DIV/0!</v>
      </c>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row>
    <row r="152" spans="1:51" s="1" customFormat="1" hidden="1" x14ac:dyDescent="0.25">
      <c r="A152"/>
      <c r="B152"/>
      <c r="C152"/>
      <c r="D152"/>
      <c r="N152" s="26" t="e">
        <f t="shared" si="2"/>
        <v>#DIV/0!</v>
      </c>
      <c r="O152" s="26" t="e">
        <f t="shared" si="3"/>
        <v>#DIV/0!</v>
      </c>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row>
    <row r="153" spans="1:51" s="1" customFormat="1" hidden="1" x14ac:dyDescent="0.25">
      <c r="A153"/>
      <c r="B153"/>
      <c r="C153"/>
      <c r="D153"/>
      <c r="N153" s="26" t="e">
        <f t="shared" si="2"/>
        <v>#DIV/0!</v>
      </c>
      <c r="O153" s="26" t="e">
        <f t="shared" si="3"/>
        <v>#DIV/0!</v>
      </c>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row>
    <row r="154" spans="1:51" s="1" customFormat="1" hidden="1" x14ac:dyDescent="0.25">
      <c r="A154"/>
      <c r="B154"/>
      <c r="C154"/>
      <c r="D154"/>
      <c r="N154" s="26" t="e">
        <f t="shared" si="2"/>
        <v>#DIV/0!</v>
      </c>
      <c r="O154" s="26" t="e">
        <f t="shared" si="3"/>
        <v>#DIV/0!</v>
      </c>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row>
    <row r="155" spans="1:51" s="1" customFormat="1" hidden="1" x14ac:dyDescent="0.25">
      <c r="A155"/>
      <c r="B155"/>
      <c r="C155"/>
      <c r="D155"/>
      <c r="N155" s="26" t="e">
        <f t="shared" si="2"/>
        <v>#DIV/0!</v>
      </c>
      <c r="O155" s="26" t="e">
        <f t="shared" si="3"/>
        <v>#DIV/0!</v>
      </c>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row>
    <row r="156" spans="1:51" s="1" customFormat="1" hidden="1" x14ac:dyDescent="0.25">
      <c r="A156"/>
      <c r="B156"/>
      <c r="C156"/>
      <c r="D156"/>
      <c r="N156" s="26" t="e">
        <f t="shared" si="2"/>
        <v>#DIV/0!</v>
      </c>
      <c r="O156" s="26" t="e">
        <f t="shared" si="3"/>
        <v>#DIV/0!</v>
      </c>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row>
    <row r="157" spans="1:51" s="1" customFormat="1" hidden="1" x14ac:dyDescent="0.25">
      <c r="A157"/>
      <c r="B157"/>
      <c r="C157"/>
      <c r="D157"/>
      <c r="N157" s="26" t="e">
        <f t="shared" si="2"/>
        <v>#DIV/0!</v>
      </c>
      <c r="O157" s="26" t="e">
        <f t="shared" si="3"/>
        <v>#DIV/0!</v>
      </c>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row>
    <row r="158" spans="1:51" s="1" customFormat="1" hidden="1" x14ac:dyDescent="0.25">
      <c r="A158"/>
      <c r="B158"/>
      <c r="C158"/>
      <c r="D158"/>
      <c r="N158" s="26" t="e">
        <f t="shared" si="2"/>
        <v>#DIV/0!</v>
      </c>
      <c r="O158" s="26" t="e">
        <f t="shared" si="3"/>
        <v>#DIV/0!</v>
      </c>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row>
    <row r="159" spans="1:51" s="1" customFormat="1" hidden="1" x14ac:dyDescent="0.25">
      <c r="A159"/>
      <c r="B159"/>
      <c r="C159"/>
      <c r="D159"/>
      <c r="N159" s="26" t="e">
        <f t="shared" ref="N159:N222" si="4">(100/J146*M146)-100</f>
        <v>#DIV/0!</v>
      </c>
      <c r="O159" s="26" t="e">
        <f t="shared" ref="O159:O222" si="5">(100/D146*M146)-100</f>
        <v>#DIV/0!</v>
      </c>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row>
    <row r="160" spans="1:51" s="1" customFormat="1" hidden="1" x14ac:dyDescent="0.25">
      <c r="A160"/>
      <c r="B160"/>
      <c r="C160"/>
      <c r="D160"/>
      <c r="N160" s="26" t="e">
        <f t="shared" si="4"/>
        <v>#DIV/0!</v>
      </c>
      <c r="O160" s="26" t="e">
        <f t="shared" si="5"/>
        <v>#DIV/0!</v>
      </c>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row>
    <row r="161" spans="1:51" s="1" customFormat="1" hidden="1" x14ac:dyDescent="0.25">
      <c r="A161"/>
      <c r="B161"/>
      <c r="C161"/>
      <c r="D161"/>
      <c r="N161" s="26" t="e">
        <f t="shared" si="4"/>
        <v>#DIV/0!</v>
      </c>
      <c r="O161" s="26" t="e">
        <f t="shared" si="5"/>
        <v>#DIV/0!</v>
      </c>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row>
    <row r="162" spans="1:51" s="1" customFormat="1" hidden="1" x14ac:dyDescent="0.25">
      <c r="A162"/>
      <c r="B162"/>
      <c r="C162"/>
      <c r="D162"/>
      <c r="N162" s="26" t="e">
        <f t="shared" si="4"/>
        <v>#DIV/0!</v>
      </c>
      <c r="O162" s="26" t="e">
        <f t="shared" si="5"/>
        <v>#DIV/0!</v>
      </c>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row>
    <row r="163" spans="1:51" s="1" customFormat="1" hidden="1" x14ac:dyDescent="0.25">
      <c r="A163"/>
      <c r="B163"/>
      <c r="C163"/>
      <c r="D163"/>
      <c r="N163" s="26" t="e">
        <f t="shared" si="4"/>
        <v>#DIV/0!</v>
      </c>
      <c r="O163" s="26" t="e">
        <f t="shared" si="5"/>
        <v>#DIV/0!</v>
      </c>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row>
    <row r="164" spans="1:51" s="1" customFormat="1" hidden="1" x14ac:dyDescent="0.25">
      <c r="A164"/>
      <c r="B164"/>
      <c r="C164"/>
      <c r="D164"/>
      <c r="N164" s="26" t="e">
        <f t="shared" si="4"/>
        <v>#DIV/0!</v>
      </c>
      <c r="O164" s="26" t="e">
        <f t="shared" si="5"/>
        <v>#DIV/0!</v>
      </c>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row>
    <row r="165" spans="1:51" s="1" customFormat="1" hidden="1" x14ac:dyDescent="0.25">
      <c r="A165"/>
      <c r="B165"/>
      <c r="C165"/>
      <c r="D165"/>
      <c r="N165" s="26" t="e">
        <f t="shared" si="4"/>
        <v>#DIV/0!</v>
      </c>
      <c r="O165" s="26" t="e">
        <f t="shared" si="5"/>
        <v>#DIV/0!</v>
      </c>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row>
    <row r="166" spans="1:51" s="1" customFormat="1" hidden="1" x14ac:dyDescent="0.25">
      <c r="A166"/>
      <c r="B166"/>
      <c r="C166"/>
      <c r="D166"/>
      <c r="N166" s="26" t="e">
        <f t="shared" si="4"/>
        <v>#DIV/0!</v>
      </c>
      <c r="O166" s="26" t="e">
        <f t="shared" si="5"/>
        <v>#DIV/0!</v>
      </c>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row>
    <row r="167" spans="1:51" s="1" customFormat="1" hidden="1" x14ac:dyDescent="0.25">
      <c r="A167"/>
      <c r="B167"/>
      <c r="C167"/>
      <c r="D167"/>
      <c r="N167" s="26" t="e">
        <f t="shared" si="4"/>
        <v>#DIV/0!</v>
      </c>
      <c r="O167" s="26" t="e">
        <f t="shared" si="5"/>
        <v>#DIV/0!</v>
      </c>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row>
    <row r="168" spans="1:51" s="1" customFormat="1" hidden="1" x14ac:dyDescent="0.25">
      <c r="A168"/>
      <c r="B168"/>
      <c r="C168"/>
      <c r="D168"/>
      <c r="N168" s="26" t="e">
        <f t="shared" si="4"/>
        <v>#DIV/0!</v>
      </c>
      <c r="O168" s="26" t="e">
        <f t="shared" si="5"/>
        <v>#DIV/0!</v>
      </c>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row>
    <row r="169" spans="1:51" s="1" customFormat="1" hidden="1" x14ac:dyDescent="0.25">
      <c r="A169"/>
      <c r="B169"/>
      <c r="C169"/>
      <c r="D169"/>
      <c r="N169" s="26" t="e">
        <f t="shared" si="4"/>
        <v>#DIV/0!</v>
      </c>
      <c r="O169" s="26" t="e">
        <f t="shared" si="5"/>
        <v>#DIV/0!</v>
      </c>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row>
    <row r="170" spans="1:51" s="1" customFormat="1" hidden="1" x14ac:dyDescent="0.25">
      <c r="A170"/>
      <c r="B170"/>
      <c r="C170"/>
      <c r="D170"/>
      <c r="N170" s="26" t="e">
        <f t="shared" si="4"/>
        <v>#DIV/0!</v>
      </c>
      <c r="O170" s="26" t="e">
        <f t="shared" si="5"/>
        <v>#DIV/0!</v>
      </c>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row>
    <row r="171" spans="1:51" s="1" customFormat="1" hidden="1" x14ac:dyDescent="0.25">
      <c r="A171"/>
      <c r="B171"/>
      <c r="C171"/>
      <c r="D171"/>
      <c r="N171" s="26" t="e">
        <f t="shared" si="4"/>
        <v>#DIV/0!</v>
      </c>
      <c r="O171" s="26" t="e">
        <f t="shared" si="5"/>
        <v>#DIV/0!</v>
      </c>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s="1" customFormat="1" hidden="1" x14ac:dyDescent="0.25">
      <c r="A172"/>
      <c r="B172"/>
      <c r="C172"/>
      <c r="D172"/>
      <c r="N172" s="26" t="e">
        <f t="shared" si="4"/>
        <v>#DIV/0!</v>
      </c>
      <c r="O172" s="26" t="e">
        <f t="shared" si="5"/>
        <v>#DIV/0!</v>
      </c>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row>
    <row r="173" spans="1:51" s="1" customFormat="1" hidden="1" x14ac:dyDescent="0.25">
      <c r="A173"/>
      <c r="B173"/>
      <c r="C173"/>
      <c r="D173"/>
      <c r="N173" s="26" t="e">
        <f t="shared" si="4"/>
        <v>#DIV/0!</v>
      </c>
      <c r="O173" s="26" t="e">
        <f t="shared" si="5"/>
        <v>#DIV/0!</v>
      </c>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row>
    <row r="174" spans="1:51" s="1" customFormat="1" hidden="1" x14ac:dyDescent="0.25">
      <c r="A174"/>
      <c r="B174"/>
      <c r="C174"/>
      <c r="D174"/>
      <c r="N174" s="26" t="e">
        <f t="shared" si="4"/>
        <v>#DIV/0!</v>
      </c>
      <c r="O174" s="26" t="e">
        <f t="shared" si="5"/>
        <v>#DIV/0!</v>
      </c>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row>
    <row r="175" spans="1:51" s="1" customFormat="1" hidden="1" x14ac:dyDescent="0.25">
      <c r="A175"/>
      <c r="B175"/>
      <c r="C175"/>
      <c r="D175"/>
      <c r="N175" s="26" t="e">
        <f t="shared" si="4"/>
        <v>#DIV/0!</v>
      </c>
      <c r="O175" s="26" t="e">
        <f t="shared" si="5"/>
        <v>#DIV/0!</v>
      </c>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row>
    <row r="176" spans="1:51" s="1" customFormat="1" hidden="1" x14ac:dyDescent="0.25">
      <c r="A176"/>
      <c r="B176"/>
      <c r="C176"/>
      <c r="D176"/>
      <c r="N176" s="26" t="e">
        <f t="shared" si="4"/>
        <v>#DIV/0!</v>
      </c>
      <c r="O176" s="26" t="e">
        <f t="shared" si="5"/>
        <v>#DIV/0!</v>
      </c>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row>
    <row r="177" spans="1:51" s="1" customFormat="1" hidden="1" x14ac:dyDescent="0.25">
      <c r="A177"/>
      <c r="B177"/>
      <c r="C177"/>
      <c r="D177"/>
      <c r="N177" s="26" t="e">
        <f t="shared" si="4"/>
        <v>#DIV/0!</v>
      </c>
      <c r="O177" s="26" t="e">
        <f t="shared" si="5"/>
        <v>#DIV/0!</v>
      </c>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row>
    <row r="178" spans="1:51" s="1" customFormat="1" hidden="1" x14ac:dyDescent="0.25">
      <c r="A178"/>
      <c r="B178"/>
      <c r="C178"/>
      <c r="D178"/>
      <c r="N178" s="26" t="e">
        <f t="shared" si="4"/>
        <v>#DIV/0!</v>
      </c>
      <c r="O178" s="26" t="e">
        <f t="shared" si="5"/>
        <v>#DIV/0!</v>
      </c>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row>
    <row r="179" spans="1:51" s="1" customFormat="1" hidden="1" x14ac:dyDescent="0.25">
      <c r="A179"/>
      <c r="B179"/>
      <c r="C179"/>
      <c r="D179"/>
      <c r="N179" s="26" t="e">
        <f t="shared" si="4"/>
        <v>#DIV/0!</v>
      </c>
      <c r="O179" s="26" t="e">
        <f t="shared" si="5"/>
        <v>#DIV/0!</v>
      </c>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row>
    <row r="180" spans="1:51" s="1" customFormat="1" hidden="1" x14ac:dyDescent="0.25">
      <c r="A180"/>
      <c r="B180"/>
      <c r="C180"/>
      <c r="D180"/>
      <c r="N180" s="26" t="e">
        <f t="shared" si="4"/>
        <v>#DIV/0!</v>
      </c>
      <c r="O180" s="26" t="e">
        <f t="shared" si="5"/>
        <v>#DIV/0!</v>
      </c>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row>
    <row r="181" spans="1:51" s="1" customFormat="1" hidden="1" x14ac:dyDescent="0.25">
      <c r="A181"/>
      <c r="B181"/>
      <c r="C181"/>
      <c r="D181"/>
      <c r="N181" s="26" t="e">
        <f t="shared" si="4"/>
        <v>#DIV/0!</v>
      </c>
      <c r="O181" s="26" t="e">
        <f t="shared" si="5"/>
        <v>#DIV/0!</v>
      </c>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row>
    <row r="182" spans="1:51" s="1" customFormat="1" hidden="1" x14ac:dyDescent="0.25">
      <c r="A182"/>
      <c r="B182"/>
      <c r="C182"/>
      <c r="D182"/>
      <c r="N182" s="26" t="e">
        <f t="shared" si="4"/>
        <v>#DIV/0!</v>
      </c>
      <c r="O182" s="26" t="e">
        <f t="shared" si="5"/>
        <v>#DIV/0!</v>
      </c>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row>
    <row r="183" spans="1:51" s="1" customFormat="1" hidden="1" x14ac:dyDescent="0.25">
      <c r="A183"/>
      <c r="B183"/>
      <c r="C183"/>
      <c r="D183"/>
      <c r="N183" s="26" t="e">
        <f t="shared" si="4"/>
        <v>#DIV/0!</v>
      </c>
      <c r="O183" s="26" t="e">
        <f t="shared" si="5"/>
        <v>#DIV/0!</v>
      </c>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row>
    <row r="184" spans="1:51" s="1" customFormat="1" hidden="1" x14ac:dyDescent="0.25">
      <c r="A184"/>
      <c r="B184"/>
      <c r="C184"/>
      <c r="D184"/>
      <c r="N184" s="26" t="e">
        <f t="shared" si="4"/>
        <v>#DIV/0!</v>
      </c>
      <c r="O184" s="26" t="e">
        <f t="shared" si="5"/>
        <v>#DIV/0!</v>
      </c>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row>
    <row r="185" spans="1:51" s="1" customFormat="1" hidden="1" x14ac:dyDescent="0.25">
      <c r="A185"/>
      <c r="B185"/>
      <c r="C185"/>
      <c r="D185"/>
      <c r="N185" s="26" t="e">
        <f t="shared" si="4"/>
        <v>#DIV/0!</v>
      </c>
      <c r="O185" s="26" t="e">
        <f t="shared" si="5"/>
        <v>#DIV/0!</v>
      </c>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row>
    <row r="186" spans="1:51" s="1" customFormat="1" hidden="1" x14ac:dyDescent="0.25">
      <c r="A186"/>
      <c r="B186"/>
      <c r="C186"/>
      <c r="D186"/>
      <c r="N186" s="26" t="e">
        <f t="shared" si="4"/>
        <v>#DIV/0!</v>
      </c>
      <c r="O186" s="26" t="e">
        <f t="shared" si="5"/>
        <v>#DIV/0!</v>
      </c>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row>
    <row r="187" spans="1:51" s="1" customFormat="1" hidden="1" x14ac:dyDescent="0.25">
      <c r="A187"/>
      <c r="B187"/>
      <c r="C187"/>
      <c r="D187"/>
      <c r="N187" s="26" t="e">
        <f t="shared" si="4"/>
        <v>#DIV/0!</v>
      </c>
      <c r="O187" s="26" t="e">
        <f t="shared" si="5"/>
        <v>#DIV/0!</v>
      </c>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row>
    <row r="188" spans="1:51" s="1" customFormat="1" hidden="1" x14ac:dyDescent="0.25">
      <c r="A188"/>
      <c r="B188"/>
      <c r="C188"/>
      <c r="D188"/>
      <c r="N188" s="26" t="e">
        <f t="shared" si="4"/>
        <v>#DIV/0!</v>
      </c>
      <c r="O188" s="26" t="e">
        <f t="shared" si="5"/>
        <v>#DIV/0!</v>
      </c>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row>
    <row r="189" spans="1:51" s="1" customFormat="1" hidden="1" x14ac:dyDescent="0.25">
      <c r="A189"/>
      <c r="B189"/>
      <c r="C189"/>
      <c r="D189"/>
      <c r="N189" s="26" t="e">
        <f t="shared" si="4"/>
        <v>#DIV/0!</v>
      </c>
      <c r="O189" s="26" t="e">
        <f t="shared" si="5"/>
        <v>#DIV/0!</v>
      </c>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row>
    <row r="190" spans="1:51" s="1" customFormat="1" hidden="1" x14ac:dyDescent="0.25">
      <c r="A190"/>
      <c r="B190"/>
      <c r="C190"/>
      <c r="D190"/>
      <c r="N190" s="26" t="e">
        <f t="shared" si="4"/>
        <v>#DIV/0!</v>
      </c>
      <c r="O190" s="26" t="e">
        <f t="shared" si="5"/>
        <v>#DIV/0!</v>
      </c>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row>
    <row r="191" spans="1:51" s="1" customFormat="1" hidden="1" x14ac:dyDescent="0.25">
      <c r="A191"/>
      <c r="B191"/>
      <c r="C191"/>
      <c r="D191"/>
      <c r="N191" s="26" t="e">
        <f t="shared" si="4"/>
        <v>#DIV/0!</v>
      </c>
      <c r="O191" s="26" t="e">
        <f t="shared" si="5"/>
        <v>#DIV/0!</v>
      </c>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row>
    <row r="192" spans="1:51" s="1" customFormat="1" hidden="1" x14ac:dyDescent="0.25">
      <c r="A192"/>
      <c r="B192"/>
      <c r="C192"/>
      <c r="D192"/>
      <c r="N192" s="26" t="e">
        <f t="shared" si="4"/>
        <v>#DIV/0!</v>
      </c>
      <c r="O192" s="26" t="e">
        <f t="shared" si="5"/>
        <v>#DIV/0!</v>
      </c>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row>
    <row r="193" spans="1:51" s="1" customFormat="1" hidden="1" x14ac:dyDescent="0.25">
      <c r="A193"/>
      <c r="B193"/>
      <c r="C193"/>
      <c r="D193"/>
      <c r="N193" s="26" t="e">
        <f t="shared" si="4"/>
        <v>#DIV/0!</v>
      </c>
      <c r="O193" s="26" t="e">
        <f t="shared" si="5"/>
        <v>#DIV/0!</v>
      </c>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row>
    <row r="194" spans="1:51" s="1" customFormat="1" hidden="1" x14ac:dyDescent="0.25">
      <c r="A194"/>
      <c r="B194"/>
      <c r="C194"/>
      <c r="D194"/>
      <c r="N194" s="26" t="e">
        <f t="shared" si="4"/>
        <v>#DIV/0!</v>
      </c>
      <c r="O194" s="26" t="e">
        <f t="shared" si="5"/>
        <v>#DIV/0!</v>
      </c>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row>
    <row r="195" spans="1:51" s="1" customFormat="1" hidden="1" x14ac:dyDescent="0.25">
      <c r="A195"/>
      <c r="B195"/>
      <c r="C195"/>
      <c r="D195"/>
      <c r="N195" s="26" t="e">
        <f t="shared" si="4"/>
        <v>#DIV/0!</v>
      </c>
      <c r="O195" s="26" t="e">
        <f t="shared" si="5"/>
        <v>#DIV/0!</v>
      </c>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row>
    <row r="196" spans="1:51" s="1" customFormat="1" hidden="1" x14ac:dyDescent="0.25">
      <c r="A196"/>
      <c r="B196"/>
      <c r="C196"/>
      <c r="D196"/>
      <c r="N196" s="26" t="e">
        <f t="shared" si="4"/>
        <v>#DIV/0!</v>
      </c>
      <c r="O196" s="26" t="e">
        <f t="shared" si="5"/>
        <v>#DIV/0!</v>
      </c>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row>
    <row r="197" spans="1:51" s="1" customFormat="1" hidden="1" x14ac:dyDescent="0.25">
      <c r="A197"/>
      <c r="B197"/>
      <c r="C197"/>
      <c r="D197"/>
      <c r="N197" s="26" t="e">
        <f t="shared" si="4"/>
        <v>#DIV/0!</v>
      </c>
      <c r="O197" s="26" t="e">
        <f t="shared" si="5"/>
        <v>#DIV/0!</v>
      </c>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row>
    <row r="198" spans="1:51" s="1" customFormat="1" hidden="1" x14ac:dyDescent="0.25">
      <c r="A198"/>
      <c r="B198"/>
      <c r="C198"/>
      <c r="D198"/>
      <c r="N198" s="26" t="e">
        <f t="shared" si="4"/>
        <v>#DIV/0!</v>
      </c>
      <c r="O198" s="26" t="e">
        <f t="shared" si="5"/>
        <v>#DIV/0!</v>
      </c>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row>
    <row r="199" spans="1:51" s="1" customFormat="1" hidden="1" x14ac:dyDescent="0.25">
      <c r="A199"/>
      <c r="B199"/>
      <c r="C199"/>
      <c r="D199"/>
      <c r="N199" s="26" t="e">
        <f t="shared" si="4"/>
        <v>#DIV/0!</v>
      </c>
      <c r="O199" s="26" t="e">
        <f t="shared" si="5"/>
        <v>#DIV/0!</v>
      </c>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row>
    <row r="200" spans="1:51" s="1" customFormat="1" hidden="1" x14ac:dyDescent="0.25">
      <c r="A200"/>
      <c r="B200"/>
      <c r="C200"/>
      <c r="D200"/>
      <c r="N200" s="26" t="e">
        <f t="shared" si="4"/>
        <v>#DIV/0!</v>
      </c>
      <c r="O200" s="26" t="e">
        <f t="shared" si="5"/>
        <v>#DIV/0!</v>
      </c>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row>
    <row r="201" spans="1:51" s="1" customFormat="1" hidden="1" x14ac:dyDescent="0.25">
      <c r="A201"/>
      <c r="B201"/>
      <c r="C201"/>
      <c r="D201"/>
      <c r="N201" s="26" t="e">
        <f t="shared" si="4"/>
        <v>#DIV/0!</v>
      </c>
      <c r="O201" s="26" t="e">
        <f t="shared" si="5"/>
        <v>#DIV/0!</v>
      </c>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row>
    <row r="202" spans="1:51" s="1" customFormat="1" hidden="1" x14ac:dyDescent="0.25">
      <c r="A202"/>
      <c r="B202"/>
      <c r="C202"/>
      <c r="D202"/>
      <c r="N202" s="26" t="e">
        <f t="shared" si="4"/>
        <v>#DIV/0!</v>
      </c>
      <c r="O202" s="26" t="e">
        <f t="shared" si="5"/>
        <v>#DIV/0!</v>
      </c>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row>
    <row r="203" spans="1:51" s="1" customFormat="1" hidden="1" x14ac:dyDescent="0.25">
      <c r="A203"/>
      <c r="B203"/>
      <c r="C203"/>
      <c r="D203"/>
      <c r="N203" s="26" t="e">
        <f t="shared" si="4"/>
        <v>#DIV/0!</v>
      </c>
      <c r="O203" s="26" t="e">
        <f t="shared" si="5"/>
        <v>#DIV/0!</v>
      </c>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row>
    <row r="204" spans="1:51" s="1" customFormat="1" hidden="1" x14ac:dyDescent="0.25">
      <c r="A204"/>
      <c r="B204"/>
      <c r="C204"/>
      <c r="D204"/>
      <c r="N204" s="26" t="e">
        <f t="shared" si="4"/>
        <v>#DIV/0!</v>
      </c>
      <c r="O204" s="26" t="e">
        <f t="shared" si="5"/>
        <v>#DIV/0!</v>
      </c>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row>
    <row r="205" spans="1:51" s="1" customFormat="1" hidden="1" x14ac:dyDescent="0.25">
      <c r="A205"/>
      <c r="B205"/>
      <c r="C205"/>
      <c r="D205"/>
      <c r="N205" s="26" t="e">
        <f t="shared" si="4"/>
        <v>#DIV/0!</v>
      </c>
      <c r="O205" s="26" t="e">
        <f t="shared" si="5"/>
        <v>#DIV/0!</v>
      </c>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row>
    <row r="206" spans="1:51" s="1" customFormat="1" hidden="1" x14ac:dyDescent="0.25">
      <c r="A206"/>
      <c r="B206"/>
      <c r="C206"/>
      <c r="D206"/>
      <c r="N206" s="26" t="e">
        <f t="shared" si="4"/>
        <v>#DIV/0!</v>
      </c>
      <c r="O206" s="26" t="e">
        <f t="shared" si="5"/>
        <v>#DIV/0!</v>
      </c>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row>
    <row r="207" spans="1:51" s="1" customFormat="1" hidden="1" x14ac:dyDescent="0.25">
      <c r="A207"/>
      <c r="B207"/>
      <c r="C207"/>
      <c r="D207"/>
      <c r="N207" s="26" t="e">
        <f t="shared" si="4"/>
        <v>#DIV/0!</v>
      </c>
      <c r="O207" s="26" t="e">
        <f t="shared" si="5"/>
        <v>#DIV/0!</v>
      </c>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row>
    <row r="208" spans="1:51" s="1" customFormat="1" hidden="1" x14ac:dyDescent="0.25">
      <c r="A208"/>
      <c r="B208"/>
      <c r="C208"/>
      <c r="D208"/>
      <c r="N208" s="26" t="e">
        <f t="shared" si="4"/>
        <v>#DIV/0!</v>
      </c>
      <c r="O208" s="26" t="e">
        <f t="shared" si="5"/>
        <v>#DIV/0!</v>
      </c>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row>
    <row r="209" spans="1:51" s="1" customFormat="1" hidden="1" x14ac:dyDescent="0.25">
      <c r="A209"/>
      <c r="B209"/>
      <c r="C209"/>
      <c r="D209"/>
      <c r="N209" s="26" t="e">
        <f t="shared" si="4"/>
        <v>#DIV/0!</v>
      </c>
      <c r="O209" s="26" t="e">
        <f t="shared" si="5"/>
        <v>#DIV/0!</v>
      </c>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row>
    <row r="210" spans="1:51" s="1" customFormat="1" hidden="1" x14ac:dyDescent="0.25">
      <c r="A210"/>
      <c r="B210"/>
      <c r="C210"/>
      <c r="D210"/>
      <c r="N210" s="26" t="e">
        <f t="shared" si="4"/>
        <v>#DIV/0!</v>
      </c>
      <c r="O210" s="26" t="e">
        <f t="shared" si="5"/>
        <v>#DIV/0!</v>
      </c>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row>
    <row r="211" spans="1:51" s="1" customFormat="1" hidden="1" x14ac:dyDescent="0.25">
      <c r="A211"/>
      <c r="B211"/>
      <c r="C211"/>
      <c r="D211"/>
      <c r="N211" s="26" t="e">
        <f t="shared" si="4"/>
        <v>#DIV/0!</v>
      </c>
      <c r="O211" s="26" t="e">
        <f t="shared" si="5"/>
        <v>#DIV/0!</v>
      </c>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row>
    <row r="212" spans="1:51" s="1" customFormat="1" hidden="1" x14ac:dyDescent="0.25">
      <c r="A212"/>
      <c r="B212"/>
      <c r="C212"/>
      <c r="D212"/>
      <c r="N212" s="26" t="e">
        <f t="shared" si="4"/>
        <v>#DIV/0!</v>
      </c>
      <c r="O212" s="26" t="e">
        <f t="shared" si="5"/>
        <v>#DIV/0!</v>
      </c>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row>
    <row r="213" spans="1:51" s="1" customFormat="1" hidden="1" x14ac:dyDescent="0.25">
      <c r="A213"/>
      <c r="B213"/>
      <c r="C213"/>
      <c r="D213"/>
      <c r="N213" s="26" t="e">
        <f t="shared" si="4"/>
        <v>#DIV/0!</v>
      </c>
      <c r="O213" s="26" t="e">
        <f t="shared" si="5"/>
        <v>#DIV/0!</v>
      </c>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row>
    <row r="214" spans="1:51" s="1" customFormat="1" hidden="1" x14ac:dyDescent="0.25">
      <c r="A214"/>
      <c r="B214"/>
      <c r="C214"/>
      <c r="D214"/>
      <c r="N214" s="26" t="e">
        <f t="shared" si="4"/>
        <v>#DIV/0!</v>
      </c>
      <c r="O214" s="26" t="e">
        <f t="shared" si="5"/>
        <v>#DIV/0!</v>
      </c>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row>
    <row r="215" spans="1:51" s="1" customFormat="1" hidden="1" x14ac:dyDescent="0.25">
      <c r="A215"/>
      <c r="B215"/>
      <c r="C215"/>
      <c r="D215"/>
      <c r="N215" s="26" t="e">
        <f t="shared" si="4"/>
        <v>#DIV/0!</v>
      </c>
      <c r="O215" s="26" t="e">
        <f t="shared" si="5"/>
        <v>#DIV/0!</v>
      </c>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row>
    <row r="216" spans="1:51" s="1" customFormat="1" hidden="1" x14ac:dyDescent="0.25">
      <c r="A216"/>
      <c r="B216"/>
      <c r="C216"/>
      <c r="D216"/>
      <c r="N216" s="26" t="e">
        <f t="shared" si="4"/>
        <v>#DIV/0!</v>
      </c>
      <c r="O216" s="26" t="e">
        <f t="shared" si="5"/>
        <v>#DIV/0!</v>
      </c>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row>
    <row r="217" spans="1:51" s="1" customFormat="1" hidden="1" x14ac:dyDescent="0.25">
      <c r="A217"/>
      <c r="B217"/>
      <c r="C217"/>
      <c r="D217"/>
      <c r="N217" s="26" t="e">
        <f t="shared" si="4"/>
        <v>#DIV/0!</v>
      </c>
      <c r="O217" s="26" t="e">
        <f t="shared" si="5"/>
        <v>#DIV/0!</v>
      </c>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row>
    <row r="218" spans="1:51" s="1" customFormat="1" hidden="1" x14ac:dyDescent="0.25">
      <c r="A218"/>
      <c r="B218"/>
      <c r="C218"/>
      <c r="D218"/>
      <c r="N218" s="26" t="e">
        <f t="shared" si="4"/>
        <v>#DIV/0!</v>
      </c>
      <c r="O218" s="26" t="e">
        <f t="shared" si="5"/>
        <v>#DIV/0!</v>
      </c>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row>
    <row r="219" spans="1:51" s="1" customFormat="1" hidden="1" x14ac:dyDescent="0.25">
      <c r="A219"/>
      <c r="B219"/>
      <c r="C219"/>
      <c r="D219"/>
      <c r="N219" s="26" t="e">
        <f t="shared" si="4"/>
        <v>#DIV/0!</v>
      </c>
      <c r="O219" s="26" t="e">
        <f t="shared" si="5"/>
        <v>#DIV/0!</v>
      </c>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row>
    <row r="220" spans="1:51" s="1" customFormat="1" hidden="1" x14ac:dyDescent="0.25">
      <c r="A220"/>
      <c r="B220"/>
      <c r="C220"/>
      <c r="D220"/>
      <c r="N220" s="26" t="e">
        <f t="shared" si="4"/>
        <v>#DIV/0!</v>
      </c>
      <c r="O220" s="26" t="e">
        <f t="shared" si="5"/>
        <v>#DIV/0!</v>
      </c>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row>
    <row r="221" spans="1:51" s="1" customFormat="1" hidden="1" x14ac:dyDescent="0.25">
      <c r="A221"/>
      <c r="B221"/>
      <c r="C221"/>
      <c r="D221"/>
      <c r="N221" s="26" t="e">
        <f t="shared" si="4"/>
        <v>#DIV/0!</v>
      </c>
      <c r="O221" s="26" t="e">
        <f t="shared" si="5"/>
        <v>#DIV/0!</v>
      </c>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row>
    <row r="222" spans="1:51" s="1" customFormat="1" hidden="1" x14ac:dyDescent="0.25">
      <c r="A222"/>
      <c r="B222"/>
      <c r="C222"/>
      <c r="D222"/>
      <c r="N222" s="26" t="e">
        <f t="shared" si="4"/>
        <v>#DIV/0!</v>
      </c>
      <c r="O222" s="26" t="e">
        <f t="shared" si="5"/>
        <v>#DIV/0!</v>
      </c>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row>
    <row r="223" spans="1:51" s="1" customFormat="1" hidden="1" x14ac:dyDescent="0.25">
      <c r="A223"/>
      <c r="B223"/>
      <c r="C223"/>
      <c r="D223"/>
      <c r="N223" s="26" t="e">
        <f t="shared" ref="N223:N286" si="6">(100/J210*M210)-100</f>
        <v>#DIV/0!</v>
      </c>
      <c r="O223" s="26" t="e">
        <f t="shared" ref="O223:O286" si="7">(100/D210*M210)-100</f>
        <v>#DIV/0!</v>
      </c>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row>
    <row r="224" spans="1:51" s="1" customFormat="1" hidden="1" x14ac:dyDescent="0.25">
      <c r="A224"/>
      <c r="B224"/>
      <c r="C224"/>
      <c r="D224"/>
      <c r="N224" s="26" t="e">
        <f t="shared" si="6"/>
        <v>#DIV/0!</v>
      </c>
      <c r="O224" s="26" t="e">
        <f t="shared" si="7"/>
        <v>#DIV/0!</v>
      </c>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row>
    <row r="225" spans="1:51" s="1" customFormat="1" hidden="1" x14ac:dyDescent="0.25">
      <c r="A225"/>
      <c r="B225"/>
      <c r="C225"/>
      <c r="D225"/>
      <c r="N225" s="26" t="e">
        <f t="shared" si="6"/>
        <v>#DIV/0!</v>
      </c>
      <c r="O225" s="26" t="e">
        <f t="shared" si="7"/>
        <v>#DIV/0!</v>
      </c>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row>
    <row r="226" spans="1:51" s="1" customFormat="1" hidden="1" x14ac:dyDescent="0.25">
      <c r="A226"/>
      <c r="B226"/>
      <c r="C226"/>
      <c r="D226"/>
      <c r="N226" s="26" t="e">
        <f t="shared" si="6"/>
        <v>#DIV/0!</v>
      </c>
      <c r="O226" s="26" t="e">
        <f t="shared" si="7"/>
        <v>#DIV/0!</v>
      </c>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row>
    <row r="227" spans="1:51" s="1" customFormat="1" hidden="1" x14ac:dyDescent="0.25">
      <c r="A227"/>
      <c r="B227"/>
      <c r="C227"/>
      <c r="D227"/>
      <c r="N227" s="26" t="e">
        <f t="shared" si="6"/>
        <v>#DIV/0!</v>
      </c>
      <c r="O227" s="26" t="e">
        <f t="shared" si="7"/>
        <v>#DIV/0!</v>
      </c>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row>
    <row r="228" spans="1:51" s="1" customFormat="1" hidden="1" x14ac:dyDescent="0.25">
      <c r="A228"/>
      <c r="B228"/>
      <c r="C228"/>
      <c r="D228"/>
      <c r="N228" s="26" t="e">
        <f t="shared" si="6"/>
        <v>#DIV/0!</v>
      </c>
      <c r="O228" s="26" t="e">
        <f t="shared" si="7"/>
        <v>#DIV/0!</v>
      </c>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row>
    <row r="229" spans="1:51" s="1" customFormat="1" hidden="1" x14ac:dyDescent="0.25">
      <c r="A229"/>
      <c r="B229"/>
      <c r="C229"/>
      <c r="D229"/>
      <c r="N229" s="26" t="e">
        <f t="shared" si="6"/>
        <v>#DIV/0!</v>
      </c>
      <c r="O229" s="26" t="e">
        <f t="shared" si="7"/>
        <v>#DIV/0!</v>
      </c>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row>
    <row r="230" spans="1:51" s="1" customFormat="1" hidden="1" x14ac:dyDescent="0.25">
      <c r="A230"/>
      <c r="B230"/>
      <c r="C230"/>
      <c r="D230"/>
      <c r="N230" s="26" t="e">
        <f t="shared" si="6"/>
        <v>#DIV/0!</v>
      </c>
      <c r="O230" s="26" t="e">
        <f t="shared" si="7"/>
        <v>#DIV/0!</v>
      </c>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row>
    <row r="231" spans="1:51" s="1" customFormat="1" hidden="1" x14ac:dyDescent="0.25">
      <c r="A231"/>
      <c r="B231"/>
      <c r="C231"/>
      <c r="D231"/>
      <c r="N231" s="26" t="e">
        <f t="shared" si="6"/>
        <v>#DIV/0!</v>
      </c>
      <c r="O231" s="26" t="e">
        <f t="shared" si="7"/>
        <v>#DIV/0!</v>
      </c>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row>
    <row r="232" spans="1:51" s="1" customFormat="1" hidden="1" x14ac:dyDescent="0.25">
      <c r="A232"/>
      <c r="B232"/>
      <c r="C232"/>
      <c r="D232"/>
      <c r="N232" s="26" t="e">
        <f t="shared" si="6"/>
        <v>#DIV/0!</v>
      </c>
      <c r="O232" s="26" t="e">
        <f t="shared" si="7"/>
        <v>#DIV/0!</v>
      </c>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row>
    <row r="233" spans="1:51" s="1" customFormat="1" hidden="1" x14ac:dyDescent="0.25">
      <c r="A233"/>
      <c r="B233"/>
      <c r="C233"/>
      <c r="D233"/>
      <c r="N233" s="26" t="e">
        <f t="shared" si="6"/>
        <v>#DIV/0!</v>
      </c>
      <c r="O233" s="26" t="e">
        <f t="shared" si="7"/>
        <v>#DIV/0!</v>
      </c>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row>
    <row r="234" spans="1:51" s="1" customFormat="1" hidden="1" x14ac:dyDescent="0.25">
      <c r="A234"/>
      <c r="B234"/>
      <c r="C234"/>
      <c r="D234"/>
      <c r="N234" s="26" t="e">
        <f t="shared" si="6"/>
        <v>#DIV/0!</v>
      </c>
      <c r="O234" s="26" t="e">
        <f t="shared" si="7"/>
        <v>#DIV/0!</v>
      </c>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row>
    <row r="235" spans="1:51" s="1" customFormat="1" hidden="1" x14ac:dyDescent="0.25">
      <c r="A235"/>
      <c r="B235"/>
      <c r="C235"/>
      <c r="D235"/>
      <c r="N235" s="26" t="e">
        <f t="shared" si="6"/>
        <v>#DIV/0!</v>
      </c>
      <c r="O235" s="26" t="e">
        <f t="shared" si="7"/>
        <v>#DIV/0!</v>
      </c>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row>
    <row r="236" spans="1:51" s="1" customFormat="1" hidden="1" x14ac:dyDescent="0.25">
      <c r="A236"/>
      <c r="B236"/>
      <c r="C236"/>
      <c r="D236"/>
      <c r="N236" s="26" t="e">
        <f t="shared" si="6"/>
        <v>#DIV/0!</v>
      </c>
      <c r="O236" s="26" t="e">
        <f t="shared" si="7"/>
        <v>#DIV/0!</v>
      </c>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row>
    <row r="237" spans="1:51" s="1" customFormat="1" hidden="1" x14ac:dyDescent="0.25">
      <c r="A237"/>
      <c r="B237"/>
      <c r="C237"/>
      <c r="D237"/>
      <c r="N237" s="26" t="e">
        <f t="shared" si="6"/>
        <v>#DIV/0!</v>
      </c>
      <c r="O237" s="26" t="e">
        <f t="shared" si="7"/>
        <v>#DIV/0!</v>
      </c>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row>
    <row r="238" spans="1:51" s="1" customFormat="1" hidden="1" x14ac:dyDescent="0.25">
      <c r="A238"/>
      <c r="B238"/>
      <c r="C238"/>
      <c r="D238"/>
      <c r="N238" s="26" t="e">
        <f t="shared" si="6"/>
        <v>#DIV/0!</v>
      </c>
      <c r="O238" s="26" t="e">
        <f t="shared" si="7"/>
        <v>#DIV/0!</v>
      </c>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row>
    <row r="239" spans="1:51" s="1" customFormat="1" hidden="1" x14ac:dyDescent="0.25">
      <c r="A239"/>
      <c r="B239"/>
      <c r="C239"/>
      <c r="D239"/>
      <c r="N239" s="26" t="e">
        <f t="shared" si="6"/>
        <v>#DIV/0!</v>
      </c>
      <c r="O239" s="26" t="e">
        <f t="shared" si="7"/>
        <v>#DIV/0!</v>
      </c>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row>
    <row r="240" spans="1:51" s="1" customFormat="1" hidden="1" x14ac:dyDescent="0.25">
      <c r="A240"/>
      <c r="B240"/>
      <c r="C240"/>
      <c r="D240"/>
      <c r="N240" s="26" t="e">
        <f t="shared" si="6"/>
        <v>#DIV/0!</v>
      </c>
      <c r="O240" s="26" t="e">
        <f t="shared" si="7"/>
        <v>#DIV/0!</v>
      </c>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row>
    <row r="241" spans="1:51" s="1" customFormat="1" hidden="1" x14ac:dyDescent="0.25">
      <c r="A241"/>
      <c r="B241"/>
      <c r="C241"/>
      <c r="D241"/>
      <c r="N241" s="26" t="e">
        <f t="shared" si="6"/>
        <v>#DIV/0!</v>
      </c>
      <c r="O241" s="26" t="e">
        <f t="shared" si="7"/>
        <v>#DIV/0!</v>
      </c>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row>
    <row r="242" spans="1:51" s="1" customFormat="1" hidden="1" x14ac:dyDescent="0.25">
      <c r="A242"/>
      <c r="B242"/>
      <c r="C242"/>
      <c r="D242"/>
      <c r="N242" s="26" t="e">
        <f t="shared" si="6"/>
        <v>#DIV/0!</v>
      </c>
      <c r="O242" s="26" t="e">
        <f t="shared" si="7"/>
        <v>#DIV/0!</v>
      </c>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row>
    <row r="243" spans="1:51" s="1" customFormat="1" hidden="1" x14ac:dyDescent="0.25">
      <c r="A243"/>
      <c r="B243"/>
      <c r="C243"/>
      <c r="D243"/>
      <c r="N243" s="26" t="e">
        <f t="shared" si="6"/>
        <v>#DIV/0!</v>
      </c>
      <c r="O243" s="26" t="e">
        <f t="shared" si="7"/>
        <v>#DIV/0!</v>
      </c>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row>
    <row r="244" spans="1:51" s="1" customFormat="1" hidden="1" x14ac:dyDescent="0.25">
      <c r="A244"/>
      <c r="B244"/>
      <c r="C244"/>
      <c r="D244"/>
      <c r="N244" s="26" t="e">
        <f t="shared" si="6"/>
        <v>#DIV/0!</v>
      </c>
      <c r="O244" s="26" t="e">
        <f t="shared" si="7"/>
        <v>#DIV/0!</v>
      </c>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row>
    <row r="245" spans="1:51" s="1" customFormat="1" hidden="1" x14ac:dyDescent="0.25">
      <c r="A245"/>
      <c r="B245"/>
      <c r="C245"/>
      <c r="D245"/>
      <c r="N245" s="26" t="e">
        <f t="shared" si="6"/>
        <v>#DIV/0!</v>
      </c>
      <c r="O245" s="26" t="e">
        <f t="shared" si="7"/>
        <v>#DIV/0!</v>
      </c>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row>
    <row r="246" spans="1:51" s="1" customFormat="1" hidden="1" x14ac:dyDescent="0.25">
      <c r="A246"/>
      <c r="B246"/>
      <c r="C246"/>
      <c r="D246"/>
      <c r="N246" s="26" t="e">
        <f t="shared" si="6"/>
        <v>#DIV/0!</v>
      </c>
      <c r="O246" s="26" t="e">
        <f t="shared" si="7"/>
        <v>#DIV/0!</v>
      </c>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row>
    <row r="247" spans="1:51" s="1" customFormat="1" hidden="1" x14ac:dyDescent="0.25">
      <c r="A247"/>
      <c r="B247"/>
      <c r="C247"/>
      <c r="D247"/>
      <c r="N247" s="26" t="e">
        <f t="shared" si="6"/>
        <v>#DIV/0!</v>
      </c>
      <c r="O247" s="26" t="e">
        <f t="shared" si="7"/>
        <v>#DIV/0!</v>
      </c>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row>
    <row r="248" spans="1:51" s="1" customFormat="1" hidden="1" x14ac:dyDescent="0.25">
      <c r="A248"/>
      <c r="B248"/>
      <c r="C248"/>
      <c r="D248"/>
      <c r="N248" s="26" t="e">
        <f t="shared" si="6"/>
        <v>#DIV/0!</v>
      </c>
      <c r="O248" s="26" t="e">
        <f t="shared" si="7"/>
        <v>#DIV/0!</v>
      </c>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row>
    <row r="249" spans="1:51" s="1" customFormat="1" hidden="1" x14ac:dyDescent="0.25">
      <c r="A249"/>
      <c r="B249"/>
      <c r="C249"/>
      <c r="D249"/>
      <c r="N249" s="26" t="e">
        <f t="shared" si="6"/>
        <v>#DIV/0!</v>
      </c>
      <c r="O249" s="26" t="e">
        <f t="shared" si="7"/>
        <v>#DIV/0!</v>
      </c>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row>
    <row r="250" spans="1:51" s="1" customFormat="1" hidden="1" x14ac:dyDescent="0.25">
      <c r="A250"/>
      <c r="B250"/>
      <c r="C250"/>
      <c r="D250"/>
      <c r="N250" s="26" t="e">
        <f t="shared" si="6"/>
        <v>#DIV/0!</v>
      </c>
      <c r="O250" s="26" t="e">
        <f t="shared" si="7"/>
        <v>#DIV/0!</v>
      </c>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row>
    <row r="251" spans="1:51" s="1" customFormat="1" hidden="1" x14ac:dyDescent="0.25">
      <c r="A251"/>
      <c r="B251"/>
      <c r="C251"/>
      <c r="D251"/>
      <c r="N251" s="26" t="e">
        <f t="shared" si="6"/>
        <v>#DIV/0!</v>
      </c>
      <c r="O251" s="26" t="e">
        <f t="shared" si="7"/>
        <v>#DIV/0!</v>
      </c>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row>
    <row r="252" spans="1:51" s="1" customFormat="1" hidden="1" x14ac:dyDescent="0.25">
      <c r="A252"/>
      <c r="B252"/>
      <c r="C252"/>
      <c r="D252"/>
      <c r="N252" s="26" t="e">
        <f t="shared" si="6"/>
        <v>#DIV/0!</v>
      </c>
      <c r="O252" s="26" t="e">
        <f t="shared" si="7"/>
        <v>#DIV/0!</v>
      </c>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row>
    <row r="253" spans="1:51" s="1" customFormat="1" hidden="1" x14ac:dyDescent="0.25">
      <c r="A253"/>
      <c r="B253"/>
      <c r="C253"/>
      <c r="D253"/>
      <c r="N253" s="26" t="e">
        <f t="shared" si="6"/>
        <v>#DIV/0!</v>
      </c>
      <c r="O253" s="26" t="e">
        <f t="shared" si="7"/>
        <v>#DIV/0!</v>
      </c>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row>
    <row r="254" spans="1:51" s="1" customFormat="1" hidden="1" x14ac:dyDescent="0.25">
      <c r="A254"/>
      <c r="B254"/>
      <c r="C254"/>
      <c r="D254"/>
      <c r="N254" s="26" t="e">
        <f t="shared" si="6"/>
        <v>#DIV/0!</v>
      </c>
      <c r="O254" s="26" t="e">
        <f t="shared" si="7"/>
        <v>#DIV/0!</v>
      </c>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row>
    <row r="255" spans="1:51" s="1" customFormat="1" hidden="1" x14ac:dyDescent="0.25">
      <c r="A255"/>
      <c r="B255"/>
      <c r="C255"/>
      <c r="D255"/>
      <c r="N255" s="26" t="e">
        <f t="shared" si="6"/>
        <v>#DIV/0!</v>
      </c>
      <c r="O255" s="26" t="e">
        <f t="shared" si="7"/>
        <v>#DIV/0!</v>
      </c>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row>
    <row r="256" spans="1:51" s="1" customFormat="1" hidden="1" x14ac:dyDescent="0.25">
      <c r="A256"/>
      <c r="B256"/>
      <c r="C256"/>
      <c r="D256"/>
      <c r="N256" s="26" t="e">
        <f t="shared" si="6"/>
        <v>#DIV/0!</v>
      </c>
      <c r="O256" s="26" t="e">
        <f t="shared" si="7"/>
        <v>#DIV/0!</v>
      </c>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row>
    <row r="257" spans="1:51" s="1" customFormat="1" hidden="1" x14ac:dyDescent="0.25">
      <c r="A257"/>
      <c r="B257"/>
      <c r="C257"/>
      <c r="D257"/>
      <c r="N257" s="26" t="e">
        <f t="shared" si="6"/>
        <v>#DIV/0!</v>
      </c>
      <c r="O257" s="26" t="e">
        <f t="shared" si="7"/>
        <v>#DIV/0!</v>
      </c>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row>
    <row r="258" spans="1:51" s="1" customFormat="1" hidden="1" x14ac:dyDescent="0.25">
      <c r="A258"/>
      <c r="B258"/>
      <c r="C258"/>
      <c r="D258"/>
      <c r="N258" s="26" t="e">
        <f t="shared" si="6"/>
        <v>#DIV/0!</v>
      </c>
      <c r="O258" s="26" t="e">
        <f t="shared" si="7"/>
        <v>#DIV/0!</v>
      </c>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row>
    <row r="259" spans="1:51" s="1" customFormat="1" hidden="1" x14ac:dyDescent="0.25">
      <c r="A259"/>
      <c r="B259"/>
      <c r="C259"/>
      <c r="D259"/>
      <c r="N259" s="26" t="e">
        <f t="shared" si="6"/>
        <v>#DIV/0!</v>
      </c>
      <c r="O259" s="26" t="e">
        <f t="shared" si="7"/>
        <v>#DIV/0!</v>
      </c>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row>
    <row r="260" spans="1:51" s="1" customFormat="1" hidden="1" x14ac:dyDescent="0.25">
      <c r="A260"/>
      <c r="B260"/>
      <c r="C260"/>
      <c r="D260"/>
      <c r="N260" s="26" t="e">
        <f t="shared" si="6"/>
        <v>#DIV/0!</v>
      </c>
      <c r="O260" s="26" t="e">
        <f t="shared" si="7"/>
        <v>#DIV/0!</v>
      </c>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row>
    <row r="261" spans="1:51" s="1" customFormat="1" hidden="1" x14ac:dyDescent="0.25">
      <c r="A261"/>
      <c r="B261"/>
      <c r="C261"/>
      <c r="D261"/>
      <c r="N261" s="26" t="e">
        <f t="shared" si="6"/>
        <v>#DIV/0!</v>
      </c>
      <c r="O261" s="26" t="e">
        <f t="shared" si="7"/>
        <v>#DIV/0!</v>
      </c>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row>
    <row r="262" spans="1:51" s="1" customFormat="1" hidden="1" x14ac:dyDescent="0.25">
      <c r="A262"/>
      <c r="B262"/>
      <c r="C262"/>
      <c r="D262"/>
      <c r="N262" s="26" t="e">
        <f t="shared" si="6"/>
        <v>#DIV/0!</v>
      </c>
      <c r="O262" s="26" t="e">
        <f t="shared" si="7"/>
        <v>#DIV/0!</v>
      </c>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row>
    <row r="263" spans="1:51" s="1" customFormat="1" hidden="1" x14ac:dyDescent="0.25">
      <c r="A263"/>
      <c r="B263"/>
      <c r="C263"/>
      <c r="D263"/>
      <c r="N263" s="26" t="e">
        <f t="shared" si="6"/>
        <v>#DIV/0!</v>
      </c>
      <c r="O263" s="26" t="e">
        <f t="shared" si="7"/>
        <v>#DIV/0!</v>
      </c>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row>
    <row r="264" spans="1:51" s="1" customFormat="1" hidden="1" x14ac:dyDescent="0.25">
      <c r="A264"/>
      <c r="B264"/>
      <c r="C264"/>
      <c r="D264"/>
      <c r="N264" s="26" t="e">
        <f t="shared" si="6"/>
        <v>#DIV/0!</v>
      </c>
      <c r="O264" s="26" t="e">
        <f t="shared" si="7"/>
        <v>#DIV/0!</v>
      </c>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row>
    <row r="265" spans="1:51" s="1" customFormat="1" hidden="1" x14ac:dyDescent="0.25">
      <c r="A265"/>
      <c r="B265"/>
      <c r="C265"/>
      <c r="D265"/>
      <c r="N265" s="26" t="e">
        <f t="shared" si="6"/>
        <v>#DIV/0!</v>
      </c>
      <c r="O265" s="26" t="e">
        <f t="shared" si="7"/>
        <v>#DIV/0!</v>
      </c>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row>
    <row r="266" spans="1:51" s="1" customFormat="1" hidden="1" x14ac:dyDescent="0.25">
      <c r="A266"/>
      <c r="B266"/>
      <c r="C266"/>
      <c r="D266"/>
      <c r="N266" s="26" t="e">
        <f t="shared" si="6"/>
        <v>#DIV/0!</v>
      </c>
      <c r="O266" s="26" t="e">
        <f t="shared" si="7"/>
        <v>#DIV/0!</v>
      </c>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row>
    <row r="267" spans="1:51" s="1" customFormat="1" hidden="1" x14ac:dyDescent="0.25">
      <c r="A267"/>
      <c r="B267"/>
      <c r="C267"/>
      <c r="D267"/>
      <c r="N267" s="26" t="e">
        <f t="shared" si="6"/>
        <v>#DIV/0!</v>
      </c>
      <c r="O267" s="26" t="e">
        <f t="shared" si="7"/>
        <v>#DIV/0!</v>
      </c>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row>
    <row r="268" spans="1:51" s="1" customFormat="1" hidden="1" x14ac:dyDescent="0.25">
      <c r="A268"/>
      <c r="B268"/>
      <c r="C268"/>
      <c r="D268"/>
      <c r="N268" s="26" t="e">
        <f t="shared" si="6"/>
        <v>#DIV/0!</v>
      </c>
      <c r="O268" s="26" t="e">
        <f t="shared" si="7"/>
        <v>#DIV/0!</v>
      </c>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row>
    <row r="269" spans="1:51" s="1" customFormat="1" hidden="1" x14ac:dyDescent="0.25">
      <c r="A269"/>
      <c r="B269"/>
      <c r="C269"/>
      <c r="D269"/>
      <c r="N269" s="26" t="e">
        <f t="shared" si="6"/>
        <v>#DIV/0!</v>
      </c>
      <c r="O269" s="26" t="e">
        <f t="shared" si="7"/>
        <v>#DIV/0!</v>
      </c>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row>
    <row r="270" spans="1:51" s="1" customFormat="1" hidden="1" x14ac:dyDescent="0.25">
      <c r="A270"/>
      <c r="B270"/>
      <c r="C270"/>
      <c r="D270"/>
      <c r="N270" s="26" t="e">
        <f t="shared" si="6"/>
        <v>#DIV/0!</v>
      </c>
      <c r="O270" s="26" t="e">
        <f t="shared" si="7"/>
        <v>#DIV/0!</v>
      </c>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row>
    <row r="271" spans="1:51" s="1" customFormat="1" hidden="1" x14ac:dyDescent="0.25">
      <c r="A271"/>
      <c r="B271"/>
      <c r="C271"/>
      <c r="D271"/>
      <c r="N271" s="26" t="e">
        <f t="shared" si="6"/>
        <v>#DIV/0!</v>
      </c>
      <c r="O271" s="26" t="e">
        <f t="shared" si="7"/>
        <v>#DIV/0!</v>
      </c>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row>
    <row r="272" spans="1:51" s="1" customFormat="1" hidden="1" x14ac:dyDescent="0.25">
      <c r="A272"/>
      <c r="B272"/>
      <c r="C272"/>
      <c r="D272"/>
      <c r="N272" s="26" t="e">
        <f t="shared" si="6"/>
        <v>#DIV/0!</v>
      </c>
      <c r="O272" s="26" t="e">
        <f t="shared" si="7"/>
        <v>#DIV/0!</v>
      </c>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row>
    <row r="273" spans="1:51" s="1" customFormat="1" hidden="1" x14ac:dyDescent="0.25">
      <c r="A273"/>
      <c r="B273"/>
      <c r="C273"/>
      <c r="D273"/>
      <c r="N273" s="26" t="e">
        <f t="shared" si="6"/>
        <v>#DIV/0!</v>
      </c>
      <c r="O273" s="26" t="e">
        <f t="shared" si="7"/>
        <v>#DIV/0!</v>
      </c>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row>
    <row r="274" spans="1:51" s="1" customFormat="1" hidden="1" x14ac:dyDescent="0.25">
      <c r="A274"/>
      <c r="B274"/>
      <c r="C274"/>
      <c r="D274"/>
      <c r="N274" s="26" t="e">
        <f t="shared" si="6"/>
        <v>#DIV/0!</v>
      </c>
      <c r="O274" s="26" t="e">
        <f t="shared" si="7"/>
        <v>#DIV/0!</v>
      </c>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row>
    <row r="275" spans="1:51" s="1" customFormat="1" hidden="1" x14ac:dyDescent="0.25">
      <c r="A275"/>
      <c r="B275"/>
      <c r="C275"/>
      <c r="D275"/>
      <c r="N275" s="26" t="e">
        <f t="shared" si="6"/>
        <v>#DIV/0!</v>
      </c>
      <c r="O275" s="26" t="e">
        <f t="shared" si="7"/>
        <v>#DIV/0!</v>
      </c>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row>
    <row r="276" spans="1:51" s="1" customFormat="1" hidden="1" x14ac:dyDescent="0.25">
      <c r="A276"/>
      <c r="B276"/>
      <c r="C276"/>
      <c r="D276"/>
      <c r="N276" s="26" t="e">
        <f t="shared" si="6"/>
        <v>#DIV/0!</v>
      </c>
      <c r="O276" s="26" t="e">
        <f t="shared" si="7"/>
        <v>#DIV/0!</v>
      </c>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row>
    <row r="277" spans="1:51" s="1" customFormat="1" hidden="1" x14ac:dyDescent="0.25">
      <c r="A277"/>
      <c r="B277"/>
      <c r="C277"/>
      <c r="D277"/>
      <c r="N277" s="26" t="e">
        <f t="shared" si="6"/>
        <v>#DIV/0!</v>
      </c>
      <c r="O277" s="26" t="e">
        <f t="shared" si="7"/>
        <v>#DIV/0!</v>
      </c>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row>
    <row r="278" spans="1:51" s="1" customFormat="1" hidden="1" x14ac:dyDescent="0.25">
      <c r="A278"/>
      <c r="B278"/>
      <c r="C278"/>
      <c r="D278"/>
      <c r="N278" s="26" t="e">
        <f t="shared" si="6"/>
        <v>#DIV/0!</v>
      </c>
      <c r="O278" s="26" t="e">
        <f t="shared" si="7"/>
        <v>#DIV/0!</v>
      </c>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row>
    <row r="279" spans="1:51" s="1" customFormat="1" hidden="1" x14ac:dyDescent="0.25">
      <c r="A279"/>
      <c r="B279"/>
      <c r="C279"/>
      <c r="D279"/>
      <c r="N279" s="26" t="e">
        <f t="shared" si="6"/>
        <v>#DIV/0!</v>
      </c>
      <c r="O279" s="26" t="e">
        <f t="shared" si="7"/>
        <v>#DIV/0!</v>
      </c>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row>
    <row r="280" spans="1:51" s="1" customFormat="1" hidden="1" x14ac:dyDescent="0.25">
      <c r="A280"/>
      <c r="B280"/>
      <c r="C280"/>
      <c r="D280"/>
      <c r="N280" s="26" t="e">
        <f t="shared" si="6"/>
        <v>#DIV/0!</v>
      </c>
      <c r="O280" s="26" t="e">
        <f t="shared" si="7"/>
        <v>#DIV/0!</v>
      </c>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row>
    <row r="281" spans="1:51" s="1" customFormat="1" hidden="1" x14ac:dyDescent="0.25">
      <c r="A281"/>
      <c r="B281"/>
      <c r="C281"/>
      <c r="D281"/>
      <c r="N281" s="26" t="e">
        <f t="shared" si="6"/>
        <v>#DIV/0!</v>
      </c>
      <c r="O281" s="26" t="e">
        <f t="shared" si="7"/>
        <v>#DIV/0!</v>
      </c>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row>
    <row r="282" spans="1:51" s="1" customFormat="1" hidden="1" x14ac:dyDescent="0.25">
      <c r="A282"/>
      <c r="B282"/>
      <c r="C282"/>
      <c r="D282"/>
      <c r="N282" s="26" t="e">
        <f t="shared" si="6"/>
        <v>#DIV/0!</v>
      </c>
      <c r="O282" s="26" t="e">
        <f t="shared" si="7"/>
        <v>#DIV/0!</v>
      </c>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row>
    <row r="283" spans="1:51" s="1" customFormat="1" hidden="1" x14ac:dyDescent="0.25">
      <c r="A283"/>
      <c r="B283"/>
      <c r="C283"/>
      <c r="D283"/>
      <c r="N283" s="26" t="e">
        <f t="shared" si="6"/>
        <v>#DIV/0!</v>
      </c>
      <c r="O283" s="26" t="e">
        <f t="shared" si="7"/>
        <v>#DIV/0!</v>
      </c>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row>
    <row r="284" spans="1:51" s="1" customFormat="1" hidden="1" x14ac:dyDescent="0.25">
      <c r="A284"/>
      <c r="B284"/>
      <c r="C284"/>
      <c r="D284"/>
      <c r="N284" s="26" t="e">
        <f t="shared" si="6"/>
        <v>#DIV/0!</v>
      </c>
      <c r="O284" s="26" t="e">
        <f t="shared" si="7"/>
        <v>#DIV/0!</v>
      </c>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row>
    <row r="285" spans="1:51" s="1" customFormat="1" hidden="1" x14ac:dyDescent="0.25">
      <c r="A285"/>
      <c r="B285"/>
      <c r="C285"/>
      <c r="D285"/>
      <c r="N285" s="26" t="e">
        <f t="shared" si="6"/>
        <v>#DIV/0!</v>
      </c>
      <c r="O285" s="26" t="e">
        <f t="shared" si="7"/>
        <v>#DIV/0!</v>
      </c>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row>
    <row r="286" spans="1:51" s="1" customFormat="1" hidden="1" x14ac:dyDescent="0.25">
      <c r="A286"/>
      <c r="B286"/>
      <c r="C286"/>
      <c r="D286"/>
      <c r="N286" s="26" t="e">
        <f t="shared" si="6"/>
        <v>#DIV/0!</v>
      </c>
      <c r="O286" s="26" t="e">
        <f t="shared" si="7"/>
        <v>#DIV/0!</v>
      </c>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row>
    <row r="287" spans="1:51" s="1" customFormat="1" hidden="1" x14ac:dyDescent="0.25">
      <c r="A287"/>
      <c r="B287"/>
      <c r="C287"/>
      <c r="D287"/>
      <c r="N287" s="26" t="e">
        <f t="shared" ref="N287:N350" si="8">(100/J274*M274)-100</f>
        <v>#DIV/0!</v>
      </c>
      <c r="O287" s="26" t="e">
        <f t="shared" ref="O287:O350" si="9">(100/D274*M274)-100</f>
        <v>#DIV/0!</v>
      </c>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row>
    <row r="288" spans="1:51" s="1" customFormat="1" hidden="1" x14ac:dyDescent="0.25">
      <c r="A288"/>
      <c r="B288"/>
      <c r="C288"/>
      <c r="D288"/>
      <c r="N288" s="26" t="e">
        <f t="shared" si="8"/>
        <v>#DIV/0!</v>
      </c>
      <c r="O288" s="26" t="e">
        <f t="shared" si="9"/>
        <v>#DIV/0!</v>
      </c>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row>
    <row r="289" spans="1:51" s="1" customFormat="1" hidden="1" x14ac:dyDescent="0.25">
      <c r="A289"/>
      <c r="B289"/>
      <c r="C289"/>
      <c r="D289"/>
      <c r="N289" s="26" t="e">
        <f t="shared" si="8"/>
        <v>#DIV/0!</v>
      </c>
      <c r="O289" s="26" t="e">
        <f t="shared" si="9"/>
        <v>#DIV/0!</v>
      </c>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row>
    <row r="290" spans="1:51" s="1" customFormat="1" hidden="1" x14ac:dyDescent="0.25">
      <c r="A290"/>
      <c r="B290"/>
      <c r="C290"/>
      <c r="D290"/>
      <c r="N290" s="26" t="e">
        <f t="shared" si="8"/>
        <v>#DIV/0!</v>
      </c>
      <c r="O290" s="26" t="e">
        <f t="shared" si="9"/>
        <v>#DIV/0!</v>
      </c>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row>
    <row r="291" spans="1:51" s="1" customFormat="1" hidden="1" x14ac:dyDescent="0.25">
      <c r="A291"/>
      <c r="B291"/>
      <c r="C291"/>
      <c r="D291"/>
      <c r="N291" s="26" t="e">
        <f t="shared" si="8"/>
        <v>#DIV/0!</v>
      </c>
      <c r="O291" s="26" t="e">
        <f t="shared" si="9"/>
        <v>#DIV/0!</v>
      </c>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row>
    <row r="292" spans="1:51" s="1" customFormat="1" hidden="1" x14ac:dyDescent="0.25">
      <c r="A292"/>
      <c r="B292"/>
      <c r="C292"/>
      <c r="D292"/>
      <c r="N292" s="26" t="e">
        <f t="shared" si="8"/>
        <v>#DIV/0!</v>
      </c>
      <c r="O292" s="26" t="e">
        <f t="shared" si="9"/>
        <v>#DIV/0!</v>
      </c>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row>
    <row r="293" spans="1:51" s="1" customFormat="1" hidden="1" x14ac:dyDescent="0.25">
      <c r="A293"/>
      <c r="B293"/>
      <c r="C293"/>
      <c r="D293"/>
      <c r="N293" s="26" t="e">
        <f t="shared" si="8"/>
        <v>#DIV/0!</v>
      </c>
      <c r="O293" s="26" t="e">
        <f t="shared" si="9"/>
        <v>#DIV/0!</v>
      </c>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row>
    <row r="294" spans="1:51" s="1" customFormat="1" hidden="1" x14ac:dyDescent="0.25">
      <c r="A294"/>
      <c r="B294"/>
      <c r="C294"/>
      <c r="D294"/>
      <c r="N294" s="26" t="e">
        <f t="shared" si="8"/>
        <v>#DIV/0!</v>
      </c>
      <c r="O294" s="26" t="e">
        <f t="shared" si="9"/>
        <v>#DIV/0!</v>
      </c>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row>
    <row r="295" spans="1:51" s="1" customFormat="1" hidden="1" x14ac:dyDescent="0.25">
      <c r="A295"/>
      <c r="B295"/>
      <c r="C295"/>
      <c r="D295"/>
      <c r="N295" s="26" t="e">
        <f t="shared" si="8"/>
        <v>#DIV/0!</v>
      </c>
      <c r="O295" s="26" t="e">
        <f t="shared" si="9"/>
        <v>#DIV/0!</v>
      </c>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row>
    <row r="296" spans="1:51" s="1" customFormat="1" hidden="1" x14ac:dyDescent="0.25">
      <c r="A296"/>
      <c r="B296"/>
      <c r="C296"/>
      <c r="D296"/>
      <c r="N296" s="26" t="e">
        <f t="shared" si="8"/>
        <v>#DIV/0!</v>
      </c>
      <c r="O296" s="26" t="e">
        <f t="shared" si="9"/>
        <v>#DIV/0!</v>
      </c>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row>
    <row r="297" spans="1:51" s="1" customFormat="1" hidden="1" x14ac:dyDescent="0.25">
      <c r="A297"/>
      <c r="B297"/>
      <c r="C297"/>
      <c r="D297"/>
      <c r="N297" s="26" t="e">
        <f t="shared" si="8"/>
        <v>#DIV/0!</v>
      </c>
      <c r="O297" s="26" t="e">
        <f t="shared" si="9"/>
        <v>#DIV/0!</v>
      </c>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row>
    <row r="298" spans="1:51" s="1" customFormat="1" hidden="1" x14ac:dyDescent="0.25">
      <c r="A298"/>
      <c r="B298"/>
      <c r="C298"/>
      <c r="D298"/>
      <c r="N298" s="26" t="e">
        <f t="shared" si="8"/>
        <v>#DIV/0!</v>
      </c>
      <c r="O298" s="26" t="e">
        <f t="shared" si="9"/>
        <v>#DIV/0!</v>
      </c>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row>
    <row r="299" spans="1:51" s="1" customFormat="1" hidden="1" x14ac:dyDescent="0.25">
      <c r="A299"/>
      <c r="B299"/>
      <c r="C299"/>
      <c r="D299"/>
      <c r="N299" s="26" t="e">
        <f t="shared" si="8"/>
        <v>#DIV/0!</v>
      </c>
      <c r="O299" s="26" t="e">
        <f t="shared" si="9"/>
        <v>#DIV/0!</v>
      </c>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row>
    <row r="300" spans="1:51" s="1" customFormat="1" hidden="1" x14ac:dyDescent="0.25">
      <c r="A300"/>
      <c r="B300"/>
      <c r="C300"/>
      <c r="D300"/>
      <c r="N300" s="26" t="e">
        <f t="shared" si="8"/>
        <v>#DIV/0!</v>
      </c>
      <c r="O300" s="26" t="e">
        <f t="shared" si="9"/>
        <v>#DIV/0!</v>
      </c>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row>
    <row r="301" spans="1:51" s="1" customFormat="1" hidden="1" x14ac:dyDescent="0.25">
      <c r="A301"/>
      <c r="B301"/>
      <c r="C301"/>
      <c r="D301"/>
      <c r="N301" s="26" t="e">
        <f t="shared" si="8"/>
        <v>#DIV/0!</v>
      </c>
      <c r="O301" s="26" t="e">
        <f t="shared" si="9"/>
        <v>#DIV/0!</v>
      </c>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row>
    <row r="302" spans="1:51" s="1" customFormat="1" hidden="1" x14ac:dyDescent="0.25">
      <c r="A302"/>
      <c r="B302"/>
      <c r="C302"/>
      <c r="D302"/>
      <c r="N302" s="26" t="e">
        <f t="shared" si="8"/>
        <v>#DIV/0!</v>
      </c>
      <c r="O302" s="26" t="e">
        <f t="shared" si="9"/>
        <v>#DIV/0!</v>
      </c>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row>
    <row r="303" spans="1:51" s="1" customFormat="1" hidden="1" x14ac:dyDescent="0.25">
      <c r="A303"/>
      <c r="B303"/>
      <c r="C303"/>
      <c r="D303"/>
      <c r="N303" s="26" t="e">
        <f t="shared" si="8"/>
        <v>#DIV/0!</v>
      </c>
      <c r="O303" s="26" t="e">
        <f t="shared" si="9"/>
        <v>#DIV/0!</v>
      </c>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row>
    <row r="304" spans="1:51" s="1" customFormat="1" hidden="1" x14ac:dyDescent="0.25">
      <c r="A304"/>
      <c r="B304"/>
      <c r="C304"/>
      <c r="D304"/>
      <c r="N304" s="26" t="e">
        <f t="shared" si="8"/>
        <v>#DIV/0!</v>
      </c>
      <c r="O304" s="26" t="e">
        <f t="shared" si="9"/>
        <v>#DIV/0!</v>
      </c>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row>
    <row r="305" spans="1:51" s="1" customFormat="1" hidden="1" x14ac:dyDescent="0.25">
      <c r="A305"/>
      <c r="B305"/>
      <c r="C305"/>
      <c r="D305"/>
      <c r="N305" s="26" t="e">
        <f t="shared" si="8"/>
        <v>#DIV/0!</v>
      </c>
      <c r="O305" s="26" t="e">
        <f t="shared" si="9"/>
        <v>#DIV/0!</v>
      </c>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row>
    <row r="306" spans="1:51" s="1" customFormat="1" hidden="1" x14ac:dyDescent="0.25">
      <c r="A306"/>
      <c r="B306"/>
      <c r="C306"/>
      <c r="D306"/>
      <c r="N306" s="26" t="e">
        <f t="shared" si="8"/>
        <v>#DIV/0!</v>
      </c>
      <c r="O306" s="26" t="e">
        <f t="shared" si="9"/>
        <v>#DIV/0!</v>
      </c>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row>
    <row r="307" spans="1:51" s="1" customFormat="1" hidden="1" x14ac:dyDescent="0.25">
      <c r="A307"/>
      <c r="B307"/>
      <c r="C307"/>
      <c r="D307"/>
      <c r="N307" s="26" t="e">
        <f t="shared" si="8"/>
        <v>#DIV/0!</v>
      </c>
      <c r="O307" s="26" t="e">
        <f t="shared" si="9"/>
        <v>#DIV/0!</v>
      </c>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row>
    <row r="308" spans="1:51" s="1" customFormat="1" hidden="1" x14ac:dyDescent="0.25">
      <c r="A308"/>
      <c r="B308"/>
      <c r="C308"/>
      <c r="D308"/>
      <c r="N308" s="26" t="e">
        <f t="shared" si="8"/>
        <v>#DIV/0!</v>
      </c>
      <c r="O308" s="26" t="e">
        <f t="shared" si="9"/>
        <v>#DIV/0!</v>
      </c>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row>
    <row r="309" spans="1:51" s="1" customFormat="1" hidden="1" x14ac:dyDescent="0.25">
      <c r="A309"/>
      <c r="B309"/>
      <c r="C309"/>
      <c r="D309"/>
      <c r="N309" s="26" t="e">
        <f t="shared" si="8"/>
        <v>#DIV/0!</v>
      </c>
      <c r="O309" s="26" t="e">
        <f t="shared" si="9"/>
        <v>#DIV/0!</v>
      </c>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row>
    <row r="310" spans="1:51" s="1" customFormat="1" hidden="1" x14ac:dyDescent="0.25">
      <c r="A310"/>
      <c r="B310"/>
      <c r="C310"/>
      <c r="D310"/>
      <c r="N310" s="26" t="e">
        <f t="shared" si="8"/>
        <v>#DIV/0!</v>
      </c>
      <c r="O310" s="26" t="e">
        <f t="shared" si="9"/>
        <v>#DIV/0!</v>
      </c>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row>
    <row r="311" spans="1:51" s="1" customFormat="1" hidden="1" x14ac:dyDescent="0.25">
      <c r="A311"/>
      <c r="B311"/>
      <c r="C311"/>
      <c r="D311"/>
      <c r="N311" s="26" t="e">
        <f t="shared" si="8"/>
        <v>#DIV/0!</v>
      </c>
      <c r="O311" s="26" t="e">
        <f t="shared" si="9"/>
        <v>#DIV/0!</v>
      </c>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row>
    <row r="312" spans="1:51" s="1" customFormat="1" hidden="1" x14ac:dyDescent="0.25">
      <c r="A312"/>
      <c r="B312"/>
      <c r="C312"/>
      <c r="D312"/>
      <c r="N312" s="26" t="e">
        <f t="shared" si="8"/>
        <v>#DIV/0!</v>
      </c>
      <c r="O312" s="26" t="e">
        <f t="shared" si="9"/>
        <v>#DIV/0!</v>
      </c>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row>
    <row r="313" spans="1:51" s="1" customFormat="1" hidden="1" x14ac:dyDescent="0.25">
      <c r="A313"/>
      <c r="B313"/>
      <c r="C313"/>
      <c r="D313"/>
      <c r="N313" s="26" t="e">
        <f t="shared" si="8"/>
        <v>#DIV/0!</v>
      </c>
      <c r="O313" s="26" t="e">
        <f t="shared" si="9"/>
        <v>#DIV/0!</v>
      </c>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row>
    <row r="314" spans="1:51" s="1" customFormat="1" hidden="1" x14ac:dyDescent="0.25">
      <c r="A314"/>
      <c r="B314"/>
      <c r="C314"/>
      <c r="D314"/>
      <c r="N314" s="26" t="e">
        <f t="shared" si="8"/>
        <v>#DIV/0!</v>
      </c>
      <c r="O314" s="26" t="e">
        <f t="shared" si="9"/>
        <v>#DIV/0!</v>
      </c>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row>
    <row r="315" spans="1:51" s="1" customFormat="1" hidden="1" x14ac:dyDescent="0.25">
      <c r="A315"/>
      <c r="B315"/>
      <c r="C315"/>
      <c r="D315"/>
      <c r="N315" s="26" t="e">
        <f t="shared" si="8"/>
        <v>#DIV/0!</v>
      </c>
      <c r="O315" s="26" t="e">
        <f t="shared" si="9"/>
        <v>#DIV/0!</v>
      </c>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row>
    <row r="316" spans="1:51" s="1" customFormat="1" hidden="1" x14ac:dyDescent="0.25">
      <c r="A316"/>
      <c r="B316"/>
      <c r="C316"/>
      <c r="D316"/>
      <c r="N316" s="26" t="e">
        <f t="shared" si="8"/>
        <v>#DIV/0!</v>
      </c>
      <c r="O316" s="26" t="e">
        <f t="shared" si="9"/>
        <v>#DIV/0!</v>
      </c>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row>
    <row r="317" spans="1:51" s="1" customFormat="1" hidden="1" x14ac:dyDescent="0.25">
      <c r="A317"/>
      <c r="B317"/>
      <c r="C317"/>
      <c r="D317"/>
      <c r="N317" s="26" t="e">
        <f t="shared" si="8"/>
        <v>#DIV/0!</v>
      </c>
      <c r="O317" s="26" t="e">
        <f t="shared" si="9"/>
        <v>#DIV/0!</v>
      </c>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row>
    <row r="318" spans="1:51" s="1" customFormat="1" hidden="1" x14ac:dyDescent="0.25">
      <c r="A318"/>
      <c r="B318"/>
      <c r="C318"/>
      <c r="D318"/>
      <c r="N318" s="26" t="e">
        <f t="shared" si="8"/>
        <v>#DIV/0!</v>
      </c>
      <c r="O318" s="26" t="e">
        <f t="shared" si="9"/>
        <v>#DIV/0!</v>
      </c>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row>
    <row r="319" spans="1:51" s="1" customFormat="1" hidden="1" x14ac:dyDescent="0.25">
      <c r="A319"/>
      <c r="B319"/>
      <c r="C319"/>
      <c r="D319"/>
      <c r="N319" s="26" t="e">
        <f t="shared" si="8"/>
        <v>#DIV/0!</v>
      </c>
      <c r="O319" s="26" t="e">
        <f t="shared" si="9"/>
        <v>#DIV/0!</v>
      </c>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row>
    <row r="320" spans="1:51" s="1" customFormat="1" hidden="1" x14ac:dyDescent="0.25">
      <c r="A320"/>
      <c r="B320"/>
      <c r="C320"/>
      <c r="D320"/>
      <c r="N320" s="26" t="e">
        <f t="shared" si="8"/>
        <v>#DIV/0!</v>
      </c>
      <c r="O320" s="26" t="e">
        <f t="shared" si="9"/>
        <v>#DIV/0!</v>
      </c>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row>
    <row r="321" spans="1:51" s="1" customFormat="1" hidden="1" x14ac:dyDescent="0.25">
      <c r="A321"/>
      <c r="B321"/>
      <c r="C321"/>
      <c r="D321"/>
      <c r="N321" s="26" t="e">
        <f t="shared" si="8"/>
        <v>#DIV/0!</v>
      </c>
      <c r="O321" s="26" t="e">
        <f t="shared" si="9"/>
        <v>#DIV/0!</v>
      </c>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row>
    <row r="322" spans="1:51" s="1" customFormat="1" hidden="1" x14ac:dyDescent="0.25">
      <c r="A322"/>
      <c r="B322"/>
      <c r="C322"/>
      <c r="D322"/>
      <c r="N322" s="26" t="e">
        <f t="shared" si="8"/>
        <v>#DIV/0!</v>
      </c>
      <c r="O322" s="26" t="e">
        <f t="shared" si="9"/>
        <v>#DIV/0!</v>
      </c>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row>
    <row r="323" spans="1:51" s="1" customFormat="1" hidden="1" x14ac:dyDescent="0.25">
      <c r="A323"/>
      <c r="B323"/>
      <c r="C323"/>
      <c r="D323"/>
      <c r="N323" s="26" t="e">
        <f t="shared" si="8"/>
        <v>#DIV/0!</v>
      </c>
      <c r="O323" s="26" t="e">
        <f t="shared" si="9"/>
        <v>#DIV/0!</v>
      </c>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row>
    <row r="324" spans="1:51" s="1" customFormat="1" hidden="1" x14ac:dyDescent="0.25">
      <c r="A324"/>
      <c r="B324"/>
      <c r="C324"/>
      <c r="D324"/>
      <c r="N324" s="26" t="e">
        <f t="shared" si="8"/>
        <v>#DIV/0!</v>
      </c>
      <c r="O324" s="26" t="e">
        <f t="shared" si="9"/>
        <v>#DIV/0!</v>
      </c>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row>
    <row r="325" spans="1:51" s="1" customFormat="1" hidden="1" x14ac:dyDescent="0.25">
      <c r="A325"/>
      <c r="B325"/>
      <c r="C325"/>
      <c r="D325"/>
      <c r="N325" s="26" t="e">
        <f t="shared" si="8"/>
        <v>#DIV/0!</v>
      </c>
      <c r="O325" s="26" t="e">
        <f t="shared" si="9"/>
        <v>#DIV/0!</v>
      </c>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row>
    <row r="326" spans="1:51" s="1" customFormat="1" hidden="1" x14ac:dyDescent="0.25">
      <c r="A326"/>
      <c r="B326"/>
      <c r="C326"/>
      <c r="D326"/>
      <c r="N326" s="26" t="e">
        <f t="shared" si="8"/>
        <v>#DIV/0!</v>
      </c>
      <c r="O326" s="26" t="e">
        <f t="shared" si="9"/>
        <v>#DIV/0!</v>
      </c>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row>
    <row r="327" spans="1:51" s="1" customFormat="1" hidden="1" x14ac:dyDescent="0.25">
      <c r="A327"/>
      <c r="B327"/>
      <c r="C327"/>
      <c r="D327"/>
      <c r="N327" s="26" t="e">
        <f t="shared" si="8"/>
        <v>#DIV/0!</v>
      </c>
      <c r="O327" s="26" t="e">
        <f t="shared" si="9"/>
        <v>#DIV/0!</v>
      </c>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row>
    <row r="328" spans="1:51" s="1" customFormat="1" hidden="1" x14ac:dyDescent="0.25">
      <c r="A328"/>
      <c r="B328"/>
      <c r="C328"/>
      <c r="D328"/>
      <c r="N328" s="26" t="e">
        <f t="shared" si="8"/>
        <v>#DIV/0!</v>
      </c>
      <c r="O328" s="26" t="e">
        <f t="shared" si="9"/>
        <v>#DIV/0!</v>
      </c>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row>
    <row r="329" spans="1:51" s="1" customFormat="1" hidden="1" x14ac:dyDescent="0.25">
      <c r="A329"/>
      <c r="B329"/>
      <c r="C329"/>
      <c r="D329"/>
      <c r="N329" s="26" t="e">
        <f t="shared" si="8"/>
        <v>#DIV/0!</v>
      </c>
      <c r="O329" s="26" t="e">
        <f t="shared" si="9"/>
        <v>#DIV/0!</v>
      </c>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row>
    <row r="330" spans="1:51" s="1" customFormat="1" hidden="1" x14ac:dyDescent="0.25">
      <c r="A330"/>
      <c r="B330"/>
      <c r="C330"/>
      <c r="D330"/>
      <c r="N330" s="26" t="e">
        <f t="shared" si="8"/>
        <v>#DIV/0!</v>
      </c>
      <c r="O330" s="26" t="e">
        <f t="shared" si="9"/>
        <v>#DIV/0!</v>
      </c>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row>
    <row r="331" spans="1:51" s="1" customFormat="1" hidden="1" x14ac:dyDescent="0.25">
      <c r="A331"/>
      <c r="B331"/>
      <c r="C331"/>
      <c r="D331"/>
      <c r="N331" s="26" t="e">
        <f t="shared" si="8"/>
        <v>#DIV/0!</v>
      </c>
      <c r="O331" s="26" t="e">
        <f t="shared" si="9"/>
        <v>#DIV/0!</v>
      </c>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row>
    <row r="332" spans="1:51" s="1" customFormat="1" hidden="1" x14ac:dyDescent="0.25">
      <c r="A332"/>
      <c r="B332"/>
      <c r="C332"/>
      <c r="D332"/>
      <c r="N332" s="26" t="e">
        <f t="shared" si="8"/>
        <v>#DIV/0!</v>
      </c>
      <c r="O332" s="26" t="e">
        <f t="shared" si="9"/>
        <v>#DIV/0!</v>
      </c>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row>
    <row r="333" spans="1:51" s="1" customFormat="1" hidden="1" x14ac:dyDescent="0.25">
      <c r="A333"/>
      <c r="B333"/>
      <c r="C333"/>
      <c r="D333"/>
      <c r="N333" s="26" t="e">
        <f t="shared" si="8"/>
        <v>#DIV/0!</v>
      </c>
      <c r="O333" s="26" t="e">
        <f t="shared" si="9"/>
        <v>#DIV/0!</v>
      </c>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row>
    <row r="334" spans="1:51" s="1" customFormat="1" hidden="1" x14ac:dyDescent="0.25">
      <c r="A334"/>
      <c r="B334"/>
      <c r="C334"/>
      <c r="D334"/>
      <c r="N334" s="26" t="e">
        <f t="shared" si="8"/>
        <v>#DIV/0!</v>
      </c>
      <c r="O334" s="26" t="e">
        <f t="shared" si="9"/>
        <v>#DIV/0!</v>
      </c>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row>
    <row r="335" spans="1:51" s="1" customFormat="1" hidden="1" x14ac:dyDescent="0.25">
      <c r="A335"/>
      <c r="B335"/>
      <c r="C335"/>
      <c r="D335"/>
      <c r="N335" s="26" t="e">
        <f t="shared" si="8"/>
        <v>#DIV/0!</v>
      </c>
      <c r="O335" s="26" t="e">
        <f t="shared" si="9"/>
        <v>#DIV/0!</v>
      </c>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row>
    <row r="336" spans="1:51" s="1" customFormat="1" hidden="1" x14ac:dyDescent="0.25">
      <c r="A336"/>
      <c r="B336"/>
      <c r="C336"/>
      <c r="D336"/>
      <c r="N336" s="26" t="e">
        <f t="shared" si="8"/>
        <v>#DIV/0!</v>
      </c>
      <c r="O336" s="26" t="e">
        <f t="shared" si="9"/>
        <v>#DIV/0!</v>
      </c>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row>
    <row r="337" spans="1:51" s="1" customFormat="1" hidden="1" x14ac:dyDescent="0.25">
      <c r="A337"/>
      <c r="B337"/>
      <c r="C337"/>
      <c r="D337"/>
      <c r="N337" s="26" t="e">
        <f t="shared" si="8"/>
        <v>#DIV/0!</v>
      </c>
      <c r="O337" s="26" t="e">
        <f t="shared" si="9"/>
        <v>#DIV/0!</v>
      </c>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row>
    <row r="338" spans="1:51" s="1" customFormat="1" hidden="1" x14ac:dyDescent="0.25">
      <c r="A338"/>
      <c r="B338"/>
      <c r="C338"/>
      <c r="D338"/>
      <c r="N338" s="26" t="e">
        <f t="shared" si="8"/>
        <v>#DIV/0!</v>
      </c>
      <c r="O338" s="26" t="e">
        <f t="shared" si="9"/>
        <v>#DIV/0!</v>
      </c>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row>
    <row r="339" spans="1:51" s="1" customFormat="1" hidden="1" x14ac:dyDescent="0.25">
      <c r="A339"/>
      <c r="B339"/>
      <c r="C339"/>
      <c r="D339"/>
      <c r="N339" s="26" t="e">
        <f t="shared" si="8"/>
        <v>#DIV/0!</v>
      </c>
      <c r="O339" s="26" t="e">
        <f t="shared" si="9"/>
        <v>#DIV/0!</v>
      </c>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row>
    <row r="340" spans="1:51" s="1" customFormat="1" hidden="1" x14ac:dyDescent="0.25">
      <c r="A340"/>
      <c r="B340"/>
      <c r="C340"/>
      <c r="D340"/>
      <c r="N340" s="26" t="e">
        <f t="shared" si="8"/>
        <v>#DIV/0!</v>
      </c>
      <c r="O340" s="26" t="e">
        <f t="shared" si="9"/>
        <v>#DIV/0!</v>
      </c>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row>
    <row r="341" spans="1:51" s="1" customFormat="1" hidden="1" x14ac:dyDescent="0.25">
      <c r="A341"/>
      <c r="B341"/>
      <c r="C341"/>
      <c r="D341"/>
      <c r="N341" s="26" t="e">
        <f t="shared" si="8"/>
        <v>#DIV/0!</v>
      </c>
      <c r="O341" s="26" t="e">
        <f t="shared" si="9"/>
        <v>#DIV/0!</v>
      </c>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row>
    <row r="342" spans="1:51" s="1" customFormat="1" hidden="1" x14ac:dyDescent="0.25">
      <c r="A342"/>
      <c r="B342"/>
      <c r="C342"/>
      <c r="D342"/>
      <c r="N342" s="26" t="e">
        <f t="shared" si="8"/>
        <v>#DIV/0!</v>
      </c>
      <c r="O342" s="26" t="e">
        <f t="shared" si="9"/>
        <v>#DIV/0!</v>
      </c>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row>
    <row r="343" spans="1:51" s="1" customFormat="1" hidden="1" x14ac:dyDescent="0.25">
      <c r="A343"/>
      <c r="B343"/>
      <c r="C343"/>
      <c r="D343"/>
      <c r="N343" s="26" t="e">
        <f t="shared" si="8"/>
        <v>#DIV/0!</v>
      </c>
      <c r="O343" s="26" t="e">
        <f t="shared" si="9"/>
        <v>#DIV/0!</v>
      </c>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row>
    <row r="344" spans="1:51" s="1" customFormat="1" hidden="1" x14ac:dyDescent="0.25">
      <c r="A344"/>
      <c r="B344"/>
      <c r="C344"/>
      <c r="D344"/>
      <c r="N344" s="26" t="e">
        <f t="shared" si="8"/>
        <v>#DIV/0!</v>
      </c>
      <c r="O344" s="26" t="e">
        <f t="shared" si="9"/>
        <v>#DIV/0!</v>
      </c>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row>
    <row r="345" spans="1:51" s="1" customFormat="1" hidden="1" x14ac:dyDescent="0.25">
      <c r="A345"/>
      <c r="B345"/>
      <c r="C345"/>
      <c r="D345"/>
      <c r="N345" s="26" t="e">
        <f t="shared" si="8"/>
        <v>#DIV/0!</v>
      </c>
      <c r="O345" s="26" t="e">
        <f t="shared" si="9"/>
        <v>#DIV/0!</v>
      </c>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row>
    <row r="346" spans="1:51" s="1" customFormat="1" hidden="1" x14ac:dyDescent="0.25">
      <c r="A346"/>
      <c r="B346"/>
      <c r="C346"/>
      <c r="D346"/>
      <c r="N346" s="26" t="e">
        <f t="shared" si="8"/>
        <v>#DIV/0!</v>
      </c>
      <c r="O346" s="26" t="e">
        <f t="shared" si="9"/>
        <v>#DIV/0!</v>
      </c>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row>
    <row r="347" spans="1:51" s="1" customFormat="1" hidden="1" x14ac:dyDescent="0.25">
      <c r="A347"/>
      <c r="B347"/>
      <c r="C347"/>
      <c r="D347"/>
      <c r="N347" s="26" t="e">
        <f t="shared" si="8"/>
        <v>#DIV/0!</v>
      </c>
      <c r="O347" s="26" t="e">
        <f t="shared" si="9"/>
        <v>#DIV/0!</v>
      </c>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row>
    <row r="348" spans="1:51" s="1" customFormat="1" hidden="1" x14ac:dyDescent="0.25">
      <c r="A348"/>
      <c r="B348"/>
      <c r="C348"/>
      <c r="D348"/>
      <c r="N348" s="26" t="e">
        <f t="shared" si="8"/>
        <v>#DIV/0!</v>
      </c>
      <c r="O348" s="26" t="e">
        <f t="shared" si="9"/>
        <v>#DIV/0!</v>
      </c>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row>
    <row r="349" spans="1:51" s="1" customFormat="1" hidden="1" x14ac:dyDescent="0.25">
      <c r="A349"/>
      <c r="B349"/>
      <c r="C349"/>
      <c r="D349"/>
      <c r="N349" s="26" t="e">
        <f t="shared" si="8"/>
        <v>#DIV/0!</v>
      </c>
      <c r="O349" s="26" t="e">
        <f t="shared" si="9"/>
        <v>#DIV/0!</v>
      </c>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row>
    <row r="350" spans="1:51" s="1" customFormat="1" hidden="1" x14ac:dyDescent="0.25">
      <c r="A350"/>
      <c r="B350"/>
      <c r="C350"/>
      <c r="D350"/>
      <c r="N350" s="26" t="e">
        <f t="shared" si="8"/>
        <v>#DIV/0!</v>
      </c>
      <c r="O350" s="26" t="e">
        <f t="shared" si="9"/>
        <v>#DIV/0!</v>
      </c>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row>
    <row r="351" spans="1:51" s="1" customFormat="1" hidden="1" x14ac:dyDescent="0.25">
      <c r="A351"/>
      <c r="B351"/>
      <c r="C351"/>
      <c r="D351"/>
      <c r="N351" s="26" t="e">
        <f t="shared" ref="N351:N414" si="10">(100/J338*M338)-100</f>
        <v>#DIV/0!</v>
      </c>
      <c r="O351" s="26" t="e">
        <f t="shared" ref="O351:O414" si="11">(100/D338*M338)-100</f>
        <v>#DIV/0!</v>
      </c>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row>
    <row r="352" spans="1:51" s="1" customFormat="1" hidden="1" x14ac:dyDescent="0.25">
      <c r="A352"/>
      <c r="B352"/>
      <c r="C352"/>
      <c r="D352"/>
      <c r="N352" s="26" t="e">
        <f t="shared" si="10"/>
        <v>#DIV/0!</v>
      </c>
      <c r="O352" s="26" t="e">
        <f t="shared" si="11"/>
        <v>#DIV/0!</v>
      </c>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row>
    <row r="353" spans="1:51" s="1" customFormat="1" hidden="1" x14ac:dyDescent="0.25">
      <c r="A353"/>
      <c r="B353"/>
      <c r="C353"/>
      <c r="D353"/>
      <c r="N353" s="26" t="e">
        <f t="shared" si="10"/>
        <v>#DIV/0!</v>
      </c>
      <c r="O353" s="26" t="e">
        <f t="shared" si="11"/>
        <v>#DIV/0!</v>
      </c>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row>
    <row r="354" spans="1:51" s="1" customFormat="1" hidden="1" x14ac:dyDescent="0.25">
      <c r="A354"/>
      <c r="B354"/>
      <c r="C354"/>
      <c r="D354"/>
      <c r="N354" s="26" t="e">
        <f t="shared" si="10"/>
        <v>#DIV/0!</v>
      </c>
      <c r="O354" s="26" t="e">
        <f t="shared" si="11"/>
        <v>#DIV/0!</v>
      </c>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row>
    <row r="355" spans="1:51" s="1" customFormat="1" hidden="1" x14ac:dyDescent="0.25">
      <c r="A355"/>
      <c r="B355"/>
      <c r="C355"/>
      <c r="D355"/>
      <c r="N355" s="26" t="e">
        <f t="shared" si="10"/>
        <v>#DIV/0!</v>
      </c>
      <c r="O355" s="26" t="e">
        <f t="shared" si="11"/>
        <v>#DIV/0!</v>
      </c>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row>
    <row r="356" spans="1:51" s="1" customFormat="1" hidden="1" x14ac:dyDescent="0.25">
      <c r="A356"/>
      <c r="B356"/>
      <c r="C356"/>
      <c r="D356"/>
      <c r="N356" s="26" t="e">
        <f t="shared" si="10"/>
        <v>#DIV/0!</v>
      </c>
      <c r="O356" s="26" t="e">
        <f t="shared" si="11"/>
        <v>#DIV/0!</v>
      </c>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row>
    <row r="357" spans="1:51" s="1" customFormat="1" hidden="1" x14ac:dyDescent="0.25">
      <c r="A357"/>
      <c r="B357"/>
      <c r="C357"/>
      <c r="D357"/>
      <c r="N357" s="26" t="e">
        <f t="shared" si="10"/>
        <v>#DIV/0!</v>
      </c>
      <c r="O357" s="26" t="e">
        <f t="shared" si="11"/>
        <v>#DIV/0!</v>
      </c>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row>
    <row r="358" spans="1:51" s="1" customFormat="1" hidden="1" x14ac:dyDescent="0.25">
      <c r="A358"/>
      <c r="B358"/>
      <c r="C358"/>
      <c r="D358"/>
      <c r="N358" s="26" t="e">
        <f t="shared" si="10"/>
        <v>#DIV/0!</v>
      </c>
      <c r="O358" s="26" t="e">
        <f t="shared" si="11"/>
        <v>#DIV/0!</v>
      </c>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row>
    <row r="359" spans="1:51" s="1" customFormat="1" hidden="1" x14ac:dyDescent="0.25">
      <c r="A359"/>
      <c r="B359"/>
      <c r="C359"/>
      <c r="D359"/>
      <c r="N359" s="26" t="e">
        <f t="shared" si="10"/>
        <v>#DIV/0!</v>
      </c>
      <c r="O359" s="26" t="e">
        <f t="shared" si="11"/>
        <v>#DIV/0!</v>
      </c>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row>
    <row r="360" spans="1:51" s="1" customFormat="1" hidden="1" x14ac:dyDescent="0.25">
      <c r="A360"/>
      <c r="B360"/>
      <c r="C360"/>
      <c r="D360"/>
      <c r="N360" s="26" t="e">
        <f t="shared" si="10"/>
        <v>#DIV/0!</v>
      </c>
      <c r="O360" s="26" t="e">
        <f t="shared" si="11"/>
        <v>#DIV/0!</v>
      </c>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row>
    <row r="361" spans="1:51" s="1" customFormat="1" hidden="1" x14ac:dyDescent="0.25">
      <c r="A361"/>
      <c r="B361"/>
      <c r="C361"/>
      <c r="D361"/>
      <c r="N361" s="26" t="e">
        <f t="shared" si="10"/>
        <v>#DIV/0!</v>
      </c>
      <c r="O361" s="26" t="e">
        <f t="shared" si="11"/>
        <v>#DIV/0!</v>
      </c>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row>
    <row r="362" spans="1:51" s="1" customFormat="1" hidden="1" x14ac:dyDescent="0.25">
      <c r="A362"/>
      <c r="B362"/>
      <c r="C362"/>
      <c r="D362"/>
      <c r="N362" s="26" t="e">
        <f t="shared" si="10"/>
        <v>#DIV/0!</v>
      </c>
      <c r="O362" s="26" t="e">
        <f t="shared" si="11"/>
        <v>#DIV/0!</v>
      </c>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row>
    <row r="363" spans="1:51" s="1" customFormat="1" hidden="1" x14ac:dyDescent="0.25">
      <c r="A363"/>
      <c r="B363"/>
      <c r="C363"/>
      <c r="D363"/>
      <c r="N363" s="26" t="e">
        <f t="shared" si="10"/>
        <v>#DIV/0!</v>
      </c>
      <c r="O363" s="26" t="e">
        <f t="shared" si="11"/>
        <v>#DIV/0!</v>
      </c>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row>
    <row r="364" spans="1:51" s="1" customFormat="1" hidden="1" x14ac:dyDescent="0.25">
      <c r="A364"/>
      <c r="B364"/>
      <c r="C364"/>
      <c r="D364"/>
      <c r="N364" s="26" t="e">
        <f t="shared" si="10"/>
        <v>#DIV/0!</v>
      </c>
      <c r="O364" s="26" t="e">
        <f t="shared" si="11"/>
        <v>#DIV/0!</v>
      </c>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row>
    <row r="365" spans="1:51" s="1" customFormat="1" hidden="1" x14ac:dyDescent="0.25">
      <c r="A365"/>
      <c r="B365"/>
      <c r="C365"/>
      <c r="D365"/>
      <c r="N365" s="26" t="e">
        <f t="shared" si="10"/>
        <v>#DIV/0!</v>
      </c>
      <c r="O365" s="26" t="e">
        <f t="shared" si="11"/>
        <v>#DIV/0!</v>
      </c>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row>
    <row r="366" spans="1:51" s="1" customFormat="1" hidden="1" x14ac:dyDescent="0.25">
      <c r="A366"/>
      <c r="B366"/>
      <c r="C366"/>
      <c r="D366"/>
      <c r="N366" s="26" t="e">
        <f t="shared" si="10"/>
        <v>#DIV/0!</v>
      </c>
      <c r="O366" s="26" t="e">
        <f t="shared" si="11"/>
        <v>#DIV/0!</v>
      </c>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row>
    <row r="367" spans="1:51" s="1" customFormat="1" hidden="1" x14ac:dyDescent="0.25">
      <c r="A367"/>
      <c r="B367"/>
      <c r="C367"/>
      <c r="D367"/>
      <c r="N367" s="26" t="e">
        <f t="shared" si="10"/>
        <v>#DIV/0!</v>
      </c>
      <c r="O367" s="26" t="e">
        <f t="shared" si="11"/>
        <v>#DIV/0!</v>
      </c>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row>
    <row r="368" spans="1:51" s="1" customFormat="1" hidden="1" x14ac:dyDescent="0.25">
      <c r="A368"/>
      <c r="B368"/>
      <c r="C368"/>
      <c r="D368"/>
      <c r="N368" s="26" t="e">
        <f t="shared" si="10"/>
        <v>#DIV/0!</v>
      </c>
      <c r="O368" s="26" t="e">
        <f t="shared" si="11"/>
        <v>#DIV/0!</v>
      </c>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row>
    <row r="369" spans="1:51" s="1" customFormat="1" hidden="1" x14ac:dyDescent="0.25">
      <c r="A369"/>
      <c r="B369"/>
      <c r="C369"/>
      <c r="D369"/>
      <c r="N369" s="26" t="e">
        <f t="shared" si="10"/>
        <v>#DIV/0!</v>
      </c>
      <c r="O369" s="26" t="e">
        <f t="shared" si="11"/>
        <v>#DIV/0!</v>
      </c>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row>
    <row r="370" spans="1:51" s="1" customFormat="1" hidden="1" x14ac:dyDescent="0.25">
      <c r="A370"/>
      <c r="B370"/>
      <c r="C370"/>
      <c r="D370"/>
      <c r="N370" s="26" t="e">
        <f t="shared" si="10"/>
        <v>#DIV/0!</v>
      </c>
      <c r="O370" s="26" t="e">
        <f t="shared" si="11"/>
        <v>#DIV/0!</v>
      </c>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row>
    <row r="371" spans="1:51" s="1" customFormat="1" hidden="1" x14ac:dyDescent="0.25">
      <c r="A371"/>
      <c r="B371"/>
      <c r="C371"/>
      <c r="D371"/>
      <c r="N371" s="26" t="e">
        <f t="shared" si="10"/>
        <v>#DIV/0!</v>
      </c>
      <c r="O371" s="26" t="e">
        <f t="shared" si="11"/>
        <v>#DIV/0!</v>
      </c>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row>
    <row r="372" spans="1:51" s="1" customFormat="1" hidden="1" x14ac:dyDescent="0.25">
      <c r="A372"/>
      <c r="B372"/>
      <c r="C372"/>
      <c r="D372"/>
      <c r="N372" s="26" t="e">
        <f t="shared" si="10"/>
        <v>#DIV/0!</v>
      </c>
      <c r="O372" s="26" t="e">
        <f t="shared" si="11"/>
        <v>#DIV/0!</v>
      </c>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row>
    <row r="373" spans="1:51" s="1" customFormat="1" hidden="1" x14ac:dyDescent="0.25">
      <c r="A373"/>
      <c r="B373"/>
      <c r="C373"/>
      <c r="D373"/>
      <c r="N373" s="26" t="e">
        <f t="shared" si="10"/>
        <v>#DIV/0!</v>
      </c>
      <c r="O373" s="26" t="e">
        <f t="shared" si="11"/>
        <v>#DIV/0!</v>
      </c>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row>
    <row r="374" spans="1:51" s="1" customFormat="1" hidden="1" x14ac:dyDescent="0.25">
      <c r="A374"/>
      <c r="B374"/>
      <c r="C374"/>
      <c r="D374"/>
      <c r="N374" s="26" t="e">
        <f t="shared" si="10"/>
        <v>#DIV/0!</v>
      </c>
      <c r="O374" s="26" t="e">
        <f t="shared" si="11"/>
        <v>#DIV/0!</v>
      </c>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row>
    <row r="375" spans="1:51" s="1" customFormat="1" hidden="1" x14ac:dyDescent="0.25">
      <c r="A375"/>
      <c r="B375"/>
      <c r="C375"/>
      <c r="D375"/>
      <c r="N375" s="26" t="e">
        <f t="shared" si="10"/>
        <v>#DIV/0!</v>
      </c>
      <c r="O375" s="26" t="e">
        <f t="shared" si="11"/>
        <v>#DIV/0!</v>
      </c>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row>
    <row r="376" spans="1:51" s="1" customFormat="1" hidden="1" x14ac:dyDescent="0.25">
      <c r="A376"/>
      <c r="B376"/>
      <c r="C376"/>
      <c r="D376"/>
      <c r="N376" s="26" t="e">
        <f t="shared" si="10"/>
        <v>#DIV/0!</v>
      </c>
      <c r="O376" s="26" t="e">
        <f t="shared" si="11"/>
        <v>#DIV/0!</v>
      </c>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row>
    <row r="377" spans="1:51" s="1" customFormat="1" hidden="1" x14ac:dyDescent="0.25">
      <c r="A377"/>
      <c r="B377"/>
      <c r="C377"/>
      <c r="D377"/>
      <c r="N377" s="26" t="e">
        <f t="shared" si="10"/>
        <v>#DIV/0!</v>
      </c>
      <c r="O377" s="26" t="e">
        <f t="shared" si="11"/>
        <v>#DIV/0!</v>
      </c>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row>
    <row r="378" spans="1:51" s="1" customFormat="1" hidden="1" x14ac:dyDescent="0.25">
      <c r="A378"/>
      <c r="B378"/>
      <c r="C378"/>
      <c r="D378"/>
      <c r="N378" s="26" t="e">
        <f t="shared" si="10"/>
        <v>#DIV/0!</v>
      </c>
      <c r="O378" s="26" t="e">
        <f t="shared" si="11"/>
        <v>#DIV/0!</v>
      </c>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row>
    <row r="379" spans="1:51" s="1" customFormat="1" hidden="1" x14ac:dyDescent="0.25">
      <c r="A379"/>
      <c r="B379"/>
      <c r="C379"/>
      <c r="D379"/>
      <c r="N379" s="26" t="e">
        <f t="shared" si="10"/>
        <v>#DIV/0!</v>
      </c>
      <c r="O379" s="26" t="e">
        <f t="shared" si="11"/>
        <v>#DIV/0!</v>
      </c>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row>
    <row r="380" spans="1:51" s="1" customFormat="1" hidden="1" x14ac:dyDescent="0.25">
      <c r="A380"/>
      <c r="B380"/>
      <c r="C380"/>
      <c r="D380"/>
      <c r="N380" s="26" t="e">
        <f t="shared" si="10"/>
        <v>#DIV/0!</v>
      </c>
      <c r="O380" s="26" t="e">
        <f t="shared" si="11"/>
        <v>#DIV/0!</v>
      </c>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row>
    <row r="381" spans="1:51" s="1" customFormat="1" hidden="1" x14ac:dyDescent="0.25">
      <c r="A381"/>
      <c r="B381"/>
      <c r="C381"/>
      <c r="D381"/>
      <c r="N381" s="26" t="e">
        <f t="shared" si="10"/>
        <v>#DIV/0!</v>
      </c>
      <c r="O381" s="26" t="e">
        <f t="shared" si="11"/>
        <v>#DIV/0!</v>
      </c>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row>
    <row r="382" spans="1:51" s="1" customFormat="1" hidden="1" x14ac:dyDescent="0.25">
      <c r="A382"/>
      <c r="B382"/>
      <c r="C382"/>
      <c r="D382"/>
      <c r="N382" s="26" t="e">
        <f t="shared" si="10"/>
        <v>#DIV/0!</v>
      </c>
      <c r="O382" s="26" t="e">
        <f t="shared" si="11"/>
        <v>#DIV/0!</v>
      </c>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row>
    <row r="383" spans="1:51" s="1" customFormat="1" hidden="1" x14ac:dyDescent="0.25">
      <c r="A383"/>
      <c r="B383"/>
      <c r="C383"/>
      <c r="D383"/>
      <c r="N383" s="26" t="e">
        <f t="shared" si="10"/>
        <v>#DIV/0!</v>
      </c>
      <c r="O383" s="26" t="e">
        <f t="shared" si="11"/>
        <v>#DIV/0!</v>
      </c>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row>
    <row r="384" spans="1:51" s="1" customFormat="1" hidden="1" x14ac:dyDescent="0.25">
      <c r="A384"/>
      <c r="B384"/>
      <c r="C384"/>
      <c r="D384"/>
      <c r="N384" s="26" t="e">
        <f t="shared" si="10"/>
        <v>#DIV/0!</v>
      </c>
      <c r="O384" s="26" t="e">
        <f t="shared" si="11"/>
        <v>#DIV/0!</v>
      </c>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row>
    <row r="385" spans="1:51" s="1" customFormat="1" hidden="1" x14ac:dyDescent="0.25">
      <c r="A385"/>
      <c r="B385"/>
      <c r="C385"/>
      <c r="D385"/>
      <c r="N385" s="26" t="e">
        <f t="shared" si="10"/>
        <v>#DIV/0!</v>
      </c>
      <c r="O385" s="26" t="e">
        <f t="shared" si="11"/>
        <v>#DIV/0!</v>
      </c>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row>
    <row r="386" spans="1:51" s="1" customFormat="1" hidden="1" x14ac:dyDescent="0.25">
      <c r="A386"/>
      <c r="B386"/>
      <c r="C386"/>
      <c r="D386"/>
      <c r="N386" s="26" t="e">
        <f t="shared" si="10"/>
        <v>#DIV/0!</v>
      </c>
      <c r="O386" s="26" t="e">
        <f t="shared" si="11"/>
        <v>#DIV/0!</v>
      </c>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row>
    <row r="387" spans="1:51" s="1" customFormat="1" hidden="1" x14ac:dyDescent="0.25">
      <c r="A387"/>
      <c r="B387"/>
      <c r="C387"/>
      <c r="D387"/>
      <c r="N387" s="26" t="e">
        <f t="shared" si="10"/>
        <v>#DIV/0!</v>
      </c>
      <c r="O387" s="26" t="e">
        <f t="shared" si="11"/>
        <v>#DIV/0!</v>
      </c>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row>
    <row r="388" spans="1:51" s="1" customFormat="1" hidden="1" x14ac:dyDescent="0.25">
      <c r="A388"/>
      <c r="B388"/>
      <c r="C388"/>
      <c r="D388"/>
      <c r="N388" s="26" t="e">
        <f t="shared" si="10"/>
        <v>#DIV/0!</v>
      </c>
      <c r="O388" s="26" t="e">
        <f t="shared" si="11"/>
        <v>#DIV/0!</v>
      </c>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row>
    <row r="389" spans="1:51" s="1" customFormat="1" hidden="1" x14ac:dyDescent="0.25">
      <c r="A389"/>
      <c r="B389"/>
      <c r="C389"/>
      <c r="D389"/>
      <c r="N389" s="26" t="e">
        <f t="shared" si="10"/>
        <v>#DIV/0!</v>
      </c>
      <c r="O389" s="26" t="e">
        <f t="shared" si="11"/>
        <v>#DIV/0!</v>
      </c>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row>
    <row r="390" spans="1:51" s="1" customFormat="1" hidden="1" x14ac:dyDescent="0.25">
      <c r="A390"/>
      <c r="B390"/>
      <c r="C390"/>
      <c r="D390"/>
      <c r="N390" s="26" t="e">
        <f t="shared" si="10"/>
        <v>#DIV/0!</v>
      </c>
      <c r="O390" s="26" t="e">
        <f t="shared" si="11"/>
        <v>#DIV/0!</v>
      </c>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row>
    <row r="391" spans="1:51" s="1" customFormat="1" hidden="1" x14ac:dyDescent="0.25">
      <c r="A391"/>
      <c r="B391"/>
      <c r="C391"/>
      <c r="D391"/>
      <c r="N391" s="26" t="e">
        <f t="shared" si="10"/>
        <v>#DIV/0!</v>
      </c>
      <c r="O391" s="26" t="e">
        <f t="shared" si="11"/>
        <v>#DIV/0!</v>
      </c>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row>
    <row r="392" spans="1:51" s="1" customFormat="1" hidden="1" x14ac:dyDescent="0.25">
      <c r="A392"/>
      <c r="B392"/>
      <c r="C392"/>
      <c r="D392"/>
      <c r="N392" s="26" t="e">
        <f t="shared" si="10"/>
        <v>#DIV/0!</v>
      </c>
      <c r="O392" s="26" t="e">
        <f t="shared" si="11"/>
        <v>#DIV/0!</v>
      </c>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row>
    <row r="393" spans="1:51" s="1" customFormat="1" hidden="1" x14ac:dyDescent="0.25">
      <c r="A393"/>
      <c r="B393"/>
      <c r="C393"/>
      <c r="D393"/>
      <c r="N393" s="26" t="e">
        <f t="shared" si="10"/>
        <v>#DIV/0!</v>
      </c>
      <c r="O393" s="26" t="e">
        <f t="shared" si="11"/>
        <v>#DIV/0!</v>
      </c>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row>
    <row r="394" spans="1:51" s="1" customFormat="1" hidden="1" x14ac:dyDescent="0.25">
      <c r="A394"/>
      <c r="B394"/>
      <c r="C394"/>
      <c r="D394"/>
      <c r="N394" s="26" t="e">
        <f t="shared" si="10"/>
        <v>#DIV/0!</v>
      </c>
      <c r="O394" s="26" t="e">
        <f t="shared" si="11"/>
        <v>#DIV/0!</v>
      </c>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row>
    <row r="395" spans="1:51" s="1" customFormat="1" hidden="1" x14ac:dyDescent="0.25">
      <c r="A395"/>
      <c r="B395"/>
      <c r="C395"/>
      <c r="D395"/>
      <c r="N395" s="26" t="e">
        <f t="shared" si="10"/>
        <v>#DIV/0!</v>
      </c>
      <c r="O395" s="26" t="e">
        <f t="shared" si="11"/>
        <v>#DIV/0!</v>
      </c>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row>
    <row r="396" spans="1:51" s="1" customFormat="1" hidden="1" x14ac:dyDescent="0.25">
      <c r="A396"/>
      <c r="B396"/>
      <c r="C396"/>
      <c r="D396"/>
      <c r="N396" s="26" t="e">
        <f t="shared" si="10"/>
        <v>#DIV/0!</v>
      </c>
      <c r="O396" s="26" t="e">
        <f t="shared" si="11"/>
        <v>#DIV/0!</v>
      </c>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row>
    <row r="397" spans="1:51" s="1" customFormat="1" hidden="1" x14ac:dyDescent="0.25">
      <c r="A397"/>
      <c r="B397"/>
      <c r="C397"/>
      <c r="D397"/>
      <c r="N397" s="26" t="e">
        <f t="shared" si="10"/>
        <v>#DIV/0!</v>
      </c>
      <c r="O397" s="26" t="e">
        <f t="shared" si="11"/>
        <v>#DIV/0!</v>
      </c>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row>
    <row r="398" spans="1:51" s="1" customFormat="1" hidden="1" x14ac:dyDescent="0.25">
      <c r="A398"/>
      <c r="B398"/>
      <c r="C398"/>
      <c r="D398"/>
      <c r="N398" s="26" t="e">
        <f t="shared" si="10"/>
        <v>#DIV/0!</v>
      </c>
      <c r="O398" s="26" t="e">
        <f t="shared" si="11"/>
        <v>#DIV/0!</v>
      </c>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row>
    <row r="399" spans="1:51" s="1" customFormat="1" hidden="1" x14ac:dyDescent="0.25">
      <c r="A399"/>
      <c r="B399"/>
      <c r="C399"/>
      <c r="D399"/>
      <c r="N399" s="26" t="e">
        <f t="shared" si="10"/>
        <v>#DIV/0!</v>
      </c>
      <c r="O399" s="26" t="e">
        <f t="shared" si="11"/>
        <v>#DIV/0!</v>
      </c>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row>
    <row r="400" spans="1:51" s="1" customFormat="1" hidden="1" x14ac:dyDescent="0.25">
      <c r="A400"/>
      <c r="B400"/>
      <c r="C400"/>
      <c r="D400"/>
      <c r="N400" s="26" t="e">
        <f t="shared" si="10"/>
        <v>#DIV/0!</v>
      </c>
      <c r="O400" s="26" t="e">
        <f t="shared" si="11"/>
        <v>#DIV/0!</v>
      </c>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row>
    <row r="401" spans="1:51" s="1" customFormat="1" hidden="1" x14ac:dyDescent="0.25">
      <c r="A401"/>
      <c r="B401"/>
      <c r="C401"/>
      <c r="D401"/>
      <c r="N401" s="26" t="e">
        <f t="shared" si="10"/>
        <v>#DIV/0!</v>
      </c>
      <c r="O401" s="26" t="e">
        <f t="shared" si="11"/>
        <v>#DIV/0!</v>
      </c>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row>
    <row r="402" spans="1:51" s="1" customFormat="1" hidden="1" x14ac:dyDescent="0.25">
      <c r="A402"/>
      <c r="B402"/>
      <c r="C402"/>
      <c r="D402"/>
      <c r="N402" s="26" t="e">
        <f t="shared" si="10"/>
        <v>#DIV/0!</v>
      </c>
      <c r="O402" s="26" t="e">
        <f t="shared" si="11"/>
        <v>#DIV/0!</v>
      </c>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row>
    <row r="403" spans="1:51" s="1" customFormat="1" hidden="1" x14ac:dyDescent="0.25">
      <c r="A403"/>
      <c r="B403"/>
      <c r="C403"/>
      <c r="D403"/>
      <c r="N403" s="26" t="e">
        <f t="shared" si="10"/>
        <v>#DIV/0!</v>
      </c>
      <c r="O403" s="26" t="e">
        <f t="shared" si="11"/>
        <v>#DIV/0!</v>
      </c>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row>
    <row r="404" spans="1:51" s="1" customFormat="1" hidden="1" x14ac:dyDescent="0.25">
      <c r="A404"/>
      <c r="B404"/>
      <c r="C404"/>
      <c r="D404"/>
      <c r="N404" s="26" t="e">
        <f t="shared" si="10"/>
        <v>#DIV/0!</v>
      </c>
      <c r="O404" s="26" t="e">
        <f t="shared" si="11"/>
        <v>#DIV/0!</v>
      </c>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row>
    <row r="405" spans="1:51" s="1" customFormat="1" hidden="1" x14ac:dyDescent="0.25">
      <c r="A405"/>
      <c r="B405"/>
      <c r="C405"/>
      <c r="D405"/>
      <c r="N405" s="26" t="e">
        <f t="shared" si="10"/>
        <v>#DIV/0!</v>
      </c>
      <c r="O405" s="26" t="e">
        <f t="shared" si="11"/>
        <v>#DIV/0!</v>
      </c>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row>
    <row r="406" spans="1:51" s="1" customFormat="1" hidden="1" x14ac:dyDescent="0.25">
      <c r="A406"/>
      <c r="B406"/>
      <c r="C406"/>
      <c r="D406"/>
      <c r="N406" s="26" t="e">
        <f t="shared" si="10"/>
        <v>#DIV/0!</v>
      </c>
      <c r="O406" s="26" t="e">
        <f t="shared" si="11"/>
        <v>#DIV/0!</v>
      </c>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row>
    <row r="407" spans="1:51" s="1" customFormat="1" hidden="1" x14ac:dyDescent="0.25">
      <c r="A407"/>
      <c r="B407"/>
      <c r="C407"/>
      <c r="D407"/>
      <c r="N407" s="26" t="e">
        <f t="shared" si="10"/>
        <v>#DIV/0!</v>
      </c>
      <c r="O407" s="26" t="e">
        <f t="shared" si="11"/>
        <v>#DIV/0!</v>
      </c>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row>
    <row r="408" spans="1:51" s="1" customFormat="1" hidden="1" x14ac:dyDescent="0.25">
      <c r="A408"/>
      <c r="B408"/>
      <c r="C408"/>
      <c r="D408"/>
      <c r="N408" s="26" t="e">
        <f t="shared" si="10"/>
        <v>#DIV/0!</v>
      </c>
      <c r="O408" s="26" t="e">
        <f t="shared" si="11"/>
        <v>#DIV/0!</v>
      </c>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row>
    <row r="409" spans="1:51" s="1" customFormat="1" hidden="1" x14ac:dyDescent="0.25">
      <c r="A409"/>
      <c r="B409"/>
      <c r="C409"/>
      <c r="D409"/>
      <c r="N409" s="26" t="e">
        <f t="shared" si="10"/>
        <v>#DIV/0!</v>
      </c>
      <c r="O409" s="26" t="e">
        <f t="shared" si="11"/>
        <v>#DIV/0!</v>
      </c>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row>
    <row r="410" spans="1:51" s="1" customFormat="1" hidden="1" x14ac:dyDescent="0.25">
      <c r="A410"/>
      <c r="B410"/>
      <c r="C410"/>
      <c r="D410"/>
      <c r="N410" s="26" t="e">
        <f t="shared" si="10"/>
        <v>#DIV/0!</v>
      </c>
      <c r="O410" s="26" t="e">
        <f t="shared" si="11"/>
        <v>#DIV/0!</v>
      </c>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row>
    <row r="411" spans="1:51" s="1" customFormat="1" hidden="1" x14ac:dyDescent="0.25">
      <c r="A411"/>
      <c r="B411"/>
      <c r="C411"/>
      <c r="D411"/>
      <c r="N411" s="26" t="e">
        <f t="shared" si="10"/>
        <v>#DIV/0!</v>
      </c>
      <c r="O411" s="26" t="e">
        <f t="shared" si="11"/>
        <v>#DIV/0!</v>
      </c>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row>
    <row r="412" spans="1:51" s="1" customFormat="1" hidden="1" x14ac:dyDescent="0.25">
      <c r="A412"/>
      <c r="B412"/>
      <c r="C412"/>
      <c r="D412"/>
      <c r="N412" s="26" t="e">
        <f t="shared" si="10"/>
        <v>#DIV/0!</v>
      </c>
      <c r="O412" s="26" t="e">
        <f t="shared" si="11"/>
        <v>#DIV/0!</v>
      </c>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row>
    <row r="413" spans="1:51" s="1" customFormat="1" hidden="1" x14ac:dyDescent="0.25">
      <c r="A413"/>
      <c r="B413"/>
      <c r="C413"/>
      <c r="D413"/>
      <c r="N413" s="26" t="e">
        <f t="shared" si="10"/>
        <v>#DIV/0!</v>
      </c>
      <c r="O413" s="26" t="e">
        <f t="shared" si="11"/>
        <v>#DIV/0!</v>
      </c>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row>
    <row r="414" spans="1:51" s="1" customFormat="1" hidden="1" x14ac:dyDescent="0.25">
      <c r="A414"/>
      <c r="B414"/>
      <c r="C414"/>
      <c r="D414"/>
      <c r="N414" s="26" t="e">
        <f t="shared" si="10"/>
        <v>#DIV/0!</v>
      </c>
      <c r="O414" s="26" t="e">
        <f t="shared" si="11"/>
        <v>#DIV/0!</v>
      </c>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row>
    <row r="415" spans="1:51" s="1" customFormat="1" hidden="1" x14ac:dyDescent="0.25">
      <c r="A415"/>
      <c r="B415"/>
      <c r="C415"/>
      <c r="D415"/>
      <c r="N415" s="26" t="e">
        <f t="shared" ref="N415:N478" si="12">(100/J402*M402)-100</f>
        <v>#DIV/0!</v>
      </c>
      <c r="O415" s="26" t="e">
        <f t="shared" ref="O415:O478" si="13">(100/D402*M402)-100</f>
        <v>#DIV/0!</v>
      </c>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row>
    <row r="416" spans="1:51" s="1" customFormat="1" hidden="1" x14ac:dyDescent="0.25">
      <c r="A416"/>
      <c r="B416"/>
      <c r="C416"/>
      <c r="D416"/>
      <c r="N416" s="26" t="e">
        <f t="shared" si="12"/>
        <v>#DIV/0!</v>
      </c>
      <c r="O416" s="26" t="e">
        <f t="shared" si="13"/>
        <v>#DIV/0!</v>
      </c>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row>
    <row r="417" spans="1:51" s="1" customFormat="1" hidden="1" x14ac:dyDescent="0.25">
      <c r="A417"/>
      <c r="B417"/>
      <c r="C417"/>
      <c r="D417"/>
      <c r="N417" s="26" t="e">
        <f t="shared" si="12"/>
        <v>#DIV/0!</v>
      </c>
      <c r="O417" s="26" t="e">
        <f t="shared" si="13"/>
        <v>#DIV/0!</v>
      </c>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row>
    <row r="418" spans="1:51" s="1" customFormat="1" hidden="1" x14ac:dyDescent="0.25">
      <c r="A418"/>
      <c r="B418"/>
      <c r="C418"/>
      <c r="D418"/>
      <c r="N418" s="26" t="e">
        <f t="shared" si="12"/>
        <v>#DIV/0!</v>
      </c>
      <c r="O418" s="26" t="e">
        <f t="shared" si="13"/>
        <v>#DIV/0!</v>
      </c>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row>
    <row r="419" spans="1:51" s="1" customFormat="1" hidden="1" x14ac:dyDescent="0.25">
      <c r="A419"/>
      <c r="B419"/>
      <c r="C419"/>
      <c r="D419"/>
      <c r="N419" s="26" t="e">
        <f t="shared" si="12"/>
        <v>#DIV/0!</v>
      </c>
      <c r="O419" s="26" t="e">
        <f t="shared" si="13"/>
        <v>#DIV/0!</v>
      </c>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row>
    <row r="420" spans="1:51" s="1" customFormat="1" hidden="1" x14ac:dyDescent="0.25">
      <c r="A420"/>
      <c r="B420"/>
      <c r="C420"/>
      <c r="D420"/>
      <c r="N420" s="26" t="e">
        <f t="shared" si="12"/>
        <v>#DIV/0!</v>
      </c>
      <c r="O420" s="26" t="e">
        <f t="shared" si="13"/>
        <v>#DIV/0!</v>
      </c>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row>
    <row r="421" spans="1:51" s="1" customFormat="1" hidden="1" x14ac:dyDescent="0.25">
      <c r="A421"/>
      <c r="B421"/>
      <c r="C421"/>
      <c r="D421"/>
      <c r="N421" s="26" t="e">
        <f t="shared" si="12"/>
        <v>#DIV/0!</v>
      </c>
      <c r="O421" s="26" t="e">
        <f t="shared" si="13"/>
        <v>#DIV/0!</v>
      </c>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row>
    <row r="422" spans="1:51" s="1" customFormat="1" hidden="1" x14ac:dyDescent="0.25">
      <c r="A422"/>
      <c r="B422"/>
      <c r="C422"/>
      <c r="D422"/>
      <c r="N422" s="26" t="e">
        <f t="shared" si="12"/>
        <v>#DIV/0!</v>
      </c>
      <c r="O422" s="26" t="e">
        <f t="shared" si="13"/>
        <v>#DIV/0!</v>
      </c>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row>
    <row r="423" spans="1:51" s="1" customFormat="1" hidden="1" x14ac:dyDescent="0.25">
      <c r="A423"/>
      <c r="B423"/>
      <c r="C423"/>
      <c r="D423"/>
      <c r="N423" s="26" t="e">
        <f t="shared" si="12"/>
        <v>#DIV/0!</v>
      </c>
      <c r="O423" s="26" t="e">
        <f t="shared" si="13"/>
        <v>#DIV/0!</v>
      </c>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row>
    <row r="424" spans="1:51" s="1" customFormat="1" hidden="1" x14ac:dyDescent="0.25">
      <c r="A424"/>
      <c r="B424"/>
      <c r="C424"/>
      <c r="D424"/>
      <c r="N424" s="26" t="e">
        <f t="shared" si="12"/>
        <v>#DIV/0!</v>
      </c>
      <c r="O424" s="26" t="e">
        <f t="shared" si="13"/>
        <v>#DIV/0!</v>
      </c>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row>
    <row r="425" spans="1:51" s="1" customFormat="1" hidden="1" x14ac:dyDescent="0.25">
      <c r="A425"/>
      <c r="B425"/>
      <c r="C425"/>
      <c r="D425"/>
      <c r="N425" s="26" t="e">
        <f t="shared" si="12"/>
        <v>#DIV/0!</v>
      </c>
      <c r="O425" s="26" t="e">
        <f t="shared" si="13"/>
        <v>#DIV/0!</v>
      </c>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row>
    <row r="426" spans="1:51" s="1" customFormat="1" hidden="1" x14ac:dyDescent="0.25">
      <c r="A426"/>
      <c r="B426"/>
      <c r="C426"/>
      <c r="D426"/>
      <c r="N426" s="26" t="e">
        <f t="shared" si="12"/>
        <v>#DIV/0!</v>
      </c>
      <c r="O426" s="26" t="e">
        <f t="shared" si="13"/>
        <v>#DIV/0!</v>
      </c>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row>
    <row r="427" spans="1:51" s="1" customFormat="1" hidden="1" x14ac:dyDescent="0.25">
      <c r="A427"/>
      <c r="B427"/>
      <c r="C427"/>
      <c r="D427"/>
      <c r="N427" s="26" t="e">
        <f t="shared" si="12"/>
        <v>#DIV/0!</v>
      </c>
      <c r="O427" s="26" t="e">
        <f t="shared" si="13"/>
        <v>#DIV/0!</v>
      </c>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row>
    <row r="428" spans="1:51" s="1" customFormat="1" hidden="1" x14ac:dyDescent="0.25">
      <c r="A428"/>
      <c r="B428"/>
      <c r="C428"/>
      <c r="D428"/>
      <c r="N428" s="26" t="e">
        <f t="shared" si="12"/>
        <v>#DIV/0!</v>
      </c>
      <c r="O428" s="26" t="e">
        <f t="shared" si="13"/>
        <v>#DIV/0!</v>
      </c>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row>
    <row r="429" spans="1:51" s="1" customFormat="1" hidden="1" x14ac:dyDescent="0.25">
      <c r="A429"/>
      <c r="B429"/>
      <c r="C429"/>
      <c r="D429"/>
      <c r="N429" s="26" t="e">
        <f t="shared" si="12"/>
        <v>#DIV/0!</v>
      </c>
      <c r="O429" s="26" t="e">
        <f t="shared" si="13"/>
        <v>#DIV/0!</v>
      </c>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row>
    <row r="430" spans="1:51" s="1" customFormat="1" hidden="1" x14ac:dyDescent="0.25">
      <c r="A430"/>
      <c r="B430"/>
      <c r="C430"/>
      <c r="D430"/>
      <c r="N430" s="26" t="e">
        <f t="shared" si="12"/>
        <v>#DIV/0!</v>
      </c>
      <c r="O430" s="26" t="e">
        <f t="shared" si="13"/>
        <v>#DIV/0!</v>
      </c>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row>
    <row r="431" spans="1:51" s="1" customFormat="1" hidden="1" x14ac:dyDescent="0.25">
      <c r="A431"/>
      <c r="B431"/>
      <c r="C431"/>
      <c r="D431"/>
      <c r="N431" s="26" t="e">
        <f t="shared" si="12"/>
        <v>#DIV/0!</v>
      </c>
      <c r="O431" s="26" t="e">
        <f t="shared" si="13"/>
        <v>#DIV/0!</v>
      </c>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row>
    <row r="432" spans="1:51" s="1" customFormat="1" hidden="1" x14ac:dyDescent="0.25">
      <c r="A432"/>
      <c r="B432"/>
      <c r="C432"/>
      <c r="D432"/>
      <c r="N432" s="26" t="e">
        <f t="shared" si="12"/>
        <v>#DIV/0!</v>
      </c>
      <c r="O432" s="26" t="e">
        <f t="shared" si="13"/>
        <v>#DIV/0!</v>
      </c>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row>
    <row r="433" spans="1:51" s="1" customFormat="1" hidden="1" x14ac:dyDescent="0.25">
      <c r="A433"/>
      <c r="B433"/>
      <c r="C433"/>
      <c r="D433"/>
      <c r="N433" s="26" t="e">
        <f t="shared" si="12"/>
        <v>#DIV/0!</v>
      </c>
      <c r="O433" s="26" t="e">
        <f t="shared" si="13"/>
        <v>#DIV/0!</v>
      </c>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row>
    <row r="434" spans="1:51" s="1" customFormat="1" hidden="1" x14ac:dyDescent="0.25">
      <c r="A434"/>
      <c r="B434"/>
      <c r="C434"/>
      <c r="D434"/>
      <c r="N434" s="26" t="e">
        <f t="shared" si="12"/>
        <v>#DIV/0!</v>
      </c>
      <c r="O434" s="26" t="e">
        <f t="shared" si="13"/>
        <v>#DIV/0!</v>
      </c>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row>
    <row r="435" spans="1:51" s="1" customFormat="1" hidden="1" x14ac:dyDescent="0.25">
      <c r="A435"/>
      <c r="B435"/>
      <c r="C435"/>
      <c r="D435"/>
      <c r="N435" s="26" t="e">
        <f t="shared" si="12"/>
        <v>#DIV/0!</v>
      </c>
      <c r="O435" s="26" t="e">
        <f t="shared" si="13"/>
        <v>#DIV/0!</v>
      </c>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row>
    <row r="436" spans="1:51" s="1" customFormat="1" hidden="1" x14ac:dyDescent="0.25">
      <c r="A436"/>
      <c r="B436"/>
      <c r="C436"/>
      <c r="D436"/>
      <c r="N436" s="26" t="e">
        <f t="shared" si="12"/>
        <v>#DIV/0!</v>
      </c>
      <c r="O436" s="26" t="e">
        <f t="shared" si="13"/>
        <v>#DIV/0!</v>
      </c>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row>
    <row r="437" spans="1:51" s="1" customFormat="1" hidden="1" x14ac:dyDescent="0.25">
      <c r="A437"/>
      <c r="B437"/>
      <c r="C437"/>
      <c r="D437"/>
      <c r="N437" s="26" t="e">
        <f t="shared" si="12"/>
        <v>#DIV/0!</v>
      </c>
      <c r="O437" s="26" t="e">
        <f t="shared" si="13"/>
        <v>#DIV/0!</v>
      </c>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row>
    <row r="438" spans="1:51" s="1" customFormat="1" hidden="1" x14ac:dyDescent="0.25">
      <c r="A438"/>
      <c r="B438"/>
      <c r="C438"/>
      <c r="D438"/>
      <c r="N438" s="26" t="e">
        <f t="shared" si="12"/>
        <v>#DIV/0!</v>
      </c>
      <c r="O438" s="26" t="e">
        <f t="shared" si="13"/>
        <v>#DIV/0!</v>
      </c>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row>
    <row r="439" spans="1:51" s="1" customFormat="1" hidden="1" x14ac:dyDescent="0.25">
      <c r="A439"/>
      <c r="B439"/>
      <c r="C439"/>
      <c r="D439"/>
      <c r="N439" s="26" t="e">
        <f t="shared" si="12"/>
        <v>#DIV/0!</v>
      </c>
      <c r="O439" s="26" t="e">
        <f t="shared" si="13"/>
        <v>#DIV/0!</v>
      </c>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row>
    <row r="440" spans="1:51" s="1" customFormat="1" hidden="1" x14ac:dyDescent="0.25">
      <c r="A440"/>
      <c r="B440"/>
      <c r="C440"/>
      <c r="D440"/>
      <c r="N440" s="26" t="e">
        <f t="shared" si="12"/>
        <v>#DIV/0!</v>
      </c>
      <c r="O440" s="26" t="e">
        <f t="shared" si="13"/>
        <v>#DIV/0!</v>
      </c>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row>
    <row r="441" spans="1:51" s="1" customFormat="1" hidden="1" x14ac:dyDescent="0.25">
      <c r="A441"/>
      <c r="B441"/>
      <c r="C441"/>
      <c r="D441"/>
      <c r="N441" s="26" t="e">
        <f t="shared" si="12"/>
        <v>#DIV/0!</v>
      </c>
      <c r="O441" s="26" t="e">
        <f t="shared" si="13"/>
        <v>#DIV/0!</v>
      </c>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row>
    <row r="442" spans="1:51" s="1" customFormat="1" hidden="1" x14ac:dyDescent="0.25">
      <c r="A442"/>
      <c r="B442"/>
      <c r="C442"/>
      <c r="D442"/>
      <c r="N442" s="26" t="e">
        <f t="shared" si="12"/>
        <v>#DIV/0!</v>
      </c>
      <c r="O442" s="26" t="e">
        <f t="shared" si="13"/>
        <v>#DIV/0!</v>
      </c>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row>
    <row r="443" spans="1:51" s="1" customFormat="1" hidden="1" x14ac:dyDescent="0.25">
      <c r="A443"/>
      <c r="B443"/>
      <c r="C443"/>
      <c r="D443"/>
      <c r="N443" s="26" t="e">
        <f t="shared" si="12"/>
        <v>#DIV/0!</v>
      </c>
      <c r="O443" s="26" t="e">
        <f t="shared" si="13"/>
        <v>#DIV/0!</v>
      </c>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row>
    <row r="444" spans="1:51" s="1" customFormat="1" hidden="1" x14ac:dyDescent="0.25">
      <c r="A444"/>
      <c r="B444"/>
      <c r="C444"/>
      <c r="D444"/>
      <c r="N444" s="26" t="e">
        <f t="shared" si="12"/>
        <v>#DIV/0!</v>
      </c>
      <c r="O444" s="26" t="e">
        <f t="shared" si="13"/>
        <v>#DIV/0!</v>
      </c>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row>
    <row r="445" spans="1:51" s="1" customFormat="1" hidden="1" x14ac:dyDescent="0.25">
      <c r="A445"/>
      <c r="B445"/>
      <c r="C445"/>
      <c r="D445"/>
      <c r="N445" s="26" t="e">
        <f t="shared" si="12"/>
        <v>#DIV/0!</v>
      </c>
      <c r="O445" s="26" t="e">
        <f t="shared" si="13"/>
        <v>#DIV/0!</v>
      </c>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row>
    <row r="446" spans="1:51" s="1" customFormat="1" hidden="1" x14ac:dyDescent="0.25">
      <c r="A446"/>
      <c r="B446"/>
      <c r="C446"/>
      <c r="D446"/>
      <c r="N446" s="26" t="e">
        <f t="shared" si="12"/>
        <v>#DIV/0!</v>
      </c>
      <c r="O446" s="26" t="e">
        <f t="shared" si="13"/>
        <v>#DIV/0!</v>
      </c>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row>
    <row r="447" spans="1:51" s="1" customFormat="1" hidden="1" x14ac:dyDescent="0.25">
      <c r="A447"/>
      <c r="B447"/>
      <c r="C447"/>
      <c r="D447"/>
      <c r="N447" s="26" t="e">
        <f t="shared" si="12"/>
        <v>#DIV/0!</v>
      </c>
      <c r="O447" s="26" t="e">
        <f t="shared" si="13"/>
        <v>#DIV/0!</v>
      </c>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row>
    <row r="448" spans="1:51" s="1" customFormat="1" hidden="1" x14ac:dyDescent="0.25">
      <c r="A448"/>
      <c r="B448"/>
      <c r="C448"/>
      <c r="D448"/>
      <c r="N448" s="26" t="e">
        <f t="shared" si="12"/>
        <v>#DIV/0!</v>
      </c>
      <c r="O448" s="26" t="e">
        <f t="shared" si="13"/>
        <v>#DIV/0!</v>
      </c>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row>
    <row r="449" spans="1:51" s="1" customFormat="1" hidden="1" x14ac:dyDescent="0.25">
      <c r="A449"/>
      <c r="B449"/>
      <c r="C449"/>
      <c r="D449"/>
      <c r="N449" s="26" t="e">
        <f t="shared" si="12"/>
        <v>#DIV/0!</v>
      </c>
      <c r="O449" s="26" t="e">
        <f t="shared" si="13"/>
        <v>#DIV/0!</v>
      </c>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row>
    <row r="450" spans="1:51" s="1" customFormat="1" hidden="1" x14ac:dyDescent="0.25">
      <c r="A450"/>
      <c r="B450"/>
      <c r="C450"/>
      <c r="D450"/>
      <c r="N450" s="26" t="e">
        <f t="shared" si="12"/>
        <v>#DIV/0!</v>
      </c>
      <c r="O450" s="26" t="e">
        <f t="shared" si="13"/>
        <v>#DIV/0!</v>
      </c>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row>
    <row r="451" spans="1:51" s="1" customFormat="1" hidden="1" x14ac:dyDescent="0.25">
      <c r="A451"/>
      <c r="B451"/>
      <c r="C451"/>
      <c r="D451"/>
      <c r="N451" s="26" t="e">
        <f t="shared" si="12"/>
        <v>#DIV/0!</v>
      </c>
      <c r="O451" s="26" t="e">
        <f t="shared" si="13"/>
        <v>#DIV/0!</v>
      </c>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row>
    <row r="452" spans="1:51" s="1" customFormat="1" hidden="1" x14ac:dyDescent="0.25">
      <c r="A452"/>
      <c r="B452"/>
      <c r="C452"/>
      <c r="D452"/>
      <c r="N452" s="26" t="e">
        <f t="shared" si="12"/>
        <v>#DIV/0!</v>
      </c>
      <c r="O452" s="26" t="e">
        <f t="shared" si="13"/>
        <v>#DIV/0!</v>
      </c>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row>
    <row r="453" spans="1:51" s="1" customFormat="1" hidden="1" x14ac:dyDescent="0.25">
      <c r="A453"/>
      <c r="B453"/>
      <c r="C453"/>
      <c r="D453"/>
      <c r="N453" s="26" t="e">
        <f t="shared" si="12"/>
        <v>#DIV/0!</v>
      </c>
      <c r="O453" s="26" t="e">
        <f t="shared" si="13"/>
        <v>#DIV/0!</v>
      </c>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row>
    <row r="454" spans="1:51" s="1" customFormat="1" hidden="1" x14ac:dyDescent="0.25">
      <c r="A454"/>
      <c r="B454"/>
      <c r="C454"/>
      <c r="D454"/>
      <c r="N454" s="26" t="e">
        <f t="shared" si="12"/>
        <v>#DIV/0!</v>
      </c>
      <c r="O454" s="26" t="e">
        <f t="shared" si="13"/>
        <v>#DIV/0!</v>
      </c>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row>
    <row r="455" spans="1:51" s="1" customFormat="1" hidden="1" x14ac:dyDescent="0.25">
      <c r="A455"/>
      <c r="B455"/>
      <c r="C455"/>
      <c r="D455"/>
      <c r="N455" s="26" t="e">
        <f t="shared" si="12"/>
        <v>#DIV/0!</v>
      </c>
      <c r="O455" s="26" t="e">
        <f t="shared" si="13"/>
        <v>#DIV/0!</v>
      </c>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row>
    <row r="456" spans="1:51" s="1" customFormat="1" hidden="1" x14ac:dyDescent="0.25">
      <c r="A456"/>
      <c r="B456"/>
      <c r="C456"/>
      <c r="D456"/>
      <c r="N456" s="26" t="e">
        <f t="shared" si="12"/>
        <v>#DIV/0!</v>
      </c>
      <c r="O456" s="26" t="e">
        <f t="shared" si="13"/>
        <v>#DIV/0!</v>
      </c>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row>
    <row r="457" spans="1:51" s="1" customFormat="1" hidden="1" x14ac:dyDescent="0.25">
      <c r="A457"/>
      <c r="B457"/>
      <c r="C457"/>
      <c r="D457"/>
      <c r="N457" s="26" t="e">
        <f t="shared" si="12"/>
        <v>#DIV/0!</v>
      </c>
      <c r="O457" s="26" t="e">
        <f t="shared" si="13"/>
        <v>#DIV/0!</v>
      </c>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row>
    <row r="458" spans="1:51" s="1" customFormat="1" hidden="1" x14ac:dyDescent="0.25">
      <c r="A458"/>
      <c r="B458"/>
      <c r="C458"/>
      <c r="D458"/>
      <c r="N458" s="26" t="e">
        <f t="shared" si="12"/>
        <v>#DIV/0!</v>
      </c>
      <c r="O458" s="26" t="e">
        <f t="shared" si="13"/>
        <v>#DIV/0!</v>
      </c>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row>
    <row r="459" spans="1:51" s="1" customFormat="1" hidden="1" x14ac:dyDescent="0.25">
      <c r="A459"/>
      <c r="B459"/>
      <c r="C459"/>
      <c r="D459"/>
      <c r="N459" s="26" t="e">
        <f t="shared" si="12"/>
        <v>#DIV/0!</v>
      </c>
      <c r="O459" s="26" t="e">
        <f t="shared" si="13"/>
        <v>#DIV/0!</v>
      </c>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row>
    <row r="460" spans="1:51" s="1" customFormat="1" hidden="1" x14ac:dyDescent="0.25">
      <c r="A460"/>
      <c r="B460"/>
      <c r="C460"/>
      <c r="D460"/>
      <c r="N460" s="26" t="e">
        <f t="shared" si="12"/>
        <v>#DIV/0!</v>
      </c>
      <c r="O460" s="26" t="e">
        <f t="shared" si="13"/>
        <v>#DIV/0!</v>
      </c>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row>
    <row r="461" spans="1:51" s="1" customFormat="1" hidden="1" x14ac:dyDescent="0.25">
      <c r="A461"/>
      <c r="B461"/>
      <c r="C461"/>
      <c r="D461"/>
      <c r="N461" s="26" t="e">
        <f t="shared" si="12"/>
        <v>#DIV/0!</v>
      </c>
      <c r="O461" s="26" t="e">
        <f t="shared" si="13"/>
        <v>#DIV/0!</v>
      </c>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row>
    <row r="462" spans="1:51" s="1" customFormat="1" hidden="1" x14ac:dyDescent="0.25">
      <c r="A462"/>
      <c r="B462"/>
      <c r="C462"/>
      <c r="D462"/>
      <c r="N462" s="26" t="e">
        <f t="shared" si="12"/>
        <v>#DIV/0!</v>
      </c>
      <c r="O462" s="26" t="e">
        <f t="shared" si="13"/>
        <v>#DIV/0!</v>
      </c>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row>
    <row r="463" spans="1:51" s="1" customFormat="1" hidden="1" x14ac:dyDescent="0.25">
      <c r="A463"/>
      <c r="B463"/>
      <c r="C463"/>
      <c r="D463"/>
      <c r="N463" s="26" t="e">
        <f t="shared" si="12"/>
        <v>#DIV/0!</v>
      </c>
      <c r="O463" s="26" t="e">
        <f t="shared" si="13"/>
        <v>#DIV/0!</v>
      </c>
      <c r="Q463"/>
      <c r="R463"/>
      <c r="S463"/>
      <c r="T463"/>
      <c r="U463"/>
      <c r="V463"/>
      <c r="W463"/>
      <c r="X463"/>
      <c r="Y463"/>
      <c r="Z463"/>
      <c r="AA463"/>
      <c r="AB463"/>
      <c r="AC463"/>
      <c r="AD463"/>
      <c r="AE463"/>
      <c r="AF463"/>
      <c r="AG463"/>
      <c r="AH463"/>
      <c r="AI463"/>
      <c r="AJ463"/>
      <c r="AK463"/>
      <c r="AL463"/>
      <c r="AM463"/>
      <c r="AN463"/>
      <c r="AO463"/>
      <c r="AP463"/>
      <c r="AQ463"/>
      <c r="AR463"/>
      <c r="AS463"/>
      <c r="AT463"/>
      <c r="AU463"/>
      <c r="AV463"/>
      <c r="AW463"/>
      <c r="AX463"/>
      <c r="AY463"/>
    </row>
    <row r="464" spans="1:51" s="1" customFormat="1" hidden="1" x14ac:dyDescent="0.25">
      <c r="A464"/>
      <c r="B464"/>
      <c r="C464"/>
      <c r="D464"/>
      <c r="N464" s="26" t="e">
        <f t="shared" si="12"/>
        <v>#DIV/0!</v>
      </c>
      <c r="O464" s="26" t="e">
        <f t="shared" si="13"/>
        <v>#DIV/0!</v>
      </c>
      <c r="Q464"/>
      <c r="R464"/>
      <c r="S464"/>
      <c r="T464"/>
      <c r="U464"/>
      <c r="V464"/>
      <c r="W464"/>
      <c r="X464"/>
      <c r="Y464"/>
      <c r="Z464"/>
      <c r="AA464"/>
      <c r="AB464"/>
      <c r="AC464"/>
      <c r="AD464"/>
      <c r="AE464"/>
      <c r="AF464"/>
      <c r="AG464"/>
      <c r="AH464"/>
      <c r="AI464"/>
      <c r="AJ464"/>
      <c r="AK464"/>
      <c r="AL464"/>
      <c r="AM464"/>
      <c r="AN464"/>
      <c r="AO464"/>
      <c r="AP464"/>
      <c r="AQ464"/>
      <c r="AR464"/>
      <c r="AS464"/>
      <c r="AT464"/>
      <c r="AU464"/>
      <c r="AV464"/>
      <c r="AW464"/>
      <c r="AX464"/>
      <c r="AY464"/>
    </row>
    <row r="465" spans="1:51" s="1" customFormat="1" hidden="1" x14ac:dyDescent="0.25">
      <c r="A465"/>
      <c r="B465"/>
      <c r="C465"/>
      <c r="D465"/>
      <c r="N465" s="26" t="e">
        <f t="shared" si="12"/>
        <v>#DIV/0!</v>
      </c>
      <c r="O465" s="26" t="e">
        <f t="shared" si="13"/>
        <v>#DIV/0!</v>
      </c>
      <c r="Q465"/>
      <c r="R465"/>
      <c r="S465"/>
      <c r="T465"/>
      <c r="U465"/>
      <c r="V465"/>
      <c r="W465"/>
      <c r="X465"/>
      <c r="Y465"/>
      <c r="Z465"/>
      <c r="AA465"/>
      <c r="AB465"/>
      <c r="AC465"/>
      <c r="AD465"/>
      <c r="AE465"/>
      <c r="AF465"/>
      <c r="AG465"/>
      <c r="AH465"/>
      <c r="AI465"/>
      <c r="AJ465"/>
      <c r="AK465"/>
      <c r="AL465"/>
      <c r="AM465"/>
      <c r="AN465"/>
      <c r="AO465"/>
      <c r="AP465"/>
      <c r="AQ465"/>
      <c r="AR465"/>
      <c r="AS465"/>
      <c r="AT465"/>
      <c r="AU465"/>
      <c r="AV465"/>
      <c r="AW465"/>
      <c r="AX465"/>
      <c r="AY465"/>
    </row>
    <row r="466" spans="1:51" s="1" customFormat="1" hidden="1" x14ac:dyDescent="0.25">
      <c r="A466"/>
      <c r="B466"/>
      <c r="C466"/>
      <c r="D466"/>
      <c r="N466" s="26" t="e">
        <f t="shared" si="12"/>
        <v>#DIV/0!</v>
      </c>
      <c r="O466" s="26" t="e">
        <f t="shared" si="13"/>
        <v>#DIV/0!</v>
      </c>
      <c r="Q466"/>
      <c r="R466"/>
      <c r="S466"/>
      <c r="T466"/>
      <c r="U466"/>
      <c r="V466"/>
      <c r="W466"/>
      <c r="X466"/>
      <c r="Y466"/>
      <c r="Z466"/>
      <c r="AA466"/>
      <c r="AB466"/>
      <c r="AC466"/>
      <c r="AD466"/>
      <c r="AE466"/>
      <c r="AF466"/>
      <c r="AG466"/>
      <c r="AH466"/>
      <c r="AI466"/>
      <c r="AJ466"/>
      <c r="AK466"/>
      <c r="AL466"/>
      <c r="AM466"/>
      <c r="AN466"/>
      <c r="AO466"/>
      <c r="AP466"/>
      <c r="AQ466"/>
      <c r="AR466"/>
      <c r="AS466"/>
      <c r="AT466"/>
      <c r="AU466"/>
      <c r="AV466"/>
      <c r="AW466"/>
      <c r="AX466"/>
      <c r="AY466"/>
    </row>
    <row r="467" spans="1:51" s="1" customFormat="1" hidden="1" x14ac:dyDescent="0.25">
      <c r="A467"/>
      <c r="B467"/>
      <c r="C467"/>
      <c r="D467"/>
      <c r="N467" s="26" t="e">
        <f t="shared" si="12"/>
        <v>#DIV/0!</v>
      </c>
      <c r="O467" s="26" t="e">
        <f t="shared" si="13"/>
        <v>#DIV/0!</v>
      </c>
      <c r="Q467"/>
      <c r="R467"/>
      <c r="S467"/>
      <c r="T467"/>
      <c r="U467"/>
      <c r="V467"/>
      <c r="W467"/>
      <c r="X467"/>
      <c r="Y467"/>
      <c r="Z467"/>
      <c r="AA467"/>
      <c r="AB467"/>
      <c r="AC467"/>
      <c r="AD467"/>
      <c r="AE467"/>
      <c r="AF467"/>
      <c r="AG467"/>
      <c r="AH467"/>
      <c r="AI467"/>
      <c r="AJ467"/>
      <c r="AK467"/>
      <c r="AL467"/>
      <c r="AM467"/>
      <c r="AN467"/>
      <c r="AO467"/>
      <c r="AP467"/>
      <c r="AQ467"/>
      <c r="AR467"/>
      <c r="AS467"/>
      <c r="AT467"/>
      <c r="AU467"/>
      <c r="AV467"/>
      <c r="AW467"/>
      <c r="AX467"/>
      <c r="AY467"/>
    </row>
    <row r="468" spans="1:51" s="1" customFormat="1" hidden="1" x14ac:dyDescent="0.25">
      <c r="A468"/>
      <c r="B468"/>
      <c r="C468"/>
      <c r="D468"/>
      <c r="N468" s="26" t="e">
        <f t="shared" si="12"/>
        <v>#DIV/0!</v>
      </c>
      <c r="O468" s="26" t="e">
        <f t="shared" si="13"/>
        <v>#DIV/0!</v>
      </c>
      <c r="Q468"/>
      <c r="R468"/>
      <c r="S468"/>
      <c r="T468"/>
      <c r="U468"/>
      <c r="V468"/>
      <c r="W468"/>
      <c r="X468"/>
      <c r="Y468"/>
      <c r="Z468"/>
      <c r="AA468"/>
      <c r="AB468"/>
      <c r="AC468"/>
      <c r="AD468"/>
      <c r="AE468"/>
      <c r="AF468"/>
      <c r="AG468"/>
      <c r="AH468"/>
      <c r="AI468"/>
      <c r="AJ468"/>
      <c r="AK468"/>
      <c r="AL468"/>
      <c r="AM468"/>
      <c r="AN468"/>
      <c r="AO468"/>
      <c r="AP468"/>
      <c r="AQ468"/>
      <c r="AR468"/>
      <c r="AS468"/>
      <c r="AT468"/>
      <c r="AU468"/>
      <c r="AV468"/>
      <c r="AW468"/>
      <c r="AX468"/>
      <c r="AY468"/>
    </row>
    <row r="469" spans="1:51" s="1" customFormat="1" hidden="1" x14ac:dyDescent="0.25">
      <c r="A469"/>
      <c r="B469"/>
      <c r="C469"/>
      <c r="D469"/>
      <c r="N469" s="26" t="e">
        <f t="shared" si="12"/>
        <v>#DIV/0!</v>
      </c>
      <c r="O469" s="26" t="e">
        <f t="shared" si="13"/>
        <v>#DIV/0!</v>
      </c>
      <c r="Q469"/>
      <c r="R469"/>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row>
    <row r="470" spans="1:51" s="1" customFormat="1" hidden="1" x14ac:dyDescent="0.25">
      <c r="A470"/>
      <c r="B470"/>
      <c r="C470"/>
      <c r="D470"/>
      <c r="N470" s="26" t="e">
        <f t="shared" si="12"/>
        <v>#DIV/0!</v>
      </c>
      <c r="O470" s="26" t="e">
        <f t="shared" si="13"/>
        <v>#DIV/0!</v>
      </c>
      <c r="Q470"/>
      <c r="R470"/>
      <c r="S470"/>
      <c r="T470"/>
      <c r="U470"/>
      <c r="V470"/>
      <c r="W470"/>
      <c r="X470"/>
      <c r="Y470"/>
      <c r="Z470"/>
      <c r="AA470"/>
      <c r="AB470"/>
      <c r="AC470"/>
      <c r="AD470"/>
      <c r="AE470"/>
      <c r="AF470"/>
      <c r="AG470"/>
      <c r="AH470"/>
      <c r="AI470"/>
      <c r="AJ470"/>
      <c r="AK470"/>
      <c r="AL470"/>
      <c r="AM470"/>
      <c r="AN470"/>
      <c r="AO470"/>
      <c r="AP470"/>
      <c r="AQ470"/>
      <c r="AR470"/>
      <c r="AS470"/>
      <c r="AT470"/>
      <c r="AU470"/>
      <c r="AV470"/>
      <c r="AW470"/>
      <c r="AX470"/>
      <c r="AY470"/>
    </row>
    <row r="471" spans="1:51" s="1" customFormat="1" hidden="1" x14ac:dyDescent="0.25">
      <c r="A471"/>
      <c r="B471"/>
      <c r="C471"/>
      <c r="D471"/>
      <c r="N471" s="26" t="e">
        <f t="shared" si="12"/>
        <v>#DIV/0!</v>
      </c>
      <c r="O471" s="26" t="e">
        <f t="shared" si="13"/>
        <v>#DIV/0!</v>
      </c>
      <c r="Q471"/>
      <c r="R471"/>
      <c r="S471"/>
      <c r="T471"/>
      <c r="U471"/>
      <c r="V471"/>
      <c r="W471"/>
      <c r="X471"/>
      <c r="Y471"/>
      <c r="Z471"/>
      <c r="AA471"/>
      <c r="AB471"/>
      <c r="AC471"/>
      <c r="AD471"/>
      <c r="AE471"/>
      <c r="AF471"/>
      <c r="AG471"/>
      <c r="AH471"/>
      <c r="AI471"/>
      <c r="AJ471"/>
      <c r="AK471"/>
      <c r="AL471"/>
      <c r="AM471"/>
      <c r="AN471"/>
      <c r="AO471"/>
      <c r="AP471"/>
      <c r="AQ471"/>
      <c r="AR471"/>
      <c r="AS471"/>
      <c r="AT471"/>
      <c r="AU471"/>
      <c r="AV471"/>
      <c r="AW471"/>
      <c r="AX471"/>
      <c r="AY471"/>
    </row>
    <row r="472" spans="1:51" s="1" customFormat="1" hidden="1" x14ac:dyDescent="0.25">
      <c r="A472"/>
      <c r="B472"/>
      <c r="C472"/>
      <c r="D472"/>
      <c r="N472" s="26" t="e">
        <f t="shared" si="12"/>
        <v>#DIV/0!</v>
      </c>
      <c r="O472" s="26" t="e">
        <f t="shared" si="13"/>
        <v>#DIV/0!</v>
      </c>
      <c r="Q472"/>
      <c r="R472"/>
      <c r="S472"/>
      <c r="T472"/>
      <c r="U472"/>
      <c r="V472"/>
      <c r="W472"/>
      <c r="X472"/>
      <c r="Y472"/>
      <c r="Z472"/>
      <c r="AA472"/>
      <c r="AB472"/>
      <c r="AC472"/>
      <c r="AD472"/>
      <c r="AE472"/>
      <c r="AF472"/>
      <c r="AG472"/>
      <c r="AH472"/>
      <c r="AI472"/>
      <c r="AJ472"/>
      <c r="AK472"/>
      <c r="AL472"/>
      <c r="AM472"/>
      <c r="AN472"/>
      <c r="AO472"/>
      <c r="AP472"/>
      <c r="AQ472"/>
      <c r="AR472"/>
      <c r="AS472"/>
      <c r="AT472"/>
      <c r="AU472"/>
      <c r="AV472"/>
      <c r="AW472"/>
      <c r="AX472"/>
      <c r="AY472"/>
    </row>
    <row r="473" spans="1:51" s="1" customFormat="1" hidden="1" x14ac:dyDescent="0.25">
      <c r="A473"/>
      <c r="B473"/>
      <c r="C473"/>
      <c r="D473"/>
      <c r="N473" s="26" t="e">
        <f t="shared" si="12"/>
        <v>#DIV/0!</v>
      </c>
      <c r="O473" s="26" t="e">
        <f t="shared" si="13"/>
        <v>#DIV/0!</v>
      </c>
      <c r="Q473"/>
      <c r="R473"/>
      <c r="S473"/>
      <c r="T473"/>
      <c r="U473"/>
      <c r="V473"/>
      <c r="W473"/>
      <c r="X473"/>
      <c r="Y473"/>
      <c r="Z473"/>
      <c r="AA473"/>
      <c r="AB473"/>
      <c r="AC473"/>
      <c r="AD473"/>
      <c r="AE473"/>
      <c r="AF473"/>
      <c r="AG473"/>
      <c r="AH473"/>
      <c r="AI473"/>
      <c r="AJ473"/>
      <c r="AK473"/>
      <c r="AL473"/>
      <c r="AM473"/>
      <c r="AN473"/>
      <c r="AO473"/>
      <c r="AP473"/>
      <c r="AQ473"/>
      <c r="AR473"/>
      <c r="AS473"/>
      <c r="AT473"/>
      <c r="AU473"/>
      <c r="AV473"/>
      <c r="AW473"/>
      <c r="AX473"/>
      <c r="AY473"/>
    </row>
    <row r="474" spans="1:51" s="1" customFormat="1" hidden="1" x14ac:dyDescent="0.25">
      <c r="A474"/>
      <c r="B474"/>
      <c r="C474"/>
      <c r="D474"/>
      <c r="N474" s="26" t="e">
        <f t="shared" si="12"/>
        <v>#DIV/0!</v>
      </c>
      <c r="O474" s="26" t="e">
        <f t="shared" si="13"/>
        <v>#DIV/0!</v>
      </c>
      <c r="Q474"/>
      <c r="R474"/>
      <c r="S474"/>
      <c r="T474"/>
      <c r="U474"/>
      <c r="V474"/>
      <c r="W474"/>
      <c r="X474"/>
      <c r="Y474"/>
      <c r="Z474"/>
      <c r="AA474"/>
      <c r="AB474"/>
      <c r="AC474"/>
      <c r="AD474"/>
      <c r="AE474"/>
      <c r="AF474"/>
      <c r="AG474"/>
      <c r="AH474"/>
      <c r="AI474"/>
      <c r="AJ474"/>
      <c r="AK474"/>
      <c r="AL474"/>
      <c r="AM474"/>
      <c r="AN474"/>
      <c r="AO474"/>
      <c r="AP474"/>
      <c r="AQ474"/>
      <c r="AR474"/>
      <c r="AS474"/>
      <c r="AT474"/>
      <c r="AU474"/>
      <c r="AV474"/>
      <c r="AW474"/>
      <c r="AX474"/>
      <c r="AY474"/>
    </row>
    <row r="475" spans="1:51" s="1" customFormat="1" hidden="1" x14ac:dyDescent="0.25">
      <c r="A475"/>
      <c r="B475"/>
      <c r="C475"/>
      <c r="D475"/>
      <c r="N475" s="26" t="e">
        <f t="shared" si="12"/>
        <v>#DIV/0!</v>
      </c>
      <c r="O475" s="26" t="e">
        <f t="shared" si="13"/>
        <v>#DIV/0!</v>
      </c>
      <c r="Q475"/>
      <c r="R475"/>
      <c r="S475"/>
      <c r="T475"/>
      <c r="U475"/>
      <c r="V475"/>
      <c r="W475"/>
      <c r="X475"/>
      <c r="Y475"/>
      <c r="Z475"/>
      <c r="AA475"/>
      <c r="AB475"/>
      <c r="AC475"/>
      <c r="AD475"/>
      <c r="AE475"/>
      <c r="AF475"/>
      <c r="AG475"/>
      <c r="AH475"/>
      <c r="AI475"/>
      <c r="AJ475"/>
      <c r="AK475"/>
      <c r="AL475"/>
      <c r="AM475"/>
      <c r="AN475"/>
      <c r="AO475"/>
      <c r="AP475"/>
      <c r="AQ475"/>
      <c r="AR475"/>
      <c r="AS475"/>
      <c r="AT475"/>
      <c r="AU475"/>
      <c r="AV475"/>
      <c r="AW475"/>
      <c r="AX475"/>
      <c r="AY475"/>
    </row>
    <row r="476" spans="1:51" s="1" customFormat="1" hidden="1" x14ac:dyDescent="0.25">
      <c r="A476"/>
      <c r="B476"/>
      <c r="C476"/>
      <c r="D476"/>
      <c r="N476" s="26" t="e">
        <f t="shared" si="12"/>
        <v>#DIV/0!</v>
      </c>
      <c r="O476" s="26" t="e">
        <f t="shared" si="13"/>
        <v>#DIV/0!</v>
      </c>
      <c r="Q476"/>
      <c r="R476"/>
      <c r="S476"/>
      <c r="T476"/>
      <c r="U476"/>
      <c r="V476"/>
      <c r="W476"/>
      <c r="X476"/>
      <c r="Y476"/>
      <c r="Z476"/>
      <c r="AA476"/>
      <c r="AB476"/>
      <c r="AC476"/>
      <c r="AD476"/>
      <c r="AE476"/>
      <c r="AF476"/>
      <c r="AG476"/>
      <c r="AH476"/>
      <c r="AI476"/>
      <c r="AJ476"/>
      <c r="AK476"/>
      <c r="AL476"/>
      <c r="AM476"/>
      <c r="AN476"/>
      <c r="AO476"/>
      <c r="AP476"/>
      <c r="AQ476"/>
      <c r="AR476"/>
      <c r="AS476"/>
      <c r="AT476"/>
      <c r="AU476"/>
      <c r="AV476"/>
      <c r="AW476"/>
      <c r="AX476"/>
      <c r="AY476"/>
    </row>
    <row r="477" spans="1:51" s="1" customFormat="1" hidden="1" x14ac:dyDescent="0.25">
      <c r="A477"/>
      <c r="B477"/>
      <c r="C477"/>
      <c r="D477"/>
      <c r="N477" s="26" t="e">
        <f t="shared" si="12"/>
        <v>#DIV/0!</v>
      </c>
      <c r="O477" s="26" t="e">
        <f t="shared" si="13"/>
        <v>#DIV/0!</v>
      </c>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row>
    <row r="478" spans="1:51" s="1" customFormat="1" hidden="1" x14ac:dyDescent="0.25">
      <c r="A478"/>
      <c r="B478"/>
      <c r="C478"/>
      <c r="D478"/>
      <c r="N478" s="26" t="e">
        <f t="shared" si="12"/>
        <v>#DIV/0!</v>
      </c>
      <c r="O478" s="26" t="e">
        <f t="shared" si="13"/>
        <v>#DIV/0!</v>
      </c>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row>
    <row r="479" spans="1:51" s="1" customFormat="1" hidden="1" x14ac:dyDescent="0.25">
      <c r="A479"/>
      <c r="B479"/>
      <c r="C479"/>
      <c r="D479"/>
      <c r="N479" s="26" t="e">
        <f t="shared" ref="N479:N542" si="14">(100/J466*M466)-100</f>
        <v>#DIV/0!</v>
      </c>
      <c r="O479" s="26" t="e">
        <f t="shared" ref="O479:O542" si="15">(100/D466*M466)-100</f>
        <v>#DIV/0!</v>
      </c>
      <c r="Q479"/>
      <c r="R479"/>
      <c r="S479"/>
      <c r="T479"/>
      <c r="U479"/>
      <c r="V479"/>
      <c r="W479"/>
      <c r="X479"/>
      <c r="Y479"/>
      <c r="Z479"/>
      <c r="AA479"/>
      <c r="AB479"/>
      <c r="AC479"/>
      <c r="AD479"/>
      <c r="AE479"/>
      <c r="AF479"/>
      <c r="AG479"/>
      <c r="AH479"/>
      <c r="AI479"/>
      <c r="AJ479"/>
      <c r="AK479"/>
      <c r="AL479"/>
      <c r="AM479"/>
      <c r="AN479"/>
      <c r="AO479"/>
      <c r="AP479"/>
      <c r="AQ479"/>
      <c r="AR479"/>
      <c r="AS479"/>
      <c r="AT479"/>
      <c r="AU479"/>
      <c r="AV479"/>
      <c r="AW479"/>
      <c r="AX479"/>
      <c r="AY479"/>
    </row>
    <row r="480" spans="1:51" s="1" customFormat="1" hidden="1" x14ac:dyDescent="0.25">
      <c r="A480"/>
      <c r="B480"/>
      <c r="C480"/>
      <c r="D480"/>
      <c r="N480" s="26" t="e">
        <f t="shared" si="14"/>
        <v>#DIV/0!</v>
      </c>
      <c r="O480" s="26" t="e">
        <f t="shared" si="15"/>
        <v>#DIV/0!</v>
      </c>
      <c r="Q480"/>
      <c r="R480"/>
      <c r="S480"/>
      <c r="T480"/>
      <c r="U480"/>
      <c r="V480"/>
      <c r="W480"/>
      <c r="X480"/>
      <c r="Y480"/>
      <c r="Z480"/>
      <c r="AA480"/>
      <c r="AB480"/>
      <c r="AC480"/>
      <c r="AD480"/>
      <c r="AE480"/>
      <c r="AF480"/>
      <c r="AG480"/>
      <c r="AH480"/>
      <c r="AI480"/>
      <c r="AJ480"/>
      <c r="AK480"/>
      <c r="AL480"/>
      <c r="AM480"/>
      <c r="AN480"/>
      <c r="AO480"/>
      <c r="AP480"/>
      <c r="AQ480"/>
      <c r="AR480"/>
      <c r="AS480"/>
      <c r="AT480"/>
      <c r="AU480"/>
      <c r="AV480"/>
      <c r="AW480"/>
      <c r="AX480"/>
      <c r="AY480"/>
    </row>
    <row r="481" spans="1:51" s="1" customFormat="1" hidden="1" x14ac:dyDescent="0.25">
      <c r="A481"/>
      <c r="B481"/>
      <c r="C481"/>
      <c r="D481"/>
      <c r="N481" s="26" t="e">
        <f t="shared" si="14"/>
        <v>#DIV/0!</v>
      </c>
      <c r="O481" s="26" t="e">
        <f t="shared" si="15"/>
        <v>#DIV/0!</v>
      </c>
      <c r="Q481"/>
      <c r="R481"/>
      <c r="S481"/>
      <c r="T481"/>
      <c r="U481"/>
      <c r="V481"/>
      <c r="W481"/>
      <c r="X481"/>
      <c r="Y481"/>
      <c r="Z481"/>
      <c r="AA481"/>
      <c r="AB481"/>
      <c r="AC481"/>
      <c r="AD481"/>
      <c r="AE481"/>
      <c r="AF481"/>
      <c r="AG481"/>
      <c r="AH481"/>
      <c r="AI481"/>
      <c r="AJ481"/>
      <c r="AK481"/>
      <c r="AL481"/>
      <c r="AM481"/>
      <c r="AN481"/>
      <c r="AO481"/>
      <c r="AP481"/>
      <c r="AQ481"/>
      <c r="AR481"/>
      <c r="AS481"/>
      <c r="AT481"/>
      <c r="AU481"/>
      <c r="AV481"/>
      <c r="AW481"/>
      <c r="AX481"/>
      <c r="AY481"/>
    </row>
    <row r="482" spans="1:51" s="1" customFormat="1" hidden="1" x14ac:dyDescent="0.25">
      <c r="A482"/>
      <c r="B482"/>
      <c r="C482"/>
      <c r="D482"/>
      <c r="N482" s="26" t="e">
        <f t="shared" si="14"/>
        <v>#DIV/0!</v>
      </c>
      <c r="O482" s="26" t="e">
        <f t="shared" si="15"/>
        <v>#DIV/0!</v>
      </c>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row>
    <row r="483" spans="1:51" s="1" customFormat="1" hidden="1" x14ac:dyDescent="0.25">
      <c r="A483"/>
      <c r="B483"/>
      <c r="C483"/>
      <c r="D483"/>
      <c r="N483" s="26" t="e">
        <f t="shared" si="14"/>
        <v>#DIV/0!</v>
      </c>
      <c r="O483" s="26" t="e">
        <f t="shared" si="15"/>
        <v>#DIV/0!</v>
      </c>
      <c r="Q483"/>
      <c r="R483"/>
      <c r="S483"/>
      <c r="T483"/>
      <c r="U483"/>
      <c r="V483"/>
      <c r="W483"/>
      <c r="X483"/>
      <c r="Y483"/>
      <c r="Z483"/>
      <c r="AA483"/>
      <c r="AB483"/>
      <c r="AC483"/>
      <c r="AD483"/>
      <c r="AE483"/>
      <c r="AF483"/>
      <c r="AG483"/>
      <c r="AH483"/>
      <c r="AI483"/>
      <c r="AJ483"/>
      <c r="AK483"/>
      <c r="AL483"/>
      <c r="AM483"/>
      <c r="AN483"/>
      <c r="AO483"/>
      <c r="AP483"/>
      <c r="AQ483"/>
      <c r="AR483"/>
      <c r="AS483"/>
      <c r="AT483"/>
      <c r="AU483"/>
      <c r="AV483"/>
      <c r="AW483"/>
      <c r="AX483"/>
      <c r="AY483"/>
    </row>
    <row r="484" spans="1:51" s="1" customFormat="1" hidden="1" x14ac:dyDescent="0.25">
      <c r="A484"/>
      <c r="B484"/>
      <c r="C484"/>
      <c r="D484"/>
      <c r="N484" s="26" t="e">
        <f t="shared" si="14"/>
        <v>#DIV/0!</v>
      </c>
      <c r="O484" s="26" t="e">
        <f t="shared" si="15"/>
        <v>#DIV/0!</v>
      </c>
      <c r="Q484"/>
      <c r="R484"/>
      <c r="S484"/>
      <c r="T484"/>
      <c r="U484"/>
      <c r="V484"/>
      <c r="W484"/>
      <c r="X484"/>
      <c r="Y484"/>
      <c r="Z484"/>
      <c r="AA484"/>
      <c r="AB484"/>
      <c r="AC484"/>
      <c r="AD484"/>
      <c r="AE484"/>
      <c r="AF484"/>
      <c r="AG484"/>
      <c r="AH484"/>
      <c r="AI484"/>
      <c r="AJ484"/>
      <c r="AK484"/>
      <c r="AL484"/>
      <c r="AM484"/>
      <c r="AN484"/>
      <c r="AO484"/>
      <c r="AP484"/>
      <c r="AQ484"/>
      <c r="AR484"/>
      <c r="AS484"/>
      <c r="AT484"/>
      <c r="AU484"/>
      <c r="AV484"/>
      <c r="AW484"/>
      <c r="AX484"/>
      <c r="AY484"/>
    </row>
    <row r="485" spans="1:51" s="1" customFormat="1" hidden="1" x14ac:dyDescent="0.25">
      <c r="A485"/>
      <c r="B485"/>
      <c r="C485"/>
      <c r="D485"/>
      <c r="N485" s="26" t="e">
        <f t="shared" si="14"/>
        <v>#DIV/0!</v>
      </c>
      <c r="O485" s="26" t="e">
        <f t="shared" si="15"/>
        <v>#DIV/0!</v>
      </c>
      <c r="Q485"/>
      <c r="R485"/>
      <c r="S485"/>
      <c r="T485"/>
      <c r="U485"/>
      <c r="V485"/>
      <c r="W485"/>
      <c r="X485"/>
      <c r="Y485"/>
      <c r="Z485"/>
      <c r="AA485"/>
      <c r="AB485"/>
      <c r="AC485"/>
      <c r="AD485"/>
      <c r="AE485"/>
      <c r="AF485"/>
      <c r="AG485"/>
      <c r="AH485"/>
      <c r="AI485"/>
      <c r="AJ485"/>
      <c r="AK485"/>
      <c r="AL485"/>
      <c r="AM485"/>
      <c r="AN485"/>
      <c r="AO485"/>
      <c r="AP485"/>
      <c r="AQ485"/>
      <c r="AR485"/>
      <c r="AS485"/>
      <c r="AT485"/>
      <c r="AU485"/>
      <c r="AV485"/>
      <c r="AW485"/>
      <c r="AX485"/>
      <c r="AY485"/>
    </row>
    <row r="486" spans="1:51" s="1" customFormat="1" hidden="1" x14ac:dyDescent="0.25">
      <c r="A486"/>
      <c r="B486"/>
      <c r="C486"/>
      <c r="D486"/>
      <c r="N486" s="26" t="e">
        <f t="shared" si="14"/>
        <v>#DIV/0!</v>
      </c>
      <c r="O486" s="26" t="e">
        <f t="shared" si="15"/>
        <v>#DIV/0!</v>
      </c>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row>
    <row r="487" spans="1:51" s="1" customFormat="1" hidden="1" x14ac:dyDescent="0.25">
      <c r="A487"/>
      <c r="B487"/>
      <c r="C487"/>
      <c r="D487"/>
      <c r="N487" s="26" t="e">
        <f t="shared" si="14"/>
        <v>#DIV/0!</v>
      </c>
      <c r="O487" s="26" t="e">
        <f t="shared" si="15"/>
        <v>#DIV/0!</v>
      </c>
      <c r="Q487"/>
      <c r="R487"/>
      <c r="S487"/>
      <c r="T487"/>
      <c r="U487"/>
      <c r="V487"/>
      <c r="W487"/>
      <c r="X487"/>
      <c r="Y487"/>
      <c r="Z487"/>
      <c r="AA487"/>
      <c r="AB487"/>
      <c r="AC487"/>
      <c r="AD487"/>
      <c r="AE487"/>
      <c r="AF487"/>
      <c r="AG487"/>
      <c r="AH487"/>
      <c r="AI487"/>
      <c r="AJ487"/>
      <c r="AK487"/>
      <c r="AL487"/>
      <c r="AM487"/>
      <c r="AN487"/>
      <c r="AO487"/>
      <c r="AP487"/>
      <c r="AQ487"/>
      <c r="AR487"/>
      <c r="AS487"/>
      <c r="AT487"/>
      <c r="AU487"/>
      <c r="AV487"/>
      <c r="AW487"/>
      <c r="AX487"/>
      <c r="AY487"/>
    </row>
    <row r="488" spans="1:51" s="1" customFormat="1" hidden="1" x14ac:dyDescent="0.25">
      <c r="A488"/>
      <c r="B488"/>
      <c r="C488"/>
      <c r="D488"/>
      <c r="N488" s="26" t="e">
        <f t="shared" si="14"/>
        <v>#DIV/0!</v>
      </c>
      <c r="O488" s="26" t="e">
        <f t="shared" si="15"/>
        <v>#DIV/0!</v>
      </c>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row>
    <row r="489" spans="1:51" s="1" customFormat="1" hidden="1" x14ac:dyDescent="0.25">
      <c r="A489"/>
      <c r="B489"/>
      <c r="C489"/>
      <c r="D489"/>
      <c r="N489" s="26" t="e">
        <f t="shared" si="14"/>
        <v>#DIV/0!</v>
      </c>
      <c r="O489" s="26" t="e">
        <f t="shared" si="15"/>
        <v>#DIV/0!</v>
      </c>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row>
    <row r="490" spans="1:51" s="1" customFormat="1" hidden="1" x14ac:dyDescent="0.25">
      <c r="A490"/>
      <c r="B490"/>
      <c r="C490"/>
      <c r="D490"/>
      <c r="N490" s="26" t="e">
        <f t="shared" si="14"/>
        <v>#DIV/0!</v>
      </c>
      <c r="O490" s="26" t="e">
        <f t="shared" si="15"/>
        <v>#DIV/0!</v>
      </c>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row>
    <row r="491" spans="1:51" s="1" customFormat="1" hidden="1" x14ac:dyDescent="0.25">
      <c r="A491"/>
      <c r="B491"/>
      <c r="C491"/>
      <c r="D491"/>
      <c r="N491" s="26" t="e">
        <f t="shared" si="14"/>
        <v>#DIV/0!</v>
      </c>
      <c r="O491" s="26" t="e">
        <f t="shared" si="15"/>
        <v>#DIV/0!</v>
      </c>
      <c r="Q491"/>
      <c r="R491"/>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row>
    <row r="492" spans="1:51" s="1" customFormat="1" hidden="1" x14ac:dyDescent="0.25">
      <c r="A492"/>
      <c r="B492"/>
      <c r="C492"/>
      <c r="D492"/>
      <c r="N492" s="26" t="e">
        <f t="shared" si="14"/>
        <v>#DIV/0!</v>
      </c>
      <c r="O492" s="26" t="e">
        <f t="shared" si="15"/>
        <v>#DIV/0!</v>
      </c>
      <c r="Q492"/>
      <c r="R492"/>
      <c r="S492"/>
      <c r="T492"/>
      <c r="U492"/>
      <c r="V492"/>
      <c r="W492"/>
      <c r="X492"/>
      <c r="Y492"/>
      <c r="Z492"/>
      <c r="AA492"/>
      <c r="AB492"/>
      <c r="AC492"/>
      <c r="AD492"/>
      <c r="AE492"/>
      <c r="AF492"/>
      <c r="AG492"/>
      <c r="AH492"/>
      <c r="AI492"/>
      <c r="AJ492"/>
      <c r="AK492"/>
      <c r="AL492"/>
      <c r="AM492"/>
      <c r="AN492"/>
      <c r="AO492"/>
      <c r="AP492"/>
      <c r="AQ492"/>
      <c r="AR492"/>
      <c r="AS492"/>
      <c r="AT492"/>
      <c r="AU492"/>
      <c r="AV492"/>
      <c r="AW492"/>
      <c r="AX492"/>
      <c r="AY492"/>
    </row>
    <row r="493" spans="1:51" s="1" customFormat="1" hidden="1" x14ac:dyDescent="0.25">
      <c r="A493"/>
      <c r="B493"/>
      <c r="C493"/>
      <c r="D493"/>
      <c r="N493" s="26" t="e">
        <f t="shared" si="14"/>
        <v>#DIV/0!</v>
      </c>
      <c r="O493" s="26" t="e">
        <f t="shared" si="15"/>
        <v>#DIV/0!</v>
      </c>
      <c r="Q493"/>
      <c r="R493"/>
      <c r="S493"/>
      <c r="T493"/>
      <c r="U493"/>
      <c r="V493"/>
      <c r="W493"/>
      <c r="X493"/>
      <c r="Y493"/>
      <c r="Z493"/>
      <c r="AA493"/>
      <c r="AB493"/>
      <c r="AC493"/>
      <c r="AD493"/>
      <c r="AE493"/>
      <c r="AF493"/>
      <c r="AG493"/>
      <c r="AH493"/>
      <c r="AI493"/>
      <c r="AJ493"/>
      <c r="AK493"/>
      <c r="AL493"/>
      <c r="AM493"/>
      <c r="AN493"/>
      <c r="AO493"/>
      <c r="AP493"/>
      <c r="AQ493"/>
      <c r="AR493"/>
      <c r="AS493"/>
      <c r="AT493"/>
      <c r="AU493"/>
      <c r="AV493"/>
      <c r="AW493"/>
      <c r="AX493"/>
      <c r="AY493"/>
    </row>
    <row r="494" spans="1:51" s="1" customFormat="1" hidden="1" x14ac:dyDescent="0.25">
      <c r="A494"/>
      <c r="B494"/>
      <c r="C494"/>
      <c r="D494"/>
      <c r="N494" s="26" t="e">
        <f t="shared" si="14"/>
        <v>#DIV/0!</v>
      </c>
      <c r="O494" s="26" t="e">
        <f t="shared" si="15"/>
        <v>#DIV/0!</v>
      </c>
      <c r="Q494"/>
      <c r="R494"/>
      <c r="S494"/>
      <c r="T494"/>
      <c r="U494"/>
      <c r="V494"/>
      <c r="W494"/>
      <c r="X494"/>
      <c r="Y494"/>
      <c r="Z494"/>
      <c r="AA494"/>
      <c r="AB494"/>
      <c r="AC494"/>
      <c r="AD494"/>
      <c r="AE494"/>
      <c r="AF494"/>
      <c r="AG494"/>
      <c r="AH494"/>
      <c r="AI494"/>
      <c r="AJ494"/>
      <c r="AK494"/>
      <c r="AL494"/>
      <c r="AM494"/>
      <c r="AN494"/>
      <c r="AO494"/>
      <c r="AP494"/>
      <c r="AQ494"/>
      <c r="AR494"/>
      <c r="AS494"/>
      <c r="AT494"/>
      <c r="AU494"/>
      <c r="AV494"/>
      <c r="AW494"/>
      <c r="AX494"/>
      <c r="AY494"/>
    </row>
    <row r="495" spans="1:51" s="1" customFormat="1" hidden="1" x14ac:dyDescent="0.25">
      <c r="A495"/>
      <c r="B495"/>
      <c r="C495"/>
      <c r="D495"/>
      <c r="N495" s="26" t="e">
        <f t="shared" si="14"/>
        <v>#DIV/0!</v>
      </c>
      <c r="O495" s="26" t="e">
        <f t="shared" si="15"/>
        <v>#DIV/0!</v>
      </c>
      <c r="Q495"/>
      <c r="R495"/>
      <c r="S495"/>
      <c r="T495"/>
      <c r="U495"/>
      <c r="V495"/>
      <c r="W495"/>
      <c r="X495"/>
      <c r="Y495"/>
      <c r="Z495"/>
      <c r="AA495"/>
      <c r="AB495"/>
      <c r="AC495"/>
      <c r="AD495"/>
      <c r="AE495"/>
      <c r="AF495"/>
      <c r="AG495"/>
      <c r="AH495"/>
      <c r="AI495"/>
      <c r="AJ495"/>
      <c r="AK495"/>
      <c r="AL495"/>
      <c r="AM495"/>
      <c r="AN495"/>
      <c r="AO495"/>
      <c r="AP495"/>
      <c r="AQ495"/>
      <c r="AR495"/>
      <c r="AS495"/>
      <c r="AT495"/>
      <c r="AU495"/>
      <c r="AV495"/>
      <c r="AW495"/>
      <c r="AX495"/>
      <c r="AY495"/>
    </row>
    <row r="496" spans="1:51" s="1" customFormat="1" hidden="1" x14ac:dyDescent="0.25">
      <c r="A496"/>
      <c r="B496"/>
      <c r="C496"/>
      <c r="D496"/>
      <c r="N496" s="26" t="e">
        <f t="shared" si="14"/>
        <v>#DIV/0!</v>
      </c>
      <c r="O496" s="26" t="e">
        <f t="shared" si="15"/>
        <v>#DIV/0!</v>
      </c>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row>
    <row r="497" spans="1:51" s="1" customFormat="1" hidden="1" x14ac:dyDescent="0.25">
      <c r="A497"/>
      <c r="B497"/>
      <c r="C497"/>
      <c r="D497"/>
      <c r="N497" s="26" t="e">
        <f t="shared" si="14"/>
        <v>#DIV/0!</v>
      </c>
      <c r="O497" s="26" t="e">
        <f t="shared" si="15"/>
        <v>#DIV/0!</v>
      </c>
      <c r="Q497"/>
      <c r="R497"/>
      <c r="S497"/>
      <c r="T497"/>
      <c r="U497"/>
      <c r="V497"/>
      <c r="W497"/>
      <c r="X497"/>
      <c r="Y497"/>
      <c r="Z497"/>
      <c r="AA497"/>
      <c r="AB497"/>
      <c r="AC497"/>
      <c r="AD497"/>
      <c r="AE497"/>
      <c r="AF497"/>
      <c r="AG497"/>
      <c r="AH497"/>
      <c r="AI497"/>
      <c r="AJ497"/>
      <c r="AK497"/>
      <c r="AL497"/>
      <c r="AM497"/>
      <c r="AN497"/>
      <c r="AO497"/>
      <c r="AP497"/>
      <c r="AQ497"/>
      <c r="AR497"/>
      <c r="AS497"/>
      <c r="AT497"/>
      <c r="AU497"/>
      <c r="AV497"/>
      <c r="AW497"/>
      <c r="AX497"/>
      <c r="AY497"/>
    </row>
    <row r="498" spans="1:51" s="1" customFormat="1" hidden="1" x14ac:dyDescent="0.25">
      <c r="A498"/>
      <c r="B498"/>
      <c r="C498"/>
      <c r="D498"/>
      <c r="N498" s="26" t="e">
        <f t="shared" si="14"/>
        <v>#DIV/0!</v>
      </c>
      <c r="O498" s="26" t="e">
        <f t="shared" si="15"/>
        <v>#DIV/0!</v>
      </c>
      <c r="Q498"/>
      <c r="R498"/>
      <c r="S498"/>
      <c r="T498"/>
      <c r="U498"/>
      <c r="V498"/>
      <c r="W498"/>
      <c r="X498"/>
      <c r="Y498"/>
      <c r="Z498"/>
      <c r="AA498"/>
      <c r="AB498"/>
      <c r="AC498"/>
      <c r="AD498"/>
      <c r="AE498"/>
      <c r="AF498"/>
      <c r="AG498"/>
      <c r="AH498"/>
      <c r="AI498"/>
      <c r="AJ498"/>
      <c r="AK498"/>
      <c r="AL498"/>
      <c r="AM498"/>
      <c r="AN498"/>
      <c r="AO498"/>
      <c r="AP498"/>
      <c r="AQ498"/>
      <c r="AR498"/>
      <c r="AS498"/>
      <c r="AT498"/>
      <c r="AU498"/>
      <c r="AV498"/>
      <c r="AW498"/>
      <c r="AX498"/>
      <c r="AY498"/>
    </row>
    <row r="499" spans="1:51" s="1" customFormat="1" hidden="1" x14ac:dyDescent="0.25">
      <c r="A499"/>
      <c r="B499"/>
      <c r="C499"/>
      <c r="D499"/>
      <c r="N499" s="26" t="e">
        <f t="shared" si="14"/>
        <v>#DIV/0!</v>
      </c>
      <c r="O499" s="26" t="e">
        <f t="shared" si="15"/>
        <v>#DIV/0!</v>
      </c>
      <c r="Q499"/>
      <c r="R499"/>
      <c r="S499"/>
      <c r="T499"/>
      <c r="U499"/>
      <c r="V499"/>
      <c r="W499"/>
      <c r="X499"/>
      <c r="Y499"/>
      <c r="Z499"/>
      <c r="AA499"/>
      <c r="AB499"/>
      <c r="AC499"/>
      <c r="AD499"/>
      <c r="AE499"/>
      <c r="AF499"/>
      <c r="AG499"/>
      <c r="AH499"/>
      <c r="AI499"/>
      <c r="AJ499"/>
      <c r="AK499"/>
      <c r="AL499"/>
      <c r="AM499"/>
      <c r="AN499"/>
      <c r="AO499"/>
      <c r="AP499"/>
      <c r="AQ499"/>
      <c r="AR499"/>
      <c r="AS499"/>
      <c r="AT499"/>
      <c r="AU499"/>
      <c r="AV499"/>
      <c r="AW499"/>
      <c r="AX499"/>
      <c r="AY499"/>
    </row>
    <row r="500" spans="1:51" s="1" customFormat="1" hidden="1" x14ac:dyDescent="0.25">
      <c r="A500"/>
      <c r="B500"/>
      <c r="C500"/>
      <c r="D500"/>
      <c r="N500" s="26" t="e">
        <f t="shared" si="14"/>
        <v>#DIV/0!</v>
      </c>
      <c r="O500" s="26" t="e">
        <f t="shared" si="15"/>
        <v>#DIV/0!</v>
      </c>
      <c r="Q500"/>
      <c r="R500"/>
      <c r="S500"/>
      <c r="T500"/>
      <c r="U500"/>
      <c r="V500"/>
      <c r="W500"/>
      <c r="X500"/>
      <c r="Y500"/>
      <c r="Z500"/>
      <c r="AA500"/>
      <c r="AB500"/>
      <c r="AC500"/>
      <c r="AD500"/>
      <c r="AE500"/>
      <c r="AF500"/>
      <c r="AG500"/>
      <c r="AH500"/>
      <c r="AI500"/>
      <c r="AJ500"/>
      <c r="AK500"/>
      <c r="AL500"/>
      <c r="AM500"/>
      <c r="AN500"/>
      <c r="AO500"/>
      <c r="AP500"/>
      <c r="AQ500"/>
      <c r="AR500"/>
      <c r="AS500"/>
      <c r="AT500"/>
      <c r="AU500"/>
      <c r="AV500"/>
      <c r="AW500"/>
      <c r="AX500"/>
      <c r="AY500"/>
    </row>
    <row r="501" spans="1:51" s="1" customFormat="1" hidden="1" x14ac:dyDescent="0.25">
      <c r="A501"/>
      <c r="B501"/>
      <c r="C501"/>
      <c r="D501"/>
      <c r="N501" s="26" t="e">
        <f t="shared" si="14"/>
        <v>#DIV/0!</v>
      </c>
      <c r="O501" s="26" t="e">
        <f t="shared" si="15"/>
        <v>#DIV/0!</v>
      </c>
      <c r="Q501"/>
      <c r="R501"/>
      <c r="S501"/>
      <c r="T501"/>
      <c r="U501"/>
      <c r="V501"/>
      <c r="W501"/>
      <c r="X501"/>
      <c r="Y501"/>
      <c r="Z501"/>
      <c r="AA501"/>
      <c r="AB501"/>
      <c r="AC501"/>
      <c r="AD501"/>
      <c r="AE501"/>
      <c r="AF501"/>
      <c r="AG501"/>
      <c r="AH501"/>
      <c r="AI501"/>
      <c r="AJ501"/>
      <c r="AK501"/>
      <c r="AL501"/>
      <c r="AM501"/>
      <c r="AN501"/>
      <c r="AO501"/>
      <c r="AP501"/>
      <c r="AQ501"/>
      <c r="AR501"/>
      <c r="AS501"/>
      <c r="AT501"/>
      <c r="AU501"/>
      <c r="AV501"/>
      <c r="AW501"/>
      <c r="AX501"/>
      <c r="AY501"/>
    </row>
    <row r="502" spans="1:51" s="1" customFormat="1" hidden="1" x14ac:dyDescent="0.25">
      <c r="A502"/>
      <c r="B502"/>
      <c r="C502"/>
      <c r="D502"/>
      <c r="N502" s="26" t="e">
        <f t="shared" si="14"/>
        <v>#DIV/0!</v>
      </c>
      <c r="O502" s="26" t="e">
        <f t="shared" si="15"/>
        <v>#DIV/0!</v>
      </c>
      <c r="Q502"/>
      <c r="R502"/>
      <c r="S502"/>
      <c r="T502"/>
      <c r="U502"/>
      <c r="V502"/>
      <c r="W502"/>
      <c r="X502"/>
      <c r="Y502"/>
      <c r="Z502"/>
      <c r="AA502"/>
      <c r="AB502"/>
      <c r="AC502"/>
      <c r="AD502"/>
      <c r="AE502"/>
      <c r="AF502"/>
      <c r="AG502"/>
      <c r="AH502"/>
      <c r="AI502"/>
      <c r="AJ502"/>
      <c r="AK502"/>
      <c r="AL502"/>
      <c r="AM502"/>
      <c r="AN502"/>
      <c r="AO502"/>
      <c r="AP502"/>
      <c r="AQ502"/>
      <c r="AR502"/>
      <c r="AS502"/>
      <c r="AT502"/>
      <c r="AU502"/>
      <c r="AV502"/>
      <c r="AW502"/>
      <c r="AX502"/>
      <c r="AY502"/>
    </row>
    <row r="503" spans="1:51" s="1" customFormat="1" hidden="1" x14ac:dyDescent="0.25">
      <c r="A503"/>
      <c r="B503"/>
      <c r="C503"/>
      <c r="D503"/>
      <c r="N503" s="26" t="e">
        <f t="shared" si="14"/>
        <v>#DIV/0!</v>
      </c>
      <c r="O503" s="26" t="e">
        <f t="shared" si="15"/>
        <v>#DIV/0!</v>
      </c>
      <c r="Q503"/>
      <c r="R503"/>
      <c r="S503"/>
      <c r="T503"/>
      <c r="U503"/>
      <c r="V503"/>
      <c r="W503"/>
      <c r="X503"/>
      <c r="Y503"/>
      <c r="Z503"/>
      <c r="AA503"/>
      <c r="AB503"/>
      <c r="AC503"/>
      <c r="AD503"/>
      <c r="AE503"/>
      <c r="AF503"/>
      <c r="AG503"/>
      <c r="AH503"/>
      <c r="AI503"/>
      <c r="AJ503"/>
      <c r="AK503"/>
      <c r="AL503"/>
      <c r="AM503"/>
      <c r="AN503"/>
      <c r="AO503"/>
      <c r="AP503"/>
      <c r="AQ503"/>
      <c r="AR503"/>
      <c r="AS503"/>
      <c r="AT503"/>
      <c r="AU503"/>
      <c r="AV503"/>
      <c r="AW503"/>
      <c r="AX503"/>
      <c r="AY503"/>
    </row>
    <row r="504" spans="1:51" s="1" customFormat="1" hidden="1" x14ac:dyDescent="0.25">
      <c r="A504"/>
      <c r="B504"/>
      <c r="C504"/>
      <c r="D504"/>
      <c r="N504" s="26" t="e">
        <f t="shared" si="14"/>
        <v>#DIV/0!</v>
      </c>
      <c r="O504" s="26" t="e">
        <f t="shared" si="15"/>
        <v>#DIV/0!</v>
      </c>
      <c r="Q504"/>
      <c r="R504"/>
      <c r="S504"/>
      <c r="T504"/>
      <c r="U504"/>
      <c r="V504"/>
      <c r="W504"/>
      <c r="X504"/>
      <c r="Y504"/>
      <c r="Z504"/>
      <c r="AA504"/>
      <c r="AB504"/>
      <c r="AC504"/>
      <c r="AD504"/>
      <c r="AE504"/>
      <c r="AF504"/>
      <c r="AG504"/>
      <c r="AH504"/>
      <c r="AI504"/>
      <c r="AJ504"/>
      <c r="AK504"/>
      <c r="AL504"/>
      <c r="AM504"/>
      <c r="AN504"/>
      <c r="AO504"/>
      <c r="AP504"/>
      <c r="AQ504"/>
      <c r="AR504"/>
      <c r="AS504"/>
      <c r="AT504"/>
      <c r="AU504"/>
      <c r="AV504"/>
      <c r="AW504"/>
      <c r="AX504"/>
      <c r="AY504"/>
    </row>
    <row r="505" spans="1:51" s="1" customFormat="1" hidden="1" x14ac:dyDescent="0.25">
      <c r="A505"/>
      <c r="B505"/>
      <c r="C505"/>
      <c r="D505"/>
      <c r="N505" s="26" t="e">
        <f t="shared" si="14"/>
        <v>#DIV/0!</v>
      </c>
      <c r="O505" s="26" t="e">
        <f t="shared" si="15"/>
        <v>#DIV/0!</v>
      </c>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row>
    <row r="506" spans="1:51" s="1" customFormat="1" hidden="1" x14ac:dyDescent="0.25">
      <c r="A506"/>
      <c r="B506"/>
      <c r="C506"/>
      <c r="D506"/>
      <c r="N506" s="26" t="e">
        <f t="shared" si="14"/>
        <v>#DIV/0!</v>
      </c>
      <c r="O506" s="26" t="e">
        <f t="shared" si="15"/>
        <v>#DIV/0!</v>
      </c>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row>
    <row r="507" spans="1:51" s="1" customFormat="1" hidden="1" x14ac:dyDescent="0.25">
      <c r="A507"/>
      <c r="B507"/>
      <c r="C507"/>
      <c r="D507"/>
      <c r="N507" s="26" t="e">
        <f t="shared" si="14"/>
        <v>#DIV/0!</v>
      </c>
      <c r="O507" s="26" t="e">
        <f t="shared" si="15"/>
        <v>#DIV/0!</v>
      </c>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row>
    <row r="508" spans="1:51" s="1" customFormat="1" hidden="1" x14ac:dyDescent="0.25">
      <c r="A508"/>
      <c r="B508"/>
      <c r="C508"/>
      <c r="D508"/>
      <c r="N508" s="26" t="e">
        <f t="shared" si="14"/>
        <v>#DIV/0!</v>
      </c>
      <c r="O508" s="26" t="e">
        <f t="shared" si="15"/>
        <v>#DIV/0!</v>
      </c>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row>
    <row r="509" spans="1:51" s="1" customFormat="1" hidden="1" x14ac:dyDescent="0.25">
      <c r="A509"/>
      <c r="B509"/>
      <c r="C509"/>
      <c r="D509"/>
      <c r="N509" s="26" t="e">
        <f t="shared" si="14"/>
        <v>#DIV/0!</v>
      </c>
      <c r="O509" s="26" t="e">
        <f t="shared" si="15"/>
        <v>#DIV/0!</v>
      </c>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row>
    <row r="510" spans="1:51" s="1" customFormat="1" hidden="1" x14ac:dyDescent="0.25">
      <c r="A510"/>
      <c r="B510"/>
      <c r="C510"/>
      <c r="D510"/>
      <c r="N510" s="26" t="e">
        <f t="shared" si="14"/>
        <v>#DIV/0!</v>
      </c>
      <c r="O510" s="26" t="e">
        <f t="shared" si="15"/>
        <v>#DIV/0!</v>
      </c>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row>
    <row r="511" spans="1:51" s="1" customFormat="1" hidden="1" x14ac:dyDescent="0.25">
      <c r="A511"/>
      <c r="B511"/>
      <c r="C511"/>
      <c r="D511"/>
      <c r="N511" s="26" t="e">
        <f t="shared" si="14"/>
        <v>#DIV/0!</v>
      </c>
      <c r="O511" s="26" t="e">
        <f t="shared" si="15"/>
        <v>#DIV/0!</v>
      </c>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row>
    <row r="512" spans="1:51" s="1" customFormat="1" hidden="1" x14ac:dyDescent="0.25">
      <c r="A512"/>
      <c r="B512"/>
      <c r="C512"/>
      <c r="D512"/>
      <c r="N512" s="26" t="e">
        <f t="shared" si="14"/>
        <v>#DIV/0!</v>
      </c>
      <c r="O512" s="26" t="e">
        <f t="shared" si="15"/>
        <v>#DIV/0!</v>
      </c>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row>
    <row r="513" spans="1:51" s="1" customFormat="1" hidden="1" x14ac:dyDescent="0.25">
      <c r="A513"/>
      <c r="B513"/>
      <c r="C513"/>
      <c r="D513"/>
      <c r="N513" s="26" t="e">
        <f t="shared" si="14"/>
        <v>#DIV/0!</v>
      </c>
      <c r="O513" s="26" t="e">
        <f t="shared" si="15"/>
        <v>#DIV/0!</v>
      </c>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row>
    <row r="514" spans="1:51" s="1" customFormat="1" hidden="1" x14ac:dyDescent="0.25">
      <c r="A514"/>
      <c r="B514"/>
      <c r="C514"/>
      <c r="D514"/>
      <c r="N514" s="26" t="e">
        <f t="shared" si="14"/>
        <v>#DIV/0!</v>
      </c>
      <c r="O514" s="26" t="e">
        <f t="shared" si="15"/>
        <v>#DIV/0!</v>
      </c>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row>
    <row r="515" spans="1:51" s="1" customFormat="1" hidden="1" x14ac:dyDescent="0.25">
      <c r="A515"/>
      <c r="B515"/>
      <c r="C515"/>
      <c r="D515"/>
      <c r="N515" s="26" t="e">
        <f t="shared" si="14"/>
        <v>#DIV/0!</v>
      </c>
      <c r="O515" s="26" t="e">
        <f t="shared" si="15"/>
        <v>#DIV/0!</v>
      </c>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row>
    <row r="516" spans="1:51" s="1" customFormat="1" hidden="1" x14ac:dyDescent="0.25">
      <c r="A516"/>
      <c r="B516"/>
      <c r="C516"/>
      <c r="D516"/>
      <c r="N516" s="26" t="e">
        <f t="shared" si="14"/>
        <v>#DIV/0!</v>
      </c>
      <c r="O516" s="26" t="e">
        <f t="shared" si="15"/>
        <v>#DIV/0!</v>
      </c>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row>
    <row r="517" spans="1:51" s="1" customFormat="1" hidden="1" x14ac:dyDescent="0.25">
      <c r="A517"/>
      <c r="B517"/>
      <c r="C517"/>
      <c r="D517"/>
      <c r="N517" s="26" t="e">
        <f t="shared" si="14"/>
        <v>#DIV/0!</v>
      </c>
      <c r="O517" s="26" t="e">
        <f t="shared" si="15"/>
        <v>#DIV/0!</v>
      </c>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row>
    <row r="518" spans="1:51" s="1" customFormat="1" hidden="1" x14ac:dyDescent="0.25">
      <c r="A518"/>
      <c r="B518"/>
      <c r="C518"/>
      <c r="D518"/>
      <c r="N518" s="26" t="e">
        <f t="shared" si="14"/>
        <v>#DIV/0!</v>
      </c>
      <c r="O518" s="26" t="e">
        <f t="shared" si="15"/>
        <v>#DIV/0!</v>
      </c>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row>
    <row r="519" spans="1:51" s="1" customFormat="1" hidden="1" x14ac:dyDescent="0.25">
      <c r="A519"/>
      <c r="B519"/>
      <c r="C519"/>
      <c r="D519"/>
      <c r="N519" s="26" t="e">
        <f t="shared" si="14"/>
        <v>#DIV/0!</v>
      </c>
      <c r="O519" s="26" t="e">
        <f t="shared" si="15"/>
        <v>#DIV/0!</v>
      </c>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row>
    <row r="520" spans="1:51" s="1" customFormat="1" hidden="1" x14ac:dyDescent="0.25">
      <c r="A520"/>
      <c r="B520"/>
      <c r="C520"/>
      <c r="D520"/>
      <c r="N520" s="26" t="e">
        <f t="shared" si="14"/>
        <v>#DIV/0!</v>
      </c>
      <c r="O520" s="26" t="e">
        <f t="shared" si="15"/>
        <v>#DIV/0!</v>
      </c>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row>
    <row r="521" spans="1:51" s="1" customFormat="1" hidden="1" x14ac:dyDescent="0.25">
      <c r="A521"/>
      <c r="B521"/>
      <c r="C521"/>
      <c r="D521"/>
      <c r="N521" s="26" t="e">
        <f t="shared" si="14"/>
        <v>#DIV/0!</v>
      </c>
      <c r="O521" s="26" t="e">
        <f t="shared" si="15"/>
        <v>#DIV/0!</v>
      </c>
      <c r="Q521"/>
      <c r="R521"/>
      <c r="S521"/>
      <c r="T521"/>
      <c r="U521"/>
      <c r="V521"/>
      <c r="W521"/>
      <c r="X521"/>
      <c r="Y521"/>
      <c r="Z521"/>
      <c r="AA521"/>
      <c r="AB521"/>
      <c r="AC521"/>
      <c r="AD521"/>
      <c r="AE521"/>
      <c r="AF521"/>
      <c r="AG521"/>
      <c r="AH521"/>
      <c r="AI521"/>
      <c r="AJ521"/>
      <c r="AK521"/>
      <c r="AL521"/>
      <c r="AM521"/>
      <c r="AN521"/>
      <c r="AO521"/>
      <c r="AP521"/>
      <c r="AQ521"/>
      <c r="AR521"/>
      <c r="AS521"/>
      <c r="AT521"/>
      <c r="AU521"/>
      <c r="AV521"/>
      <c r="AW521"/>
      <c r="AX521"/>
      <c r="AY521"/>
    </row>
    <row r="522" spans="1:51" s="1" customFormat="1" hidden="1" x14ac:dyDescent="0.25">
      <c r="A522"/>
      <c r="B522"/>
      <c r="C522"/>
      <c r="D522"/>
      <c r="N522" s="26" t="e">
        <f t="shared" si="14"/>
        <v>#DIV/0!</v>
      </c>
      <c r="O522" s="26" t="e">
        <f t="shared" si="15"/>
        <v>#DIV/0!</v>
      </c>
      <c r="Q522"/>
      <c r="R522"/>
      <c r="S522"/>
      <c r="T522"/>
      <c r="U522"/>
      <c r="V522"/>
      <c r="W522"/>
      <c r="X522"/>
      <c r="Y522"/>
      <c r="Z522"/>
      <c r="AA522"/>
      <c r="AB522"/>
      <c r="AC522"/>
      <c r="AD522"/>
      <c r="AE522"/>
      <c r="AF522"/>
      <c r="AG522"/>
      <c r="AH522"/>
      <c r="AI522"/>
      <c r="AJ522"/>
      <c r="AK522"/>
      <c r="AL522"/>
      <c r="AM522"/>
      <c r="AN522"/>
      <c r="AO522"/>
      <c r="AP522"/>
      <c r="AQ522"/>
      <c r="AR522"/>
      <c r="AS522"/>
      <c r="AT522"/>
      <c r="AU522"/>
      <c r="AV522"/>
      <c r="AW522"/>
      <c r="AX522"/>
      <c r="AY522"/>
    </row>
    <row r="523" spans="1:51" s="1" customFormat="1" hidden="1" x14ac:dyDescent="0.25">
      <c r="A523"/>
      <c r="B523"/>
      <c r="C523"/>
      <c r="D523"/>
      <c r="N523" s="26" t="e">
        <f t="shared" si="14"/>
        <v>#DIV/0!</v>
      </c>
      <c r="O523" s="26" t="e">
        <f t="shared" si="15"/>
        <v>#DIV/0!</v>
      </c>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row>
    <row r="524" spans="1:51" s="1" customFormat="1" hidden="1" x14ac:dyDescent="0.25">
      <c r="A524"/>
      <c r="B524"/>
      <c r="C524"/>
      <c r="D524"/>
      <c r="N524" s="26" t="e">
        <f t="shared" si="14"/>
        <v>#DIV/0!</v>
      </c>
      <c r="O524" s="26" t="e">
        <f t="shared" si="15"/>
        <v>#DIV/0!</v>
      </c>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row>
    <row r="525" spans="1:51" s="1" customFormat="1" hidden="1" x14ac:dyDescent="0.25">
      <c r="A525"/>
      <c r="B525"/>
      <c r="C525"/>
      <c r="D525"/>
      <c r="N525" s="26" t="e">
        <f t="shared" si="14"/>
        <v>#DIV/0!</v>
      </c>
      <c r="O525" s="26" t="e">
        <f t="shared" si="15"/>
        <v>#DIV/0!</v>
      </c>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row>
    <row r="526" spans="1:51" s="1" customFormat="1" hidden="1" x14ac:dyDescent="0.25">
      <c r="A526"/>
      <c r="B526"/>
      <c r="C526"/>
      <c r="D526"/>
      <c r="N526" s="26" t="e">
        <f t="shared" si="14"/>
        <v>#DIV/0!</v>
      </c>
      <c r="O526" s="26" t="e">
        <f t="shared" si="15"/>
        <v>#DIV/0!</v>
      </c>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row>
    <row r="527" spans="1:51" s="1" customFormat="1" hidden="1" x14ac:dyDescent="0.25">
      <c r="A527"/>
      <c r="B527"/>
      <c r="C527"/>
      <c r="D527"/>
      <c r="N527" s="26" t="e">
        <f t="shared" si="14"/>
        <v>#DIV/0!</v>
      </c>
      <c r="O527" s="26" t="e">
        <f t="shared" si="15"/>
        <v>#DIV/0!</v>
      </c>
      <c r="Q527"/>
      <c r="R527"/>
      <c r="S527"/>
      <c r="T527"/>
      <c r="U527"/>
      <c r="V527"/>
      <c r="W527"/>
      <c r="X527"/>
      <c r="Y527"/>
      <c r="Z527"/>
      <c r="AA527"/>
      <c r="AB527"/>
      <c r="AC527"/>
      <c r="AD527"/>
      <c r="AE527"/>
      <c r="AF527"/>
      <c r="AG527"/>
      <c r="AH527"/>
      <c r="AI527"/>
      <c r="AJ527"/>
      <c r="AK527"/>
      <c r="AL527"/>
      <c r="AM527"/>
      <c r="AN527"/>
      <c r="AO527"/>
      <c r="AP527"/>
      <c r="AQ527"/>
      <c r="AR527"/>
      <c r="AS527"/>
      <c r="AT527"/>
      <c r="AU527"/>
      <c r="AV527"/>
      <c r="AW527"/>
      <c r="AX527"/>
      <c r="AY527"/>
    </row>
    <row r="528" spans="1:51" s="1" customFormat="1" hidden="1" x14ac:dyDescent="0.25">
      <c r="A528"/>
      <c r="B528"/>
      <c r="C528"/>
      <c r="D528"/>
      <c r="N528" s="26" t="e">
        <f t="shared" si="14"/>
        <v>#DIV/0!</v>
      </c>
      <c r="O528" s="26" t="e">
        <f t="shared" si="15"/>
        <v>#DIV/0!</v>
      </c>
      <c r="Q528"/>
      <c r="R528"/>
      <c r="S528"/>
      <c r="T528"/>
      <c r="U528"/>
      <c r="V528"/>
      <c r="W528"/>
      <c r="X528"/>
      <c r="Y528"/>
      <c r="Z528"/>
      <c r="AA528"/>
      <c r="AB528"/>
      <c r="AC528"/>
      <c r="AD528"/>
      <c r="AE528"/>
      <c r="AF528"/>
      <c r="AG528"/>
      <c r="AH528"/>
      <c r="AI528"/>
      <c r="AJ528"/>
      <c r="AK528"/>
      <c r="AL528"/>
      <c r="AM528"/>
      <c r="AN528"/>
      <c r="AO528"/>
      <c r="AP528"/>
      <c r="AQ528"/>
      <c r="AR528"/>
      <c r="AS528"/>
      <c r="AT528"/>
      <c r="AU528"/>
      <c r="AV528"/>
      <c r="AW528"/>
      <c r="AX528"/>
      <c r="AY528"/>
    </row>
    <row r="529" spans="1:51" s="1" customFormat="1" hidden="1" x14ac:dyDescent="0.25">
      <c r="A529"/>
      <c r="B529"/>
      <c r="C529"/>
      <c r="D529"/>
      <c r="N529" s="26" t="e">
        <f t="shared" si="14"/>
        <v>#DIV/0!</v>
      </c>
      <c r="O529" s="26" t="e">
        <f t="shared" si="15"/>
        <v>#DIV/0!</v>
      </c>
      <c r="Q529"/>
      <c r="R529"/>
      <c r="S529"/>
      <c r="T529"/>
      <c r="U529"/>
      <c r="V529"/>
      <c r="W529"/>
      <c r="X529"/>
      <c r="Y529"/>
      <c r="Z529"/>
      <c r="AA529"/>
      <c r="AB529"/>
      <c r="AC529"/>
      <c r="AD529"/>
      <c r="AE529"/>
      <c r="AF529"/>
      <c r="AG529"/>
      <c r="AH529"/>
      <c r="AI529"/>
      <c r="AJ529"/>
      <c r="AK529"/>
      <c r="AL529"/>
      <c r="AM529"/>
      <c r="AN529"/>
      <c r="AO529"/>
      <c r="AP529"/>
      <c r="AQ529"/>
      <c r="AR529"/>
      <c r="AS529"/>
      <c r="AT529"/>
      <c r="AU529"/>
      <c r="AV529"/>
      <c r="AW529"/>
      <c r="AX529"/>
      <c r="AY529"/>
    </row>
    <row r="530" spans="1:51" s="1" customFormat="1" hidden="1" x14ac:dyDescent="0.25">
      <c r="A530"/>
      <c r="B530"/>
      <c r="C530"/>
      <c r="D530"/>
      <c r="N530" s="26" t="e">
        <f t="shared" si="14"/>
        <v>#DIV/0!</v>
      </c>
      <c r="O530" s="26" t="e">
        <f t="shared" si="15"/>
        <v>#DIV/0!</v>
      </c>
      <c r="Q530"/>
      <c r="R530"/>
      <c r="S530"/>
      <c r="T530"/>
      <c r="U530"/>
      <c r="V530"/>
      <c r="W530"/>
      <c r="X530"/>
      <c r="Y530"/>
      <c r="Z530"/>
      <c r="AA530"/>
      <c r="AB530"/>
      <c r="AC530"/>
      <c r="AD530"/>
      <c r="AE530"/>
      <c r="AF530"/>
      <c r="AG530"/>
      <c r="AH530"/>
      <c r="AI530"/>
      <c r="AJ530"/>
      <c r="AK530"/>
      <c r="AL530"/>
      <c r="AM530"/>
      <c r="AN530"/>
      <c r="AO530"/>
      <c r="AP530"/>
      <c r="AQ530"/>
      <c r="AR530"/>
      <c r="AS530"/>
      <c r="AT530"/>
      <c r="AU530"/>
      <c r="AV530"/>
      <c r="AW530"/>
      <c r="AX530"/>
      <c r="AY530"/>
    </row>
    <row r="531" spans="1:51" s="1" customFormat="1" hidden="1" x14ac:dyDescent="0.25">
      <c r="A531"/>
      <c r="B531"/>
      <c r="C531"/>
      <c r="D531"/>
      <c r="N531" s="26" t="e">
        <f t="shared" si="14"/>
        <v>#DIV/0!</v>
      </c>
      <c r="O531" s="26" t="e">
        <f t="shared" si="15"/>
        <v>#DIV/0!</v>
      </c>
      <c r="Q531"/>
      <c r="R531"/>
      <c r="S531"/>
      <c r="T531"/>
      <c r="U531"/>
      <c r="V531"/>
      <c r="W531"/>
      <c r="X531"/>
      <c r="Y531"/>
      <c r="Z531"/>
      <c r="AA531"/>
      <c r="AB531"/>
      <c r="AC531"/>
      <c r="AD531"/>
      <c r="AE531"/>
      <c r="AF531"/>
      <c r="AG531"/>
      <c r="AH531"/>
      <c r="AI531"/>
      <c r="AJ531"/>
      <c r="AK531"/>
      <c r="AL531"/>
      <c r="AM531"/>
      <c r="AN531"/>
      <c r="AO531"/>
      <c r="AP531"/>
      <c r="AQ531"/>
      <c r="AR531"/>
      <c r="AS531"/>
      <c r="AT531"/>
      <c r="AU531"/>
      <c r="AV531"/>
      <c r="AW531"/>
      <c r="AX531"/>
      <c r="AY531"/>
    </row>
    <row r="532" spans="1:51" s="1" customFormat="1" hidden="1" x14ac:dyDescent="0.25">
      <c r="A532"/>
      <c r="B532"/>
      <c r="C532"/>
      <c r="D532"/>
      <c r="N532" s="26" t="e">
        <f t="shared" si="14"/>
        <v>#DIV/0!</v>
      </c>
      <c r="O532" s="26" t="e">
        <f t="shared" si="15"/>
        <v>#DIV/0!</v>
      </c>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row>
    <row r="533" spans="1:51" s="1" customFormat="1" hidden="1" x14ac:dyDescent="0.25">
      <c r="A533"/>
      <c r="B533"/>
      <c r="C533"/>
      <c r="D533"/>
      <c r="N533" s="26" t="e">
        <f t="shared" si="14"/>
        <v>#DIV/0!</v>
      </c>
      <c r="O533" s="26" t="e">
        <f t="shared" si="15"/>
        <v>#DIV/0!</v>
      </c>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row>
    <row r="534" spans="1:51" s="1" customFormat="1" hidden="1" x14ac:dyDescent="0.25">
      <c r="A534"/>
      <c r="B534"/>
      <c r="C534"/>
      <c r="D534"/>
      <c r="N534" s="26" t="e">
        <f t="shared" si="14"/>
        <v>#DIV/0!</v>
      </c>
      <c r="O534" s="26" t="e">
        <f t="shared" si="15"/>
        <v>#DIV/0!</v>
      </c>
      <c r="Q534"/>
      <c r="R534"/>
      <c r="S534"/>
      <c r="T534"/>
      <c r="U534"/>
      <c r="V534"/>
      <c r="W534"/>
      <c r="X534"/>
      <c r="Y534"/>
      <c r="Z534"/>
      <c r="AA534"/>
      <c r="AB534"/>
      <c r="AC534"/>
      <c r="AD534"/>
      <c r="AE534"/>
      <c r="AF534"/>
      <c r="AG534"/>
      <c r="AH534"/>
      <c r="AI534"/>
      <c r="AJ534"/>
      <c r="AK534"/>
      <c r="AL534"/>
      <c r="AM534"/>
      <c r="AN534"/>
      <c r="AO534"/>
      <c r="AP534"/>
      <c r="AQ534"/>
      <c r="AR534"/>
      <c r="AS534"/>
      <c r="AT534"/>
      <c r="AU534"/>
      <c r="AV534"/>
      <c r="AW534"/>
      <c r="AX534"/>
      <c r="AY534"/>
    </row>
    <row r="535" spans="1:51" s="1" customFormat="1" hidden="1" x14ac:dyDescent="0.25">
      <c r="A535"/>
      <c r="B535"/>
      <c r="C535"/>
      <c r="D535"/>
      <c r="N535" s="26" t="e">
        <f t="shared" si="14"/>
        <v>#DIV/0!</v>
      </c>
      <c r="O535" s="26" t="e">
        <f t="shared" si="15"/>
        <v>#DIV/0!</v>
      </c>
      <c r="Q535"/>
      <c r="R535"/>
      <c r="S535"/>
      <c r="T535"/>
      <c r="U535"/>
      <c r="V535"/>
      <c r="W535"/>
      <c r="X535"/>
      <c r="Y535"/>
      <c r="Z535"/>
      <c r="AA535"/>
      <c r="AB535"/>
      <c r="AC535"/>
      <c r="AD535"/>
      <c r="AE535"/>
      <c r="AF535"/>
      <c r="AG535"/>
      <c r="AH535"/>
      <c r="AI535"/>
      <c r="AJ535"/>
      <c r="AK535"/>
      <c r="AL535"/>
      <c r="AM535"/>
      <c r="AN535"/>
      <c r="AO535"/>
      <c r="AP535"/>
      <c r="AQ535"/>
      <c r="AR535"/>
      <c r="AS535"/>
      <c r="AT535"/>
      <c r="AU535"/>
      <c r="AV535"/>
      <c r="AW535"/>
      <c r="AX535"/>
      <c r="AY535"/>
    </row>
    <row r="536" spans="1:51" s="1" customFormat="1" hidden="1" x14ac:dyDescent="0.25">
      <c r="A536"/>
      <c r="B536"/>
      <c r="C536"/>
      <c r="D536"/>
      <c r="N536" s="26" t="e">
        <f t="shared" si="14"/>
        <v>#DIV/0!</v>
      </c>
      <c r="O536" s="26" t="e">
        <f t="shared" si="15"/>
        <v>#DIV/0!</v>
      </c>
      <c r="Q536"/>
      <c r="R536"/>
      <c r="S536"/>
      <c r="T536"/>
      <c r="U536"/>
      <c r="V536"/>
      <c r="W536"/>
      <c r="X536"/>
      <c r="Y536"/>
      <c r="Z536"/>
      <c r="AA536"/>
      <c r="AB536"/>
      <c r="AC536"/>
      <c r="AD536"/>
      <c r="AE536"/>
      <c r="AF536"/>
      <c r="AG536"/>
      <c r="AH536"/>
      <c r="AI536"/>
      <c r="AJ536"/>
      <c r="AK536"/>
      <c r="AL536"/>
      <c r="AM536"/>
      <c r="AN536"/>
      <c r="AO536"/>
      <c r="AP536"/>
      <c r="AQ536"/>
      <c r="AR536"/>
      <c r="AS536"/>
      <c r="AT536"/>
      <c r="AU536"/>
      <c r="AV536"/>
      <c r="AW536"/>
      <c r="AX536"/>
      <c r="AY536"/>
    </row>
    <row r="537" spans="1:51" s="1" customFormat="1" hidden="1" x14ac:dyDescent="0.25">
      <c r="A537"/>
      <c r="B537"/>
      <c r="C537"/>
      <c r="D537"/>
      <c r="N537" s="26" t="e">
        <f t="shared" si="14"/>
        <v>#DIV/0!</v>
      </c>
      <c r="O537" s="26" t="e">
        <f t="shared" si="15"/>
        <v>#DIV/0!</v>
      </c>
      <c r="Q537"/>
      <c r="R537"/>
      <c r="S537"/>
      <c r="T537"/>
      <c r="U537"/>
      <c r="V537"/>
      <c r="W537"/>
      <c r="X537"/>
      <c r="Y537"/>
      <c r="Z537"/>
      <c r="AA537"/>
      <c r="AB537"/>
      <c r="AC537"/>
      <c r="AD537"/>
      <c r="AE537"/>
      <c r="AF537"/>
      <c r="AG537"/>
      <c r="AH537"/>
      <c r="AI537"/>
      <c r="AJ537"/>
      <c r="AK537"/>
      <c r="AL537"/>
      <c r="AM537"/>
      <c r="AN537"/>
      <c r="AO537"/>
      <c r="AP537"/>
      <c r="AQ537"/>
      <c r="AR537"/>
      <c r="AS537"/>
      <c r="AT537"/>
      <c r="AU537"/>
      <c r="AV537"/>
      <c r="AW537"/>
      <c r="AX537"/>
      <c r="AY537"/>
    </row>
    <row r="538" spans="1:51" s="1" customFormat="1" hidden="1" x14ac:dyDescent="0.25">
      <c r="A538"/>
      <c r="B538"/>
      <c r="C538"/>
      <c r="D538"/>
      <c r="N538" s="26" t="e">
        <f t="shared" si="14"/>
        <v>#DIV/0!</v>
      </c>
      <c r="O538" s="26" t="e">
        <f t="shared" si="15"/>
        <v>#DIV/0!</v>
      </c>
      <c r="Q538"/>
      <c r="R538"/>
      <c r="S538"/>
      <c r="T538"/>
      <c r="U538"/>
      <c r="V538"/>
      <c r="W538"/>
      <c r="X538"/>
      <c r="Y538"/>
      <c r="Z538"/>
      <c r="AA538"/>
      <c r="AB538"/>
      <c r="AC538"/>
      <c r="AD538"/>
      <c r="AE538"/>
      <c r="AF538"/>
      <c r="AG538"/>
      <c r="AH538"/>
      <c r="AI538"/>
      <c r="AJ538"/>
      <c r="AK538"/>
      <c r="AL538"/>
      <c r="AM538"/>
      <c r="AN538"/>
      <c r="AO538"/>
      <c r="AP538"/>
      <c r="AQ538"/>
      <c r="AR538"/>
      <c r="AS538"/>
      <c r="AT538"/>
      <c r="AU538"/>
      <c r="AV538"/>
      <c r="AW538"/>
      <c r="AX538"/>
      <c r="AY538"/>
    </row>
    <row r="539" spans="1:51" s="1" customFormat="1" hidden="1" x14ac:dyDescent="0.25">
      <c r="A539"/>
      <c r="B539"/>
      <c r="C539"/>
      <c r="D539"/>
      <c r="N539" s="26" t="e">
        <f t="shared" si="14"/>
        <v>#DIV/0!</v>
      </c>
      <c r="O539" s="26" t="e">
        <f t="shared" si="15"/>
        <v>#DIV/0!</v>
      </c>
      <c r="Q539"/>
      <c r="R539"/>
      <c r="S539"/>
      <c r="T539"/>
      <c r="U539"/>
      <c r="V539"/>
      <c r="W539"/>
      <c r="X539"/>
      <c r="Y539"/>
      <c r="Z539"/>
      <c r="AA539"/>
      <c r="AB539"/>
      <c r="AC539"/>
      <c r="AD539"/>
      <c r="AE539"/>
      <c r="AF539"/>
      <c r="AG539"/>
      <c r="AH539"/>
      <c r="AI539"/>
      <c r="AJ539"/>
      <c r="AK539"/>
      <c r="AL539"/>
      <c r="AM539"/>
      <c r="AN539"/>
      <c r="AO539"/>
      <c r="AP539"/>
      <c r="AQ539"/>
      <c r="AR539"/>
      <c r="AS539"/>
      <c r="AT539"/>
      <c r="AU539"/>
      <c r="AV539"/>
      <c r="AW539"/>
      <c r="AX539"/>
      <c r="AY539"/>
    </row>
    <row r="540" spans="1:51" s="1" customFormat="1" hidden="1" x14ac:dyDescent="0.25">
      <c r="A540"/>
      <c r="B540"/>
      <c r="C540"/>
      <c r="D540"/>
      <c r="N540" s="26" t="e">
        <f t="shared" si="14"/>
        <v>#DIV/0!</v>
      </c>
      <c r="O540" s="26" t="e">
        <f t="shared" si="15"/>
        <v>#DIV/0!</v>
      </c>
      <c r="Q540"/>
      <c r="R540"/>
      <c r="S540"/>
      <c r="T540"/>
      <c r="U540"/>
      <c r="V540"/>
      <c r="W540"/>
      <c r="X540"/>
      <c r="Y540"/>
      <c r="Z540"/>
      <c r="AA540"/>
      <c r="AB540"/>
      <c r="AC540"/>
      <c r="AD540"/>
      <c r="AE540"/>
      <c r="AF540"/>
      <c r="AG540"/>
      <c r="AH540"/>
      <c r="AI540"/>
      <c r="AJ540"/>
      <c r="AK540"/>
      <c r="AL540"/>
      <c r="AM540"/>
      <c r="AN540"/>
      <c r="AO540"/>
      <c r="AP540"/>
      <c r="AQ540"/>
      <c r="AR540"/>
      <c r="AS540"/>
      <c r="AT540"/>
      <c r="AU540"/>
      <c r="AV540"/>
      <c r="AW540"/>
      <c r="AX540"/>
      <c r="AY540"/>
    </row>
    <row r="541" spans="1:51" s="1" customFormat="1" hidden="1" x14ac:dyDescent="0.25">
      <c r="A541"/>
      <c r="B541"/>
      <c r="C541"/>
      <c r="D541"/>
      <c r="N541" s="26" t="e">
        <f t="shared" si="14"/>
        <v>#DIV/0!</v>
      </c>
      <c r="O541" s="26" t="e">
        <f t="shared" si="15"/>
        <v>#DIV/0!</v>
      </c>
      <c r="Q541"/>
      <c r="R541"/>
      <c r="S541"/>
      <c r="T541"/>
      <c r="U541"/>
      <c r="V541"/>
      <c r="W541"/>
      <c r="X541"/>
      <c r="Y541"/>
      <c r="Z541"/>
      <c r="AA541"/>
      <c r="AB541"/>
      <c r="AC541"/>
      <c r="AD541"/>
      <c r="AE541"/>
      <c r="AF541"/>
      <c r="AG541"/>
      <c r="AH541"/>
      <c r="AI541"/>
      <c r="AJ541"/>
      <c r="AK541"/>
      <c r="AL541"/>
      <c r="AM541"/>
      <c r="AN541"/>
      <c r="AO541"/>
      <c r="AP541"/>
      <c r="AQ541"/>
      <c r="AR541"/>
      <c r="AS541"/>
      <c r="AT541"/>
      <c r="AU541"/>
      <c r="AV541"/>
      <c r="AW541"/>
      <c r="AX541"/>
      <c r="AY541"/>
    </row>
    <row r="542" spans="1:51" s="1" customFormat="1" hidden="1" x14ac:dyDescent="0.25">
      <c r="A542"/>
      <c r="B542"/>
      <c r="C542"/>
      <c r="D542"/>
      <c r="N542" s="26" t="e">
        <f t="shared" si="14"/>
        <v>#DIV/0!</v>
      </c>
      <c r="O542" s="26" t="e">
        <f t="shared" si="15"/>
        <v>#DIV/0!</v>
      </c>
      <c r="Q542"/>
      <c r="R542"/>
      <c r="S542"/>
      <c r="T542"/>
      <c r="U542"/>
      <c r="V542"/>
      <c r="W542"/>
      <c r="X542"/>
      <c r="Y542"/>
      <c r="Z542"/>
      <c r="AA542"/>
      <c r="AB542"/>
      <c r="AC542"/>
      <c r="AD542"/>
      <c r="AE542"/>
      <c r="AF542"/>
      <c r="AG542"/>
      <c r="AH542"/>
      <c r="AI542"/>
      <c r="AJ542"/>
      <c r="AK542"/>
      <c r="AL542"/>
      <c r="AM542"/>
      <c r="AN542"/>
      <c r="AO542"/>
      <c r="AP542"/>
      <c r="AQ542"/>
      <c r="AR542"/>
      <c r="AS542"/>
      <c r="AT542"/>
      <c r="AU542"/>
      <c r="AV542"/>
      <c r="AW542"/>
      <c r="AX542"/>
      <c r="AY542"/>
    </row>
    <row r="543" spans="1:51" s="1" customFormat="1" hidden="1" x14ac:dyDescent="0.25">
      <c r="A543"/>
      <c r="B543"/>
      <c r="C543"/>
      <c r="D543"/>
      <c r="N543" s="26" t="e">
        <f t="shared" ref="N543:N606" si="16">(100/J530*M530)-100</f>
        <v>#DIV/0!</v>
      </c>
      <c r="O543" s="26" t="e">
        <f t="shared" ref="O543:O606" si="17">(100/D530*M530)-100</f>
        <v>#DIV/0!</v>
      </c>
      <c r="Q543"/>
      <c r="R543"/>
      <c r="S543"/>
      <c r="T543"/>
      <c r="U543"/>
      <c r="V543"/>
      <c r="W543"/>
      <c r="X543"/>
      <c r="Y543"/>
      <c r="Z543"/>
      <c r="AA543"/>
      <c r="AB543"/>
      <c r="AC543"/>
      <c r="AD543"/>
      <c r="AE543"/>
      <c r="AF543"/>
      <c r="AG543"/>
      <c r="AH543"/>
      <c r="AI543"/>
      <c r="AJ543"/>
      <c r="AK543"/>
      <c r="AL543"/>
      <c r="AM543"/>
      <c r="AN543"/>
      <c r="AO543"/>
      <c r="AP543"/>
      <c r="AQ543"/>
      <c r="AR543"/>
      <c r="AS543"/>
      <c r="AT543"/>
      <c r="AU543"/>
      <c r="AV543"/>
      <c r="AW543"/>
      <c r="AX543"/>
      <c r="AY543"/>
    </row>
    <row r="544" spans="1:51" s="1" customFormat="1" hidden="1" x14ac:dyDescent="0.25">
      <c r="A544"/>
      <c r="B544"/>
      <c r="C544"/>
      <c r="D544"/>
      <c r="N544" s="26" t="e">
        <f t="shared" si="16"/>
        <v>#DIV/0!</v>
      </c>
      <c r="O544" s="26" t="e">
        <f t="shared" si="17"/>
        <v>#DIV/0!</v>
      </c>
      <c r="Q544"/>
      <c r="R544"/>
      <c r="S544"/>
      <c r="T544"/>
      <c r="U544"/>
      <c r="V544"/>
      <c r="W544"/>
      <c r="X544"/>
      <c r="Y544"/>
      <c r="Z544"/>
      <c r="AA544"/>
      <c r="AB544"/>
      <c r="AC544"/>
      <c r="AD544"/>
      <c r="AE544"/>
      <c r="AF544"/>
      <c r="AG544"/>
      <c r="AH544"/>
      <c r="AI544"/>
      <c r="AJ544"/>
      <c r="AK544"/>
      <c r="AL544"/>
      <c r="AM544"/>
      <c r="AN544"/>
      <c r="AO544"/>
      <c r="AP544"/>
      <c r="AQ544"/>
      <c r="AR544"/>
      <c r="AS544"/>
      <c r="AT544"/>
      <c r="AU544"/>
      <c r="AV544"/>
      <c r="AW544"/>
      <c r="AX544"/>
      <c r="AY544"/>
    </row>
    <row r="545" spans="1:51" s="1" customFormat="1" hidden="1" x14ac:dyDescent="0.25">
      <c r="A545"/>
      <c r="B545"/>
      <c r="C545"/>
      <c r="D545"/>
      <c r="N545" s="26" t="e">
        <f t="shared" si="16"/>
        <v>#DIV/0!</v>
      </c>
      <c r="O545" s="26" t="e">
        <f t="shared" si="17"/>
        <v>#DIV/0!</v>
      </c>
      <c r="Q545"/>
      <c r="R545"/>
      <c r="S545"/>
      <c r="T545"/>
      <c r="U545"/>
      <c r="V545"/>
      <c r="W545"/>
      <c r="X545"/>
      <c r="Y545"/>
      <c r="Z545"/>
      <c r="AA545"/>
      <c r="AB545"/>
      <c r="AC545"/>
      <c r="AD545"/>
      <c r="AE545"/>
      <c r="AF545"/>
      <c r="AG545"/>
      <c r="AH545"/>
      <c r="AI545"/>
      <c r="AJ545"/>
      <c r="AK545"/>
      <c r="AL545"/>
      <c r="AM545"/>
      <c r="AN545"/>
      <c r="AO545"/>
      <c r="AP545"/>
      <c r="AQ545"/>
      <c r="AR545"/>
      <c r="AS545"/>
      <c r="AT545"/>
      <c r="AU545"/>
      <c r="AV545"/>
      <c r="AW545"/>
      <c r="AX545"/>
      <c r="AY545"/>
    </row>
    <row r="546" spans="1:51" s="1" customFormat="1" hidden="1" x14ac:dyDescent="0.25">
      <c r="A546"/>
      <c r="B546"/>
      <c r="C546"/>
      <c r="D546"/>
      <c r="N546" s="26" t="e">
        <f t="shared" si="16"/>
        <v>#DIV/0!</v>
      </c>
      <c r="O546" s="26" t="e">
        <f t="shared" si="17"/>
        <v>#DIV/0!</v>
      </c>
      <c r="Q546"/>
      <c r="R546"/>
      <c r="S546"/>
      <c r="T546"/>
      <c r="U546"/>
      <c r="V546"/>
      <c r="W546"/>
      <c r="X546"/>
      <c r="Y546"/>
      <c r="Z546"/>
      <c r="AA546"/>
      <c r="AB546"/>
      <c r="AC546"/>
      <c r="AD546"/>
      <c r="AE546"/>
      <c r="AF546"/>
      <c r="AG546"/>
      <c r="AH546"/>
      <c r="AI546"/>
      <c r="AJ546"/>
      <c r="AK546"/>
      <c r="AL546"/>
      <c r="AM546"/>
      <c r="AN546"/>
      <c r="AO546"/>
      <c r="AP546"/>
      <c r="AQ546"/>
      <c r="AR546"/>
      <c r="AS546"/>
      <c r="AT546"/>
      <c r="AU546"/>
      <c r="AV546"/>
      <c r="AW546"/>
      <c r="AX546"/>
      <c r="AY546"/>
    </row>
    <row r="547" spans="1:51" s="1" customFormat="1" hidden="1" x14ac:dyDescent="0.25">
      <c r="A547"/>
      <c r="B547"/>
      <c r="C547"/>
      <c r="D547"/>
      <c r="N547" s="26" t="e">
        <f t="shared" si="16"/>
        <v>#DIV/0!</v>
      </c>
      <c r="O547" s="26" t="e">
        <f t="shared" si="17"/>
        <v>#DIV/0!</v>
      </c>
      <c r="Q547"/>
      <c r="R547"/>
      <c r="S547"/>
      <c r="T547"/>
      <c r="U547"/>
      <c r="V547"/>
      <c r="W547"/>
      <c r="X547"/>
      <c r="Y547"/>
      <c r="Z547"/>
      <c r="AA547"/>
      <c r="AB547"/>
      <c r="AC547"/>
      <c r="AD547"/>
      <c r="AE547"/>
      <c r="AF547"/>
      <c r="AG547"/>
      <c r="AH547"/>
      <c r="AI547"/>
      <c r="AJ547"/>
      <c r="AK547"/>
      <c r="AL547"/>
      <c r="AM547"/>
      <c r="AN547"/>
      <c r="AO547"/>
      <c r="AP547"/>
      <c r="AQ547"/>
      <c r="AR547"/>
      <c r="AS547"/>
      <c r="AT547"/>
      <c r="AU547"/>
      <c r="AV547"/>
      <c r="AW547"/>
      <c r="AX547"/>
      <c r="AY547"/>
    </row>
    <row r="548" spans="1:51" s="1" customFormat="1" hidden="1" x14ac:dyDescent="0.25">
      <c r="A548"/>
      <c r="B548"/>
      <c r="C548"/>
      <c r="D548"/>
      <c r="N548" s="26" t="e">
        <f t="shared" si="16"/>
        <v>#DIV/0!</v>
      </c>
      <c r="O548" s="26" t="e">
        <f t="shared" si="17"/>
        <v>#DIV/0!</v>
      </c>
      <c r="Q548"/>
      <c r="R548"/>
      <c r="S548"/>
      <c r="T548"/>
      <c r="U548"/>
      <c r="V548"/>
      <c r="W548"/>
      <c r="X548"/>
      <c r="Y548"/>
      <c r="Z548"/>
      <c r="AA548"/>
      <c r="AB548"/>
      <c r="AC548"/>
      <c r="AD548"/>
      <c r="AE548"/>
      <c r="AF548"/>
      <c r="AG548"/>
      <c r="AH548"/>
      <c r="AI548"/>
      <c r="AJ548"/>
      <c r="AK548"/>
      <c r="AL548"/>
      <c r="AM548"/>
      <c r="AN548"/>
      <c r="AO548"/>
      <c r="AP548"/>
      <c r="AQ548"/>
      <c r="AR548"/>
      <c r="AS548"/>
      <c r="AT548"/>
      <c r="AU548"/>
      <c r="AV548"/>
      <c r="AW548"/>
      <c r="AX548"/>
      <c r="AY548"/>
    </row>
    <row r="549" spans="1:51" s="1" customFormat="1" hidden="1" x14ac:dyDescent="0.25">
      <c r="A549"/>
      <c r="B549"/>
      <c r="C549"/>
      <c r="D549"/>
      <c r="N549" s="26" t="e">
        <f t="shared" si="16"/>
        <v>#DIV/0!</v>
      </c>
      <c r="O549" s="26" t="e">
        <f t="shared" si="17"/>
        <v>#DIV/0!</v>
      </c>
      <c r="Q549"/>
      <c r="R549"/>
      <c r="S549"/>
      <c r="T549"/>
      <c r="U549"/>
      <c r="V549"/>
      <c r="W549"/>
      <c r="X549"/>
      <c r="Y549"/>
      <c r="Z549"/>
      <c r="AA549"/>
      <c r="AB549"/>
      <c r="AC549"/>
      <c r="AD549"/>
      <c r="AE549"/>
      <c r="AF549"/>
      <c r="AG549"/>
      <c r="AH549"/>
      <c r="AI549"/>
      <c r="AJ549"/>
      <c r="AK549"/>
      <c r="AL549"/>
      <c r="AM549"/>
      <c r="AN549"/>
      <c r="AO549"/>
      <c r="AP549"/>
      <c r="AQ549"/>
      <c r="AR549"/>
      <c r="AS549"/>
      <c r="AT549"/>
      <c r="AU549"/>
      <c r="AV549"/>
      <c r="AW549"/>
      <c r="AX549"/>
      <c r="AY549"/>
    </row>
    <row r="550" spans="1:51" s="1" customFormat="1" hidden="1" x14ac:dyDescent="0.25">
      <c r="A550"/>
      <c r="B550"/>
      <c r="C550"/>
      <c r="D550"/>
      <c r="N550" s="26" t="e">
        <f t="shared" si="16"/>
        <v>#DIV/0!</v>
      </c>
      <c r="O550" s="26" t="e">
        <f t="shared" si="17"/>
        <v>#DIV/0!</v>
      </c>
      <c r="Q550"/>
      <c r="R550"/>
      <c r="S550"/>
      <c r="T550"/>
      <c r="U550"/>
      <c r="V550"/>
      <c r="W550"/>
      <c r="X550"/>
      <c r="Y550"/>
      <c r="Z550"/>
      <c r="AA550"/>
      <c r="AB550"/>
      <c r="AC550"/>
      <c r="AD550"/>
      <c r="AE550"/>
      <c r="AF550"/>
      <c r="AG550"/>
      <c r="AH550"/>
      <c r="AI550"/>
      <c r="AJ550"/>
      <c r="AK550"/>
      <c r="AL550"/>
      <c r="AM550"/>
      <c r="AN550"/>
      <c r="AO550"/>
      <c r="AP550"/>
      <c r="AQ550"/>
      <c r="AR550"/>
      <c r="AS550"/>
      <c r="AT550"/>
      <c r="AU550"/>
      <c r="AV550"/>
      <c r="AW550"/>
      <c r="AX550"/>
      <c r="AY550"/>
    </row>
    <row r="551" spans="1:51" s="1" customFormat="1" hidden="1" x14ac:dyDescent="0.25">
      <c r="A551"/>
      <c r="B551"/>
      <c r="C551"/>
      <c r="D551"/>
      <c r="N551" s="26" t="e">
        <f t="shared" si="16"/>
        <v>#DIV/0!</v>
      </c>
      <c r="O551" s="26" t="e">
        <f t="shared" si="17"/>
        <v>#DIV/0!</v>
      </c>
      <c r="Q551"/>
      <c r="R551"/>
      <c r="S551"/>
      <c r="T551"/>
      <c r="U551"/>
      <c r="V551"/>
      <c r="W551"/>
      <c r="X551"/>
      <c r="Y551"/>
      <c r="Z551"/>
      <c r="AA551"/>
      <c r="AB551"/>
      <c r="AC551"/>
      <c r="AD551"/>
      <c r="AE551"/>
      <c r="AF551"/>
      <c r="AG551"/>
      <c r="AH551"/>
      <c r="AI551"/>
      <c r="AJ551"/>
      <c r="AK551"/>
      <c r="AL551"/>
      <c r="AM551"/>
      <c r="AN551"/>
      <c r="AO551"/>
      <c r="AP551"/>
      <c r="AQ551"/>
      <c r="AR551"/>
      <c r="AS551"/>
      <c r="AT551"/>
      <c r="AU551"/>
      <c r="AV551"/>
      <c r="AW551"/>
      <c r="AX551"/>
      <c r="AY551"/>
    </row>
    <row r="552" spans="1:51" s="1" customFormat="1" hidden="1" x14ac:dyDescent="0.25">
      <c r="A552"/>
      <c r="B552"/>
      <c r="C552"/>
      <c r="D552"/>
      <c r="N552" s="26" t="e">
        <f t="shared" si="16"/>
        <v>#DIV/0!</v>
      </c>
      <c r="O552" s="26" t="e">
        <f t="shared" si="17"/>
        <v>#DIV/0!</v>
      </c>
      <c r="Q552"/>
      <c r="R552"/>
      <c r="S552"/>
      <c r="T552"/>
      <c r="U552"/>
      <c r="V552"/>
      <c r="W552"/>
      <c r="X552"/>
      <c r="Y552"/>
      <c r="Z552"/>
      <c r="AA552"/>
      <c r="AB552"/>
      <c r="AC552"/>
      <c r="AD552"/>
      <c r="AE552"/>
      <c r="AF552"/>
      <c r="AG552"/>
      <c r="AH552"/>
      <c r="AI552"/>
      <c r="AJ552"/>
      <c r="AK552"/>
      <c r="AL552"/>
      <c r="AM552"/>
      <c r="AN552"/>
      <c r="AO552"/>
      <c r="AP552"/>
      <c r="AQ552"/>
      <c r="AR552"/>
      <c r="AS552"/>
      <c r="AT552"/>
      <c r="AU552"/>
      <c r="AV552"/>
      <c r="AW552"/>
      <c r="AX552"/>
      <c r="AY552"/>
    </row>
    <row r="553" spans="1:51" s="1" customFormat="1" hidden="1" x14ac:dyDescent="0.25">
      <c r="A553"/>
      <c r="B553"/>
      <c r="C553"/>
      <c r="D553"/>
      <c r="N553" s="26" t="e">
        <f t="shared" si="16"/>
        <v>#DIV/0!</v>
      </c>
      <c r="O553" s="26" t="e">
        <f t="shared" si="17"/>
        <v>#DIV/0!</v>
      </c>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row>
    <row r="554" spans="1:51" s="1" customFormat="1" hidden="1" x14ac:dyDescent="0.25">
      <c r="A554"/>
      <c r="B554"/>
      <c r="C554"/>
      <c r="D554"/>
      <c r="N554" s="26" t="e">
        <f t="shared" si="16"/>
        <v>#DIV/0!</v>
      </c>
      <c r="O554" s="26" t="e">
        <f t="shared" si="17"/>
        <v>#DIV/0!</v>
      </c>
      <c r="Q554"/>
      <c r="R554"/>
      <c r="S554"/>
      <c r="T554"/>
      <c r="U554"/>
      <c r="V554"/>
      <c r="W554"/>
      <c r="X554"/>
      <c r="Y554"/>
      <c r="Z554"/>
      <c r="AA554"/>
      <c r="AB554"/>
      <c r="AC554"/>
      <c r="AD554"/>
      <c r="AE554"/>
      <c r="AF554"/>
      <c r="AG554"/>
      <c r="AH554"/>
      <c r="AI554"/>
      <c r="AJ554"/>
      <c r="AK554"/>
      <c r="AL554"/>
      <c r="AM554"/>
      <c r="AN554"/>
      <c r="AO554"/>
      <c r="AP554"/>
      <c r="AQ554"/>
      <c r="AR554"/>
      <c r="AS554"/>
      <c r="AT554"/>
      <c r="AU554"/>
      <c r="AV554"/>
      <c r="AW554"/>
      <c r="AX554"/>
      <c r="AY554"/>
    </row>
    <row r="555" spans="1:51" s="1" customFormat="1" hidden="1" x14ac:dyDescent="0.25">
      <c r="A555"/>
      <c r="B555"/>
      <c r="C555"/>
      <c r="D555"/>
      <c r="N555" s="26" t="e">
        <f t="shared" si="16"/>
        <v>#DIV/0!</v>
      </c>
      <c r="O555" s="26" t="e">
        <f t="shared" si="17"/>
        <v>#DIV/0!</v>
      </c>
      <c r="Q555"/>
      <c r="R555"/>
      <c r="S555"/>
      <c r="T555"/>
      <c r="U555"/>
      <c r="V555"/>
      <c r="W555"/>
      <c r="X555"/>
      <c r="Y555"/>
      <c r="Z555"/>
      <c r="AA555"/>
      <c r="AB555"/>
      <c r="AC555"/>
      <c r="AD555"/>
      <c r="AE555"/>
      <c r="AF555"/>
      <c r="AG555"/>
      <c r="AH555"/>
      <c r="AI555"/>
      <c r="AJ555"/>
      <c r="AK555"/>
      <c r="AL555"/>
      <c r="AM555"/>
      <c r="AN555"/>
      <c r="AO555"/>
      <c r="AP555"/>
      <c r="AQ555"/>
      <c r="AR555"/>
      <c r="AS555"/>
      <c r="AT555"/>
      <c r="AU555"/>
      <c r="AV555"/>
      <c r="AW555"/>
      <c r="AX555"/>
      <c r="AY555"/>
    </row>
    <row r="556" spans="1:51" s="1" customFormat="1" hidden="1" x14ac:dyDescent="0.25">
      <c r="A556"/>
      <c r="B556"/>
      <c r="C556"/>
      <c r="D556"/>
      <c r="N556" s="26" t="e">
        <f t="shared" si="16"/>
        <v>#DIV/0!</v>
      </c>
      <c r="O556" s="26" t="e">
        <f t="shared" si="17"/>
        <v>#DIV/0!</v>
      </c>
      <c r="Q556"/>
      <c r="R556"/>
      <c r="S556"/>
      <c r="T556"/>
      <c r="U556"/>
      <c r="V556"/>
      <c r="W556"/>
      <c r="X556"/>
      <c r="Y556"/>
      <c r="Z556"/>
      <c r="AA556"/>
      <c r="AB556"/>
      <c r="AC556"/>
      <c r="AD556"/>
      <c r="AE556"/>
      <c r="AF556"/>
      <c r="AG556"/>
      <c r="AH556"/>
      <c r="AI556"/>
      <c r="AJ556"/>
      <c r="AK556"/>
      <c r="AL556"/>
      <c r="AM556"/>
      <c r="AN556"/>
      <c r="AO556"/>
      <c r="AP556"/>
      <c r="AQ556"/>
      <c r="AR556"/>
      <c r="AS556"/>
      <c r="AT556"/>
      <c r="AU556"/>
      <c r="AV556"/>
      <c r="AW556"/>
      <c r="AX556"/>
      <c r="AY556"/>
    </row>
    <row r="557" spans="1:51" s="1" customFormat="1" hidden="1" x14ac:dyDescent="0.25">
      <c r="A557"/>
      <c r="B557"/>
      <c r="C557"/>
      <c r="D557"/>
      <c r="N557" s="26" t="e">
        <f t="shared" si="16"/>
        <v>#DIV/0!</v>
      </c>
      <c r="O557" s="26" t="e">
        <f t="shared" si="17"/>
        <v>#DIV/0!</v>
      </c>
      <c r="Q557"/>
      <c r="R557"/>
      <c r="S557"/>
      <c r="T557"/>
      <c r="U557"/>
      <c r="V557"/>
      <c r="W557"/>
      <c r="X557"/>
      <c r="Y557"/>
      <c r="Z557"/>
      <c r="AA557"/>
      <c r="AB557"/>
      <c r="AC557"/>
      <c r="AD557"/>
      <c r="AE557"/>
      <c r="AF557"/>
      <c r="AG557"/>
      <c r="AH557"/>
      <c r="AI557"/>
      <c r="AJ557"/>
      <c r="AK557"/>
      <c r="AL557"/>
      <c r="AM557"/>
      <c r="AN557"/>
      <c r="AO557"/>
      <c r="AP557"/>
      <c r="AQ557"/>
      <c r="AR557"/>
      <c r="AS557"/>
      <c r="AT557"/>
      <c r="AU557"/>
      <c r="AV557"/>
      <c r="AW557"/>
      <c r="AX557"/>
      <c r="AY557"/>
    </row>
    <row r="558" spans="1:51" s="1" customFormat="1" hidden="1" x14ac:dyDescent="0.25">
      <c r="A558"/>
      <c r="B558"/>
      <c r="C558"/>
      <c r="D558"/>
      <c r="N558" s="26" t="e">
        <f t="shared" si="16"/>
        <v>#DIV/0!</v>
      </c>
      <c r="O558" s="26" t="e">
        <f t="shared" si="17"/>
        <v>#DIV/0!</v>
      </c>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row>
    <row r="559" spans="1:51" s="1" customFormat="1" hidden="1" x14ac:dyDescent="0.25">
      <c r="A559"/>
      <c r="B559"/>
      <c r="C559"/>
      <c r="D559"/>
      <c r="N559" s="26" t="e">
        <f t="shared" si="16"/>
        <v>#DIV/0!</v>
      </c>
      <c r="O559" s="26" t="e">
        <f t="shared" si="17"/>
        <v>#DIV/0!</v>
      </c>
      <c r="Q559"/>
      <c r="R559"/>
      <c r="S559"/>
      <c r="T559"/>
      <c r="U559"/>
      <c r="V559"/>
      <c r="W559"/>
      <c r="X559"/>
      <c r="Y559"/>
      <c r="Z559"/>
      <c r="AA559"/>
      <c r="AB559"/>
      <c r="AC559"/>
      <c r="AD559"/>
      <c r="AE559"/>
      <c r="AF559"/>
      <c r="AG559"/>
      <c r="AH559"/>
      <c r="AI559"/>
      <c r="AJ559"/>
      <c r="AK559"/>
      <c r="AL559"/>
      <c r="AM559"/>
      <c r="AN559"/>
      <c r="AO559"/>
      <c r="AP559"/>
      <c r="AQ559"/>
      <c r="AR559"/>
      <c r="AS559"/>
      <c r="AT559"/>
      <c r="AU559"/>
      <c r="AV559"/>
      <c r="AW559"/>
      <c r="AX559"/>
      <c r="AY559"/>
    </row>
    <row r="560" spans="1:51" s="1" customFormat="1" hidden="1" x14ac:dyDescent="0.25">
      <c r="A560"/>
      <c r="B560"/>
      <c r="C560"/>
      <c r="D560"/>
      <c r="N560" s="26" t="e">
        <f t="shared" si="16"/>
        <v>#DIV/0!</v>
      </c>
      <c r="O560" s="26" t="e">
        <f t="shared" si="17"/>
        <v>#DIV/0!</v>
      </c>
      <c r="Q560"/>
      <c r="R560"/>
      <c r="S560"/>
      <c r="T560"/>
      <c r="U560"/>
      <c r="V560"/>
      <c r="W560"/>
      <c r="X560"/>
      <c r="Y560"/>
      <c r="Z560"/>
      <c r="AA560"/>
      <c r="AB560"/>
      <c r="AC560"/>
      <c r="AD560"/>
      <c r="AE560"/>
      <c r="AF560"/>
      <c r="AG560"/>
      <c r="AH560"/>
      <c r="AI560"/>
      <c r="AJ560"/>
      <c r="AK560"/>
      <c r="AL560"/>
      <c r="AM560"/>
      <c r="AN560"/>
      <c r="AO560"/>
      <c r="AP560"/>
      <c r="AQ560"/>
      <c r="AR560"/>
      <c r="AS560"/>
      <c r="AT560"/>
      <c r="AU560"/>
      <c r="AV560"/>
      <c r="AW560"/>
      <c r="AX560"/>
      <c r="AY560"/>
    </row>
    <row r="561" spans="1:51" s="1" customFormat="1" hidden="1" x14ac:dyDescent="0.25">
      <c r="A561"/>
      <c r="B561"/>
      <c r="C561"/>
      <c r="D561"/>
      <c r="N561" s="26" t="e">
        <f t="shared" si="16"/>
        <v>#DIV/0!</v>
      </c>
      <c r="O561" s="26" t="e">
        <f t="shared" si="17"/>
        <v>#DIV/0!</v>
      </c>
      <c r="Q561"/>
      <c r="R561"/>
      <c r="S561"/>
      <c r="T561"/>
      <c r="U561"/>
      <c r="V561"/>
      <c r="W561"/>
      <c r="X561"/>
      <c r="Y561"/>
      <c r="Z561"/>
      <c r="AA561"/>
      <c r="AB561"/>
      <c r="AC561"/>
      <c r="AD561"/>
      <c r="AE561"/>
      <c r="AF561"/>
      <c r="AG561"/>
      <c r="AH561"/>
      <c r="AI561"/>
      <c r="AJ561"/>
      <c r="AK561"/>
      <c r="AL561"/>
      <c r="AM561"/>
      <c r="AN561"/>
      <c r="AO561"/>
      <c r="AP561"/>
      <c r="AQ561"/>
      <c r="AR561"/>
      <c r="AS561"/>
      <c r="AT561"/>
      <c r="AU561"/>
      <c r="AV561"/>
      <c r="AW561"/>
      <c r="AX561"/>
      <c r="AY561"/>
    </row>
    <row r="562" spans="1:51" s="1" customFormat="1" hidden="1" x14ac:dyDescent="0.25">
      <c r="A562"/>
      <c r="B562"/>
      <c r="C562"/>
      <c r="D562"/>
      <c r="N562" s="26" t="e">
        <f t="shared" si="16"/>
        <v>#DIV/0!</v>
      </c>
      <c r="O562" s="26" t="e">
        <f t="shared" si="17"/>
        <v>#DIV/0!</v>
      </c>
      <c r="Q562"/>
      <c r="R562"/>
      <c r="S562"/>
      <c r="T562"/>
      <c r="U562"/>
      <c r="V562"/>
      <c r="W562"/>
      <c r="X562"/>
      <c r="Y562"/>
      <c r="Z562"/>
      <c r="AA562"/>
      <c r="AB562"/>
      <c r="AC562"/>
      <c r="AD562"/>
      <c r="AE562"/>
      <c r="AF562"/>
      <c r="AG562"/>
      <c r="AH562"/>
      <c r="AI562"/>
      <c r="AJ562"/>
      <c r="AK562"/>
      <c r="AL562"/>
      <c r="AM562"/>
      <c r="AN562"/>
      <c r="AO562"/>
      <c r="AP562"/>
      <c r="AQ562"/>
      <c r="AR562"/>
      <c r="AS562"/>
      <c r="AT562"/>
      <c r="AU562"/>
      <c r="AV562"/>
      <c r="AW562"/>
      <c r="AX562"/>
      <c r="AY562"/>
    </row>
    <row r="563" spans="1:51" s="1" customFormat="1" hidden="1" x14ac:dyDescent="0.25">
      <c r="A563"/>
      <c r="B563"/>
      <c r="C563"/>
      <c r="D563"/>
      <c r="N563" s="26" t="e">
        <f t="shared" si="16"/>
        <v>#DIV/0!</v>
      </c>
      <c r="O563" s="26" t="e">
        <f t="shared" si="17"/>
        <v>#DIV/0!</v>
      </c>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row>
    <row r="564" spans="1:51" s="1" customFormat="1" hidden="1" x14ac:dyDescent="0.25">
      <c r="A564"/>
      <c r="B564"/>
      <c r="C564"/>
      <c r="D564"/>
      <c r="N564" s="26" t="e">
        <f t="shared" si="16"/>
        <v>#DIV/0!</v>
      </c>
      <c r="O564" s="26" t="e">
        <f t="shared" si="17"/>
        <v>#DIV/0!</v>
      </c>
      <c r="Q564"/>
      <c r="R564"/>
      <c r="S564"/>
      <c r="T564"/>
      <c r="U564"/>
      <c r="V564"/>
      <c r="W564"/>
      <c r="X564"/>
      <c r="Y564"/>
      <c r="Z564"/>
      <c r="AA564"/>
      <c r="AB564"/>
      <c r="AC564"/>
      <c r="AD564"/>
      <c r="AE564"/>
      <c r="AF564"/>
      <c r="AG564"/>
      <c r="AH564"/>
      <c r="AI564"/>
      <c r="AJ564"/>
      <c r="AK564"/>
      <c r="AL564"/>
      <c r="AM564"/>
      <c r="AN564"/>
      <c r="AO564"/>
      <c r="AP564"/>
      <c r="AQ564"/>
      <c r="AR564"/>
      <c r="AS564"/>
      <c r="AT564"/>
      <c r="AU564"/>
      <c r="AV564"/>
      <c r="AW564"/>
      <c r="AX564"/>
      <c r="AY564"/>
    </row>
    <row r="565" spans="1:51" s="1" customFormat="1" hidden="1" x14ac:dyDescent="0.25">
      <c r="A565"/>
      <c r="B565"/>
      <c r="C565"/>
      <c r="D565"/>
      <c r="N565" s="26" t="e">
        <f t="shared" si="16"/>
        <v>#DIV/0!</v>
      </c>
      <c r="O565" s="26" t="e">
        <f t="shared" si="17"/>
        <v>#DIV/0!</v>
      </c>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row>
    <row r="566" spans="1:51" s="1" customFormat="1" hidden="1" x14ac:dyDescent="0.25">
      <c r="A566"/>
      <c r="B566"/>
      <c r="C566"/>
      <c r="D566"/>
      <c r="N566" s="26" t="e">
        <f t="shared" si="16"/>
        <v>#DIV/0!</v>
      </c>
      <c r="O566" s="26" t="e">
        <f t="shared" si="17"/>
        <v>#DIV/0!</v>
      </c>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row>
    <row r="567" spans="1:51" s="1" customFormat="1" hidden="1" x14ac:dyDescent="0.25">
      <c r="A567"/>
      <c r="B567"/>
      <c r="C567"/>
      <c r="D567"/>
      <c r="N567" s="26" t="e">
        <f t="shared" si="16"/>
        <v>#DIV/0!</v>
      </c>
      <c r="O567" s="26" t="e">
        <f t="shared" si="17"/>
        <v>#DIV/0!</v>
      </c>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row>
    <row r="568" spans="1:51" s="1" customFormat="1" hidden="1" x14ac:dyDescent="0.25">
      <c r="A568"/>
      <c r="B568"/>
      <c r="C568"/>
      <c r="D568"/>
      <c r="N568" s="26" t="e">
        <f t="shared" si="16"/>
        <v>#DIV/0!</v>
      </c>
      <c r="O568" s="26" t="e">
        <f t="shared" si="17"/>
        <v>#DIV/0!</v>
      </c>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row>
    <row r="569" spans="1:51" s="1" customFormat="1" hidden="1" x14ac:dyDescent="0.25">
      <c r="A569"/>
      <c r="B569"/>
      <c r="C569"/>
      <c r="D569"/>
      <c r="N569" s="26" t="e">
        <f t="shared" si="16"/>
        <v>#DIV/0!</v>
      </c>
      <c r="O569" s="26" t="e">
        <f t="shared" si="17"/>
        <v>#DIV/0!</v>
      </c>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row>
    <row r="570" spans="1:51" s="1" customFormat="1" hidden="1" x14ac:dyDescent="0.25">
      <c r="A570"/>
      <c r="B570"/>
      <c r="C570"/>
      <c r="D570"/>
      <c r="N570" s="26" t="e">
        <f t="shared" si="16"/>
        <v>#DIV/0!</v>
      </c>
      <c r="O570" s="26" t="e">
        <f t="shared" si="17"/>
        <v>#DIV/0!</v>
      </c>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row>
    <row r="571" spans="1:51" s="1" customFormat="1" hidden="1" x14ac:dyDescent="0.25">
      <c r="A571"/>
      <c r="B571"/>
      <c r="C571"/>
      <c r="D571"/>
      <c r="N571" s="26" t="e">
        <f t="shared" si="16"/>
        <v>#DIV/0!</v>
      </c>
      <c r="O571" s="26" t="e">
        <f t="shared" si="17"/>
        <v>#DIV/0!</v>
      </c>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row>
    <row r="572" spans="1:51" s="1" customFormat="1" hidden="1" x14ac:dyDescent="0.25">
      <c r="A572"/>
      <c r="B572"/>
      <c r="C572"/>
      <c r="D572"/>
      <c r="N572" s="26" t="e">
        <f t="shared" si="16"/>
        <v>#DIV/0!</v>
      </c>
      <c r="O572" s="26" t="e">
        <f t="shared" si="17"/>
        <v>#DIV/0!</v>
      </c>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row>
    <row r="573" spans="1:51" s="1" customFormat="1" hidden="1" x14ac:dyDescent="0.25">
      <c r="A573"/>
      <c r="B573"/>
      <c r="C573"/>
      <c r="D573"/>
      <c r="N573" s="26" t="e">
        <f t="shared" si="16"/>
        <v>#DIV/0!</v>
      </c>
      <c r="O573" s="26" t="e">
        <f t="shared" si="17"/>
        <v>#DIV/0!</v>
      </c>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row>
    <row r="574" spans="1:51" s="1" customFormat="1" hidden="1" x14ac:dyDescent="0.25">
      <c r="A574"/>
      <c r="B574"/>
      <c r="C574"/>
      <c r="D574"/>
      <c r="N574" s="26" t="e">
        <f t="shared" si="16"/>
        <v>#DIV/0!</v>
      </c>
      <c r="O574" s="26" t="e">
        <f t="shared" si="17"/>
        <v>#DIV/0!</v>
      </c>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row>
    <row r="575" spans="1:51" s="1" customFormat="1" hidden="1" x14ac:dyDescent="0.25">
      <c r="A575"/>
      <c r="B575"/>
      <c r="C575"/>
      <c r="D575"/>
      <c r="N575" s="26" t="e">
        <f t="shared" si="16"/>
        <v>#DIV/0!</v>
      </c>
      <c r="O575" s="26" t="e">
        <f t="shared" si="17"/>
        <v>#DIV/0!</v>
      </c>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row>
    <row r="576" spans="1:51" s="1" customFormat="1" hidden="1" x14ac:dyDescent="0.25">
      <c r="A576"/>
      <c r="B576"/>
      <c r="C576"/>
      <c r="D576"/>
      <c r="N576" s="26" t="e">
        <f t="shared" si="16"/>
        <v>#DIV/0!</v>
      </c>
      <c r="O576" s="26" t="e">
        <f t="shared" si="17"/>
        <v>#DIV/0!</v>
      </c>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row>
    <row r="577" spans="1:51" s="1" customFormat="1" hidden="1" x14ac:dyDescent="0.25">
      <c r="A577"/>
      <c r="B577"/>
      <c r="C577"/>
      <c r="D577"/>
      <c r="N577" s="26" t="e">
        <f t="shared" si="16"/>
        <v>#DIV/0!</v>
      </c>
      <c r="O577" s="26" t="e">
        <f t="shared" si="17"/>
        <v>#DIV/0!</v>
      </c>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row>
    <row r="578" spans="1:51" s="1" customFormat="1" hidden="1" x14ac:dyDescent="0.25">
      <c r="A578"/>
      <c r="B578"/>
      <c r="C578"/>
      <c r="D578"/>
      <c r="N578" s="26" t="e">
        <f t="shared" si="16"/>
        <v>#DIV/0!</v>
      </c>
      <c r="O578" s="26" t="e">
        <f t="shared" si="17"/>
        <v>#DIV/0!</v>
      </c>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row>
    <row r="579" spans="1:51" s="1" customFormat="1" hidden="1" x14ac:dyDescent="0.25">
      <c r="A579"/>
      <c r="B579"/>
      <c r="C579"/>
      <c r="D579"/>
      <c r="N579" s="26" t="e">
        <f t="shared" si="16"/>
        <v>#DIV/0!</v>
      </c>
      <c r="O579" s="26" t="e">
        <f t="shared" si="17"/>
        <v>#DIV/0!</v>
      </c>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row>
    <row r="580" spans="1:51" s="1" customFormat="1" hidden="1" x14ac:dyDescent="0.25">
      <c r="A580"/>
      <c r="B580"/>
      <c r="C580"/>
      <c r="D580"/>
      <c r="N580" s="26" t="e">
        <f t="shared" si="16"/>
        <v>#DIV/0!</v>
      </c>
      <c r="O580" s="26" t="e">
        <f t="shared" si="17"/>
        <v>#DIV/0!</v>
      </c>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row>
    <row r="581" spans="1:51" s="1" customFormat="1" hidden="1" x14ac:dyDescent="0.25">
      <c r="A581"/>
      <c r="B581"/>
      <c r="C581"/>
      <c r="D581"/>
      <c r="N581" s="26" t="e">
        <f t="shared" si="16"/>
        <v>#DIV/0!</v>
      </c>
      <c r="O581" s="26" t="e">
        <f t="shared" si="17"/>
        <v>#DIV/0!</v>
      </c>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row>
    <row r="582" spans="1:51" s="1" customFormat="1" hidden="1" x14ac:dyDescent="0.25">
      <c r="A582"/>
      <c r="B582"/>
      <c r="C582"/>
      <c r="D582"/>
      <c r="N582" s="26" t="e">
        <f t="shared" si="16"/>
        <v>#DIV/0!</v>
      </c>
      <c r="O582" s="26" t="e">
        <f t="shared" si="17"/>
        <v>#DIV/0!</v>
      </c>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row>
    <row r="583" spans="1:51" s="1" customFormat="1" hidden="1" x14ac:dyDescent="0.25">
      <c r="A583"/>
      <c r="B583"/>
      <c r="C583"/>
      <c r="D583"/>
      <c r="N583" s="26" t="e">
        <f t="shared" si="16"/>
        <v>#DIV/0!</v>
      </c>
      <c r="O583" s="26" t="e">
        <f t="shared" si="17"/>
        <v>#DIV/0!</v>
      </c>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row>
    <row r="584" spans="1:51" s="1" customFormat="1" hidden="1" x14ac:dyDescent="0.25">
      <c r="A584"/>
      <c r="B584"/>
      <c r="C584"/>
      <c r="D584"/>
      <c r="N584" s="26" t="e">
        <f t="shared" si="16"/>
        <v>#DIV/0!</v>
      </c>
      <c r="O584" s="26" t="e">
        <f t="shared" si="17"/>
        <v>#DIV/0!</v>
      </c>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row>
    <row r="585" spans="1:51" s="1" customFormat="1" hidden="1" x14ac:dyDescent="0.25">
      <c r="A585"/>
      <c r="B585"/>
      <c r="C585"/>
      <c r="D585"/>
      <c r="N585" s="26" t="e">
        <f t="shared" si="16"/>
        <v>#DIV/0!</v>
      </c>
      <c r="O585" s="26" t="e">
        <f t="shared" si="17"/>
        <v>#DIV/0!</v>
      </c>
      <c r="Q585"/>
      <c r="R585"/>
      <c r="S585"/>
      <c r="T585"/>
      <c r="U585"/>
      <c r="V585"/>
      <c r="W585"/>
      <c r="X585"/>
      <c r="Y585"/>
      <c r="Z585"/>
      <c r="AA585"/>
      <c r="AB585"/>
      <c r="AC585"/>
      <c r="AD585"/>
      <c r="AE585"/>
      <c r="AF585"/>
      <c r="AG585"/>
      <c r="AH585"/>
      <c r="AI585"/>
      <c r="AJ585"/>
      <c r="AK585"/>
      <c r="AL585"/>
      <c r="AM585"/>
      <c r="AN585"/>
      <c r="AO585"/>
      <c r="AP585"/>
      <c r="AQ585"/>
      <c r="AR585"/>
      <c r="AS585"/>
      <c r="AT585"/>
      <c r="AU585"/>
      <c r="AV585"/>
      <c r="AW585"/>
      <c r="AX585"/>
      <c r="AY585"/>
    </row>
    <row r="586" spans="1:51" s="1" customFormat="1" hidden="1" x14ac:dyDescent="0.25">
      <c r="A586"/>
      <c r="B586"/>
      <c r="C586"/>
      <c r="D586"/>
      <c r="N586" s="26" t="e">
        <f t="shared" si="16"/>
        <v>#DIV/0!</v>
      </c>
      <c r="O586" s="26" t="e">
        <f t="shared" si="17"/>
        <v>#DIV/0!</v>
      </c>
      <c r="Q586"/>
      <c r="R586"/>
      <c r="S586"/>
      <c r="T586"/>
      <c r="U586"/>
      <c r="V586"/>
      <c r="W586"/>
      <c r="X586"/>
      <c r="Y586"/>
      <c r="Z586"/>
      <c r="AA586"/>
      <c r="AB586"/>
      <c r="AC586"/>
      <c r="AD586"/>
      <c r="AE586"/>
      <c r="AF586"/>
      <c r="AG586"/>
      <c r="AH586"/>
      <c r="AI586"/>
      <c r="AJ586"/>
      <c r="AK586"/>
      <c r="AL586"/>
      <c r="AM586"/>
      <c r="AN586"/>
      <c r="AO586"/>
      <c r="AP586"/>
      <c r="AQ586"/>
      <c r="AR586"/>
      <c r="AS586"/>
      <c r="AT586"/>
      <c r="AU586"/>
      <c r="AV586"/>
      <c r="AW586"/>
      <c r="AX586"/>
      <c r="AY586"/>
    </row>
    <row r="587" spans="1:51" s="1" customFormat="1" hidden="1" x14ac:dyDescent="0.25">
      <c r="A587"/>
      <c r="B587"/>
      <c r="C587"/>
      <c r="D587"/>
      <c r="N587" s="26" t="e">
        <f t="shared" si="16"/>
        <v>#DIV/0!</v>
      </c>
      <c r="O587" s="26" t="e">
        <f t="shared" si="17"/>
        <v>#DIV/0!</v>
      </c>
      <c r="Q587"/>
      <c r="R587"/>
      <c r="S587"/>
      <c r="T587"/>
      <c r="U587"/>
      <c r="V587"/>
      <c r="W587"/>
      <c r="X587"/>
      <c r="Y587"/>
      <c r="Z587"/>
      <c r="AA587"/>
      <c r="AB587"/>
      <c r="AC587"/>
      <c r="AD587"/>
      <c r="AE587"/>
      <c r="AF587"/>
      <c r="AG587"/>
      <c r="AH587"/>
      <c r="AI587"/>
      <c r="AJ587"/>
      <c r="AK587"/>
      <c r="AL587"/>
      <c r="AM587"/>
      <c r="AN587"/>
      <c r="AO587"/>
      <c r="AP587"/>
      <c r="AQ587"/>
      <c r="AR587"/>
      <c r="AS587"/>
      <c r="AT587"/>
      <c r="AU587"/>
      <c r="AV587"/>
      <c r="AW587"/>
      <c r="AX587"/>
      <c r="AY587"/>
    </row>
    <row r="588" spans="1:51" s="1" customFormat="1" hidden="1" x14ac:dyDescent="0.25">
      <c r="A588"/>
      <c r="B588"/>
      <c r="C588"/>
      <c r="D588"/>
      <c r="N588" s="26" t="e">
        <f t="shared" si="16"/>
        <v>#DIV/0!</v>
      </c>
      <c r="O588" s="26" t="e">
        <f t="shared" si="17"/>
        <v>#DIV/0!</v>
      </c>
      <c r="Q588"/>
      <c r="R588"/>
      <c r="S588"/>
      <c r="T588"/>
      <c r="U588"/>
      <c r="V588"/>
      <c r="W588"/>
      <c r="X588"/>
      <c r="Y588"/>
      <c r="Z588"/>
      <c r="AA588"/>
      <c r="AB588"/>
      <c r="AC588"/>
      <c r="AD588"/>
      <c r="AE588"/>
      <c r="AF588"/>
      <c r="AG588"/>
      <c r="AH588"/>
      <c r="AI588"/>
      <c r="AJ588"/>
      <c r="AK588"/>
      <c r="AL588"/>
      <c r="AM588"/>
      <c r="AN588"/>
      <c r="AO588"/>
      <c r="AP588"/>
      <c r="AQ588"/>
      <c r="AR588"/>
      <c r="AS588"/>
      <c r="AT588"/>
      <c r="AU588"/>
      <c r="AV588"/>
      <c r="AW588"/>
      <c r="AX588"/>
      <c r="AY588"/>
    </row>
    <row r="589" spans="1:51" s="1" customFormat="1" hidden="1" x14ac:dyDescent="0.25">
      <c r="A589"/>
      <c r="B589"/>
      <c r="C589"/>
      <c r="D589"/>
      <c r="N589" s="26" t="e">
        <f t="shared" si="16"/>
        <v>#DIV/0!</v>
      </c>
      <c r="O589" s="26" t="e">
        <f t="shared" si="17"/>
        <v>#DIV/0!</v>
      </c>
      <c r="Q589"/>
      <c r="R589"/>
      <c r="S589"/>
      <c r="T589"/>
      <c r="U589"/>
      <c r="V589"/>
      <c r="W589"/>
      <c r="X589"/>
      <c r="Y589"/>
      <c r="Z589"/>
      <c r="AA589"/>
      <c r="AB589"/>
      <c r="AC589"/>
      <c r="AD589"/>
      <c r="AE589"/>
      <c r="AF589"/>
      <c r="AG589"/>
      <c r="AH589"/>
      <c r="AI589"/>
      <c r="AJ589"/>
      <c r="AK589"/>
      <c r="AL589"/>
      <c r="AM589"/>
      <c r="AN589"/>
      <c r="AO589"/>
      <c r="AP589"/>
      <c r="AQ589"/>
      <c r="AR589"/>
      <c r="AS589"/>
      <c r="AT589"/>
      <c r="AU589"/>
      <c r="AV589"/>
      <c r="AW589"/>
      <c r="AX589"/>
      <c r="AY589"/>
    </row>
    <row r="590" spans="1:51" s="1" customFormat="1" hidden="1" x14ac:dyDescent="0.25">
      <c r="A590"/>
      <c r="B590"/>
      <c r="C590"/>
      <c r="D590"/>
      <c r="N590" s="26" t="e">
        <f t="shared" si="16"/>
        <v>#DIV/0!</v>
      </c>
      <c r="O590" s="26" t="e">
        <f t="shared" si="17"/>
        <v>#DIV/0!</v>
      </c>
      <c r="Q590"/>
      <c r="R590"/>
      <c r="S590"/>
      <c r="T590"/>
      <c r="U590"/>
      <c r="V590"/>
      <c r="W590"/>
      <c r="X590"/>
      <c r="Y590"/>
      <c r="Z590"/>
      <c r="AA590"/>
      <c r="AB590"/>
      <c r="AC590"/>
      <c r="AD590"/>
      <c r="AE590"/>
      <c r="AF590"/>
      <c r="AG590"/>
      <c r="AH590"/>
      <c r="AI590"/>
      <c r="AJ590"/>
      <c r="AK590"/>
      <c r="AL590"/>
      <c r="AM590"/>
      <c r="AN590"/>
      <c r="AO590"/>
      <c r="AP590"/>
      <c r="AQ590"/>
      <c r="AR590"/>
      <c r="AS590"/>
      <c r="AT590"/>
      <c r="AU590"/>
      <c r="AV590"/>
      <c r="AW590"/>
      <c r="AX590"/>
      <c r="AY590"/>
    </row>
    <row r="591" spans="1:51" s="1" customFormat="1" hidden="1" x14ac:dyDescent="0.25">
      <c r="A591"/>
      <c r="B591"/>
      <c r="C591"/>
      <c r="D591"/>
      <c r="N591" s="26" t="e">
        <f t="shared" si="16"/>
        <v>#DIV/0!</v>
      </c>
      <c r="O591" s="26" t="e">
        <f t="shared" si="17"/>
        <v>#DIV/0!</v>
      </c>
      <c r="Q591"/>
      <c r="R591"/>
      <c r="S591"/>
      <c r="T591"/>
      <c r="U591"/>
      <c r="V591"/>
      <c r="W591"/>
      <c r="X591"/>
      <c r="Y591"/>
      <c r="Z591"/>
      <c r="AA591"/>
      <c r="AB591"/>
      <c r="AC591"/>
      <c r="AD591"/>
      <c r="AE591"/>
      <c r="AF591"/>
      <c r="AG591"/>
      <c r="AH591"/>
      <c r="AI591"/>
      <c r="AJ591"/>
      <c r="AK591"/>
      <c r="AL591"/>
      <c r="AM591"/>
      <c r="AN591"/>
      <c r="AO591"/>
      <c r="AP591"/>
      <c r="AQ591"/>
      <c r="AR591"/>
      <c r="AS591"/>
      <c r="AT591"/>
      <c r="AU591"/>
      <c r="AV591"/>
      <c r="AW591"/>
      <c r="AX591"/>
      <c r="AY591"/>
    </row>
    <row r="592" spans="1:51" s="1" customFormat="1" hidden="1" x14ac:dyDescent="0.25">
      <c r="A592"/>
      <c r="B592"/>
      <c r="C592"/>
      <c r="D592"/>
      <c r="N592" s="26" t="e">
        <f t="shared" si="16"/>
        <v>#DIV/0!</v>
      </c>
      <c r="O592" s="26" t="e">
        <f t="shared" si="17"/>
        <v>#DIV/0!</v>
      </c>
      <c r="Q592"/>
      <c r="R592"/>
      <c r="S592"/>
      <c r="T592"/>
      <c r="U592"/>
      <c r="V592"/>
      <c r="W592"/>
      <c r="X592"/>
      <c r="Y592"/>
      <c r="Z592"/>
      <c r="AA592"/>
      <c r="AB592"/>
      <c r="AC592"/>
      <c r="AD592"/>
      <c r="AE592"/>
      <c r="AF592"/>
      <c r="AG592"/>
      <c r="AH592"/>
      <c r="AI592"/>
      <c r="AJ592"/>
      <c r="AK592"/>
      <c r="AL592"/>
      <c r="AM592"/>
      <c r="AN592"/>
      <c r="AO592"/>
      <c r="AP592"/>
      <c r="AQ592"/>
      <c r="AR592"/>
      <c r="AS592"/>
      <c r="AT592"/>
      <c r="AU592"/>
      <c r="AV592"/>
      <c r="AW592"/>
      <c r="AX592"/>
      <c r="AY592"/>
    </row>
    <row r="593" spans="1:51" s="1" customFormat="1" hidden="1" x14ac:dyDescent="0.25">
      <c r="A593"/>
      <c r="B593"/>
      <c r="C593"/>
      <c r="D593"/>
      <c r="N593" s="26" t="e">
        <f t="shared" si="16"/>
        <v>#DIV/0!</v>
      </c>
      <c r="O593" s="26" t="e">
        <f t="shared" si="17"/>
        <v>#DIV/0!</v>
      </c>
      <c r="Q593"/>
      <c r="R593"/>
      <c r="S593"/>
      <c r="T593"/>
      <c r="U593"/>
      <c r="V593"/>
      <c r="W593"/>
      <c r="X593"/>
      <c r="Y593"/>
      <c r="Z593"/>
      <c r="AA593"/>
      <c r="AB593"/>
      <c r="AC593"/>
      <c r="AD593"/>
      <c r="AE593"/>
      <c r="AF593"/>
      <c r="AG593"/>
      <c r="AH593"/>
      <c r="AI593"/>
      <c r="AJ593"/>
      <c r="AK593"/>
      <c r="AL593"/>
      <c r="AM593"/>
      <c r="AN593"/>
      <c r="AO593"/>
      <c r="AP593"/>
      <c r="AQ593"/>
      <c r="AR593"/>
      <c r="AS593"/>
      <c r="AT593"/>
      <c r="AU593"/>
      <c r="AV593"/>
      <c r="AW593"/>
      <c r="AX593"/>
      <c r="AY593"/>
    </row>
    <row r="594" spans="1:51" s="1" customFormat="1" hidden="1" x14ac:dyDescent="0.25">
      <c r="A594"/>
      <c r="B594"/>
      <c r="C594"/>
      <c r="D594"/>
      <c r="N594" s="26" t="e">
        <f t="shared" si="16"/>
        <v>#DIV/0!</v>
      </c>
      <c r="O594" s="26" t="e">
        <f t="shared" si="17"/>
        <v>#DIV/0!</v>
      </c>
      <c r="Q594"/>
      <c r="R594"/>
      <c r="S594"/>
      <c r="T594"/>
      <c r="U594"/>
      <c r="V594"/>
      <c r="W594"/>
      <c r="X594"/>
      <c r="Y594"/>
      <c r="Z594"/>
      <c r="AA594"/>
      <c r="AB594"/>
      <c r="AC594"/>
      <c r="AD594"/>
      <c r="AE594"/>
      <c r="AF594"/>
      <c r="AG594"/>
      <c r="AH594"/>
      <c r="AI594"/>
      <c r="AJ594"/>
      <c r="AK594"/>
      <c r="AL594"/>
      <c r="AM594"/>
      <c r="AN594"/>
      <c r="AO594"/>
      <c r="AP594"/>
      <c r="AQ594"/>
      <c r="AR594"/>
      <c r="AS594"/>
      <c r="AT594"/>
      <c r="AU594"/>
      <c r="AV594"/>
      <c r="AW594"/>
      <c r="AX594"/>
      <c r="AY594"/>
    </row>
    <row r="595" spans="1:51" s="1" customFormat="1" hidden="1" x14ac:dyDescent="0.25">
      <c r="A595"/>
      <c r="B595"/>
      <c r="C595"/>
      <c r="D595"/>
      <c r="N595" s="26" t="e">
        <f t="shared" si="16"/>
        <v>#DIV/0!</v>
      </c>
      <c r="O595" s="26" t="e">
        <f t="shared" si="17"/>
        <v>#DIV/0!</v>
      </c>
      <c r="Q595"/>
      <c r="R595"/>
      <c r="S595"/>
      <c r="T595"/>
      <c r="U595"/>
      <c r="V595"/>
      <c r="W595"/>
      <c r="X595"/>
      <c r="Y595"/>
      <c r="Z595"/>
      <c r="AA595"/>
      <c r="AB595"/>
      <c r="AC595"/>
      <c r="AD595"/>
      <c r="AE595"/>
      <c r="AF595"/>
      <c r="AG595"/>
      <c r="AH595"/>
      <c r="AI595"/>
      <c r="AJ595"/>
      <c r="AK595"/>
      <c r="AL595"/>
      <c r="AM595"/>
      <c r="AN595"/>
      <c r="AO595"/>
      <c r="AP595"/>
      <c r="AQ595"/>
      <c r="AR595"/>
      <c r="AS595"/>
      <c r="AT595"/>
      <c r="AU595"/>
      <c r="AV595"/>
      <c r="AW595"/>
      <c r="AX595"/>
      <c r="AY595"/>
    </row>
    <row r="596" spans="1:51" s="1" customFormat="1" hidden="1" x14ac:dyDescent="0.25">
      <c r="A596"/>
      <c r="B596"/>
      <c r="C596"/>
      <c r="D596"/>
      <c r="N596" s="26" t="e">
        <f t="shared" si="16"/>
        <v>#DIV/0!</v>
      </c>
      <c r="O596" s="26" t="e">
        <f t="shared" si="17"/>
        <v>#DIV/0!</v>
      </c>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row>
    <row r="597" spans="1:51" s="1" customFormat="1" hidden="1" x14ac:dyDescent="0.25">
      <c r="A597"/>
      <c r="B597"/>
      <c r="C597"/>
      <c r="D597"/>
      <c r="N597" s="26" t="e">
        <f t="shared" si="16"/>
        <v>#DIV/0!</v>
      </c>
      <c r="O597" s="26" t="e">
        <f t="shared" si="17"/>
        <v>#DIV/0!</v>
      </c>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row>
    <row r="598" spans="1:51" s="1" customFormat="1" hidden="1" x14ac:dyDescent="0.25">
      <c r="A598"/>
      <c r="B598"/>
      <c r="C598"/>
      <c r="D598"/>
      <c r="N598" s="26" t="e">
        <f t="shared" si="16"/>
        <v>#DIV/0!</v>
      </c>
      <c r="O598" s="26" t="e">
        <f t="shared" si="17"/>
        <v>#DIV/0!</v>
      </c>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row>
    <row r="599" spans="1:51" s="1" customFormat="1" hidden="1" x14ac:dyDescent="0.25">
      <c r="A599"/>
      <c r="B599"/>
      <c r="C599"/>
      <c r="D599"/>
      <c r="N599" s="26" t="e">
        <f t="shared" si="16"/>
        <v>#DIV/0!</v>
      </c>
      <c r="O599" s="26" t="e">
        <f t="shared" si="17"/>
        <v>#DIV/0!</v>
      </c>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row>
    <row r="600" spans="1:51" s="1" customFormat="1" hidden="1" x14ac:dyDescent="0.25">
      <c r="A600"/>
      <c r="B600"/>
      <c r="C600"/>
      <c r="D600"/>
      <c r="N600" s="26" t="e">
        <f t="shared" si="16"/>
        <v>#DIV/0!</v>
      </c>
      <c r="O600" s="26" t="e">
        <f t="shared" si="17"/>
        <v>#DIV/0!</v>
      </c>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row>
    <row r="601" spans="1:51" s="1" customFormat="1" hidden="1" x14ac:dyDescent="0.25">
      <c r="A601"/>
      <c r="B601"/>
      <c r="C601"/>
      <c r="D601"/>
      <c r="N601" s="26" t="e">
        <f t="shared" si="16"/>
        <v>#DIV/0!</v>
      </c>
      <c r="O601" s="26" t="e">
        <f t="shared" si="17"/>
        <v>#DIV/0!</v>
      </c>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row>
    <row r="602" spans="1:51" s="1" customFormat="1" hidden="1" x14ac:dyDescent="0.25">
      <c r="A602"/>
      <c r="B602"/>
      <c r="C602"/>
      <c r="D602"/>
      <c r="N602" s="26" t="e">
        <f t="shared" si="16"/>
        <v>#DIV/0!</v>
      </c>
      <c r="O602" s="26" t="e">
        <f t="shared" si="17"/>
        <v>#DIV/0!</v>
      </c>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row>
    <row r="603" spans="1:51" s="1" customFormat="1" hidden="1" x14ac:dyDescent="0.25">
      <c r="A603"/>
      <c r="B603"/>
      <c r="C603"/>
      <c r="D603"/>
      <c r="N603" s="26" t="e">
        <f t="shared" si="16"/>
        <v>#DIV/0!</v>
      </c>
      <c r="O603" s="26" t="e">
        <f t="shared" si="17"/>
        <v>#DIV/0!</v>
      </c>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row>
    <row r="604" spans="1:51" s="1" customFormat="1" hidden="1" x14ac:dyDescent="0.25">
      <c r="A604"/>
      <c r="B604"/>
      <c r="C604"/>
      <c r="D604"/>
      <c r="N604" s="26" t="e">
        <f t="shared" si="16"/>
        <v>#DIV/0!</v>
      </c>
      <c r="O604" s="26" t="e">
        <f t="shared" si="17"/>
        <v>#DIV/0!</v>
      </c>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row>
    <row r="605" spans="1:51" s="1" customFormat="1" hidden="1" x14ac:dyDescent="0.25">
      <c r="A605"/>
      <c r="B605"/>
      <c r="C605"/>
      <c r="D605"/>
      <c r="N605" s="26" t="e">
        <f t="shared" si="16"/>
        <v>#DIV/0!</v>
      </c>
      <c r="O605" s="26" t="e">
        <f t="shared" si="17"/>
        <v>#DIV/0!</v>
      </c>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row>
    <row r="606" spans="1:51" s="1" customFormat="1" hidden="1" x14ac:dyDescent="0.25">
      <c r="A606"/>
      <c r="B606"/>
      <c r="C606"/>
      <c r="D606"/>
      <c r="N606" s="26" t="e">
        <f t="shared" si="16"/>
        <v>#DIV/0!</v>
      </c>
      <c r="O606" s="26" t="e">
        <f t="shared" si="17"/>
        <v>#DIV/0!</v>
      </c>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row>
    <row r="607" spans="1:51" s="1" customFormat="1" hidden="1" x14ac:dyDescent="0.25">
      <c r="A607"/>
      <c r="B607"/>
      <c r="C607"/>
      <c r="D607"/>
      <c r="N607" s="26" t="e">
        <f t="shared" ref="N607:N670" si="18">(100/J594*M594)-100</f>
        <v>#DIV/0!</v>
      </c>
      <c r="O607" s="26" t="e">
        <f t="shared" ref="O607:O670" si="19">(100/D594*M594)-100</f>
        <v>#DIV/0!</v>
      </c>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row>
    <row r="608" spans="1:51" s="1" customFormat="1" hidden="1" x14ac:dyDescent="0.25">
      <c r="A608"/>
      <c r="B608"/>
      <c r="C608"/>
      <c r="D608"/>
      <c r="N608" s="26" t="e">
        <f t="shared" si="18"/>
        <v>#DIV/0!</v>
      </c>
      <c r="O608" s="26" t="e">
        <f t="shared" si="19"/>
        <v>#DIV/0!</v>
      </c>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row>
    <row r="609" spans="1:51" s="1" customFormat="1" hidden="1" x14ac:dyDescent="0.25">
      <c r="A609"/>
      <c r="B609"/>
      <c r="C609"/>
      <c r="D609"/>
      <c r="N609" s="26" t="e">
        <f t="shared" si="18"/>
        <v>#DIV/0!</v>
      </c>
      <c r="O609" s="26" t="e">
        <f t="shared" si="19"/>
        <v>#DIV/0!</v>
      </c>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row>
    <row r="610" spans="1:51" s="1" customFormat="1" hidden="1" x14ac:dyDescent="0.25">
      <c r="A610"/>
      <c r="B610"/>
      <c r="C610"/>
      <c r="D610"/>
      <c r="N610" s="26" t="e">
        <f t="shared" si="18"/>
        <v>#DIV/0!</v>
      </c>
      <c r="O610" s="26" t="e">
        <f t="shared" si="19"/>
        <v>#DIV/0!</v>
      </c>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row>
    <row r="611" spans="1:51" s="1" customFormat="1" hidden="1" x14ac:dyDescent="0.25">
      <c r="A611"/>
      <c r="B611"/>
      <c r="C611"/>
      <c r="D611"/>
      <c r="N611" s="26" t="e">
        <f t="shared" si="18"/>
        <v>#DIV/0!</v>
      </c>
      <c r="O611" s="26" t="e">
        <f t="shared" si="19"/>
        <v>#DIV/0!</v>
      </c>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row>
    <row r="612" spans="1:51" s="1" customFormat="1" hidden="1" x14ac:dyDescent="0.25">
      <c r="A612"/>
      <c r="B612"/>
      <c r="C612"/>
      <c r="D612"/>
      <c r="N612" s="26" t="e">
        <f t="shared" si="18"/>
        <v>#DIV/0!</v>
      </c>
      <c r="O612" s="26" t="e">
        <f t="shared" si="19"/>
        <v>#DIV/0!</v>
      </c>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row>
    <row r="613" spans="1:51" s="1" customFormat="1" hidden="1" x14ac:dyDescent="0.25">
      <c r="A613"/>
      <c r="B613"/>
      <c r="C613"/>
      <c r="D613"/>
      <c r="N613" s="26" t="e">
        <f t="shared" si="18"/>
        <v>#DIV/0!</v>
      </c>
      <c r="O613" s="26" t="e">
        <f t="shared" si="19"/>
        <v>#DIV/0!</v>
      </c>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row>
    <row r="614" spans="1:51" s="1" customFormat="1" hidden="1" x14ac:dyDescent="0.25">
      <c r="A614"/>
      <c r="B614"/>
      <c r="C614"/>
      <c r="D614"/>
      <c r="N614" s="26" t="e">
        <f t="shared" si="18"/>
        <v>#DIV/0!</v>
      </c>
      <c r="O614" s="26" t="e">
        <f t="shared" si="19"/>
        <v>#DIV/0!</v>
      </c>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row>
    <row r="615" spans="1:51" s="1" customFormat="1" hidden="1" x14ac:dyDescent="0.25">
      <c r="A615"/>
      <c r="B615"/>
      <c r="C615"/>
      <c r="D615"/>
      <c r="N615" s="26" t="e">
        <f t="shared" si="18"/>
        <v>#DIV/0!</v>
      </c>
      <c r="O615" s="26" t="e">
        <f t="shared" si="19"/>
        <v>#DIV/0!</v>
      </c>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row>
    <row r="616" spans="1:51" s="1" customFormat="1" hidden="1" x14ac:dyDescent="0.25">
      <c r="A616"/>
      <c r="B616"/>
      <c r="C616"/>
      <c r="D616"/>
      <c r="N616" s="26" t="e">
        <f t="shared" si="18"/>
        <v>#DIV/0!</v>
      </c>
      <c r="O616" s="26" t="e">
        <f t="shared" si="19"/>
        <v>#DIV/0!</v>
      </c>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row>
    <row r="617" spans="1:51" s="1" customFormat="1" hidden="1" x14ac:dyDescent="0.25">
      <c r="A617"/>
      <c r="B617"/>
      <c r="C617"/>
      <c r="D617"/>
      <c r="N617" s="26" t="e">
        <f t="shared" si="18"/>
        <v>#DIV/0!</v>
      </c>
      <c r="O617" s="26" t="e">
        <f t="shared" si="19"/>
        <v>#DIV/0!</v>
      </c>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row>
    <row r="618" spans="1:51" s="1" customFormat="1" hidden="1" x14ac:dyDescent="0.25">
      <c r="A618"/>
      <c r="B618"/>
      <c r="C618"/>
      <c r="D618"/>
      <c r="N618" s="26" t="e">
        <f t="shared" si="18"/>
        <v>#DIV/0!</v>
      </c>
      <c r="O618" s="26" t="e">
        <f t="shared" si="19"/>
        <v>#DIV/0!</v>
      </c>
      <c r="Q618"/>
      <c r="R618"/>
      <c r="S618"/>
      <c r="T618"/>
      <c r="U618"/>
      <c r="V618"/>
      <c r="W618"/>
      <c r="X618"/>
      <c r="Y618"/>
      <c r="Z618"/>
      <c r="AA618"/>
      <c r="AB618"/>
      <c r="AC618"/>
      <c r="AD618"/>
      <c r="AE618"/>
      <c r="AF618"/>
      <c r="AG618"/>
      <c r="AH618"/>
      <c r="AI618"/>
      <c r="AJ618"/>
      <c r="AK618"/>
      <c r="AL618"/>
      <c r="AM618"/>
      <c r="AN618"/>
      <c r="AO618"/>
      <c r="AP618"/>
      <c r="AQ618"/>
      <c r="AR618"/>
      <c r="AS618"/>
      <c r="AT618"/>
      <c r="AU618"/>
      <c r="AV618"/>
      <c r="AW618"/>
      <c r="AX618"/>
      <c r="AY618"/>
    </row>
    <row r="619" spans="1:51" s="1" customFormat="1" hidden="1" x14ac:dyDescent="0.25">
      <c r="A619"/>
      <c r="B619"/>
      <c r="C619"/>
      <c r="D619"/>
      <c r="N619" s="26" t="e">
        <f t="shared" si="18"/>
        <v>#DIV/0!</v>
      </c>
      <c r="O619" s="26" t="e">
        <f t="shared" si="19"/>
        <v>#DIV/0!</v>
      </c>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row>
    <row r="620" spans="1:51" s="1" customFormat="1" hidden="1" x14ac:dyDescent="0.25">
      <c r="A620"/>
      <c r="B620"/>
      <c r="C620"/>
      <c r="D620"/>
      <c r="N620" s="26" t="e">
        <f t="shared" si="18"/>
        <v>#DIV/0!</v>
      </c>
      <c r="O620" s="26" t="e">
        <f t="shared" si="19"/>
        <v>#DIV/0!</v>
      </c>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row>
    <row r="621" spans="1:51" s="1" customFormat="1" hidden="1" x14ac:dyDescent="0.25">
      <c r="A621"/>
      <c r="B621"/>
      <c r="C621"/>
      <c r="D621"/>
      <c r="N621" s="26" t="e">
        <f t="shared" si="18"/>
        <v>#DIV/0!</v>
      </c>
      <c r="O621" s="26" t="e">
        <f t="shared" si="19"/>
        <v>#DIV/0!</v>
      </c>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row>
    <row r="622" spans="1:51" s="1" customFormat="1" hidden="1" x14ac:dyDescent="0.25">
      <c r="A622"/>
      <c r="B622"/>
      <c r="C622"/>
      <c r="D622"/>
      <c r="N622" s="26" t="e">
        <f t="shared" si="18"/>
        <v>#DIV/0!</v>
      </c>
      <c r="O622" s="26" t="e">
        <f t="shared" si="19"/>
        <v>#DIV/0!</v>
      </c>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row>
    <row r="623" spans="1:51" s="1" customFormat="1" hidden="1" x14ac:dyDescent="0.25">
      <c r="A623"/>
      <c r="B623"/>
      <c r="C623"/>
      <c r="D623"/>
      <c r="N623" s="26" t="e">
        <f t="shared" si="18"/>
        <v>#DIV/0!</v>
      </c>
      <c r="O623" s="26" t="e">
        <f t="shared" si="19"/>
        <v>#DIV/0!</v>
      </c>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row>
    <row r="624" spans="1:51" s="1" customFormat="1" hidden="1" x14ac:dyDescent="0.25">
      <c r="A624"/>
      <c r="B624"/>
      <c r="C624"/>
      <c r="D624"/>
      <c r="N624" s="26" t="e">
        <f t="shared" si="18"/>
        <v>#DIV/0!</v>
      </c>
      <c r="O624" s="26" t="e">
        <f t="shared" si="19"/>
        <v>#DIV/0!</v>
      </c>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row>
    <row r="625" spans="1:51" s="1" customFormat="1" hidden="1" x14ac:dyDescent="0.25">
      <c r="A625"/>
      <c r="B625"/>
      <c r="C625"/>
      <c r="D625"/>
      <c r="N625" s="26" t="e">
        <f t="shared" si="18"/>
        <v>#DIV/0!</v>
      </c>
      <c r="O625" s="26" t="e">
        <f t="shared" si="19"/>
        <v>#DIV/0!</v>
      </c>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row>
    <row r="626" spans="1:51" s="1" customFormat="1" hidden="1" x14ac:dyDescent="0.25">
      <c r="A626"/>
      <c r="B626"/>
      <c r="C626"/>
      <c r="D626"/>
      <c r="N626" s="26" t="e">
        <f t="shared" si="18"/>
        <v>#DIV/0!</v>
      </c>
      <c r="O626" s="26" t="e">
        <f t="shared" si="19"/>
        <v>#DIV/0!</v>
      </c>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row>
    <row r="627" spans="1:51" s="1" customFormat="1" hidden="1" x14ac:dyDescent="0.25">
      <c r="A627"/>
      <c r="B627"/>
      <c r="C627"/>
      <c r="D627"/>
      <c r="N627" s="26" t="e">
        <f t="shared" si="18"/>
        <v>#DIV/0!</v>
      </c>
      <c r="O627" s="26" t="e">
        <f t="shared" si="19"/>
        <v>#DIV/0!</v>
      </c>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row>
    <row r="628" spans="1:51" s="1" customFormat="1" hidden="1" x14ac:dyDescent="0.25">
      <c r="A628"/>
      <c r="B628"/>
      <c r="C628"/>
      <c r="D628"/>
      <c r="N628" s="26" t="e">
        <f t="shared" si="18"/>
        <v>#DIV/0!</v>
      </c>
      <c r="O628" s="26" t="e">
        <f t="shared" si="19"/>
        <v>#DIV/0!</v>
      </c>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row>
    <row r="629" spans="1:51" s="1" customFormat="1" hidden="1" x14ac:dyDescent="0.25">
      <c r="A629"/>
      <c r="B629"/>
      <c r="C629"/>
      <c r="D629"/>
      <c r="N629" s="26" t="e">
        <f t="shared" si="18"/>
        <v>#DIV/0!</v>
      </c>
      <c r="O629" s="26" t="e">
        <f t="shared" si="19"/>
        <v>#DIV/0!</v>
      </c>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row>
    <row r="630" spans="1:51" s="1" customFormat="1" hidden="1" x14ac:dyDescent="0.25">
      <c r="A630"/>
      <c r="B630"/>
      <c r="C630"/>
      <c r="D630"/>
      <c r="N630" s="26" t="e">
        <f t="shared" si="18"/>
        <v>#DIV/0!</v>
      </c>
      <c r="O630" s="26" t="e">
        <f t="shared" si="19"/>
        <v>#DIV/0!</v>
      </c>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row>
    <row r="631" spans="1:51" s="1" customFormat="1" hidden="1" x14ac:dyDescent="0.25">
      <c r="A631"/>
      <c r="B631"/>
      <c r="C631"/>
      <c r="D631"/>
      <c r="N631" s="26" t="e">
        <f t="shared" si="18"/>
        <v>#DIV/0!</v>
      </c>
      <c r="O631" s="26" t="e">
        <f t="shared" si="19"/>
        <v>#DIV/0!</v>
      </c>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row>
    <row r="632" spans="1:51" s="1" customFormat="1" hidden="1" x14ac:dyDescent="0.25">
      <c r="A632"/>
      <c r="B632"/>
      <c r="C632"/>
      <c r="D632"/>
      <c r="N632" s="26" t="e">
        <f t="shared" si="18"/>
        <v>#DIV/0!</v>
      </c>
      <c r="O632" s="26" t="e">
        <f t="shared" si="19"/>
        <v>#DIV/0!</v>
      </c>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row>
    <row r="633" spans="1:51" s="1" customFormat="1" hidden="1" x14ac:dyDescent="0.25">
      <c r="A633"/>
      <c r="B633"/>
      <c r="C633"/>
      <c r="D633"/>
      <c r="N633" s="26" t="e">
        <f t="shared" si="18"/>
        <v>#DIV/0!</v>
      </c>
      <c r="O633" s="26" t="e">
        <f t="shared" si="19"/>
        <v>#DIV/0!</v>
      </c>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row>
    <row r="634" spans="1:51" s="1" customFormat="1" hidden="1" x14ac:dyDescent="0.25">
      <c r="A634"/>
      <c r="B634"/>
      <c r="C634"/>
      <c r="D634"/>
      <c r="N634" s="26" t="e">
        <f t="shared" si="18"/>
        <v>#DIV/0!</v>
      </c>
      <c r="O634" s="26" t="e">
        <f t="shared" si="19"/>
        <v>#DIV/0!</v>
      </c>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row>
    <row r="635" spans="1:51" s="1" customFormat="1" hidden="1" x14ac:dyDescent="0.25">
      <c r="A635"/>
      <c r="B635"/>
      <c r="C635"/>
      <c r="D635"/>
      <c r="N635" s="26" t="e">
        <f t="shared" si="18"/>
        <v>#DIV/0!</v>
      </c>
      <c r="O635" s="26" t="e">
        <f t="shared" si="19"/>
        <v>#DIV/0!</v>
      </c>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row>
    <row r="636" spans="1:51" s="1" customFormat="1" hidden="1" x14ac:dyDescent="0.25">
      <c r="A636"/>
      <c r="B636"/>
      <c r="C636"/>
      <c r="D636"/>
      <c r="N636" s="26" t="e">
        <f t="shared" si="18"/>
        <v>#DIV/0!</v>
      </c>
      <c r="O636" s="26" t="e">
        <f t="shared" si="19"/>
        <v>#DIV/0!</v>
      </c>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row>
    <row r="637" spans="1:51" s="1" customFormat="1" hidden="1" x14ac:dyDescent="0.25">
      <c r="A637"/>
      <c r="B637"/>
      <c r="C637"/>
      <c r="D637"/>
      <c r="N637" s="26" t="e">
        <f t="shared" si="18"/>
        <v>#DIV/0!</v>
      </c>
      <c r="O637" s="26" t="e">
        <f t="shared" si="19"/>
        <v>#DIV/0!</v>
      </c>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row>
    <row r="638" spans="1:51" s="1" customFormat="1" hidden="1" x14ac:dyDescent="0.25">
      <c r="A638"/>
      <c r="B638"/>
      <c r="C638"/>
      <c r="D638"/>
      <c r="N638" s="26" t="e">
        <f t="shared" si="18"/>
        <v>#DIV/0!</v>
      </c>
      <c r="O638" s="26" t="e">
        <f t="shared" si="19"/>
        <v>#DIV/0!</v>
      </c>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row>
    <row r="639" spans="1:51" s="1" customFormat="1" hidden="1" x14ac:dyDescent="0.25">
      <c r="A639"/>
      <c r="B639"/>
      <c r="C639"/>
      <c r="D639"/>
      <c r="N639" s="26" t="e">
        <f t="shared" si="18"/>
        <v>#DIV/0!</v>
      </c>
      <c r="O639" s="26" t="e">
        <f t="shared" si="19"/>
        <v>#DIV/0!</v>
      </c>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row>
    <row r="640" spans="1:51" s="1" customFormat="1" hidden="1" x14ac:dyDescent="0.25">
      <c r="A640"/>
      <c r="B640"/>
      <c r="C640"/>
      <c r="D640"/>
      <c r="N640" s="26" t="e">
        <f t="shared" si="18"/>
        <v>#DIV/0!</v>
      </c>
      <c r="O640" s="26" t="e">
        <f t="shared" si="19"/>
        <v>#DIV/0!</v>
      </c>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row>
    <row r="641" spans="1:51" s="1" customFormat="1" hidden="1" x14ac:dyDescent="0.25">
      <c r="A641"/>
      <c r="B641"/>
      <c r="C641"/>
      <c r="D641"/>
      <c r="N641" s="26" t="e">
        <f t="shared" si="18"/>
        <v>#DIV/0!</v>
      </c>
      <c r="O641" s="26" t="e">
        <f t="shared" si="19"/>
        <v>#DIV/0!</v>
      </c>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row>
    <row r="642" spans="1:51" s="1" customFormat="1" hidden="1" x14ac:dyDescent="0.25">
      <c r="A642"/>
      <c r="B642"/>
      <c r="C642"/>
      <c r="D642"/>
      <c r="N642" s="26" t="e">
        <f t="shared" si="18"/>
        <v>#DIV/0!</v>
      </c>
      <c r="O642" s="26" t="e">
        <f t="shared" si="19"/>
        <v>#DIV/0!</v>
      </c>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row>
    <row r="643" spans="1:51" s="1" customFormat="1" hidden="1" x14ac:dyDescent="0.25">
      <c r="A643"/>
      <c r="B643"/>
      <c r="C643"/>
      <c r="D643"/>
      <c r="N643" s="26" t="e">
        <f t="shared" si="18"/>
        <v>#DIV/0!</v>
      </c>
      <c r="O643" s="26" t="e">
        <f t="shared" si="19"/>
        <v>#DIV/0!</v>
      </c>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row>
    <row r="644" spans="1:51" s="1" customFormat="1" hidden="1" x14ac:dyDescent="0.25">
      <c r="A644"/>
      <c r="B644"/>
      <c r="C644"/>
      <c r="D644"/>
      <c r="N644" s="26" t="e">
        <f t="shared" si="18"/>
        <v>#DIV/0!</v>
      </c>
      <c r="O644" s="26" t="e">
        <f t="shared" si="19"/>
        <v>#DIV/0!</v>
      </c>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row>
    <row r="645" spans="1:51" s="1" customFormat="1" hidden="1" x14ac:dyDescent="0.25">
      <c r="A645"/>
      <c r="B645"/>
      <c r="C645"/>
      <c r="D645"/>
      <c r="N645" s="26" t="e">
        <f t="shared" si="18"/>
        <v>#DIV/0!</v>
      </c>
      <c r="O645" s="26" t="e">
        <f t="shared" si="19"/>
        <v>#DIV/0!</v>
      </c>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row>
    <row r="646" spans="1:51" s="1" customFormat="1" hidden="1" x14ac:dyDescent="0.25">
      <c r="A646"/>
      <c r="B646"/>
      <c r="C646"/>
      <c r="D646"/>
      <c r="N646" s="26" t="e">
        <f t="shared" si="18"/>
        <v>#DIV/0!</v>
      </c>
      <c r="O646" s="26" t="e">
        <f t="shared" si="19"/>
        <v>#DIV/0!</v>
      </c>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row>
    <row r="647" spans="1:51" s="1" customFormat="1" hidden="1" x14ac:dyDescent="0.25">
      <c r="A647"/>
      <c r="B647"/>
      <c r="C647"/>
      <c r="D647"/>
      <c r="N647" s="26" t="e">
        <f t="shared" si="18"/>
        <v>#DIV/0!</v>
      </c>
      <c r="O647" s="26" t="e">
        <f t="shared" si="19"/>
        <v>#DIV/0!</v>
      </c>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row>
    <row r="648" spans="1:51" s="1" customFormat="1" hidden="1" x14ac:dyDescent="0.25">
      <c r="A648"/>
      <c r="B648"/>
      <c r="C648"/>
      <c r="D648"/>
      <c r="N648" s="26" t="e">
        <f t="shared" si="18"/>
        <v>#DIV/0!</v>
      </c>
      <c r="O648" s="26" t="e">
        <f t="shared" si="19"/>
        <v>#DIV/0!</v>
      </c>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row>
    <row r="649" spans="1:51" s="1" customFormat="1" hidden="1" x14ac:dyDescent="0.25">
      <c r="A649"/>
      <c r="B649"/>
      <c r="C649"/>
      <c r="D649"/>
      <c r="N649" s="26" t="e">
        <f t="shared" si="18"/>
        <v>#DIV/0!</v>
      </c>
      <c r="O649" s="26" t="e">
        <f t="shared" si="19"/>
        <v>#DIV/0!</v>
      </c>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row>
    <row r="650" spans="1:51" s="1" customFormat="1" hidden="1" x14ac:dyDescent="0.25">
      <c r="A650"/>
      <c r="B650"/>
      <c r="C650"/>
      <c r="D650"/>
      <c r="N650" s="26" t="e">
        <f t="shared" si="18"/>
        <v>#DIV/0!</v>
      </c>
      <c r="O650" s="26" t="e">
        <f t="shared" si="19"/>
        <v>#DIV/0!</v>
      </c>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row>
    <row r="651" spans="1:51" s="1" customFormat="1" hidden="1" x14ac:dyDescent="0.25">
      <c r="A651"/>
      <c r="B651"/>
      <c r="C651"/>
      <c r="D651"/>
      <c r="N651" s="26" t="e">
        <f t="shared" si="18"/>
        <v>#DIV/0!</v>
      </c>
      <c r="O651" s="26" t="e">
        <f t="shared" si="19"/>
        <v>#DIV/0!</v>
      </c>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row>
    <row r="652" spans="1:51" s="1" customFormat="1" hidden="1" x14ac:dyDescent="0.25">
      <c r="A652"/>
      <c r="B652"/>
      <c r="C652"/>
      <c r="D652"/>
      <c r="N652" s="26" t="e">
        <f t="shared" si="18"/>
        <v>#DIV/0!</v>
      </c>
      <c r="O652" s="26" t="e">
        <f t="shared" si="19"/>
        <v>#DIV/0!</v>
      </c>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row>
    <row r="653" spans="1:51" s="1" customFormat="1" hidden="1" x14ac:dyDescent="0.25">
      <c r="A653"/>
      <c r="B653"/>
      <c r="C653"/>
      <c r="D653"/>
      <c r="N653" s="26" t="e">
        <f t="shared" si="18"/>
        <v>#DIV/0!</v>
      </c>
      <c r="O653" s="26" t="e">
        <f t="shared" si="19"/>
        <v>#DIV/0!</v>
      </c>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row>
    <row r="654" spans="1:51" s="1" customFormat="1" hidden="1" x14ac:dyDescent="0.25">
      <c r="A654"/>
      <c r="B654"/>
      <c r="C654"/>
      <c r="D654"/>
      <c r="N654" s="26" t="e">
        <f t="shared" si="18"/>
        <v>#DIV/0!</v>
      </c>
      <c r="O654" s="26" t="e">
        <f t="shared" si="19"/>
        <v>#DIV/0!</v>
      </c>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row>
    <row r="655" spans="1:51" s="1" customFormat="1" hidden="1" x14ac:dyDescent="0.25">
      <c r="A655"/>
      <c r="B655"/>
      <c r="C655"/>
      <c r="D655"/>
      <c r="N655" s="26" t="e">
        <f t="shared" si="18"/>
        <v>#DIV/0!</v>
      </c>
      <c r="O655" s="26" t="e">
        <f t="shared" si="19"/>
        <v>#DIV/0!</v>
      </c>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row>
    <row r="656" spans="1:51" s="1" customFormat="1" hidden="1" x14ac:dyDescent="0.25">
      <c r="A656"/>
      <c r="B656"/>
      <c r="C656"/>
      <c r="D656"/>
      <c r="N656" s="26" t="e">
        <f t="shared" si="18"/>
        <v>#DIV/0!</v>
      </c>
      <c r="O656" s="26" t="e">
        <f t="shared" si="19"/>
        <v>#DIV/0!</v>
      </c>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row>
    <row r="657" spans="1:51" s="1" customFormat="1" hidden="1" x14ac:dyDescent="0.25">
      <c r="A657"/>
      <c r="B657"/>
      <c r="C657"/>
      <c r="D657"/>
      <c r="N657" s="26" t="e">
        <f t="shared" si="18"/>
        <v>#DIV/0!</v>
      </c>
      <c r="O657" s="26" t="e">
        <f t="shared" si="19"/>
        <v>#DIV/0!</v>
      </c>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row>
    <row r="658" spans="1:51" s="1" customFormat="1" hidden="1" x14ac:dyDescent="0.25">
      <c r="A658"/>
      <c r="B658"/>
      <c r="C658"/>
      <c r="D658"/>
      <c r="N658" s="26" t="e">
        <f t="shared" si="18"/>
        <v>#DIV/0!</v>
      </c>
      <c r="O658" s="26" t="e">
        <f t="shared" si="19"/>
        <v>#DIV/0!</v>
      </c>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row>
    <row r="659" spans="1:51" s="1" customFormat="1" hidden="1" x14ac:dyDescent="0.25">
      <c r="A659"/>
      <c r="B659"/>
      <c r="C659"/>
      <c r="D659"/>
      <c r="N659" s="26" t="e">
        <f t="shared" si="18"/>
        <v>#DIV/0!</v>
      </c>
      <c r="O659" s="26" t="e">
        <f t="shared" si="19"/>
        <v>#DIV/0!</v>
      </c>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row>
    <row r="660" spans="1:51" s="1" customFormat="1" hidden="1" x14ac:dyDescent="0.25">
      <c r="A660"/>
      <c r="B660"/>
      <c r="C660"/>
      <c r="D660"/>
      <c r="N660" s="26" t="e">
        <f t="shared" si="18"/>
        <v>#DIV/0!</v>
      </c>
      <c r="O660" s="26" t="e">
        <f t="shared" si="19"/>
        <v>#DIV/0!</v>
      </c>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row>
    <row r="661" spans="1:51" s="1" customFormat="1" hidden="1" x14ac:dyDescent="0.25">
      <c r="A661"/>
      <c r="B661"/>
      <c r="C661"/>
      <c r="D661"/>
      <c r="N661" s="26" t="e">
        <f t="shared" si="18"/>
        <v>#DIV/0!</v>
      </c>
      <c r="O661" s="26" t="e">
        <f t="shared" si="19"/>
        <v>#DIV/0!</v>
      </c>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row>
    <row r="662" spans="1:51" s="1" customFormat="1" hidden="1" x14ac:dyDescent="0.25">
      <c r="A662"/>
      <c r="B662"/>
      <c r="C662"/>
      <c r="D662"/>
      <c r="N662" s="26" t="e">
        <f t="shared" si="18"/>
        <v>#DIV/0!</v>
      </c>
      <c r="O662" s="26" t="e">
        <f t="shared" si="19"/>
        <v>#DIV/0!</v>
      </c>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row>
    <row r="663" spans="1:51" s="1" customFormat="1" hidden="1" x14ac:dyDescent="0.25">
      <c r="A663"/>
      <c r="B663"/>
      <c r="C663"/>
      <c r="D663"/>
      <c r="N663" s="26" t="e">
        <f t="shared" si="18"/>
        <v>#DIV/0!</v>
      </c>
      <c r="O663" s="26" t="e">
        <f t="shared" si="19"/>
        <v>#DIV/0!</v>
      </c>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row>
    <row r="664" spans="1:51" s="1" customFormat="1" hidden="1" x14ac:dyDescent="0.25">
      <c r="A664"/>
      <c r="B664"/>
      <c r="C664"/>
      <c r="D664"/>
      <c r="N664" s="26" t="e">
        <f t="shared" si="18"/>
        <v>#DIV/0!</v>
      </c>
      <c r="O664" s="26" t="e">
        <f t="shared" si="19"/>
        <v>#DIV/0!</v>
      </c>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row>
    <row r="665" spans="1:51" s="1" customFormat="1" hidden="1" x14ac:dyDescent="0.25">
      <c r="A665"/>
      <c r="B665"/>
      <c r="C665"/>
      <c r="D665"/>
      <c r="N665" s="26" t="e">
        <f t="shared" si="18"/>
        <v>#DIV/0!</v>
      </c>
      <c r="O665" s="26" t="e">
        <f t="shared" si="19"/>
        <v>#DIV/0!</v>
      </c>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row>
    <row r="666" spans="1:51" s="1" customFormat="1" hidden="1" x14ac:dyDescent="0.25">
      <c r="A666"/>
      <c r="B666"/>
      <c r="C666"/>
      <c r="D666"/>
      <c r="N666" s="26" t="e">
        <f t="shared" si="18"/>
        <v>#DIV/0!</v>
      </c>
      <c r="O666" s="26" t="e">
        <f t="shared" si="19"/>
        <v>#DIV/0!</v>
      </c>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row>
    <row r="667" spans="1:51" s="1" customFormat="1" hidden="1" x14ac:dyDescent="0.25">
      <c r="A667"/>
      <c r="B667"/>
      <c r="C667"/>
      <c r="D667"/>
      <c r="N667" s="26" t="e">
        <f t="shared" si="18"/>
        <v>#DIV/0!</v>
      </c>
      <c r="O667" s="26" t="e">
        <f t="shared" si="19"/>
        <v>#DIV/0!</v>
      </c>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row>
    <row r="668" spans="1:51" s="1" customFormat="1" hidden="1" x14ac:dyDescent="0.25">
      <c r="A668"/>
      <c r="B668"/>
      <c r="C668"/>
      <c r="D668"/>
      <c r="N668" s="26" t="e">
        <f t="shared" si="18"/>
        <v>#DIV/0!</v>
      </c>
      <c r="O668" s="26" t="e">
        <f t="shared" si="19"/>
        <v>#DIV/0!</v>
      </c>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row>
    <row r="669" spans="1:51" s="1" customFormat="1" hidden="1" x14ac:dyDescent="0.25">
      <c r="A669"/>
      <c r="B669"/>
      <c r="C669"/>
      <c r="D669"/>
      <c r="N669" s="26" t="e">
        <f t="shared" si="18"/>
        <v>#DIV/0!</v>
      </c>
      <c r="O669" s="26" t="e">
        <f t="shared" si="19"/>
        <v>#DIV/0!</v>
      </c>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row>
    <row r="670" spans="1:51" s="1" customFormat="1" hidden="1" x14ac:dyDescent="0.25">
      <c r="A670"/>
      <c r="B670"/>
      <c r="C670"/>
      <c r="D670"/>
      <c r="N670" s="26" t="e">
        <f t="shared" si="18"/>
        <v>#DIV/0!</v>
      </c>
      <c r="O670" s="26" t="e">
        <f t="shared" si="19"/>
        <v>#DIV/0!</v>
      </c>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row>
    <row r="671" spans="1:51" s="1" customFormat="1" hidden="1" x14ac:dyDescent="0.25">
      <c r="A671"/>
      <c r="B671"/>
      <c r="C671"/>
      <c r="D671"/>
      <c r="N671" s="26" t="e">
        <f t="shared" ref="N671:N734" si="20">(100/J658*M658)-100</f>
        <v>#DIV/0!</v>
      </c>
      <c r="O671" s="26" t="e">
        <f t="shared" ref="O671:O734" si="21">(100/D658*M658)-100</f>
        <v>#DIV/0!</v>
      </c>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row>
    <row r="672" spans="1:51" s="1" customFormat="1" hidden="1" x14ac:dyDescent="0.25">
      <c r="A672"/>
      <c r="B672"/>
      <c r="C672"/>
      <c r="D672"/>
      <c r="N672" s="26" t="e">
        <f t="shared" si="20"/>
        <v>#DIV/0!</v>
      </c>
      <c r="O672" s="26" t="e">
        <f t="shared" si="21"/>
        <v>#DIV/0!</v>
      </c>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row>
    <row r="673" spans="1:51" s="1" customFormat="1" hidden="1" x14ac:dyDescent="0.25">
      <c r="A673"/>
      <c r="B673"/>
      <c r="C673"/>
      <c r="D673"/>
      <c r="N673" s="26" t="e">
        <f t="shared" si="20"/>
        <v>#DIV/0!</v>
      </c>
      <c r="O673" s="26" t="e">
        <f t="shared" si="21"/>
        <v>#DIV/0!</v>
      </c>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row>
    <row r="674" spans="1:51" s="1" customFormat="1" hidden="1" x14ac:dyDescent="0.25">
      <c r="A674"/>
      <c r="B674"/>
      <c r="C674"/>
      <c r="D674"/>
      <c r="N674" s="26" t="e">
        <f t="shared" si="20"/>
        <v>#DIV/0!</v>
      </c>
      <c r="O674" s="26" t="e">
        <f t="shared" si="21"/>
        <v>#DIV/0!</v>
      </c>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row>
    <row r="675" spans="1:51" s="1" customFormat="1" hidden="1" x14ac:dyDescent="0.25">
      <c r="A675"/>
      <c r="B675"/>
      <c r="C675"/>
      <c r="D675"/>
      <c r="N675" s="26" t="e">
        <f t="shared" si="20"/>
        <v>#DIV/0!</v>
      </c>
      <c r="O675" s="26" t="e">
        <f t="shared" si="21"/>
        <v>#DIV/0!</v>
      </c>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row>
    <row r="676" spans="1:51" s="1" customFormat="1" hidden="1" x14ac:dyDescent="0.25">
      <c r="A676"/>
      <c r="B676"/>
      <c r="C676"/>
      <c r="D676"/>
      <c r="N676" s="26" t="e">
        <f t="shared" si="20"/>
        <v>#DIV/0!</v>
      </c>
      <c r="O676" s="26" t="e">
        <f t="shared" si="21"/>
        <v>#DIV/0!</v>
      </c>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row>
    <row r="677" spans="1:51" s="1" customFormat="1" hidden="1" x14ac:dyDescent="0.25">
      <c r="A677"/>
      <c r="B677"/>
      <c r="C677"/>
      <c r="D677"/>
      <c r="N677" s="26" t="e">
        <f t="shared" si="20"/>
        <v>#DIV/0!</v>
      </c>
      <c r="O677" s="26" t="e">
        <f t="shared" si="21"/>
        <v>#DIV/0!</v>
      </c>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row>
    <row r="678" spans="1:51" s="1" customFormat="1" hidden="1" x14ac:dyDescent="0.25">
      <c r="A678"/>
      <c r="B678"/>
      <c r="C678"/>
      <c r="D678"/>
      <c r="N678" s="26" t="e">
        <f t="shared" si="20"/>
        <v>#DIV/0!</v>
      </c>
      <c r="O678" s="26" t="e">
        <f t="shared" si="21"/>
        <v>#DIV/0!</v>
      </c>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row>
    <row r="679" spans="1:51" s="1" customFormat="1" hidden="1" x14ac:dyDescent="0.25">
      <c r="A679"/>
      <c r="B679"/>
      <c r="C679"/>
      <c r="D679"/>
      <c r="N679" s="26" t="e">
        <f t="shared" si="20"/>
        <v>#DIV/0!</v>
      </c>
      <c r="O679" s="26" t="e">
        <f t="shared" si="21"/>
        <v>#DIV/0!</v>
      </c>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row>
    <row r="680" spans="1:51" s="1" customFormat="1" hidden="1" x14ac:dyDescent="0.25">
      <c r="A680"/>
      <c r="B680"/>
      <c r="C680"/>
      <c r="D680"/>
      <c r="N680" s="26" t="e">
        <f t="shared" si="20"/>
        <v>#DIV/0!</v>
      </c>
      <c r="O680" s="26" t="e">
        <f t="shared" si="21"/>
        <v>#DIV/0!</v>
      </c>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row>
    <row r="681" spans="1:51" s="1" customFormat="1" hidden="1" x14ac:dyDescent="0.25">
      <c r="A681"/>
      <c r="B681"/>
      <c r="C681"/>
      <c r="D681"/>
      <c r="N681" s="26" t="e">
        <f t="shared" si="20"/>
        <v>#DIV/0!</v>
      </c>
      <c r="O681" s="26" t="e">
        <f t="shared" si="21"/>
        <v>#DIV/0!</v>
      </c>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row>
    <row r="682" spans="1:51" s="1" customFormat="1" hidden="1" x14ac:dyDescent="0.25">
      <c r="A682"/>
      <c r="B682"/>
      <c r="C682"/>
      <c r="D682"/>
      <c r="N682" s="26" t="e">
        <f t="shared" si="20"/>
        <v>#DIV/0!</v>
      </c>
      <c r="O682" s="26" t="e">
        <f t="shared" si="21"/>
        <v>#DIV/0!</v>
      </c>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row>
    <row r="683" spans="1:51" s="1" customFormat="1" hidden="1" x14ac:dyDescent="0.25">
      <c r="A683"/>
      <c r="B683"/>
      <c r="C683"/>
      <c r="D683"/>
      <c r="N683" s="26" t="e">
        <f t="shared" si="20"/>
        <v>#DIV/0!</v>
      </c>
      <c r="O683" s="26" t="e">
        <f t="shared" si="21"/>
        <v>#DIV/0!</v>
      </c>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row>
    <row r="684" spans="1:51" s="1" customFormat="1" hidden="1" x14ac:dyDescent="0.25">
      <c r="A684"/>
      <c r="B684"/>
      <c r="C684"/>
      <c r="D684"/>
      <c r="N684" s="26" t="e">
        <f t="shared" si="20"/>
        <v>#DIV/0!</v>
      </c>
      <c r="O684" s="26" t="e">
        <f t="shared" si="21"/>
        <v>#DIV/0!</v>
      </c>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row>
    <row r="685" spans="1:51" s="1" customFormat="1" hidden="1" x14ac:dyDescent="0.25">
      <c r="A685"/>
      <c r="B685"/>
      <c r="C685"/>
      <c r="D685"/>
      <c r="N685" s="26" t="e">
        <f t="shared" si="20"/>
        <v>#DIV/0!</v>
      </c>
      <c r="O685" s="26" t="e">
        <f t="shared" si="21"/>
        <v>#DIV/0!</v>
      </c>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row>
    <row r="686" spans="1:51" s="1" customFormat="1" hidden="1" x14ac:dyDescent="0.25">
      <c r="A686"/>
      <c r="B686"/>
      <c r="C686"/>
      <c r="D686"/>
      <c r="N686" s="26" t="e">
        <f t="shared" si="20"/>
        <v>#DIV/0!</v>
      </c>
      <c r="O686" s="26" t="e">
        <f t="shared" si="21"/>
        <v>#DIV/0!</v>
      </c>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row>
    <row r="687" spans="1:51" s="1" customFormat="1" hidden="1" x14ac:dyDescent="0.25">
      <c r="A687"/>
      <c r="B687"/>
      <c r="C687"/>
      <c r="D687"/>
      <c r="N687" s="26" t="e">
        <f t="shared" si="20"/>
        <v>#DIV/0!</v>
      </c>
      <c r="O687" s="26" t="e">
        <f t="shared" si="21"/>
        <v>#DIV/0!</v>
      </c>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row>
    <row r="688" spans="1:51" s="1" customFormat="1" hidden="1" x14ac:dyDescent="0.25">
      <c r="A688"/>
      <c r="B688"/>
      <c r="C688"/>
      <c r="D688"/>
      <c r="N688" s="26" t="e">
        <f t="shared" si="20"/>
        <v>#DIV/0!</v>
      </c>
      <c r="O688" s="26" t="e">
        <f t="shared" si="21"/>
        <v>#DIV/0!</v>
      </c>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row>
    <row r="689" spans="1:51" s="1" customFormat="1" hidden="1" x14ac:dyDescent="0.25">
      <c r="A689"/>
      <c r="B689"/>
      <c r="C689"/>
      <c r="D689"/>
      <c r="N689" s="26" t="e">
        <f t="shared" si="20"/>
        <v>#DIV/0!</v>
      </c>
      <c r="O689" s="26" t="e">
        <f t="shared" si="21"/>
        <v>#DIV/0!</v>
      </c>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row>
    <row r="690" spans="1:51" s="1" customFormat="1" hidden="1" x14ac:dyDescent="0.25">
      <c r="A690"/>
      <c r="B690"/>
      <c r="C690"/>
      <c r="D690"/>
      <c r="N690" s="26" t="e">
        <f t="shared" si="20"/>
        <v>#DIV/0!</v>
      </c>
      <c r="O690" s="26" t="e">
        <f t="shared" si="21"/>
        <v>#DIV/0!</v>
      </c>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row>
    <row r="691" spans="1:51" s="1" customFormat="1" hidden="1" x14ac:dyDescent="0.25">
      <c r="A691"/>
      <c r="B691"/>
      <c r="C691"/>
      <c r="D691"/>
      <c r="N691" s="26" t="e">
        <f t="shared" si="20"/>
        <v>#DIV/0!</v>
      </c>
      <c r="O691" s="26" t="e">
        <f t="shared" si="21"/>
        <v>#DIV/0!</v>
      </c>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row>
    <row r="692" spans="1:51" s="1" customFormat="1" hidden="1" x14ac:dyDescent="0.25">
      <c r="A692"/>
      <c r="B692"/>
      <c r="C692"/>
      <c r="D692"/>
      <c r="N692" s="26" t="e">
        <f t="shared" si="20"/>
        <v>#DIV/0!</v>
      </c>
      <c r="O692" s="26" t="e">
        <f t="shared" si="21"/>
        <v>#DIV/0!</v>
      </c>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row>
    <row r="693" spans="1:51" s="1" customFormat="1" hidden="1" x14ac:dyDescent="0.25">
      <c r="A693"/>
      <c r="B693"/>
      <c r="C693"/>
      <c r="D693"/>
      <c r="N693" s="26" t="e">
        <f t="shared" si="20"/>
        <v>#DIV/0!</v>
      </c>
      <c r="O693" s="26" t="e">
        <f t="shared" si="21"/>
        <v>#DIV/0!</v>
      </c>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row>
    <row r="694" spans="1:51" s="1" customFormat="1" hidden="1" x14ac:dyDescent="0.25">
      <c r="A694"/>
      <c r="B694"/>
      <c r="C694"/>
      <c r="D694"/>
      <c r="N694" s="26" t="e">
        <f t="shared" si="20"/>
        <v>#DIV/0!</v>
      </c>
      <c r="O694" s="26" t="e">
        <f t="shared" si="21"/>
        <v>#DIV/0!</v>
      </c>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row>
    <row r="695" spans="1:51" s="1" customFormat="1" hidden="1" x14ac:dyDescent="0.25">
      <c r="A695"/>
      <c r="B695"/>
      <c r="C695"/>
      <c r="D695"/>
      <c r="N695" s="26" t="e">
        <f t="shared" si="20"/>
        <v>#DIV/0!</v>
      </c>
      <c r="O695" s="26" t="e">
        <f t="shared" si="21"/>
        <v>#DIV/0!</v>
      </c>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row>
    <row r="696" spans="1:51" s="1" customFormat="1" hidden="1" x14ac:dyDescent="0.25">
      <c r="A696"/>
      <c r="B696"/>
      <c r="C696"/>
      <c r="D696"/>
      <c r="N696" s="26" t="e">
        <f t="shared" si="20"/>
        <v>#DIV/0!</v>
      </c>
      <c r="O696" s="26" t="e">
        <f t="shared" si="21"/>
        <v>#DIV/0!</v>
      </c>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row>
    <row r="697" spans="1:51" s="1" customFormat="1" hidden="1" x14ac:dyDescent="0.25">
      <c r="A697"/>
      <c r="B697"/>
      <c r="C697"/>
      <c r="D697"/>
      <c r="N697" s="26" t="e">
        <f t="shared" si="20"/>
        <v>#DIV/0!</v>
      </c>
      <c r="O697" s="26" t="e">
        <f t="shared" si="21"/>
        <v>#DIV/0!</v>
      </c>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row>
    <row r="698" spans="1:51" s="1" customFormat="1" hidden="1" x14ac:dyDescent="0.25">
      <c r="A698"/>
      <c r="B698"/>
      <c r="C698"/>
      <c r="D698"/>
      <c r="N698" s="26" t="e">
        <f t="shared" si="20"/>
        <v>#DIV/0!</v>
      </c>
      <c r="O698" s="26" t="e">
        <f t="shared" si="21"/>
        <v>#DIV/0!</v>
      </c>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row>
    <row r="699" spans="1:51" s="1" customFormat="1" hidden="1" x14ac:dyDescent="0.25">
      <c r="A699"/>
      <c r="B699"/>
      <c r="C699"/>
      <c r="D699"/>
      <c r="N699" s="26" t="e">
        <f t="shared" si="20"/>
        <v>#DIV/0!</v>
      </c>
      <c r="O699" s="26" t="e">
        <f t="shared" si="21"/>
        <v>#DIV/0!</v>
      </c>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row>
    <row r="700" spans="1:51" s="1" customFormat="1" hidden="1" x14ac:dyDescent="0.25">
      <c r="A700"/>
      <c r="B700"/>
      <c r="C700"/>
      <c r="D700"/>
      <c r="N700" s="26" t="e">
        <f t="shared" si="20"/>
        <v>#DIV/0!</v>
      </c>
      <c r="O700" s="26" t="e">
        <f t="shared" si="21"/>
        <v>#DIV/0!</v>
      </c>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row>
    <row r="701" spans="1:51" s="1" customFormat="1" hidden="1" x14ac:dyDescent="0.25">
      <c r="A701"/>
      <c r="B701"/>
      <c r="C701"/>
      <c r="D701"/>
      <c r="N701" s="26" t="e">
        <f t="shared" si="20"/>
        <v>#DIV/0!</v>
      </c>
      <c r="O701" s="26" t="e">
        <f t="shared" si="21"/>
        <v>#DIV/0!</v>
      </c>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row>
    <row r="702" spans="1:51" s="1" customFormat="1" hidden="1" x14ac:dyDescent="0.25">
      <c r="A702"/>
      <c r="B702"/>
      <c r="C702"/>
      <c r="D702"/>
      <c r="N702" s="26" t="e">
        <f t="shared" si="20"/>
        <v>#DIV/0!</v>
      </c>
      <c r="O702" s="26" t="e">
        <f t="shared" si="21"/>
        <v>#DIV/0!</v>
      </c>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row>
    <row r="703" spans="1:51" s="1" customFormat="1" hidden="1" x14ac:dyDescent="0.25">
      <c r="A703"/>
      <c r="B703"/>
      <c r="C703"/>
      <c r="D703"/>
      <c r="N703" s="26" t="e">
        <f t="shared" si="20"/>
        <v>#DIV/0!</v>
      </c>
      <c r="O703" s="26" t="e">
        <f t="shared" si="21"/>
        <v>#DIV/0!</v>
      </c>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row>
    <row r="704" spans="1:51" s="1" customFormat="1" hidden="1" x14ac:dyDescent="0.25">
      <c r="A704"/>
      <c r="B704"/>
      <c r="C704"/>
      <c r="D704"/>
      <c r="N704" s="26" t="e">
        <f t="shared" si="20"/>
        <v>#DIV/0!</v>
      </c>
      <c r="O704" s="26" t="e">
        <f t="shared" si="21"/>
        <v>#DIV/0!</v>
      </c>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row>
    <row r="705" spans="1:51" s="1" customFormat="1" hidden="1" x14ac:dyDescent="0.25">
      <c r="A705"/>
      <c r="B705"/>
      <c r="C705"/>
      <c r="D705"/>
      <c r="N705" s="26" t="e">
        <f t="shared" si="20"/>
        <v>#DIV/0!</v>
      </c>
      <c r="O705" s="26" t="e">
        <f t="shared" si="21"/>
        <v>#DIV/0!</v>
      </c>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row>
    <row r="706" spans="1:51" s="1" customFormat="1" hidden="1" x14ac:dyDescent="0.25">
      <c r="A706"/>
      <c r="B706"/>
      <c r="C706"/>
      <c r="D706"/>
      <c r="N706" s="26" t="e">
        <f t="shared" si="20"/>
        <v>#DIV/0!</v>
      </c>
      <c r="O706" s="26" t="e">
        <f t="shared" si="21"/>
        <v>#DIV/0!</v>
      </c>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row>
    <row r="707" spans="1:51" s="1" customFormat="1" hidden="1" x14ac:dyDescent="0.25">
      <c r="A707"/>
      <c r="B707"/>
      <c r="C707"/>
      <c r="D707"/>
      <c r="N707" s="26" t="e">
        <f t="shared" si="20"/>
        <v>#DIV/0!</v>
      </c>
      <c r="O707" s="26" t="e">
        <f t="shared" si="21"/>
        <v>#DIV/0!</v>
      </c>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row>
    <row r="708" spans="1:51" s="1" customFormat="1" hidden="1" x14ac:dyDescent="0.25">
      <c r="A708"/>
      <c r="B708"/>
      <c r="C708"/>
      <c r="D708"/>
      <c r="N708" s="26" t="e">
        <f t="shared" si="20"/>
        <v>#DIV/0!</v>
      </c>
      <c r="O708" s="26" t="e">
        <f t="shared" si="21"/>
        <v>#DIV/0!</v>
      </c>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row>
    <row r="709" spans="1:51" s="1" customFormat="1" hidden="1" x14ac:dyDescent="0.25">
      <c r="A709"/>
      <c r="B709"/>
      <c r="C709"/>
      <c r="D709"/>
      <c r="N709" s="26" t="e">
        <f t="shared" si="20"/>
        <v>#DIV/0!</v>
      </c>
      <c r="O709" s="26" t="e">
        <f t="shared" si="21"/>
        <v>#DIV/0!</v>
      </c>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row>
    <row r="710" spans="1:51" s="1" customFormat="1" hidden="1" x14ac:dyDescent="0.25">
      <c r="A710"/>
      <c r="B710"/>
      <c r="C710"/>
      <c r="D710"/>
      <c r="N710" s="26" t="e">
        <f t="shared" si="20"/>
        <v>#DIV/0!</v>
      </c>
      <c r="O710" s="26" t="e">
        <f t="shared" si="21"/>
        <v>#DIV/0!</v>
      </c>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row>
    <row r="711" spans="1:51" s="1" customFormat="1" hidden="1" x14ac:dyDescent="0.25">
      <c r="A711"/>
      <c r="B711"/>
      <c r="C711"/>
      <c r="D711"/>
      <c r="N711" s="26" t="e">
        <f t="shared" si="20"/>
        <v>#DIV/0!</v>
      </c>
      <c r="O711" s="26" t="e">
        <f t="shared" si="21"/>
        <v>#DIV/0!</v>
      </c>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row>
    <row r="712" spans="1:51" s="1" customFormat="1" hidden="1" x14ac:dyDescent="0.25">
      <c r="A712"/>
      <c r="B712"/>
      <c r="C712"/>
      <c r="D712"/>
      <c r="N712" s="26" t="e">
        <f t="shared" si="20"/>
        <v>#DIV/0!</v>
      </c>
      <c r="O712" s="26" t="e">
        <f t="shared" si="21"/>
        <v>#DIV/0!</v>
      </c>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row>
    <row r="713" spans="1:51" s="1" customFormat="1" hidden="1" x14ac:dyDescent="0.25">
      <c r="A713"/>
      <c r="B713"/>
      <c r="C713"/>
      <c r="D713"/>
      <c r="N713" s="26" t="e">
        <f t="shared" si="20"/>
        <v>#DIV/0!</v>
      </c>
      <c r="O713" s="26" t="e">
        <f t="shared" si="21"/>
        <v>#DIV/0!</v>
      </c>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row>
    <row r="714" spans="1:51" s="1" customFormat="1" hidden="1" x14ac:dyDescent="0.25">
      <c r="A714"/>
      <c r="B714"/>
      <c r="C714"/>
      <c r="D714"/>
      <c r="N714" s="26" t="e">
        <f t="shared" si="20"/>
        <v>#DIV/0!</v>
      </c>
      <c r="O714" s="26" t="e">
        <f t="shared" si="21"/>
        <v>#DIV/0!</v>
      </c>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row>
    <row r="715" spans="1:51" s="1" customFormat="1" hidden="1" x14ac:dyDescent="0.25">
      <c r="A715"/>
      <c r="B715"/>
      <c r="C715"/>
      <c r="D715"/>
      <c r="N715" s="26" t="e">
        <f t="shared" si="20"/>
        <v>#DIV/0!</v>
      </c>
      <c r="O715" s="26" t="e">
        <f t="shared" si="21"/>
        <v>#DIV/0!</v>
      </c>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row>
    <row r="716" spans="1:51" s="1" customFormat="1" hidden="1" x14ac:dyDescent="0.25">
      <c r="A716"/>
      <c r="B716"/>
      <c r="C716"/>
      <c r="D716"/>
      <c r="N716" s="26" t="e">
        <f t="shared" si="20"/>
        <v>#DIV/0!</v>
      </c>
      <c r="O716" s="26" t="e">
        <f t="shared" si="21"/>
        <v>#DIV/0!</v>
      </c>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row>
    <row r="717" spans="1:51" s="1" customFormat="1" hidden="1" x14ac:dyDescent="0.25">
      <c r="A717"/>
      <c r="B717"/>
      <c r="C717"/>
      <c r="D717"/>
      <c r="N717" s="26" t="e">
        <f t="shared" si="20"/>
        <v>#DIV/0!</v>
      </c>
      <c r="O717" s="26" t="e">
        <f t="shared" si="21"/>
        <v>#DIV/0!</v>
      </c>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row>
    <row r="718" spans="1:51" s="1" customFormat="1" hidden="1" x14ac:dyDescent="0.25">
      <c r="A718"/>
      <c r="B718"/>
      <c r="C718"/>
      <c r="D718"/>
      <c r="N718" s="26" t="e">
        <f t="shared" si="20"/>
        <v>#DIV/0!</v>
      </c>
      <c r="O718" s="26" t="e">
        <f t="shared" si="21"/>
        <v>#DIV/0!</v>
      </c>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row>
    <row r="719" spans="1:51" s="1" customFormat="1" hidden="1" x14ac:dyDescent="0.25">
      <c r="A719"/>
      <c r="B719"/>
      <c r="C719"/>
      <c r="D719"/>
      <c r="N719" s="26" t="e">
        <f t="shared" si="20"/>
        <v>#DIV/0!</v>
      </c>
      <c r="O719" s="26" t="e">
        <f t="shared" si="21"/>
        <v>#DIV/0!</v>
      </c>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row>
    <row r="720" spans="1:51" s="1" customFormat="1" hidden="1" x14ac:dyDescent="0.25">
      <c r="A720"/>
      <c r="B720"/>
      <c r="C720"/>
      <c r="D720"/>
      <c r="N720" s="26" t="e">
        <f t="shared" si="20"/>
        <v>#DIV/0!</v>
      </c>
      <c r="O720" s="26" t="e">
        <f t="shared" si="21"/>
        <v>#DIV/0!</v>
      </c>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row>
    <row r="721" spans="1:51" s="1" customFormat="1" hidden="1" x14ac:dyDescent="0.25">
      <c r="A721"/>
      <c r="B721"/>
      <c r="C721"/>
      <c r="D721"/>
      <c r="N721" s="26" t="e">
        <f t="shared" si="20"/>
        <v>#DIV/0!</v>
      </c>
      <c r="O721" s="26" t="e">
        <f t="shared" si="21"/>
        <v>#DIV/0!</v>
      </c>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row>
    <row r="722" spans="1:51" s="1" customFormat="1" hidden="1" x14ac:dyDescent="0.25">
      <c r="A722"/>
      <c r="B722"/>
      <c r="C722"/>
      <c r="D722"/>
      <c r="N722" s="26" t="e">
        <f t="shared" si="20"/>
        <v>#DIV/0!</v>
      </c>
      <c r="O722" s="26" t="e">
        <f t="shared" si="21"/>
        <v>#DIV/0!</v>
      </c>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row>
    <row r="723" spans="1:51" s="1" customFormat="1" hidden="1" x14ac:dyDescent="0.25">
      <c r="A723"/>
      <c r="B723"/>
      <c r="C723"/>
      <c r="D723"/>
      <c r="N723" s="26" t="e">
        <f t="shared" si="20"/>
        <v>#DIV/0!</v>
      </c>
      <c r="O723" s="26" t="e">
        <f t="shared" si="21"/>
        <v>#DIV/0!</v>
      </c>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row>
    <row r="724" spans="1:51" s="1" customFormat="1" hidden="1" x14ac:dyDescent="0.25">
      <c r="A724"/>
      <c r="B724"/>
      <c r="C724"/>
      <c r="D724"/>
      <c r="N724" s="26" t="e">
        <f t="shared" si="20"/>
        <v>#DIV/0!</v>
      </c>
      <c r="O724" s="26" t="e">
        <f t="shared" si="21"/>
        <v>#DIV/0!</v>
      </c>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row>
    <row r="725" spans="1:51" s="1" customFormat="1" hidden="1" x14ac:dyDescent="0.25">
      <c r="A725"/>
      <c r="B725"/>
      <c r="C725"/>
      <c r="D725"/>
      <c r="N725" s="26" t="e">
        <f t="shared" si="20"/>
        <v>#DIV/0!</v>
      </c>
      <c r="O725" s="26" t="e">
        <f t="shared" si="21"/>
        <v>#DIV/0!</v>
      </c>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row>
    <row r="726" spans="1:51" s="1" customFormat="1" hidden="1" x14ac:dyDescent="0.25">
      <c r="A726"/>
      <c r="B726"/>
      <c r="C726"/>
      <c r="D726"/>
      <c r="N726" s="26" t="e">
        <f t="shared" si="20"/>
        <v>#DIV/0!</v>
      </c>
      <c r="O726" s="26" t="e">
        <f t="shared" si="21"/>
        <v>#DIV/0!</v>
      </c>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row>
    <row r="727" spans="1:51" s="1" customFormat="1" hidden="1" x14ac:dyDescent="0.25">
      <c r="A727"/>
      <c r="B727"/>
      <c r="C727"/>
      <c r="D727"/>
      <c r="N727" s="26" t="e">
        <f t="shared" si="20"/>
        <v>#DIV/0!</v>
      </c>
      <c r="O727" s="26" t="e">
        <f t="shared" si="21"/>
        <v>#DIV/0!</v>
      </c>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row>
    <row r="728" spans="1:51" s="1" customFormat="1" hidden="1" x14ac:dyDescent="0.25">
      <c r="A728"/>
      <c r="B728"/>
      <c r="C728"/>
      <c r="D728"/>
      <c r="N728" s="26" t="e">
        <f t="shared" si="20"/>
        <v>#DIV/0!</v>
      </c>
      <c r="O728" s="26" t="e">
        <f t="shared" si="21"/>
        <v>#DIV/0!</v>
      </c>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row>
    <row r="729" spans="1:51" s="1" customFormat="1" hidden="1" x14ac:dyDescent="0.25">
      <c r="A729"/>
      <c r="B729"/>
      <c r="C729"/>
      <c r="D729"/>
      <c r="N729" s="26" t="e">
        <f t="shared" si="20"/>
        <v>#DIV/0!</v>
      </c>
      <c r="O729" s="26" t="e">
        <f t="shared" si="21"/>
        <v>#DIV/0!</v>
      </c>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row>
    <row r="730" spans="1:51" s="1" customFormat="1" hidden="1" x14ac:dyDescent="0.25">
      <c r="A730"/>
      <c r="B730"/>
      <c r="C730"/>
      <c r="D730"/>
      <c r="N730" s="26" t="e">
        <f t="shared" si="20"/>
        <v>#DIV/0!</v>
      </c>
      <c r="O730" s="26" t="e">
        <f t="shared" si="21"/>
        <v>#DIV/0!</v>
      </c>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row>
    <row r="731" spans="1:51" s="1" customFormat="1" hidden="1" x14ac:dyDescent="0.25">
      <c r="A731"/>
      <c r="B731"/>
      <c r="C731"/>
      <c r="D731"/>
      <c r="N731" s="26" t="e">
        <f t="shared" si="20"/>
        <v>#DIV/0!</v>
      </c>
      <c r="O731" s="26" t="e">
        <f t="shared" si="21"/>
        <v>#DIV/0!</v>
      </c>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row>
    <row r="732" spans="1:51" s="1" customFormat="1" hidden="1" x14ac:dyDescent="0.25">
      <c r="A732"/>
      <c r="B732"/>
      <c r="C732"/>
      <c r="D732"/>
      <c r="N732" s="26" t="e">
        <f t="shared" si="20"/>
        <v>#DIV/0!</v>
      </c>
      <c r="O732" s="26" t="e">
        <f t="shared" si="21"/>
        <v>#DIV/0!</v>
      </c>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row>
    <row r="733" spans="1:51" s="1" customFormat="1" hidden="1" x14ac:dyDescent="0.25">
      <c r="A733"/>
      <c r="B733"/>
      <c r="C733"/>
      <c r="D733"/>
      <c r="N733" s="26" t="e">
        <f t="shared" si="20"/>
        <v>#DIV/0!</v>
      </c>
      <c r="O733" s="26" t="e">
        <f t="shared" si="21"/>
        <v>#DIV/0!</v>
      </c>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row>
    <row r="734" spans="1:51" s="1" customFormat="1" hidden="1" x14ac:dyDescent="0.25">
      <c r="A734"/>
      <c r="B734"/>
      <c r="C734"/>
      <c r="D734"/>
      <c r="N734" s="26" t="e">
        <f t="shared" si="20"/>
        <v>#DIV/0!</v>
      </c>
      <c r="O734" s="26" t="e">
        <f t="shared" si="21"/>
        <v>#DIV/0!</v>
      </c>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row>
    <row r="735" spans="1:51" s="1" customFormat="1" hidden="1" x14ac:dyDescent="0.25">
      <c r="A735"/>
      <c r="B735"/>
      <c r="C735"/>
      <c r="D735"/>
      <c r="N735" s="26" t="e">
        <f t="shared" ref="N735:N798" si="22">(100/J722*M722)-100</f>
        <v>#DIV/0!</v>
      </c>
      <c r="O735" s="26" t="e">
        <f t="shared" ref="O735:O798" si="23">(100/D722*M722)-100</f>
        <v>#DIV/0!</v>
      </c>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row>
    <row r="736" spans="1:51" s="1" customFormat="1" hidden="1" x14ac:dyDescent="0.25">
      <c r="A736"/>
      <c r="B736"/>
      <c r="C736"/>
      <c r="D736"/>
      <c r="N736" s="26" t="e">
        <f t="shared" si="22"/>
        <v>#DIV/0!</v>
      </c>
      <c r="O736" s="26" t="e">
        <f t="shared" si="23"/>
        <v>#DIV/0!</v>
      </c>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row>
    <row r="737" spans="1:51" s="1" customFormat="1" hidden="1" x14ac:dyDescent="0.25">
      <c r="A737"/>
      <c r="B737"/>
      <c r="C737"/>
      <c r="D737"/>
      <c r="N737" s="26" t="e">
        <f t="shared" si="22"/>
        <v>#DIV/0!</v>
      </c>
      <c r="O737" s="26" t="e">
        <f t="shared" si="23"/>
        <v>#DIV/0!</v>
      </c>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row>
    <row r="738" spans="1:51" s="1" customFormat="1" hidden="1" x14ac:dyDescent="0.25">
      <c r="A738"/>
      <c r="B738"/>
      <c r="C738"/>
      <c r="D738"/>
      <c r="N738" s="26" t="e">
        <f t="shared" si="22"/>
        <v>#DIV/0!</v>
      </c>
      <c r="O738" s="26" t="e">
        <f t="shared" si="23"/>
        <v>#DIV/0!</v>
      </c>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row>
    <row r="739" spans="1:51" s="1" customFormat="1" hidden="1" x14ac:dyDescent="0.25">
      <c r="A739"/>
      <c r="B739"/>
      <c r="C739"/>
      <c r="D739"/>
      <c r="N739" s="26" t="e">
        <f t="shared" si="22"/>
        <v>#DIV/0!</v>
      </c>
      <c r="O739" s="26" t="e">
        <f t="shared" si="23"/>
        <v>#DIV/0!</v>
      </c>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row>
    <row r="740" spans="1:51" s="1" customFormat="1" hidden="1" x14ac:dyDescent="0.25">
      <c r="A740"/>
      <c r="B740"/>
      <c r="C740"/>
      <c r="D740"/>
      <c r="N740" s="26" t="e">
        <f t="shared" si="22"/>
        <v>#DIV/0!</v>
      </c>
      <c r="O740" s="26" t="e">
        <f t="shared" si="23"/>
        <v>#DIV/0!</v>
      </c>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row>
    <row r="741" spans="1:51" s="1" customFormat="1" hidden="1" x14ac:dyDescent="0.25">
      <c r="A741"/>
      <c r="B741"/>
      <c r="C741"/>
      <c r="D741"/>
      <c r="N741" s="26" t="e">
        <f t="shared" si="22"/>
        <v>#DIV/0!</v>
      </c>
      <c r="O741" s="26" t="e">
        <f t="shared" si="23"/>
        <v>#DIV/0!</v>
      </c>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row>
    <row r="742" spans="1:51" s="1" customFormat="1" hidden="1" x14ac:dyDescent="0.25">
      <c r="A742"/>
      <c r="B742"/>
      <c r="C742"/>
      <c r="D742"/>
      <c r="N742" s="26" t="e">
        <f t="shared" si="22"/>
        <v>#DIV/0!</v>
      </c>
      <c r="O742" s="26" t="e">
        <f t="shared" si="23"/>
        <v>#DIV/0!</v>
      </c>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row>
    <row r="743" spans="1:51" s="1" customFormat="1" hidden="1" x14ac:dyDescent="0.25">
      <c r="A743"/>
      <c r="B743"/>
      <c r="C743"/>
      <c r="D743"/>
      <c r="N743" s="26" t="e">
        <f t="shared" si="22"/>
        <v>#DIV/0!</v>
      </c>
      <c r="O743" s="26" t="e">
        <f t="shared" si="23"/>
        <v>#DIV/0!</v>
      </c>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row>
    <row r="744" spans="1:51" s="1" customFormat="1" hidden="1" x14ac:dyDescent="0.25">
      <c r="A744"/>
      <c r="B744"/>
      <c r="C744"/>
      <c r="D744"/>
      <c r="N744" s="26" t="e">
        <f t="shared" si="22"/>
        <v>#DIV/0!</v>
      </c>
      <c r="O744" s="26" t="e">
        <f t="shared" si="23"/>
        <v>#DIV/0!</v>
      </c>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row>
    <row r="745" spans="1:51" s="1" customFormat="1" hidden="1" x14ac:dyDescent="0.25">
      <c r="A745"/>
      <c r="B745"/>
      <c r="C745"/>
      <c r="D745"/>
      <c r="N745" s="26" t="e">
        <f t="shared" si="22"/>
        <v>#DIV/0!</v>
      </c>
      <c r="O745" s="26" t="e">
        <f t="shared" si="23"/>
        <v>#DIV/0!</v>
      </c>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row>
    <row r="746" spans="1:51" s="1" customFormat="1" hidden="1" x14ac:dyDescent="0.25">
      <c r="A746"/>
      <c r="B746"/>
      <c r="C746"/>
      <c r="D746"/>
      <c r="N746" s="26" t="e">
        <f t="shared" si="22"/>
        <v>#DIV/0!</v>
      </c>
      <c r="O746" s="26" t="e">
        <f t="shared" si="23"/>
        <v>#DIV/0!</v>
      </c>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row>
    <row r="747" spans="1:51" s="1" customFormat="1" hidden="1" x14ac:dyDescent="0.25">
      <c r="A747"/>
      <c r="B747"/>
      <c r="C747"/>
      <c r="D747"/>
      <c r="N747" s="26" t="e">
        <f t="shared" si="22"/>
        <v>#DIV/0!</v>
      </c>
      <c r="O747" s="26" t="e">
        <f t="shared" si="23"/>
        <v>#DIV/0!</v>
      </c>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row>
    <row r="748" spans="1:51" s="1" customFormat="1" hidden="1" x14ac:dyDescent="0.25">
      <c r="A748"/>
      <c r="B748"/>
      <c r="C748"/>
      <c r="D748"/>
      <c r="N748" s="26" t="e">
        <f t="shared" si="22"/>
        <v>#DIV/0!</v>
      </c>
      <c r="O748" s="26" t="e">
        <f t="shared" si="23"/>
        <v>#DIV/0!</v>
      </c>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row>
    <row r="749" spans="1:51" s="1" customFormat="1" hidden="1" x14ac:dyDescent="0.25">
      <c r="A749"/>
      <c r="B749"/>
      <c r="C749"/>
      <c r="D749"/>
      <c r="N749" s="26" t="e">
        <f t="shared" si="22"/>
        <v>#DIV/0!</v>
      </c>
      <c r="O749" s="26" t="e">
        <f t="shared" si="23"/>
        <v>#DIV/0!</v>
      </c>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row>
    <row r="750" spans="1:51" s="1" customFormat="1" hidden="1" x14ac:dyDescent="0.25">
      <c r="A750"/>
      <c r="B750"/>
      <c r="C750"/>
      <c r="D750"/>
      <c r="N750" s="26" t="e">
        <f t="shared" si="22"/>
        <v>#DIV/0!</v>
      </c>
      <c r="O750" s="26" t="e">
        <f t="shared" si="23"/>
        <v>#DIV/0!</v>
      </c>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row>
    <row r="751" spans="1:51" s="1" customFormat="1" hidden="1" x14ac:dyDescent="0.25">
      <c r="A751"/>
      <c r="B751"/>
      <c r="C751"/>
      <c r="D751"/>
      <c r="N751" s="26" t="e">
        <f t="shared" si="22"/>
        <v>#DIV/0!</v>
      </c>
      <c r="O751" s="26" t="e">
        <f t="shared" si="23"/>
        <v>#DIV/0!</v>
      </c>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row>
    <row r="752" spans="1:51" s="1" customFormat="1" hidden="1" x14ac:dyDescent="0.25">
      <c r="A752"/>
      <c r="B752"/>
      <c r="C752"/>
      <c r="D752"/>
      <c r="N752" s="26" t="e">
        <f t="shared" si="22"/>
        <v>#DIV/0!</v>
      </c>
      <c r="O752" s="26" t="e">
        <f t="shared" si="23"/>
        <v>#DIV/0!</v>
      </c>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row>
    <row r="753" spans="1:51" s="1" customFormat="1" hidden="1" x14ac:dyDescent="0.25">
      <c r="A753"/>
      <c r="B753"/>
      <c r="C753"/>
      <c r="D753"/>
      <c r="N753" s="26" t="e">
        <f t="shared" si="22"/>
        <v>#DIV/0!</v>
      </c>
      <c r="O753" s="26" t="e">
        <f t="shared" si="23"/>
        <v>#DIV/0!</v>
      </c>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row>
    <row r="754" spans="1:51" s="1" customFormat="1" hidden="1" x14ac:dyDescent="0.25">
      <c r="A754"/>
      <c r="B754"/>
      <c r="C754"/>
      <c r="D754"/>
      <c r="N754" s="26" t="e">
        <f t="shared" si="22"/>
        <v>#DIV/0!</v>
      </c>
      <c r="O754" s="26" t="e">
        <f t="shared" si="23"/>
        <v>#DIV/0!</v>
      </c>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row>
    <row r="755" spans="1:51" s="1" customFormat="1" hidden="1" x14ac:dyDescent="0.25">
      <c r="A755"/>
      <c r="B755"/>
      <c r="C755"/>
      <c r="D755"/>
      <c r="N755" s="26" t="e">
        <f t="shared" si="22"/>
        <v>#DIV/0!</v>
      </c>
      <c r="O755" s="26" t="e">
        <f t="shared" si="23"/>
        <v>#DIV/0!</v>
      </c>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row>
    <row r="756" spans="1:51" s="1" customFormat="1" hidden="1" x14ac:dyDescent="0.25">
      <c r="A756"/>
      <c r="B756"/>
      <c r="C756"/>
      <c r="D756"/>
      <c r="N756" s="26" t="e">
        <f t="shared" si="22"/>
        <v>#DIV/0!</v>
      </c>
      <c r="O756" s="26" t="e">
        <f t="shared" si="23"/>
        <v>#DIV/0!</v>
      </c>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row>
    <row r="757" spans="1:51" s="1" customFormat="1" hidden="1" x14ac:dyDescent="0.25">
      <c r="A757"/>
      <c r="B757"/>
      <c r="C757"/>
      <c r="D757"/>
      <c r="N757" s="26" t="e">
        <f t="shared" si="22"/>
        <v>#DIV/0!</v>
      </c>
      <c r="O757" s="26" t="e">
        <f t="shared" si="23"/>
        <v>#DIV/0!</v>
      </c>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row>
    <row r="758" spans="1:51" s="1" customFormat="1" hidden="1" x14ac:dyDescent="0.25">
      <c r="A758"/>
      <c r="B758"/>
      <c r="C758"/>
      <c r="D758"/>
      <c r="N758" s="26" t="e">
        <f t="shared" si="22"/>
        <v>#DIV/0!</v>
      </c>
      <c r="O758" s="26" t="e">
        <f t="shared" si="23"/>
        <v>#DIV/0!</v>
      </c>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row>
    <row r="759" spans="1:51" s="1" customFormat="1" hidden="1" x14ac:dyDescent="0.25">
      <c r="A759"/>
      <c r="B759"/>
      <c r="C759"/>
      <c r="D759"/>
      <c r="N759" s="26" t="e">
        <f t="shared" si="22"/>
        <v>#DIV/0!</v>
      </c>
      <c r="O759" s="26" t="e">
        <f t="shared" si="23"/>
        <v>#DIV/0!</v>
      </c>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row>
    <row r="760" spans="1:51" s="1" customFormat="1" hidden="1" x14ac:dyDescent="0.25">
      <c r="A760"/>
      <c r="B760"/>
      <c r="C760"/>
      <c r="D760"/>
      <c r="N760" s="26" t="e">
        <f t="shared" si="22"/>
        <v>#DIV/0!</v>
      </c>
      <c r="O760" s="26" t="e">
        <f t="shared" si="23"/>
        <v>#DIV/0!</v>
      </c>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row>
    <row r="761" spans="1:51" s="1" customFormat="1" hidden="1" x14ac:dyDescent="0.25">
      <c r="A761"/>
      <c r="B761"/>
      <c r="C761"/>
      <c r="D761"/>
      <c r="N761" s="26" t="e">
        <f t="shared" si="22"/>
        <v>#DIV/0!</v>
      </c>
      <c r="O761" s="26" t="e">
        <f t="shared" si="23"/>
        <v>#DIV/0!</v>
      </c>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row>
    <row r="762" spans="1:51" s="1" customFormat="1" hidden="1" x14ac:dyDescent="0.25">
      <c r="A762"/>
      <c r="B762"/>
      <c r="C762"/>
      <c r="D762"/>
      <c r="N762" s="26" t="e">
        <f t="shared" si="22"/>
        <v>#DIV/0!</v>
      </c>
      <c r="O762" s="26" t="e">
        <f t="shared" si="23"/>
        <v>#DIV/0!</v>
      </c>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row>
    <row r="763" spans="1:51" s="1" customFormat="1" hidden="1" x14ac:dyDescent="0.25">
      <c r="A763"/>
      <c r="B763"/>
      <c r="C763"/>
      <c r="D763"/>
      <c r="N763" s="26" t="e">
        <f t="shared" si="22"/>
        <v>#DIV/0!</v>
      </c>
      <c r="O763" s="26" t="e">
        <f t="shared" si="23"/>
        <v>#DIV/0!</v>
      </c>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row>
    <row r="764" spans="1:51" s="1" customFormat="1" hidden="1" x14ac:dyDescent="0.25">
      <c r="A764"/>
      <c r="B764"/>
      <c r="C764"/>
      <c r="D764"/>
      <c r="N764" s="26" t="e">
        <f t="shared" si="22"/>
        <v>#DIV/0!</v>
      </c>
      <c r="O764" s="26" t="e">
        <f t="shared" si="23"/>
        <v>#DIV/0!</v>
      </c>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row>
    <row r="765" spans="1:51" s="1" customFormat="1" hidden="1" x14ac:dyDescent="0.25">
      <c r="A765"/>
      <c r="B765"/>
      <c r="C765"/>
      <c r="D765"/>
      <c r="N765" s="26" t="e">
        <f t="shared" si="22"/>
        <v>#DIV/0!</v>
      </c>
      <c r="O765" s="26" t="e">
        <f t="shared" si="23"/>
        <v>#DIV/0!</v>
      </c>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row>
    <row r="766" spans="1:51" s="1" customFormat="1" hidden="1" x14ac:dyDescent="0.25">
      <c r="A766"/>
      <c r="B766"/>
      <c r="C766"/>
      <c r="D766"/>
      <c r="N766" s="26" t="e">
        <f t="shared" si="22"/>
        <v>#DIV/0!</v>
      </c>
      <c r="O766" s="26" t="e">
        <f t="shared" si="23"/>
        <v>#DIV/0!</v>
      </c>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row>
    <row r="767" spans="1:51" s="1" customFormat="1" hidden="1" x14ac:dyDescent="0.25">
      <c r="A767"/>
      <c r="B767"/>
      <c r="C767"/>
      <c r="D767"/>
      <c r="N767" s="26" t="e">
        <f t="shared" si="22"/>
        <v>#DIV/0!</v>
      </c>
      <c r="O767" s="26" t="e">
        <f t="shared" si="23"/>
        <v>#DIV/0!</v>
      </c>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row>
    <row r="768" spans="1:51" s="1" customFormat="1" hidden="1" x14ac:dyDescent="0.25">
      <c r="A768"/>
      <c r="B768"/>
      <c r="C768"/>
      <c r="D768"/>
      <c r="N768" s="26" t="e">
        <f t="shared" si="22"/>
        <v>#DIV/0!</v>
      </c>
      <c r="O768" s="26" t="e">
        <f t="shared" si="23"/>
        <v>#DIV/0!</v>
      </c>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row>
    <row r="769" spans="1:51" s="1" customFormat="1" hidden="1" x14ac:dyDescent="0.25">
      <c r="A769"/>
      <c r="B769"/>
      <c r="C769"/>
      <c r="D769"/>
      <c r="N769" s="26" t="e">
        <f t="shared" si="22"/>
        <v>#DIV/0!</v>
      </c>
      <c r="O769" s="26" t="e">
        <f t="shared" si="23"/>
        <v>#DIV/0!</v>
      </c>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row>
    <row r="770" spans="1:51" s="1" customFormat="1" hidden="1" x14ac:dyDescent="0.25">
      <c r="A770"/>
      <c r="B770"/>
      <c r="C770"/>
      <c r="D770"/>
      <c r="N770" s="26" t="e">
        <f t="shared" si="22"/>
        <v>#DIV/0!</v>
      </c>
      <c r="O770" s="26" t="e">
        <f t="shared" si="23"/>
        <v>#DIV/0!</v>
      </c>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row>
    <row r="771" spans="1:51" s="1" customFormat="1" hidden="1" x14ac:dyDescent="0.25">
      <c r="A771"/>
      <c r="B771"/>
      <c r="C771"/>
      <c r="D771"/>
      <c r="N771" s="26" t="e">
        <f t="shared" si="22"/>
        <v>#DIV/0!</v>
      </c>
      <c r="O771" s="26" t="e">
        <f t="shared" si="23"/>
        <v>#DIV/0!</v>
      </c>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row>
    <row r="772" spans="1:51" s="1" customFormat="1" hidden="1" x14ac:dyDescent="0.25">
      <c r="A772"/>
      <c r="B772"/>
      <c r="C772"/>
      <c r="D772"/>
      <c r="N772" s="26" t="e">
        <f t="shared" si="22"/>
        <v>#DIV/0!</v>
      </c>
      <c r="O772" s="26" t="e">
        <f t="shared" si="23"/>
        <v>#DIV/0!</v>
      </c>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row>
    <row r="773" spans="1:51" s="1" customFormat="1" hidden="1" x14ac:dyDescent="0.25">
      <c r="A773"/>
      <c r="B773"/>
      <c r="C773"/>
      <c r="D773"/>
      <c r="N773" s="26" t="e">
        <f t="shared" si="22"/>
        <v>#DIV/0!</v>
      </c>
      <c r="O773" s="26" t="e">
        <f t="shared" si="23"/>
        <v>#DIV/0!</v>
      </c>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row>
    <row r="774" spans="1:51" s="1" customFormat="1" hidden="1" x14ac:dyDescent="0.25">
      <c r="A774"/>
      <c r="B774"/>
      <c r="C774"/>
      <c r="D774"/>
      <c r="N774" s="26" t="e">
        <f t="shared" si="22"/>
        <v>#DIV/0!</v>
      </c>
      <c r="O774" s="26" t="e">
        <f t="shared" si="23"/>
        <v>#DIV/0!</v>
      </c>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row>
    <row r="775" spans="1:51" s="1" customFormat="1" hidden="1" x14ac:dyDescent="0.25">
      <c r="A775"/>
      <c r="B775"/>
      <c r="C775"/>
      <c r="D775"/>
      <c r="N775" s="26" t="e">
        <f t="shared" si="22"/>
        <v>#DIV/0!</v>
      </c>
      <c r="O775" s="26" t="e">
        <f t="shared" si="23"/>
        <v>#DIV/0!</v>
      </c>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row>
    <row r="776" spans="1:51" s="1" customFormat="1" hidden="1" x14ac:dyDescent="0.25">
      <c r="A776"/>
      <c r="B776"/>
      <c r="C776"/>
      <c r="D776"/>
      <c r="N776" s="26" t="e">
        <f t="shared" si="22"/>
        <v>#DIV/0!</v>
      </c>
      <c r="O776" s="26" t="e">
        <f t="shared" si="23"/>
        <v>#DIV/0!</v>
      </c>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row>
    <row r="777" spans="1:51" s="1" customFormat="1" hidden="1" x14ac:dyDescent="0.25">
      <c r="A777"/>
      <c r="B777"/>
      <c r="C777"/>
      <c r="D777"/>
      <c r="N777" s="26" t="e">
        <f t="shared" si="22"/>
        <v>#DIV/0!</v>
      </c>
      <c r="O777" s="26" t="e">
        <f t="shared" si="23"/>
        <v>#DIV/0!</v>
      </c>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row>
    <row r="778" spans="1:51" s="1" customFormat="1" hidden="1" x14ac:dyDescent="0.25">
      <c r="A778"/>
      <c r="B778"/>
      <c r="C778"/>
      <c r="D778"/>
      <c r="N778" s="26" t="e">
        <f t="shared" si="22"/>
        <v>#DIV/0!</v>
      </c>
      <c r="O778" s="26" t="e">
        <f t="shared" si="23"/>
        <v>#DIV/0!</v>
      </c>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row>
    <row r="779" spans="1:51" s="1" customFormat="1" hidden="1" x14ac:dyDescent="0.25">
      <c r="A779"/>
      <c r="B779"/>
      <c r="C779"/>
      <c r="D779"/>
      <c r="N779" s="26" t="e">
        <f t="shared" si="22"/>
        <v>#DIV/0!</v>
      </c>
      <c r="O779" s="26" t="e">
        <f t="shared" si="23"/>
        <v>#DIV/0!</v>
      </c>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row>
    <row r="780" spans="1:51" s="1" customFormat="1" hidden="1" x14ac:dyDescent="0.25">
      <c r="A780"/>
      <c r="B780"/>
      <c r="C780"/>
      <c r="D780"/>
      <c r="N780" s="26" t="e">
        <f t="shared" si="22"/>
        <v>#DIV/0!</v>
      </c>
      <c r="O780" s="26" t="e">
        <f t="shared" si="23"/>
        <v>#DIV/0!</v>
      </c>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row>
    <row r="781" spans="1:51" s="1" customFormat="1" hidden="1" x14ac:dyDescent="0.25">
      <c r="A781"/>
      <c r="B781"/>
      <c r="C781"/>
      <c r="D781"/>
      <c r="N781" s="26" t="e">
        <f t="shared" si="22"/>
        <v>#DIV/0!</v>
      </c>
      <c r="O781" s="26" t="e">
        <f t="shared" si="23"/>
        <v>#DIV/0!</v>
      </c>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row>
    <row r="782" spans="1:51" s="1" customFormat="1" hidden="1" x14ac:dyDescent="0.25">
      <c r="A782"/>
      <c r="B782"/>
      <c r="C782"/>
      <c r="D782"/>
      <c r="N782" s="26" t="e">
        <f t="shared" si="22"/>
        <v>#DIV/0!</v>
      </c>
      <c r="O782" s="26" t="e">
        <f t="shared" si="23"/>
        <v>#DIV/0!</v>
      </c>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row>
    <row r="783" spans="1:51" s="1" customFormat="1" hidden="1" x14ac:dyDescent="0.25">
      <c r="A783"/>
      <c r="B783"/>
      <c r="C783"/>
      <c r="D783"/>
      <c r="N783" s="26" t="e">
        <f t="shared" si="22"/>
        <v>#DIV/0!</v>
      </c>
      <c r="O783" s="26" t="e">
        <f t="shared" si="23"/>
        <v>#DIV/0!</v>
      </c>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row>
    <row r="784" spans="1:51" s="1" customFormat="1" hidden="1" x14ac:dyDescent="0.25">
      <c r="A784"/>
      <c r="B784"/>
      <c r="C784"/>
      <c r="D784"/>
      <c r="N784" s="26" t="e">
        <f t="shared" si="22"/>
        <v>#DIV/0!</v>
      </c>
      <c r="O784" s="26" t="e">
        <f t="shared" si="23"/>
        <v>#DIV/0!</v>
      </c>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row>
    <row r="785" spans="1:51" s="1" customFormat="1" hidden="1" x14ac:dyDescent="0.25">
      <c r="A785"/>
      <c r="B785"/>
      <c r="C785"/>
      <c r="D785"/>
      <c r="N785" s="26" t="e">
        <f t="shared" si="22"/>
        <v>#DIV/0!</v>
      </c>
      <c r="O785" s="26" t="e">
        <f t="shared" si="23"/>
        <v>#DIV/0!</v>
      </c>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row>
    <row r="786" spans="1:51" s="1" customFormat="1" hidden="1" x14ac:dyDescent="0.25">
      <c r="A786"/>
      <c r="B786"/>
      <c r="C786"/>
      <c r="D786"/>
      <c r="N786" s="26" t="e">
        <f t="shared" si="22"/>
        <v>#DIV/0!</v>
      </c>
      <c r="O786" s="26" t="e">
        <f t="shared" si="23"/>
        <v>#DIV/0!</v>
      </c>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row>
    <row r="787" spans="1:51" s="1" customFormat="1" hidden="1" x14ac:dyDescent="0.25">
      <c r="A787"/>
      <c r="B787"/>
      <c r="C787"/>
      <c r="D787"/>
      <c r="N787" s="26" t="e">
        <f t="shared" si="22"/>
        <v>#DIV/0!</v>
      </c>
      <c r="O787" s="26" t="e">
        <f t="shared" si="23"/>
        <v>#DIV/0!</v>
      </c>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row>
    <row r="788" spans="1:51" s="1" customFormat="1" hidden="1" x14ac:dyDescent="0.25">
      <c r="A788"/>
      <c r="B788"/>
      <c r="C788"/>
      <c r="D788"/>
      <c r="N788" s="26" t="e">
        <f t="shared" si="22"/>
        <v>#DIV/0!</v>
      </c>
      <c r="O788" s="26" t="e">
        <f t="shared" si="23"/>
        <v>#DIV/0!</v>
      </c>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row>
    <row r="789" spans="1:51" s="1" customFormat="1" hidden="1" x14ac:dyDescent="0.25">
      <c r="A789"/>
      <c r="B789"/>
      <c r="C789"/>
      <c r="D789"/>
      <c r="N789" s="26" t="e">
        <f t="shared" si="22"/>
        <v>#DIV/0!</v>
      </c>
      <c r="O789" s="26" t="e">
        <f t="shared" si="23"/>
        <v>#DIV/0!</v>
      </c>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row>
    <row r="790" spans="1:51" s="1" customFormat="1" hidden="1" x14ac:dyDescent="0.25">
      <c r="A790"/>
      <c r="B790"/>
      <c r="C790"/>
      <c r="D790"/>
      <c r="N790" s="26" t="e">
        <f t="shared" si="22"/>
        <v>#DIV/0!</v>
      </c>
      <c r="O790" s="26" t="e">
        <f t="shared" si="23"/>
        <v>#DIV/0!</v>
      </c>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row>
    <row r="791" spans="1:51" s="1" customFormat="1" hidden="1" x14ac:dyDescent="0.25">
      <c r="A791"/>
      <c r="B791"/>
      <c r="C791"/>
      <c r="D791"/>
      <c r="N791" s="26" t="e">
        <f t="shared" si="22"/>
        <v>#DIV/0!</v>
      </c>
      <c r="O791" s="26" t="e">
        <f t="shared" si="23"/>
        <v>#DIV/0!</v>
      </c>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row>
    <row r="792" spans="1:51" s="1" customFormat="1" hidden="1" x14ac:dyDescent="0.25">
      <c r="A792"/>
      <c r="B792"/>
      <c r="C792"/>
      <c r="D792"/>
      <c r="N792" s="26" t="e">
        <f t="shared" si="22"/>
        <v>#DIV/0!</v>
      </c>
      <c r="O792" s="26" t="e">
        <f t="shared" si="23"/>
        <v>#DIV/0!</v>
      </c>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row>
    <row r="793" spans="1:51" s="1" customFormat="1" hidden="1" x14ac:dyDescent="0.25">
      <c r="A793"/>
      <c r="B793"/>
      <c r="C793"/>
      <c r="D793"/>
      <c r="N793" s="26" t="e">
        <f t="shared" si="22"/>
        <v>#DIV/0!</v>
      </c>
      <c r="O793" s="26" t="e">
        <f t="shared" si="23"/>
        <v>#DIV/0!</v>
      </c>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row>
    <row r="794" spans="1:51" s="1" customFormat="1" hidden="1" x14ac:dyDescent="0.25">
      <c r="A794"/>
      <c r="B794"/>
      <c r="C794"/>
      <c r="D794"/>
      <c r="N794" s="26" t="e">
        <f t="shared" si="22"/>
        <v>#DIV/0!</v>
      </c>
      <c r="O794" s="26" t="e">
        <f t="shared" si="23"/>
        <v>#DIV/0!</v>
      </c>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row>
    <row r="795" spans="1:51" s="1" customFormat="1" hidden="1" x14ac:dyDescent="0.25">
      <c r="A795"/>
      <c r="B795"/>
      <c r="C795"/>
      <c r="D795"/>
      <c r="N795" s="26" t="e">
        <f t="shared" si="22"/>
        <v>#DIV/0!</v>
      </c>
      <c r="O795" s="26" t="e">
        <f t="shared" si="23"/>
        <v>#DIV/0!</v>
      </c>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row>
    <row r="796" spans="1:51" s="1" customFormat="1" hidden="1" x14ac:dyDescent="0.25">
      <c r="A796"/>
      <c r="B796"/>
      <c r="C796"/>
      <c r="D796"/>
      <c r="N796" s="26" t="e">
        <f t="shared" si="22"/>
        <v>#DIV/0!</v>
      </c>
      <c r="O796" s="26" t="e">
        <f t="shared" si="23"/>
        <v>#DIV/0!</v>
      </c>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row>
    <row r="797" spans="1:51" s="1" customFormat="1" hidden="1" x14ac:dyDescent="0.25">
      <c r="A797"/>
      <c r="B797"/>
      <c r="C797"/>
      <c r="D797"/>
      <c r="N797" s="26" t="e">
        <f t="shared" si="22"/>
        <v>#DIV/0!</v>
      </c>
      <c r="O797" s="26" t="e">
        <f t="shared" si="23"/>
        <v>#DIV/0!</v>
      </c>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row>
    <row r="798" spans="1:51" s="1" customFormat="1" hidden="1" x14ac:dyDescent="0.25">
      <c r="A798"/>
      <c r="B798"/>
      <c r="C798"/>
      <c r="D798"/>
      <c r="N798" s="26" t="e">
        <f t="shared" si="22"/>
        <v>#DIV/0!</v>
      </c>
      <c r="O798" s="26" t="e">
        <f t="shared" si="23"/>
        <v>#DIV/0!</v>
      </c>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row>
    <row r="799" spans="1:51" s="1" customFormat="1" hidden="1" x14ac:dyDescent="0.25">
      <c r="A799"/>
      <c r="B799"/>
      <c r="C799"/>
      <c r="D799"/>
      <c r="N799" s="26" t="e">
        <f t="shared" ref="N799:N862" si="24">(100/J786*M786)-100</f>
        <v>#DIV/0!</v>
      </c>
      <c r="O799" s="26" t="e">
        <f t="shared" ref="O799:O862" si="25">(100/D786*M786)-100</f>
        <v>#DIV/0!</v>
      </c>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row>
    <row r="800" spans="1:51" s="1" customFormat="1" hidden="1" x14ac:dyDescent="0.25">
      <c r="A800"/>
      <c r="B800"/>
      <c r="C800"/>
      <c r="D800"/>
      <c r="N800" s="26" t="e">
        <f t="shared" si="24"/>
        <v>#DIV/0!</v>
      </c>
      <c r="O800" s="26" t="e">
        <f t="shared" si="25"/>
        <v>#DIV/0!</v>
      </c>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row>
    <row r="801" spans="1:51" s="1" customFormat="1" hidden="1" x14ac:dyDescent="0.25">
      <c r="A801"/>
      <c r="B801"/>
      <c r="C801"/>
      <c r="D801"/>
      <c r="N801" s="26" t="e">
        <f t="shared" si="24"/>
        <v>#DIV/0!</v>
      </c>
      <c r="O801" s="26" t="e">
        <f t="shared" si="25"/>
        <v>#DIV/0!</v>
      </c>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row>
    <row r="802" spans="1:51" s="1" customFormat="1" hidden="1" x14ac:dyDescent="0.25">
      <c r="A802"/>
      <c r="B802"/>
      <c r="C802"/>
      <c r="D802"/>
      <c r="N802" s="26" t="e">
        <f t="shared" si="24"/>
        <v>#DIV/0!</v>
      </c>
      <c r="O802" s="26" t="e">
        <f t="shared" si="25"/>
        <v>#DIV/0!</v>
      </c>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row>
    <row r="803" spans="1:51" s="1" customFormat="1" hidden="1" x14ac:dyDescent="0.25">
      <c r="A803"/>
      <c r="B803"/>
      <c r="C803"/>
      <c r="D803"/>
      <c r="N803" s="26" t="e">
        <f t="shared" si="24"/>
        <v>#DIV/0!</v>
      </c>
      <c r="O803" s="26" t="e">
        <f t="shared" si="25"/>
        <v>#DIV/0!</v>
      </c>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row>
    <row r="804" spans="1:51" s="1" customFormat="1" hidden="1" x14ac:dyDescent="0.25">
      <c r="A804"/>
      <c r="B804"/>
      <c r="C804"/>
      <c r="D804"/>
      <c r="N804" s="26" t="e">
        <f t="shared" si="24"/>
        <v>#DIV/0!</v>
      </c>
      <c r="O804" s="26" t="e">
        <f t="shared" si="25"/>
        <v>#DIV/0!</v>
      </c>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row>
    <row r="805" spans="1:51" s="1" customFormat="1" hidden="1" x14ac:dyDescent="0.25">
      <c r="A805"/>
      <c r="B805"/>
      <c r="C805"/>
      <c r="D805"/>
      <c r="N805" s="26" t="e">
        <f t="shared" si="24"/>
        <v>#DIV/0!</v>
      </c>
      <c r="O805" s="26" t="e">
        <f t="shared" si="25"/>
        <v>#DIV/0!</v>
      </c>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row>
    <row r="806" spans="1:51" s="1" customFormat="1" hidden="1" x14ac:dyDescent="0.25">
      <c r="A806"/>
      <c r="B806"/>
      <c r="C806"/>
      <c r="D806"/>
      <c r="N806" s="26" t="e">
        <f t="shared" si="24"/>
        <v>#DIV/0!</v>
      </c>
      <c r="O806" s="26" t="e">
        <f t="shared" si="25"/>
        <v>#DIV/0!</v>
      </c>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row>
    <row r="807" spans="1:51" s="1" customFormat="1" hidden="1" x14ac:dyDescent="0.25">
      <c r="A807"/>
      <c r="B807"/>
      <c r="C807"/>
      <c r="D807"/>
      <c r="N807" s="26" t="e">
        <f t="shared" si="24"/>
        <v>#DIV/0!</v>
      </c>
      <c r="O807" s="26" t="e">
        <f t="shared" si="25"/>
        <v>#DIV/0!</v>
      </c>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row>
    <row r="808" spans="1:51" s="1" customFormat="1" hidden="1" x14ac:dyDescent="0.25">
      <c r="A808"/>
      <c r="B808"/>
      <c r="C808"/>
      <c r="D808"/>
      <c r="N808" s="26" t="e">
        <f t="shared" si="24"/>
        <v>#DIV/0!</v>
      </c>
      <c r="O808" s="26" t="e">
        <f t="shared" si="25"/>
        <v>#DIV/0!</v>
      </c>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row>
    <row r="809" spans="1:51" s="1" customFormat="1" hidden="1" x14ac:dyDescent="0.25">
      <c r="A809"/>
      <c r="B809"/>
      <c r="C809"/>
      <c r="D809"/>
      <c r="N809" s="26" t="e">
        <f t="shared" si="24"/>
        <v>#DIV/0!</v>
      </c>
      <c r="O809" s="26" t="e">
        <f t="shared" si="25"/>
        <v>#DIV/0!</v>
      </c>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row>
    <row r="810" spans="1:51" s="1" customFormat="1" hidden="1" x14ac:dyDescent="0.25">
      <c r="A810"/>
      <c r="B810"/>
      <c r="C810"/>
      <c r="D810"/>
      <c r="N810" s="26" t="e">
        <f t="shared" si="24"/>
        <v>#DIV/0!</v>
      </c>
      <c r="O810" s="26" t="e">
        <f t="shared" si="25"/>
        <v>#DIV/0!</v>
      </c>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row>
    <row r="811" spans="1:51" s="1" customFormat="1" hidden="1" x14ac:dyDescent="0.25">
      <c r="A811"/>
      <c r="B811"/>
      <c r="C811"/>
      <c r="D811"/>
      <c r="N811" s="26" t="e">
        <f t="shared" si="24"/>
        <v>#DIV/0!</v>
      </c>
      <c r="O811" s="26" t="e">
        <f t="shared" si="25"/>
        <v>#DIV/0!</v>
      </c>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row>
    <row r="812" spans="1:51" s="1" customFormat="1" hidden="1" x14ac:dyDescent="0.25">
      <c r="A812"/>
      <c r="B812"/>
      <c r="C812"/>
      <c r="D812"/>
      <c r="N812" s="26" t="e">
        <f t="shared" si="24"/>
        <v>#DIV/0!</v>
      </c>
      <c r="O812" s="26" t="e">
        <f t="shared" si="25"/>
        <v>#DIV/0!</v>
      </c>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row>
    <row r="813" spans="1:51" s="1" customFormat="1" hidden="1" x14ac:dyDescent="0.25">
      <c r="A813"/>
      <c r="B813"/>
      <c r="C813"/>
      <c r="D813"/>
      <c r="N813" s="26" t="e">
        <f t="shared" si="24"/>
        <v>#DIV/0!</v>
      </c>
      <c r="O813" s="26" t="e">
        <f t="shared" si="25"/>
        <v>#DIV/0!</v>
      </c>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row>
    <row r="814" spans="1:51" s="1" customFormat="1" hidden="1" x14ac:dyDescent="0.25">
      <c r="A814"/>
      <c r="B814"/>
      <c r="C814"/>
      <c r="D814"/>
      <c r="N814" s="26" t="e">
        <f t="shared" si="24"/>
        <v>#DIV/0!</v>
      </c>
      <c r="O814" s="26" t="e">
        <f t="shared" si="25"/>
        <v>#DIV/0!</v>
      </c>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row>
    <row r="815" spans="1:51" s="1" customFormat="1" hidden="1" x14ac:dyDescent="0.25">
      <c r="A815"/>
      <c r="B815"/>
      <c r="C815"/>
      <c r="D815"/>
      <c r="N815" s="26" t="e">
        <f t="shared" si="24"/>
        <v>#DIV/0!</v>
      </c>
      <c r="O815" s="26" t="e">
        <f t="shared" si="25"/>
        <v>#DIV/0!</v>
      </c>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row>
    <row r="816" spans="1:51" s="1" customFormat="1" hidden="1" x14ac:dyDescent="0.25">
      <c r="A816"/>
      <c r="B816"/>
      <c r="C816"/>
      <c r="D816"/>
      <c r="N816" s="26" t="e">
        <f t="shared" si="24"/>
        <v>#DIV/0!</v>
      </c>
      <c r="O816" s="26" t="e">
        <f t="shared" si="25"/>
        <v>#DIV/0!</v>
      </c>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row>
    <row r="817" spans="1:51" s="1" customFormat="1" hidden="1" x14ac:dyDescent="0.25">
      <c r="A817"/>
      <c r="B817"/>
      <c r="C817"/>
      <c r="D817"/>
      <c r="N817" s="26" t="e">
        <f t="shared" si="24"/>
        <v>#DIV/0!</v>
      </c>
      <c r="O817" s="26" t="e">
        <f t="shared" si="25"/>
        <v>#DIV/0!</v>
      </c>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row>
    <row r="818" spans="1:51" s="1" customFormat="1" hidden="1" x14ac:dyDescent="0.25">
      <c r="A818"/>
      <c r="B818"/>
      <c r="C818"/>
      <c r="D818"/>
      <c r="N818" s="26" t="e">
        <f t="shared" si="24"/>
        <v>#DIV/0!</v>
      </c>
      <c r="O818" s="26" t="e">
        <f t="shared" si="25"/>
        <v>#DIV/0!</v>
      </c>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row>
    <row r="819" spans="1:51" s="1" customFormat="1" hidden="1" x14ac:dyDescent="0.25">
      <c r="A819"/>
      <c r="B819"/>
      <c r="C819"/>
      <c r="D819"/>
      <c r="N819" s="26" t="e">
        <f t="shared" si="24"/>
        <v>#DIV/0!</v>
      </c>
      <c r="O819" s="26" t="e">
        <f t="shared" si="25"/>
        <v>#DIV/0!</v>
      </c>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row>
    <row r="820" spans="1:51" s="1" customFormat="1" hidden="1" x14ac:dyDescent="0.25">
      <c r="A820"/>
      <c r="B820"/>
      <c r="C820"/>
      <c r="D820"/>
      <c r="N820" s="26" t="e">
        <f t="shared" si="24"/>
        <v>#DIV/0!</v>
      </c>
      <c r="O820" s="26" t="e">
        <f t="shared" si="25"/>
        <v>#DIV/0!</v>
      </c>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row>
    <row r="821" spans="1:51" s="1" customFormat="1" hidden="1" x14ac:dyDescent="0.25">
      <c r="A821"/>
      <c r="B821"/>
      <c r="C821"/>
      <c r="D821"/>
      <c r="N821" s="26" t="e">
        <f t="shared" si="24"/>
        <v>#DIV/0!</v>
      </c>
      <c r="O821" s="26" t="e">
        <f t="shared" si="25"/>
        <v>#DIV/0!</v>
      </c>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row>
    <row r="822" spans="1:51" s="1" customFormat="1" hidden="1" x14ac:dyDescent="0.25">
      <c r="A822"/>
      <c r="B822"/>
      <c r="C822"/>
      <c r="D822"/>
      <c r="N822" s="26" t="e">
        <f t="shared" si="24"/>
        <v>#DIV/0!</v>
      </c>
      <c r="O822" s="26" t="e">
        <f t="shared" si="25"/>
        <v>#DIV/0!</v>
      </c>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row>
    <row r="823" spans="1:51" s="1" customFormat="1" hidden="1" x14ac:dyDescent="0.25">
      <c r="A823"/>
      <c r="B823"/>
      <c r="C823"/>
      <c r="D823"/>
      <c r="N823" s="26" t="e">
        <f t="shared" si="24"/>
        <v>#DIV/0!</v>
      </c>
      <c r="O823" s="26" t="e">
        <f t="shared" si="25"/>
        <v>#DIV/0!</v>
      </c>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row>
    <row r="824" spans="1:51" s="1" customFormat="1" hidden="1" x14ac:dyDescent="0.25">
      <c r="A824"/>
      <c r="B824"/>
      <c r="C824"/>
      <c r="D824"/>
      <c r="N824" s="26" t="e">
        <f t="shared" si="24"/>
        <v>#DIV/0!</v>
      </c>
      <c r="O824" s="26" t="e">
        <f t="shared" si="25"/>
        <v>#DIV/0!</v>
      </c>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row>
    <row r="825" spans="1:51" s="1" customFormat="1" hidden="1" x14ac:dyDescent="0.25">
      <c r="A825"/>
      <c r="B825"/>
      <c r="C825"/>
      <c r="D825"/>
      <c r="N825" s="26" t="e">
        <f t="shared" si="24"/>
        <v>#DIV/0!</v>
      </c>
      <c r="O825" s="26" t="e">
        <f t="shared" si="25"/>
        <v>#DIV/0!</v>
      </c>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row>
    <row r="826" spans="1:51" s="1" customFormat="1" hidden="1" x14ac:dyDescent="0.25">
      <c r="A826"/>
      <c r="B826"/>
      <c r="C826"/>
      <c r="D826"/>
      <c r="N826" s="26" t="e">
        <f t="shared" si="24"/>
        <v>#DIV/0!</v>
      </c>
      <c r="O826" s="26" t="e">
        <f t="shared" si="25"/>
        <v>#DIV/0!</v>
      </c>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row>
    <row r="827" spans="1:51" s="1" customFormat="1" hidden="1" x14ac:dyDescent="0.25">
      <c r="A827"/>
      <c r="B827"/>
      <c r="C827"/>
      <c r="D827"/>
      <c r="N827" s="26" t="e">
        <f t="shared" si="24"/>
        <v>#DIV/0!</v>
      </c>
      <c r="O827" s="26" t="e">
        <f t="shared" si="25"/>
        <v>#DIV/0!</v>
      </c>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row>
    <row r="828" spans="1:51" s="1" customFormat="1" hidden="1" x14ac:dyDescent="0.25">
      <c r="A828"/>
      <c r="B828"/>
      <c r="C828"/>
      <c r="D828"/>
      <c r="N828" s="26" t="e">
        <f t="shared" si="24"/>
        <v>#DIV/0!</v>
      </c>
      <c r="O828" s="26" t="e">
        <f t="shared" si="25"/>
        <v>#DIV/0!</v>
      </c>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row>
    <row r="829" spans="1:51" s="1" customFormat="1" hidden="1" x14ac:dyDescent="0.25">
      <c r="A829"/>
      <c r="B829"/>
      <c r="C829"/>
      <c r="D829"/>
      <c r="N829" s="26" t="e">
        <f t="shared" si="24"/>
        <v>#DIV/0!</v>
      </c>
      <c r="O829" s="26" t="e">
        <f t="shared" si="25"/>
        <v>#DIV/0!</v>
      </c>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row>
    <row r="830" spans="1:51" s="1" customFormat="1" hidden="1" x14ac:dyDescent="0.25">
      <c r="A830"/>
      <c r="B830"/>
      <c r="C830"/>
      <c r="D830"/>
      <c r="N830" s="26" t="e">
        <f t="shared" si="24"/>
        <v>#DIV/0!</v>
      </c>
      <c r="O830" s="26" t="e">
        <f t="shared" si="25"/>
        <v>#DIV/0!</v>
      </c>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row>
    <row r="831" spans="1:51" s="1" customFormat="1" hidden="1" x14ac:dyDescent="0.25">
      <c r="A831"/>
      <c r="B831"/>
      <c r="C831"/>
      <c r="D831"/>
      <c r="N831" s="26" t="e">
        <f t="shared" si="24"/>
        <v>#DIV/0!</v>
      </c>
      <c r="O831" s="26" t="e">
        <f t="shared" si="25"/>
        <v>#DIV/0!</v>
      </c>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row>
    <row r="832" spans="1:51" s="1" customFormat="1" hidden="1" x14ac:dyDescent="0.25">
      <c r="A832"/>
      <c r="B832"/>
      <c r="C832"/>
      <c r="D832"/>
      <c r="N832" s="26" t="e">
        <f t="shared" si="24"/>
        <v>#DIV/0!</v>
      </c>
      <c r="O832" s="26" t="e">
        <f t="shared" si="25"/>
        <v>#DIV/0!</v>
      </c>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row>
    <row r="833" spans="1:51" s="1" customFormat="1" hidden="1" x14ac:dyDescent="0.25">
      <c r="A833"/>
      <c r="B833"/>
      <c r="C833"/>
      <c r="D833"/>
      <c r="N833" s="26" t="e">
        <f t="shared" si="24"/>
        <v>#DIV/0!</v>
      </c>
      <c r="O833" s="26" t="e">
        <f t="shared" si="25"/>
        <v>#DIV/0!</v>
      </c>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row>
    <row r="834" spans="1:51" s="1" customFormat="1" hidden="1" x14ac:dyDescent="0.25">
      <c r="A834"/>
      <c r="B834"/>
      <c r="C834"/>
      <c r="D834"/>
      <c r="N834" s="26" t="e">
        <f t="shared" si="24"/>
        <v>#DIV/0!</v>
      </c>
      <c r="O834" s="26" t="e">
        <f t="shared" si="25"/>
        <v>#DIV/0!</v>
      </c>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row>
    <row r="835" spans="1:51" s="1" customFormat="1" hidden="1" x14ac:dyDescent="0.25">
      <c r="A835"/>
      <c r="B835"/>
      <c r="C835"/>
      <c r="D835"/>
      <c r="N835" s="26" t="e">
        <f t="shared" si="24"/>
        <v>#DIV/0!</v>
      </c>
      <c r="O835" s="26" t="e">
        <f t="shared" si="25"/>
        <v>#DIV/0!</v>
      </c>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row>
    <row r="836" spans="1:51" s="1" customFormat="1" hidden="1" x14ac:dyDescent="0.25">
      <c r="A836"/>
      <c r="B836"/>
      <c r="C836"/>
      <c r="D836"/>
      <c r="N836" s="26" t="e">
        <f t="shared" si="24"/>
        <v>#DIV/0!</v>
      </c>
      <c r="O836" s="26" t="e">
        <f t="shared" si="25"/>
        <v>#DIV/0!</v>
      </c>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row>
    <row r="837" spans="1:51" s="1" customFormat="1" hidden="1" x14ac:dyDescent="0.25">
      <c r="A837"/>
      <c r="B837"/>
      <c r="C837"/>
      <c r="D837"/>
      <c r="N837" s="26" t="e">
        <f t="shared" si="24"/>
        <v>#DIV/0!</v>
      </c>
      <c r="O837" s="26" t="e">
        <f t="shared" si="25"/>
        <v>#DIV/0!</v>
      </c>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row>
    <row r="838" spans="1:51" s="1" customFormat="1" hidden="1" x14ac:dyDescent="0.25">
      <c r="A838"/>
      <c r="B838"/>
      <c r="C838"/>
      <c r="D838"/>
      <c r="N838" s="26" t="e">
        <f t="shared" si="24"/>
        <v>#DIV/0!</v>
      </c>
      <c r="O838" s="26" t="e">
        <f t="shared" si="25"/>
        <v>#DIV/0!</v>
      </c>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row>
    <row r="839" spans="1:51" s="1" customFormat="1" hidden="1" x14ac:dyDescent="0.25">
      <c r="A839"/>
      <c r="B839"/>
      <c r="C839"/>
      <c r="D839"/>
      <c r="N839" s="26" t="e">
        <f t="shared" si="24"/>
        <v>#DIV/0!</v>
      </c>
      <c r="O839" s="26" t="e">
        <f t="shared" si="25"/>
        <v>#DIV/0!</v>
      </c>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row>
    <row r="840" spans="1:51" s="1" customFormat="1" hidden="1" x14ac:dyDescent="0.25">
      <c r="A840"/>
      <c r="B840"/>
      <c r="C840"/>
      <c r="D840"/>
      <c r="N840" s="26" t="e">
        <f t="shared" si="24"/>
        <v>#DIV/0!</v>
      </c>
      <c r="O840" s="26" t="e">
        <f t="shared" si="25"/>
        <v>#DIV/0!</v>
      </c>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row>
    <row r="841" spans="1:51" s="1" customFormat="1" hidden="1" x14ac:dyDescent="0.25">
      <c r="A841"/>
      <c r="B841"/>
      <c r="C841"/>
      <c r="D841"/>
      <c r="N841" s="26" t="e">
        <f t="shared" si="24"/>
        <v>#DIV/0!</v>
      </c>
      <c r="O841" s="26" t="e">
        <f t="shared" si="25"/>
        <v>#DIV/0!</v>
      </c>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row>
    <row r="842" spans="1:51" s="1" customFormat="1" hidden="1" x14ac:dyDescent="0.25">
      <c r="A842"/>
      <c r="B842"/>
      <c r="C842"/>
      <c r="D842"/>
      <c r="N842" s="26" t="e">
        <f t="shared" si="24"/>
        <v>#DIV/0!</v>
      </c>
      <c r="O842" s="26" t="e">
        <f t="shared" si="25"/>
        <v>#DIV/0!</v>
      </c>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row>
    <row r="843" spans="1:51" s="1" customFormat="1" hidden="1" x14ac:dyDescent="0.25">
      <c r="A843"/>
      <c r="B843"/>
      <c r="C843"/>
      <c r="D843"/>
      <c r="N843" s="26" t="e">
        <f t="shared" si="24"/>
        <v>#DIV/0!</v>
      </c>
      <c r="O843" s="26" t="e">
        <f t="shared" si="25"/>
        <v>#DIV/0!</v>
      </c>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row>
    <row r="844" spans="1:51" s="1" customFormat="1" hidden="1" x14ac:dyDescent="0.25">
      <c r="A844"/>
      <c r="B844"/>
      <c r="C844"/>
      <c r="D844"/>
      <c r="N844" s="26" t="e">
        <f t="shared" si="24"/>
        <v>#DIV/0!</v>
      </c>
      <c r="O844" s="26" t="e">
        <f t="shared" si="25"/>
        <v>#DIV/0!</v>
      </c>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row>
    <row r="845" spans="1:51" s="1" customFormat="1" hidden="1" x14ac:dyDescent="0.25">
      <c r="A845"/>
      <c r="B845"/>
      <c r="C845"/>
      <c r="D845"/>
      <c r="N845" s="26" t="e">
        <f t="shared" si="24"/>
        <v>#DIV/0!</v>
      </c>
      <c r="O845" s="26" t="e">
        <f t="shared" si="25"/>
        <v>#DIV/0!</v>
      </c>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row>
    <row r="846" spans="1:51" s="1" customFormat="1" hidden="1" x14ac:dyDescent="0.25">
      <c r="A846"/>
      <c r="B846"/>
      <c r="C846"/>
      <c r="D846"/>
      <c r="N846" s="26" t="e">
        <f t="shared" si="24"/>
        <v>#DIV/0!</v>
      </c>
      <c r="O846" s="26" t="e">
        <f t="shared" si="25"/>
        <v>#DIV/0!</v>
      </c>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row>
    <row r="847" spans="1:51" s="1" customFormat="1" hidden="1" x14ac:dyDescent="0.25">
      <c r="A847"/>
      <c r="B847"/>
      <c r="C847"/>
      <c r="D847"/>
      <c r="N847" s="26" t="e">
        <f t="shared" si="24"/>
        <v>#DIV/0!</v>
      </c>
      <c r="O847" s="26" t="e">
        <f t="shared" si="25"/>
        <v>#DIV/0!</v>
      </c>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row>
    <row r="848" spans="1:51" s="1" customFormat="1" hidden="1" x14ac:dyDescent="0.25">
      <c r="A848"/>
      <c r="B848"/>
      <c r="C848"/>
      <c r="D848"/>
      <c r="N848" s="26" t="e">
        <f t="shared" si="24"/>
        <v>#DIV/0!</v>
      </c>
      <c r="O848" s="26" t="e">
        <f t="shared" si="25"/>
        <v>#DIV/0!</v>
      </c>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row>
    <row r="849" spans="1:51" s="1" customFormat="1" hidden="1" x14ac:dyDescent="0.25">
      <c r="A849"/>
      <c r="B849"/>
      <c r="C849"/>
      <c r="D849"/>
      <c r="N849" s="26" t="e">
        <f t="shared" si="24"/>
        <v>#DIV/0!</v>
      </c>
      <c r="O849" s="26" t="e">
        <f t="shared" si="25"/>
        <v>#DIV/0!</v>
      </c>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row>
    <row r="850" spans="1:51" s="1" customFormat="1" hidden="1" x14ac:dyDescent="0.25">
      <c r="A850"/>
      <c r="B850"/>
      <c r="C850"/>
      <c r="D850"/>
      <c r="N850" s="26" t="e">
        <f t="shared" si="24"/>
        <v>#DIV/0!</v>
      </c>
      <c r="O850" s="26" t="e">
        <f t="shared" si="25"/>
        <v>#DIV/0!</v>
      </c>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row>
    <row r="851" spans="1:51" s="1" customFormat="1" hidden="1" x14ac:dyDescent="0.25">
      <c r="A851"/>
      <c r="B851"/>
      <c r="C851"/>
      <c r="D851"/>
      <c r="N851" s="26" t="e">
        <f t="shared" si="24"/>
        <v>#DIV/0!</v>
      </c>
      <c r="O851" s="26" t="e">
        <f t="shared" si="25"/>
        <v>#DIV/0!</v>
      </c>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row>
    <row r="852" spans="1:51" s="1" customFormat="1" hidden="1" x14ac:dyDescent="0.25">
      <c r="A852"/>
      <c r="B852"/>
      <c r="C852"/>
      <c r="D852"/>
      <c r="N852" s="26" t="e">
        <f t="shared" si="24"/>
        <v>#DIV/0!</v>
      </c>
      <c r="O852" s="26" t="e">
        <f t="shared" si="25"/>
        <v>#DIV/0!</v>
      </c>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row>
    <row r="853" spans="1:51" s="1" customFormat="1" hidden="1" x14ac:dyDescent="0.25">
      <c r="A853"/>
      <c r="B853"/>
      <c r="C853"/>
      <c r="D853"/>
      <c r="N853" s="26" t="e">
        <f t="shared" si="24"/>
        <v>#DIV/0!</v>
      </c>
      <c r="O853" s="26" t="e">
        <f t="shared" si="25"/>
        <v>#DIV/0!</v>
      </c>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row>
    <row r="854" spans="1:51" s="1" customFormat="1" hidden="1" x14ac:dyDescent="0.25">
      <c r="A854"/>
      <c r="B854"/>
      <c r="C854"/>
      <c r="D854"/>
      <c r="N854" s="26" t="e">
        <f t="shared" si="24"/>
        <v>#DIV/0!</v>
      </c>
      <c r="O854" s="26" t="e">
        <f t="shared" si="25"/>
        <v>#DIV/0!</v>
      </c>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row>
    <row r="855" spans="1:51" s="1" customFormat="1" hidden="1" x14ac:dyDescent="0.25">
      <c r="A855"/>
      <c r="B855"/>
      <c r="C855"/>
      <c r="D855"/>
      <c r="N855" s="26" t="e">
        <f t="shared" si="24"/>
        <v>#DIV/0!</v>
      </c>
      <c r="O855" s="26" t="e">
        <f t="shared" si="25"/>
        <v>#DIV/0!</v>
      </c>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row>
    <row r="856" spans="1:51" s="1" customFormat="1" hidden="1" x14ac:dyDescent="0.25">
      <c r="A856"/>
      <c r="B856"/>
      <c r="C856"/>
      <c r="D856"/>
      <c r="N856" s="26" t="e">
        <f t="shared" si="24"/>
        <v>#DIV/0!</v>
      </c>
      <c r="O856" s="26" t="e">
        <f t="shared" si="25"/>
        <v>#DIV/0!</v>
      </c>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row>
    <row r="857" spans="1:51" s="1" customFormat="1" hidden="1" x14ac:dyDescent="0.25">
      <c r="A857"/>
      <c r="B857"/>
      <c r="C857"/>
      <c r="D857"/>
      <c r="N857" s="26" t="e">
        <f t="shared" si="24"/>
        <v>#DIV/0!</v>
      </c>
      <c r="O857" s="26" t="e">
        <f t="shared" si="25"/>
        <v>#DIV/0!</v>
      </c>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row>
    <row r="858" spans="1:51" s="1" customFormat="1" hidden="1" x14ac:dyDescent="0.25">
      <c r="A858"/>
      <c r="B858"/>
      <c r="C858"/>
      <c r="D858"/>
      <c r="N858" s="26" t="e">
        <f t="shared" si="24"/>
        <v>#DIV/0!</v>
      </c>
      <c r="O858" s="26" t="e">
        <f t="shared" si="25"/>
        <v>#DIV/0!</v>
      </c>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row>
    <row r="859" spans="1:51" s="1" customFormat="1" hidden="1" x14ac:dyDescent="0.25">
      <c r="A859"/>
      <c r="B859"/>
      <c r="C859"/>
      <c r="D859"/>
      <c r="N859" s="26" t="e">
        <f t="shared" si="24"/>
        <v>#DIV/0!</v>
      </c>
      <c r="O859" s="26" t="e">
        <f t="shared" si="25"/>
        <v>#DIV/0!</v>
      </c>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row>
    <row r="860" spans="1:51" s="1" customFormat="1" hidden="1" x14ac:dyDescent="0.25">
      <c r="A860"/>
      <c r="B860"/>
      <c r="C860"/>
      <c r="D860"/>
      <c r="N860" s="26" t="e">
        <f t="shared" si="24"/>
        <v>#DIV/0!</v>
      </c>
      <c r="O860" s="26" t="e">
        <f t="shared" si="25"/>
        <v>#DIV/0!</v>
      </c>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row>
    <row r="861" spans="1:51" s="1" customFormat="1" hidden="1" x14ac:dyDescent="0.25">
      <c r="A861"/>
      <c r="B861"/>
      <c r="C861"/>
      <c r="D861"/>
      <c r="N861" s="26" t="e">
        <f t="shared" si="24"/>
        <v>#DIV/0!</v>
      </c>
      <c r="O861" s="26" t="e">
        <f t="shared" si="25"/>
        <v>#DIV/0!</v>
      </c>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row>
    <row r="862" spans="1:51" s="1" customFormat="1" hidden="1" x14ac:dyDescent="0.25">
      <c r="A862"/>
      <c r="B862"/>
      <c r="C862"/>
      <c r="D862"/>
      <c r="N862" s="26" t="e">
        <f t="shared" si="24"/>
        <v>#DIV/0!</v>
      </c>
      <c r="O862" s="26" t="e">
        <f t="shared" si="25"/>
        <v>#DIV/0!</v>
      </c>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row>
    <row r="863" spans="1:51" s="1" customFormat="1" hidden="1" x14ac:dyDescent="0.25">
      <c r="A863"/>
      <c r="B863"/>
      <c r="C863"/>
      <c r="D863"/>
      <c r="N863" s="26" t="e">
        <f t="shared" ref="N863:N926" si="26">(100/J850*M850)-100</f>
        <v>#DIV/0!</v>
      </c>
      <c r="O863" s="26" t="e">
        <f t="shared" ref="O863:O926" si="27">(100/D850*M850)-100</f>
        <v>#DIV/0!</v>
      </c>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row>
    <row r="864" spans="1:51" s="1" customFormat="1" hidden="1" x14ac:dyDescent="0.25">
      <c r="A864"/>
      <c r="B864"/>
      <c r="C864"/>
      <c r="D864"/>
      <c r="N864" s="26" t="e">
        <f t="shared" si="26"/>
        <v>#DIV/0!</v>
      </c>
      <c r="O864" s="26" t="e">
        <f t="shared" si="27"/>
        <v>#DIV/0!</v>
      </c>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row>
    <row r="865" spans="1:51" s="1" customFormat="1" hidden="1" x14ac:dyDescent="0.25">
      <c r="A865"/>
      <c r="B865"/>
      <c r="C865"/>
      <c r="D865"/>
      <c r="N865" s="26" t="e">
        <f t="shared" si="26"/>
        <v>#DIV/0!</v>
      </c>
      <c r="O865" s="26" t="e">
        <f t="shared" si="27"/>
        <v>#DIV/0!</v>
      </c>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row>
    <row r="866" spans="1:51" s="1" customFormat="1" hidden="1" x14ac:dyDescent="0.25">
      <c r="A866"/>
      <c r="B866"/>
      <c r="C866"/>
      <c r="D866"/>
      <c r="N866" s="26" t="e">
        <f t="shared" si="26"/>
        <v>#DIV/0!</v>
      </c>
      <c r="O866" s="26" t="e">
        <f t="shared" si="27"/>
        <v>#DIV/0!</v>
      </c>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row>
    <row r="867" spans="1:51" s="1" customFormat="1" hidden="1" x14ac:dyDescent="0.25">
      <c r="A867"/>
      <c r="B867"/>
      <c r="C867"/>
      <c r="D867"/>
      <c r="N867" s="26" t="e">
        <f t="shared" si="26"/>
        <v>#DIV/0!</v>
      </c>
      <c r="O867" s="26" t="e">
        <f t="shared" si="27"/>
        <v>#DIV/0!</v>
      </c>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row>
    <row r="868" spans="1:51" s="1" customFormat="1" hidden="1" x14ac:dyDescent="0.25">
      <c r="A868"/>
      <c r="B868"/>
      <c r="C868"/>
      <c r="D868"/>
      <c r="N868" s="26" t="e">
        <f t="shared" si="26"/>
        <v>#DIV/0!</v>
      </c>
      <c r="O868" s="26" t="e">
        <f t="shared" si="27"/>
        <v>#DIV/0!</v>
      </c>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row>
    <row r="869" spans="1:51" s="1" customFormat="1" hidden="1" x14ac:dyDescent="0.25">
      <c r="A869"/>
      <c r="B869"/>
      <c r="C869"/>
      <c r="D869"/>
      <c r="N869" s="26" t="e">
        <f t="shared" si="26"/>
        <v>#DIV/0!</v>
      </c>
      <c r="O869" s="26" t="e">
        <f t="shared" si="27"/>
        <v>#DIV/0!</v>
      </c>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row>
    <row r="870" spans="1:51" s="1" customFormat="1" hidden="1" x14ac:dyDescent="0.25">
      <c r="A870"/>
      <c r="B870"/>
      <c r="C870"/>
      <c r="D870"/>
      <c r="N870" s="26" t="e">
        <f t="shared" si="26"/>
        <v>#DIV/0!</v>
      </c>
      <c r="O870" s="26" t="e">
        <f t="shared" si="27"/>
        <v>#DIV/0!</v>
      </c>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row>
    <row r="871" spans="1:51" s="1" customFormat="1" hidden="1" x14ac:dyDescent="0.25">
      <c r="A871"/>
      <c r="B871"/>
      <c r="C871"/>
      <c r="D871"/>
      <c r="N871" s="26" t="e">
        <f t="shared" si="26"/>
        <v>#DIV/0!</v>
      </c>
      <c r="O871" s="26" t="e">
        <f t="shared" si="27"/>
        <v>#DIV/0!</v>
      </c>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row>
    <row r="872" spans="1:51" s="1" customFormat="1" hidden="1" x14ac:dyDescent="0.25">
      <c r="A872"/>
      <c r="B872"/>
      <c r="C872"/>
      <c r="D872"/>
      <c r="N872" s="26" t="e">
        <f t="shared" si="26"/>
        <v>#DIV/0!</v>
      </c>
      <c r="O872" s="26" t="e">
        <f t="shared" si="27"/>
        <v>#DIV/0!</v>
      </c>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row>
    <row r="873" spans="1:51" s="1" customFormat="1" hidden="1" x14ac:dyDescent="0.25">
      <c r="A873"/>
      <c r="B873"/>
      <c r="C873"/>
      <c r="D873"/>
      <c r="N873" s="26" t="e">
        <f t="shared" si="26"/>
        <v>#DIV/0!</v>
      </c>
      <c r="O873" s="26" t="e">
        <f t="shared" si="27"/>
        <v>#DIV/0!</v>
      </c>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row>
    <row r="874" spans="1:51" s="1" customFormat="1" hidden="1" x14ac:dyDescent="0.25">
      <c r="A874"/>
      <c r="B874"/>
      <c r="C874"/>
      <c r="D874"/>
      <c r="N874" s="26" t="e">
        <f t="shared" si="26"/>
        <v>#DIV/0!</v>
      </c>
      <c r="O874" s="26" t="e">
        <f t="shared" si="27"/>
        <v>#DIV/0!</v>
      </c>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row>
    <row r="875" spans="1:51" s="1" customFormat="1" hidden="1" x14ac:dyDescent="0.25">
      <c r="A875"/>
      <c r="B875"/>
      <c r="C875"/>
      <c r="D875"/>
      <c r="N875" s="26" t="e">
        <f t="shared" si="26"/>
        <v>#DIV/0!</v>
      </c>
      <c r="O875" s="26" t="e">
        <f t="shared" si="27"/>
        <v>#DIV/0!</v>
      </c>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row>
    <row r="876" spans="1:51" s="1" customFormat="1" hidden="1" x14ac:dyDescent="0.25">
      <c r="A876"/>
      <c r="B876"/>
      <c r="C876"/>
      <c r="D876"/>
      <c r="N876" s="26" t="e">
        <f t="shared" si="26"/>
        <v>#DIV/0!</v>
      </c>
      <c r="O876" s="26" t="e">
        <f t="shared" si="27"/>
        <v>#DIV/0!</v>
      </c>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row>
    <row r="877" spans="1:51" s="1" customFormat="1" hidden="1" x14ac:dyDescent="0.25">
      <c r="A877"/>
      <c r="B877"/>
      <c r="C877"/>
      <c r="D877"/>
      <c r="N877" s="26" t="e">
        <f t="shared" si="26"/>
        <v>#DIV/0!</v>
      </c>
      <c r="O877" s="26" t="e">
        <f t="shared" si="27"/>
        <v>#DIV/0!</v>
      </c>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row>
    <row r="878" spans="1:51" s="1" customFormat="1" hidden="1" x14ac:dyDescent="0.25">
      <c r="A878"/>
      <c r="B878"/>
      <c r="C878"/>
      <c r="D878"/>
      <c r="N878" s="26" t="e">
        <f t="shared" si="26"/>
        <v>#DIV/0!</v>
      </c>
      <c r="O878" s="26" t="e">
        <f t="shared" si="27"/>
        <v>#DIV/0!</v>
      </c>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row>
    <row r="879" spans="1:51" s="1" customFormat="1" hidden="1" x14ac:dyDescent="0.25">
      <c r="A879"/>
      <c r="B879"/>
      <c r="C879"/>
      <c r="D879"/>
      <c r="N879" s="26" t="e">
        <f t="shared" si="26"/>
        <v>#DIV/0!</v>
      </c>
      <c r="O879" s="26" t="e">
        <f t="shared" si="27"/>
        <v>#DIV/0!</v>
      </c>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row>
    <row r="880" spans="1:51" s="1" customFormat="1" hidden="1" x14ac:dyDescent="0.25">
      <c r="A880"/>
      <c r="B880"/>
      <c r="C880"/>
      <c r="D880"/>
      <c r="N880" s="26" t="e">
        <f t="shared" si="26"/>
        <v>#DIV/0!</v>
      </c>
      <c r="O880" s="26" t="e">
        <f t="shared" si="27"/>
        <v>#DIV/0!</v>
      </c>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row>
    <row r="881" spans="1:51" s="1" customFormat="1" hidden="1" x14ac:dyDescent="0.25">
      <c r="A881"/>
      <c r="B881"/>
      <c r="C881"/>
      <c r="D881"/>
      <c r="N881" s="26" t="e">
        <f t="shared" si="26"/>
        <v>#DIV/0!</v>
      </c>
      <c r="O881" s="26" t="e">
        <f t="shared" si="27"/>
        <v>#DIV/0!</v>
      </c>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row>
    <row r="882" spans="1:51" s="1" customFormat="1" hidden="1" x14ac:dyDescent="0.25">
      <c r="A882"/>
      <c r="B882"/>
      <c r="C882"/>
      <c r="D882"/>
      <c r="N882" s="26" t="e">
        <f t="shared" si="26"/>
        <v>#DIV/0!</v>
      </c>
      <c r="O882" s="26" t="e">
        <f t="shared" si="27"/>
        <v>#DIV/0!</v>
      </c>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row>
    <row r="883" spans="1:51" s="1" customFormat="1" hidden="1" x14ac:dyDescent="0.25">
      <c r="A883"/>
      <c r="B883"/>
      <c r="C883"/>
      <c r="D883"/>
      <c r="N883" s="26" t="e">
        <f t="shared" si="26"/>
        <v>#DIV/0!</v>
      </c>
      <c r="O883" s="26" t="e">
        <f t="shared" si="27"/>
        <v>#DIV/0!</v>
      </c>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row>
    <row r="884" spans="1:51" s="1" customFormat="1" hidden="1" x14ac:dyDescent="0.25">
      <c r="A884"/>
      <c r="B884"/>
      <c r="C884"/>
      <c r="D884"/>
      <c r="N884" s="26" t="e">
        <f t="shared" si="26"/>
        <v>#DIV/0!</v>
      </c>
      <c r="O884" s="26" t="e">
        <f t="shared" si="27"/>
        <v>#DIV/0!</v>
      </c>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row>
    <row r="885" spans="1:51" s="1" customFormat="1" hidden="1" x14ac:dyDescent="0.25">
      <c r="A885"/>
      <c r="B885"/>
      <c r="C885"/>
      <c r="D885"/>
      <c r="N885" s="26" t="e">
        <f t="shared" si="26"/>
        <v>#DIV/0!</v>
      </c>
      <c r="O885" s="26" t="e">
        <f t="shared" si="27"/>
        <v>#DIV/0!</v>
      </c>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row>
    <row r="886" spans="1:51" s="1" customFormat="1" hidden="1" x14ac:dyDescent="0.25">
      <c r="A886"/>
      <c r="B886"/>
      <c r="C886"/>
      <c r="D886"/>
      <c r="N886" s="26" t="e">
        <f t="shared" si="26"/>
        <v>#DIV/0!</v>
      </c>
      <c r="O886" s="26" t="e">
        <f t="shared" si="27"/>
        <v>#DIV/0!</v>
      </c>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row>
    <row r="887" spans="1:51" s="1" customFormat="1" hidden="1" x14ac:dyDescent="0.25">
      <c r="A887"/>
      <c r="B887"/>
      <c r="C887"/>
      <c r="D887"/>
      <c r="N887" s="26" t="e">
        <f t="shared" si="26"/>
        <v>#DIV/0!</v>
      </c>
      <c r="O887" s="26" t="e">
        <f t="shared" si="27"/>
        <v>#DIV/0!</v>
      </c>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row>
    <row r="888" spans="1:51" s="1" customFormat="1" hidden="1" x14ac:dyDescent="0.25">
      <c r="A888"/>
      <c r="B888"/>
      <c r="C888"/>
      <c r="D888"/>
      <c r="N888" s="26" t="e">
        <f t="shared" si="26"/>
        <v>#DIV/0!</v>
      </c>
      <c r="O888" s="26" t="e">
        <f t="shared" si="27"/>
        <v>#DIV/0!</v>
      </c>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row>
    <row r="889" spans="1:51" s="1" customFormat="1" hidden="1" x14ac:dyDescent="0.25">
      <c r="A889"/>
      <c r="B889"/>
      <c r="C889"/>
      <c r="D889"/>
      <c r="N889" s="26" t="e">
        <f t="shared" si="26"/>
        <v>#DIV/0!</v>
      </c>
      <c r="O889" s="26" t="e">
        <f t="shared" si="27"/>
        <v>#DIV/0!</v>
      </c>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row>
    <row r="890" spans="1:51" s="1" customFormat="1" hidden="1" x14ac:dyDescent="0.25">
      <c r="A890"/>
      <c r="B890"/>
      <c r="C890"/>
      <c r="D890"/>
      <c r="N890" s="26" t="e">
        <f t="shared" si="26"/>
        <v>#DIV/0!</v>
      </c>
      <c r="O890" s="26" t="e">
        <f t="shared" si="27"/>
        <v>#DIV/0!</v>
      </c>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row>
    <row r="891" spans="1:51" s="1" customFormat="1" hidden="1" x14ac:dyDescent="0.25">
      <c r="A891"/>
      <c r="B891"/>
      <c r="C891"/>
      <c r="D891"/>
      <c r="N891" s="26" t="e">
        <f t="shared" si="26"/>
        <v>#DIV/0!</v>
      </c>
      <c r="O891" s="26" t="e">
        <f t="shared" si="27"/>
        <v>#DIV/0!</v>
      </c>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row>
    <row r="892" spans="1:51" s="1" customFormat="1" hidden="1" x14ac:dyDescent="0.25">
      <c r="A892"/>
      <c r="B892"/>
      <c r="C892"/>
      <c r="D892"/>
      <c r="N892" s="26" t="e">
        <f t="shared" si="26"/>
        <v>#DIV/0!</v>
      </c>
      <c r="O892" s="26" t="e">
        <f t="shared" si="27"/>
        <v>#DIV/0!</v>
      </c>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row>
    <row r="893" spans="1:51" s="1" customFormat="1" hidden="1" x14ac:dyDescent="0.25">
      <c r="A893"/>
      <c r="B893"/>
      <c r="C893"/>
      <c r="D893"/>
      <c r="N893" s="26" t="e">
        <f t="shared" si="26"/>
        <v>#DIV/0!</v>
      </c>
      <c r="O893" s="26" t="e">
        <f t="shared" si="27"/>
        <v>#DIV/0!</v>
      </c>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row>
    <row r="894" spans="1:51" s="1" customFormat="1" hidden="1" x14ac:dyDescent="0.25">
      <c r="A894"/>
      <c r="B894"/>
      <c r="C894"/>
      <c r="D894"/>
      <c r="N894" s="26" t="e">
        <f t="shared" si="26"/>
        <v>#DIV/0!</v>
      </c>
      <c r="O894" s="26" t="e">
        <f t="shared" si="27"/>
        <v>#DIV/0!</v>
      </c>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row>
    <row r="895" spans="1:51" s="1" customFormat="1" hidden="1" x14ac:dyDescent="0.25">
      <c r="A895"/>
      <c r="B895"/>
      <c r="C895"/>
      <c r="D895"/>
      <c r="N895" s="26" t="e">
        <f t="shared" si="26"/>
        <v>#DIV/0!</v>
      </c>
      <c r="O895" s="26" t="e">
        <f t="shared" si="27"/>
        <v>#DIV/0!</v>
      </c>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row>
    <row r="896" spans="1:51" s="1" customFormat="1" hidden="1" x14ac:dyDescent="0.25">
      <c r="A896"/>
      <c r="B896"/>
      <c r="C896"/>
      <c r="D896"/>
      <c r="N896" s="26" t="e">
        <f t="shared" si="26"/>
        <v>#DIV/0!</v>
      </c>
      <c r="O896" s="26" t="e">
        <f t="shared" si="27"/>
        <v>#DIV/0!</v>
      </c>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row>
    <row r="897" spans="1:51" s="1" customFormat="1" hidden="1" x14ac:dyDescent="0.25">
      <c r="A897"/>
      <c r="B897"/>
      <c r="C897"/>
      <c r="D897"/>
      <c r="N897" s="26" t="e">
        <f t="shared" si="26"/>
        <v>#DIV/0!</v>
      </c>
      <c r="O897" s="26" t="e">
        <f t="shared" si="27"/>
        <v>#DIV/0!</v>
      </c>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row>
    <row r="898" spans="1:51" s="1" customFormat="1" hidden="1" x14ac:dyDescent="0.25">
      <c r="A898"/>
      <c r="B898"/>
      <c r="C898"/>
      <c r="D898"/>
      <c r="N898" s="26" t="e">
        <f t="shared" si="26"/>
        <v>#DIV/0!</v>
      </c>
      <c r="O898" s="26" t="e">
        <f t="shared" si="27"/>
        <v>#DIV/0!</v>
      </c>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row>
    <row r="899" spans="1:51" s="1" customFormat="1" hidden="1" x14ac:dyDescent="0.25">
      <c r="A899"/>
      <c r="B899"/>
      <c r="C899"/>
      <c r="D899"/>
      <c r="N899" s="26" t="e">
        <f t="shared" si="26"/>
        <v>#DIV/0!</v>
      </c>
      <c r="O899" s="26" t="e">
        <f t="shared" si="27"/>
        <v>#DIV/0!</v>
      </c>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row>
    <row r="900" spans="1:51" s="1" customFormat="1" hidden="1" x14ac:dyDescent="0.25">
      <c r="A900"/>
      <c r="B900"/>
      <c r="C900"/>
      <c r="D900"/>
      <c r="N900" s="26" t="e">
        <f t="shared" si="26"/>
        <v>#DIV/0!</v>
      </c>
      <c r="O900" s="26" t="e">
        <f t="shared" si="27"/>
        <v>#DIV/0!</v>
      </c>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row>
    <row r="901" spans="1:51" s="1" customFormat="1" hidden="1" x14ac:dyDescent="0.25">
      <c r="A901"/>
      <c r="B901"/>
      <c r="C901"/>
      <c r="D901"/>
      <c r="N901" s="26" t="e">
        <f t="shared" si="26"/>
        <v>#DIV/0!</v>
      </c>
      <c r="O901" s="26" t="e">
        <f t="shared" si="27"/>
        <v>#DIV/0!</v>
      </c>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row>
    <row r="902" spans="1:51" s="1" customFormat="1" hidden="1" x14ac:dyDescent="0.25">
      <c r="A902"/>
      <c r="B902"/>
      <c r="C902"/>
      <c r="D902"/>
      <c r="N902" s="26" t="e">
        <f t="shared" si="26"/>
        <v>#DIV/0!</v>
      </c>
      <c r="O902" s="26" t="e">
        <f t="shared" si="27"/>
        <v>#DIV/0!</v>
      </c>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row>
    <row r="903" spans="1:51" s="1" customFormat="1" hidden="1" x14ac:dyDescent="0.25">
      <c r="A903"/>
      <c r="B903"/>
      <c r="C903"/>
      <c r="D903"/>
      <c r="N903" s="26" t="e">
        <f t="shared" si="26"/>
        <v>#DIV/0!</v>
      </c>
      <c r="O903" s="26" t="e">
        <f t="shared" si="27"/>
        <v>#DIV/0!</v>
      </c>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row>
    <row r="904" spans="1:51" s="1" customFormat="1" hidden="1" x14ac:dyDescent="0.25">
      <c r="A904"/>
      <c r="B904"/>
      <c r="C904"/>
      <c r="D904"/>
      <c r="N904" s="26" t="e">
        <f t="shared" si="26"/>
        <v>#DIV/0!</v>
      </c>
      <c r="O904" s="26" t="e">
        <f t="shared" si="27"/>
        <v>#DIV/0!</v>
      </c>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row>
    <row r="905" spans="1:51" s="1" customFormat="1" hidden="1" x14ac:dyDescent="0.25">
      <c r="A905"/>
      <c r="B905"/>
      <c r="C905"/>
      <c r="D905"/>
      <c r="N905" s="26" t="e">
        <f t="shared" si="26"/>
        <v>#DIV/0!</v>
      </c>
      <c r="O905" s="26" t="e">
        <f t="shared" si="27"/>
        <v>#DIV/0!</v>
      </c>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row>
    <row r="906" spans="1:51" s="1" customFormat="1" hidden="1" x14ac:dyDescent="0.25">
      <c r="A906"/>
      <c r="B906"/>
      <c r="C906"/>
      <c r="D906"/>
      <c r="N906" s="26" t="e">
        <f t="shared" si="26"/>
        <v>#DIV/0!</v>
      </c>
      <c r="O906" s="26" t="e">
        <f t="shared" si="27"/>
        <v>#DIV/0!</v>
      </c>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row>
    <row r="907" spans="1:51" s="1" customFormat="1" hidden="1" x14ac:dyDescent="0.25">
      <c r="A907"/>
      <c r="B907"/>
      <c r="C907"/>
      <c r="D907"/>
      <c r="N907" s="26" t="e">
        <f t="shared" si="26"/>
        <v>#DIV/0!</v>
      </c>
      <c r="O907" s="26" t="e">
        <f t="shared" si="27"/>
        <v>#DIV/0!</v>
      </c>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row>
    <row r="908" spans="1:51" s="1" customFormat="1" hidden="1" x14ac:dyDescent="0.25">
      <c r="A908"/>
      <c r="B908"/>
      <c r="C908"/>
      <c r="D908"/>
      <c r="N908" s="26" t="e">
        <f t="shared" si="26"/>
        <v>#DIV/0!</v>
      </c>
      <c r="O908" s="26" t="e">
        <f t="shared" si="27"/>
        <v>#DIV/0!</v>
      </c>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row>
    <row r="909" spans="1:51" s="1" customFormat="1" hidden="1" x14ac:dyDescent="0.25">
      <c r="A909"/>
      <c r="B909"/>
      <c r="C909"/>
      <c r="D909"/>
      <c r="N909" s="26" t="e">
        <f t="shared" si="26"/>
        <v>#DIV/0!</v>
      </c>
      <c r="O909" s="26" t="e">
        <f t="shared" si="27"/>
        <v>#DIV/0!</v>
      </c>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row>
    <row r="910" spans="1:51" s="1" customFormat="1" hidden="1" x14ac:dyDescent="0.25">
      <c r="A910"/>
      <c r="B910"/>
      <c r="C910"/>
      <c r="D910"/>
      <c r="N910" s="26" t="e">
        <f t="shared" si="26"/>
        <v>#DIV/0!</v>
      </c>
      <c r="O910" s="26" t="e">
        <f t="shared" si="27"/>
        <v>#DIV/0!</v>
      </c>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row>
    <row r="911" spans="1:51" s="1" customFormat="1" hidden="1" x14ac:dyDescent="0.25">
      <c r="A911"/>
      <c r="B911"/>
      <c r="C911"/>
      <c r="D911"/>
      <c r="N911" s="26" t="e">
        <f t="shared" si="26"/>
        <v>#DIV/0!</v>
      </c>
      <c r="O911" s="26" t="e">
        <f t="shared" si="27"/>
        <v>#DIV/0!</v>
      </c>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row>
    <row r="912" spans="1:51" s="1" customFormat="1" hidden="1" x14ac:dyDescent="0.25">
      <c r="A912"/>
      <c r="B912"/>
      <c r="C912"/>
      <c r="D912"/>
      <c r="N912" s="26" t="e">
        <f t="shared" si="26"/>
        <v>#DIV/0!</v>
      </c>
      <c r="O912" s="26" t="e">
        <f t="shared" si="27"/>
        <v>#DIV/0!</v>
      </c>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row>
    <row r="913" spans="1:51" s="1" customFormat="1" hidden="1" x14ac:dyDescent="0.25">
      <c r="A913"/>
      <c r="B913"/>
      <c r="C913"/>
      <c r="D913"/>
      <c r="N913" s="26" t="e">
        <f t="shared" si="26"/>
        <v>#DIV/0!</v>
      </c>
      <c r="O913" s="26" t="e">
        <f t="shared" si="27"/>
        <v>#DIV/0!</v>
      </c>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row>
    <row r="914" spans="1:51" s="1" customFormat="1" hidden="1" x14ac:dyDescent="0.25">
      <c r="A914"/>
      <c r="B914"/>
      <c r="C914"/>
      <c r="D914"/>
      <c r="N914" s="26" t="e">
        <f t="shared" si="26"/>
        <v>#DIV/0!</v>
      </c>
      <c r="O914" s="26" t="e">
        <f t="shared" si="27"/>
        <v>#DIV/0!</v>
      </c>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row>
    <row r="915" spans="1:51" s="1" customFormat="1" hidden="1" x14ac:dyDescent="0.25">
      <c r="A915"/>
      <c r="B915"/>
      <c r="C915"/>
      <c r="D915"/>
      <c r="N915" s="26" t="e">
        <f t="shared" si="26"/>
        <v>#DIV/0!</v>
      </c>
      <c r="O915" s="26" t="e">
        <f t="shared" si="27"/>
        <v>#DIV/0!</v>
      </c>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row>
    <row r="916" spans="1:51" s="1" customFormat="1" hidden="1" x14ac:dyDescent="0.25">
      <c r="A916"/>
      <c r="B916"/>
      <c r="C916"/>
      <c r="D916"/>
      <c r="N916" s="26" t="e">
        <f t="shared" si="26"/>
        <v>#DIV/0!</v>
      </c>
      <c r="O916" s="26" t="e">
        <f t="shared" si="27"/>
        <v>#DIV/0!</v>
      </c>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row>
    <row r="917" spans="1:51" s="1" customFormat="1" hidden="1" x14ac:dyDescent="0.25">
      <c r="A917"/>
      <c r="B917"/>
      <c r="C917"/>
      <c r="D917"/>
      <c r="N917" s="26" t="e">
        <f t="shared" si="26"/>
        <v>#DIV/0!</v>
      </c>
      <c r="O917" s="26" t="e">
        <f t="shared" si="27"/>
        <v>#DIV/0!</v>
      </c>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row>
    <row r="918" spans="1:51" s="1" customFormat="1" hidden="1" x14ac:dyDescent="0.25">
      <c r="A918"/>
      <c r="B918"/>
      <c r="C918"/>
      <c r="D918"/>
      <c r="N918" s="26" t="e">
        <f t="shared" si="26"/>
        <v>#DIV/0!</v>
      </c>
      <c r="O918" s="26" t="e">
        <f t="shared" si="27"/>
        <v>#DIV/0!</v>
      </c>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row>
    <row r="919" spans="1:51" s="1" customFormat="1" hidden="1" x14ac:dyDescent="0.25">
      <c r="A919"/>
      <c r="B919"/>
      <c r="C919"/>
      <c r="D919"/>
      <c r="N919" s="26" t="e">
        <f t="shared" si="26"/>
        <v>#DIV/0!</v>
      </c>
      <c r="O919" s="26" t="e">
        <f t="shared" si="27"/>
        <v>#DIV/0!</v>
      </c>
      <c r="Q919"/>
      <c r="R919"/>
      <c r="S919"/>
      <c r="T919"/>
      <c r="U919"/>
      <c r="V919"/>
      <c r="W919"/>
      <c r="X919"/>
      <c r="Y919"/>
      <c r="Z919"/>
      <c r="AA919"/>
      <c r="AB919"/>
      <c r="AC919"/>
      <c r="AD919"/>
      <c r="AE919"/>
      <c r="AF919"/>
      <c r="AG919"/>
      <c r="AH919"/>
      <c r="AI919"/>
      <c r="AJ919"/>
      <c r="AK919"/>
      <c r="AL919"/>
      <c r="AM919"/>
      <c r="AN919"/>
      <c r="AO919"/>
      <c r="AP919"/>
      <c r="AQ919"/>
      <c r="AR919"/>
      <c r="AS919"/>
      <c r="AT919"/>
      <c r="AU919"/>
      <c r="AV919"/>
      <c r="AW919"/>
      <c r="AX919"/>
      <c r="AY919"/>
    </row>
    <row r="920" spans="1:51" s="1" customFormat="1" hidden="1" x14ac:dyDescent="0.25">
      <c r="A920"/>
      <c r="B920"/>
      <c r="C920"/>
      <c r="D920"/>
      <c r="N920" s="26" t="e">
        <f t="shared" si="26"/>
        <v>#DIV/0!</v>
      </c>
      <c r="O920" s="26" t="e">
        <f t="shared" si="27"/>
        <v>#DIV/0!</v>
      </c>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row>
    <row r="921" spans="1:51" s="1" customFormat="1" hidden="1" x14ac:dyDescent="0.25">
      <c r="A921"/>
      <c r="B921"/>
      <c r="C921"/>
      <c r="D921"/>
      <c r="N921" s="26" t="e">
        <f t="shared" si="26"/>
        <v>#DIV/0!</v>
      </c>
      <c r="O921" s="26" t="e">
        <f t="shared" si="27"/>
        <v>#DIV/0!</v>
      </c>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row>
    <row r="922" spans="1:51" s="1" customFormat="1" hidden="1" x14ac:dyDescent="0.25">
      <c r="A922"/>
      <c r="B922"/>
      <c r="C922"/>
      <c r="D922"/>
      <c r="N922" s="26" t="e">
        <f t="shared" si="26"/>
        <v>#DIV/0!</v>
      </c>
      <c r="O922" s="26" t="e">
        <f t="shared" si="27"/>
        <v>#DIV/0!</v>
      </c>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row>
    <row r="923" spans="1:51" s="1" customFormat="1" hidden="1" x14ac:dyDescent="0.25">
      <c r="A923"/>
      <c r="B923"/>
      <c r="C923"/>
      <c r="D923"/>
      <c r="N923" s="26" t="e">
        <f t="shared" si="26"/>
        <v>#DIV/0!</v>
      </c>
      <c r="O923" s="26" t="e">
        <f t="shared" si="27"/>
        <v>#DIV/0!</v>
      </c>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row>
    <row r="924" spans="1:51" s="1" customFormat="1" hidden="1" x14ac:dyDescent="0.25">
      <c r="A924"/>
      <c r="B924"/>
      <c r="C924"/>
      <c r="D924"/>
      <c r="N924" s="26" t="e">
        <f t="shared" si="26"/>
        <v>#DIV/0!</v>
      </c>
      <c r="O924" s="26" t="e">
        <f t="shared" si="27"/>
        <v>#DIV/0!</v>
      </c>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row>
    <row r="925" spans="1:51" s="1" customFormat="1" hidden="1" x14ac:dyDescent="0.25">
      <c r="A925"/>
      <c r="B925"/>
      <c r="C925"/>
      <c r="D925"/>
      <c r="N925" s="26" t="e">
        <f t="shared" si="26"/>
        <v>#DIV/0!</v>
      </c>
      <c r="O925" s="26" t="e">
        <f t="shared" si="27"/>
        <v>#DIV/0!</v>
      </c>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row>
    <row r="926" spans="1:51" s="1" customFormat="1" hidden="1" x14ac:dyDescent="0.25">
      <c r="A926"/>
      <c r="B926"/>
      <c r="C926"/>
      <c r="D926"/>
      <c r="N926" s="26" t="e">
        <f t="shared" si="26"/>
        <v>#DIV/0!</v>
      </c>
      <c r="O926" s="26" t="e">
        <f t="shared" si="27"/>
        <v>#DIV/0!</v>
      </c>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row>
    <row r="927" spans="1:51" s="1" customFormat="1" hidden="1" x14ac:dyDescent="0.25">
      <c r="A927"/>
      <c r="B927"/>
      <c r="C927"/>
      <c r="D927"/>
      <c r="N927" s="26" t="e">
        <f t="shared" ref="N927:N973" si="28">(100/J914*M914)-100</f>
        <v>#DIV/0!</v>
      </c>
      <c r="O927" s="26" t="e">
        <f t="shared" ref="O927:O973" si="29">(100/D914*M914)-100</f>
        <v>#DIV/0!</v>
      </c>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row>
    <row r="928" spans="1:51" s="1" customFormat="1" hidden="1" x14ac:dyDescent="0.25">
      <c r="A928"/>
      <c r="B928"/>
      <c r="C928"/>
      <c r="D928"/>
      <c r="N928" s="26" t="e">
        <f t="shared" si="28"/>
        <v>#DIV/0!</v>
      </c>
      <c r="O928" s="26" t="e">
        <f t="shared" si="29"/>
        <v>#DIV/0!</v>
      </c>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row>
    <row r="929" spans="1:51" s="1" customFormat="1" hidden="1" x14ac:dyDescent="0.25">
      <c r="A929"/>
      <c r="B929"/>
      <c r="C929"/>
      <c r="D929"/>
      <c r="N929" s="26" t="e">
        <f t="shared" si="28"/>
        <v>#DIV/0!</v>
      </c>
      <c r="O929" s="26" t="e">
        <f t="shared" si="29"/>
        <v>#DIV/0!</v>
      </c>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row>
    <row r="930" spans="1:51" s="1" customFormat="1" hidden="1" x14ac:dyDescent="0.25">
      <c r="A930"/>
      <c r="B930"/>
      <c r="C930"/>
      <c r="D930"/>
      <c r="N930" s="26" t="e">
        <f t="shared" si="28"/>
        <v>#DIV/0!</v>
      </c>
      <c r="O930" s="26" t="e">
        <f t="shared" si="29"/>
        <v>#DIV/0!</v>
      </c>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row>
    <row r="931" spans="1:51" s="1" customFormat="1" hidden="1" x14ac:dyDescent="0.25">
      <c r="A931"/>
      <c r="B931"/>
      <c r="C931"/>
      <c r="D931"/>
      <c r="N931" s="26" t="e">
        <f t="shared" si="28"/>
        <v>#DIV/0!</v>
      </c>
      <c r="O931" s="26" t="e">
        <f t="shared" si="29"/>
        <v>#DIV/0!</v>
      </c>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row>
    <row r="932" spans="1:51" s="1" customFormat="1" hidden="1" x14ac:dyDescent="0.25">
      <c r="A932"/>
      <c r="B932"/>
      <c r="C932"/>
      <c r="D932"/>
      <c r="N932" s="26" t="e">
        <f t="shared" si="28"/>
        <v>#DIV/0!</v>
      </c>
      <c r="O932" s="26" t="e">
        <f t="shared" si="29"/>
        <v>#DIV/0!</v>
      </c>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row>
    <row r="933" spans="1:51" s="1" customFormat="1" hidden="1" x14ac:dyDescent="0.25">
      <c r="A933"/>
      <c r="B933"/>
      <c r="C933"/>
      <c r="D933"/>
      <c r="N933" s="26" t="e">
        <f t="shared" si="28"/>
        <v>#DIV/0!</v>
      </c>
      <c r="O933" s="26" t="e">
        <f t="shared" si="29"/>
        <v>#DIV/0!</v>
      </c>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row>
    <row r="934" spans="1:51" s="1" customFormat="1" hidden="1" x14ac:dyDescent="0.25">
      <c r="A934"/>
      <c r="B934"/>
      <c r="C934"/>
      <c r="D934"/>
      <c r="N934" s="26" t="e">
        <f t="shared" si="28"/>
        <v>#DIV/0!</v>
      </c>
      <c r="O934" s="26" t="e">
        <f t="shared" si="29"/>
        <v>#DIV/0!</v>
      </c>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row>
    <row r="935" spans="1:51" s="1" customFormat="1" hidden="1" x14ac:dyDescent="0.25">
      <c r="A935"/>
      <c r="B935"/>
      <c r="C935"/>
      <c r="D935"/>
      <c r="N935" s="26" t="e">
        <f t="shared" si="28"/>
        <v>#DIV/0!</v>
      </c>
      <c r="O935" s="26" t="e">
        <f t="shared" si="29"/>
        <v>#DIV/0!</v>
      </c>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row>
    <row r="936" spans="1:51" s="1" customFormat="1" hidden="1" x14ac:dyDescent="0.25">
      <c r="A936"/>
      <c r="B936"/>
      <c r="C936"/>
      <c r="D936"/>
      <c r="N936" s="26" t="e">
        <f t="shared" si="28"/>
        <v>#DIV/0!</v>
      </c>
      <c r="O936" s="26" t="e">
        <f t="shared" si="29"/>
        <v>#DIV/0!</v>
      </c>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row>
    <row r="937" spans="1:51" s="1" customFormat="1" hidden="1" x14ac:dyDescent="0.25">
      <c r="A937"/>
      <c r="B937"/>
      <c r="C937"/>
      <c r="D937"/>
      <c r="N937" s="26" t="e">
        <f t="shared" si="28"/>
        <v>#DIV/0!</v>
      </c>
      <c r="O937" s="26" t="e">
        <f t="shared" si="29"/>
        <v>#DIV/0!</v>
      </c>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row>
    <row r="938" spans="1:51" s="1" customFormat="1" hidden="1" x14ac:dyDescent="0.25">
      <c r="A938"/>
      <c r="B938"/>
      <c r="C938"/>
      <c r="D938"/>
      <c r="N938" s="26" t="e">
        <f t="shared" si="28"/>
        <v>#DIV/0!</v>
      </c>
      <c r="O938" s="26" t="e">
        <f t="shared" si="29"/>
        <v>#DIV/0!</v>
      </c>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row>
    <row r="939" spans="1:51" s="1" customFormat="1" hidden="1" x14ac:dyDescent="0.25">
      <c r="A939"/>
      <c r="B939"/>
      <c r="C939"/>
      <c r="D939"/>
      <c r="N939" s="26" t="e">
        <f t="shared" si="28"/>
        <v>#DIV/0!</v>
      </c>
      <c r="O939" s="26" t="e">
        <f t="shared" si="29"/>
        <v>#DIV/0!</v>
      </c>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row>
    <row r="940" spans="1:51" s="1" customFormat="1" hidden="1" x14ac:dyDescent="0.25">
      <c r="A940"/>
      <c r="B940"/>
      <c r="C940"/>
      <c r="D940"/>
      <c r="N940" s="26" t="e">
        <f t="shared" si="28"/>
        <v>#DIV/0!</v>
      </c>
      <c r="O940" s="26" t="e">
        <f t="shared" si="29"/>
        <v>#DIV/0!</v>
      </c>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row>
    <row r="941" spans="1:51" s="1" customFormat="1" hidden="1" x14ac:dyDescent="0.25">
      <c r="A941"/>
      <c r="B941"/>
      <c r="C941"/>
      <c r="D941"/>
      <c r="N941" s="26" t="e">
        <f t="shared" si="28"/>
        <v>#DIV/0!</v>
      </c>
      <c r="O941" s="26" t="e">
        <f t="shared" si="29"/>
        <v>#DIV/0!</v>
      </c>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row>
    <row r="942" spans="1:51" s="1" customFormat="1" hidden="1" x14ac:dyDescent="0.25">
      <c r="A942"/>
      <c r="B942"/>
      <c r="C942"/>
      <c r="D942"/>
      <c r="N942" s="26" t="e">
        <f t="shared" si="28"/>
        <v>#DIV/0!</v>
      </c>
      <c r="O942" s="26" t="e">
        <f t="shared" si="29"/>
        <v>#DIV/0!</v>
      </c>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row>
    <row r="943" spans="1:51" s="1" customFormat="1" hidden="1" x14ac:dyDescent="0.25">
      <c r="A943"/>
      <c r="B943"/>
      <c r="C943"/>
      <c r="D943"/>
      <c r="N943" s="26" t="e">
        <f t="shared" si="28"/>
        <v>#DIV/0!</v>
      </c>
      <c r="O943" s="26" t="e">
        <f t="shared" si="29"/>
        <v>#DIV/0!</v>
      </c>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row>
    <row r="944" spans="1:51" s="1" customFormat="1" hidden="1" x14ac:dyDescent="0.25">
      <c r="A944"/>
      <c r="B944"/>
      <c r="C944"/>
      <c r="D944"/>
      <c r="N944" s="26" t="e">
        <f t="shared" si="28"/>
        <v>#DIV/0!</v>
      </c>
      <c r="O944" s="26" t="e">
        <f t="shared" si="29"/>
        <v>#DIV/0!</v>
      </c>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row>
    <row r="945" spans="1:51" s="1" customFormat="1" hidden="1" x14ac:dyDescent="0.25">
      <c r="A945"/>
      <c r="B945"/>
      <c r="C945"/>
      <c r="D945"/>
      <c r="N945" s="26" t="e">
        <f t="shared" si="28"/>
        <v>#DIV/0!</v>
      </c>
      <c r="O945" s="26" t="e">
        <f t="shared" si="29"/>
        <v>#DIV/0!</v>
      </c>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row>
    <row r="946" spans="1:51" s="1" customFormat="1" hidden="1" x14ac:dyDescent="0.25">
      <c r="A946"/>
      <c r="B946"/>
      <c r="C946"/>
      <c r="D946"/>
      <c r="N946" s="26" t="e">
        <f t="shared" si="28"/>
        <v>#DIV/0!</v>
      </c>
      <c r="O946" s="26" t="e">
        <f t="shared" si="29"/>
        <v>#DIV/0!</v>
      </c>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row>
    <row r="947" spans="1:51" s="1" customFormat="1" hidden="1" x14ac:dyDescent="0.25">
      <c r="A947"/>
      <c r="B947"/>
      <c r="C947"/>
      <c r="D947"/>
      <c r="N947" s="26" t="e">
        <f t="shared" si="28"/>
        <v>#DIV/0!</v>
      </c>
      <c r="O947" s="26" t="e">
        <f t="shared" si="29"/>
        <v>#DIV/0!</v>
      </c>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row>
    <row r="948" spans="1:51" s="1" customFormat="1" hidden="1" x14ac:dyDescent="0.25">
      <c r="A948"/>
      <c r="B948"/>
      <c r="C948"/>
      <c r="D948"/>
      <c r="N948" s="26" t="e">
        <f t="shared" si="28"/>
        <v>#DIV/0!</v>
      </c>
      <c r="O948" s="26" t="e">
        <f t="shared" si="29"/>
        <v>#DIV/0!</v>
      </c>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row>
    <row r="949" spans="1:51" s="1" customFormat="1" hidden="1" x14ac:dyDescent="0.25">
      <c r="A949"/>
      <c r="B949"/>
      <c r="C949"/>
      <c r="D949"/>
      <c r="N949" s="26" t="e">
        <f t="shared" si="28"/>
        <v>#DIV/0!</v>
      </c>
      <c r="O949" s="26" t="e">
        <f t="shared" si="29"/>
        <v>#DIV/0!</v>
      </c>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row>
    <row r="950" spans="1:51" s="1" customFormat="1" hidden="1" x14ac:dyDescent="0.25">
      <c r="A950"/>
      <c r="B950"/>
      <c r="C950"/>
      <c r="D950"/>
      <c r="N950" s="26" t="e">
        <f t="shared" si="28"/>
        <v>#DIV/0!</v>
      </c>
      <c r="O950" s="26" t="e">
        <f t="shared" si="29"/>
        <v>#DIV/0!</v>
      </c>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row>
    <row r="951" spans="1:51" s="1" customFormat="1" hidden="1" x14ac:dyDescent="0.25">
      <c r="A951"/>
      <c r="B951"/>
      <c r="C951"/>
      <c r="D951"/>
      <c r="N951" s="26" t="e">
        <f t="shared" si="28"/>
        <v>#DIV/0!</v>
      </c>
      <c r="O951" s="26" t="e">
        <f t="shared" si="29"/>
        <v>#DIV/0!</v>
      </c>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row>
    <row r="952" spans="1:51" s="1" customFormat="1" hidden="1" x14ac:dyDescent="0.25">
      <c r="A952"/>
      <c r="B952"/>
      <c r="C952"/>
      <c r="D952"/>
      <c r="N952" s="26" t="e">
        <f t="shared" si="28"/>
        <v>#DIV/0!</v>
      </c>
      <c r="O952" s="26" t="e">
        <f t="shared" si="29"/>
        <v>#DIV/0!</v>
      </c>
      <c r="Q952"/>
      <c r="R952"/>
      <c r="S952"/>
      <c r="T952"/>
      <c r="U952"/>
      <c r="V952"/>
      <c r="W952"/>
      <c r="X952"/>
      <c r="Y952"/>
      <c r="Z952"/>
      <c r="AA952"/>
      <c r="AB952"/>
      <c r="AC952"/>
      <c r="AD952"/>
      <c r="AE952"/>
      <c r="AF952"/>
      <c r="AG952"/>
      <c r="AH952"/>
      <c r="AI952"/>
      <c r="AJ952"/>
      <c r="AK952"/>
      <c r="AL952"/>
      <c r="AM952"/>
      <c r="AN952"/>
      <c r="AO952"/>
      <c r="AP952"/>
      <c r="AQ952"/>
      <c r="AR952"/>
      <c r="AS952"/>
      <c r="AT952"/>
      <c r="AU952"/>
      <c r="AV952"/>
      <c r="AW952"/>
      <c r="AX952"/>
      <c r="AY952"/>
    </row>
    <row r="953" spans="1:51" s="1" customFormat="1" hidden="1" x14ac:dyDescent="0.25">
      <c r="A953"/>
      <c r="B953"/>
      <c r="C953"/>
      <c r="D953"/>
      <c r="N953" s="26" t="e">
        <f t="shared" si="28"/>
        <v>#DIV/0!</v>
      </c>
      <c r="O953" s="26" t="e">
        <f t="shared" si="29"/>
        <v>#DIV/0!</v>
      </c>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row>
    <row r="954" spans="1:51" s="1" customFormat="1" hidden="1" x14ac:dyDescent="0.25">
      <c r="A954"/>
      <c r="B954"/>
      <c r="C954"/>
      <c r="D954"/>
      <c r="N954" s="26" t="e">
        <f t="shared" si="28"/>
        <v>#DIV/0!</v>
      </c>
      <c r="O954" s="26" t="e">
        <f t="shared" si="29"/>
        <v>#DIV/0!</v>
      </c>
      <c r="Q954"/>
      <c r="R954"/>
      <c r="S954"/>
      <c r="T954"/>
      <c r="U954"/>
      <c r="V954"/>
      <c r="W954"/>
      <c r="X954"/>
      <c r="Y954"/>
      <c r="Z954"/>
      <c r="AA954"/>
      <c r="AB954"/>
      <c r="AC954"/>
      <c r="AD954"/>
      <c r="AE954"/>
      <c r="AF954"/>
      <c r="AG954"/>
      <c r="AH954"/>
      <c r="AI954"/>
      <c r="AJ954"/>
      <c r="AK954"/>
      <c r="AL954"/>
      <c r="AM954"/>
      <c r="AN954"/>
      <c r="AO954"/>
      <c r="AP954"/>
      <c r="AQ954"/>
      <c r="AR954"/>
      <c r="AS954"/>
      <c r="AT954"/>
      <c r="AU954"/>
      <c r="AV954"/>
      <c r="AW954"/>
      <c r="AX954"/>
      <c r="AY954"/>
    </row>
    <row r="955" spans="1:51" s="1" customFormat="1" hidden="1" x14ac:dyDescent="0.25">
      <c r="A955"/>
      <c r="B955"/>
      <c r="C955"/>
      <c r="D955"/>
      <c r="N955" s="26" t="e">
        <f t="shared" si="28"/>
        <v>#DIV/0!</v>
      </c>
      <c r="O955" s="26" t="e">
        <f t="shared" si="29"/>
        <v>#DIV/0!</v>
      </c>
      <c r="Q955"/>
      <c r="R955"/>
      <c r="S955"/>
      <c r="T955"/>
      <c r="U955"/>
      <c r="V955"/>
      <c r="W955"/>
      <c r="X955"/>
      <c r="Y955"/>
      <c r="Z955"/>
      <c r="AA955"/>
      <c r="AB955"/>
      <c r="AC955"/>
      <c r="AD955"/>
      <c r="AE955"/>
      <c r="AF955"/>
      <c r="AG955"/>
      <c r="AH955"/>
      <c r="AI955"/>
      <c r="AJ955"/>
      <c r="AK955"/>
      <c r="AL955"/>
      <c r="AM955"/>
      <c r="AN955"/>
      <c r="AO955"/>
      <c r="AP955"/>
      <c r="AQ955"/>
      <c r="AR955"/>
      <c r="AS955"/>
      <c r="AT955"/>
      <c r="AU955"/>
      <c r="AV955"/>
      <c r="AW955"/>
      <c r="AX955"/>
      <c r="AY955"/>
    </row>
    <row r="956" spans="1:51" s="1" customFormat="1" hidden="1" x14ac:dyDescent="0.25">
      <c r="A956"/>
      <c r="B956"/>
      <c r="C956"/>
      <c r="D956"/>
      <c r="N956" s="26" t="e">
        <f t="shared" si="28"/>
        <v>#DIV/0!</v>
      </c>
      <c r="O956" s="26" t="e">
        <f t="shared" si="29"/>
        <v>#DIV/0!</v>
      </c>
      <c r="Q956"/>
      <c r="R956"/>
      <c r="S956"/>
      <c r="T956"/>
      <c r="U956"/>
      <c r="V956"/>
      <c r="W956"/>
      <c r="X956"/>
      <c r="Y956"/>
      <c r="Z956"/>
      <c r="AA956"/>
      <c r="AB956"/>
      <c r="AC956"/>
      <c r="AD956"/>
      <c r="AE956"/>
      <c r="AF956"/>
      <c r="AG956"/>
      <c r="AH956"/>
      <c r="AI956"/>
      <c r="AJ956"/>
      <c r="AK956"/>
      <c r="AL956"/>
      <c r="AM956"/>
      <c r="AN956"/>
      <c r="AO956"/>
      <c r="AP956"/>
      <c r="AQ956"/>
      <c r="AR956"/>
      <c r="AS956"/>
      <c r="AT956"/>
      <c r="AU956"/>
      <c r="AV956"/>
      <c r="AW956"/>
      <c r="AX956"/>
      <c r="AY956"/>
    </row>
    <row r="957" spans="1:51" s="1" customFormat="1" hidden="1" x14ac:dyDescent="0.25">
      <c r="A957"/>
      <c r="B957"/>
      <c r="C957"/>
      <c r="D957"/>
      <c r="N957" s="26" t="e">
        <f t="shared" si="28"/>
        <v>#DIV/0!</v>
      </c>
      <c r="O957" s="26" t="e">
        <f t="shared" si="29"/>
        <v>#DIV/0!</v>
      </c>
      <c r="Q957"/>
      <c r="R957"/>
      <c r="S957"/>
      <c r="T957"/>
      <c r="U957"/>
      <c r="V957"/>
      <c r="W957"/>
      <c r="X957"/>
      <c r="Y957"/>
      <c r="Z957"/>
      <c r="AA957"/>
      <c r="AB957"/>
      <c r="AC957"/>
      <c r="AD957"/>
      <c r="AE957"/>
      <c r="AF957"/>
      <c r="AG957"/>
      <c r="AH957"/>
      <c r="AI957"/>
      <c r="AJ957"/>
      <c r="AK957"/>
      <c r="AL957"/>
      <c r="AM957"/>
      <c r="AN957"/>
      <c r="AO957"/>
      <c r="AP957"/>
      <c r="AQ957"/>
      <c r="AR957"/>
      <c r="AS957"/>
      <c r="AT957"/>
      <c r="AU957"/>
      <c r="AV957"/>
      <c r="AW957"/>
      <c r="AX957"/>
      <c r="AY957"/>
    </row>
    <row r="958" spans="1:51" s="1" customFormat="1" hidden="1" x14ac:dyDescent="0.25">
      <c r="A958"/>
      <c r="B958"/>
      <c r="C958"/>
      <c r="D958"/>
      <c r="N958" s="26" t="e">
        <f t="shared" si="28"/>
        <v>#DIV/0!</v>
      </c>
      <c r="O958" s="26" t="e">
        <f t="shared" si="29"/>
        <v>#DIV/0!</v>
      </c>
      <c r="Q958"/>
      <c r="R958"/>
      <c r="S958"/>
      <c r="T958"/>
      <c r="U958"/>
      <c r="V958"/>
      <c r="W958"/>
      <c r="X958"/>
      <c r="Y958"/>
      <c r="Z958"/>
      <c r="AA958"/>
      <c r="AB958"/>
      <c r="AC958"/>
      <c r="AD958"/>
      <c r="AE958"/>
      <c r="AF958"/>
      <c r="AG958"/>
      <c r="AH958"/>
      <c r="AI958"/>
      <c r="AJ958"/>
      <c r="AK958"/>
      <c r="AL958"/>
      <c r="AM958"/>
      <c r="AN958"/>
      <c r="AO958"/>
      <c r="AP958"/>
      <c r="AQ958"/>
      <c r="AR958"/>
      <c r="AS958"/>
      <c r="AT958"/>
      <c r="AU958"/>
      <c r="AV958"/>
      <c r="AW958"/>
      <c r="AX958"/>
      <c r="AY958"/>
    </row>
    <row r="959" spans="1:51" s="1" customFormat="1" hidden="1" x14ac:dyDescent="0.25">
      <c r="A959"/>
      <c r="B959"/>
      <c r="C959"/>
      <c r="D959"/>
      <c r="N959" s="26" t="e">
        <f t="shared" si="28"/>
        <v>#DIV/0!</v>
      </c>
      <c r="O959" s="26" t="e">
        <f t="shared" si="29"/>
        <v>#DIV/0!</v>
      </c>
      <c r="Q959"/>
      <c r="R959"/>
      <c r="S959"/>
      <c r="T959"/>
      <c r="U959"/>
      <c r="V959"/>
      <c r="W959"/>
      <c r="X959"/>
      <c r="Y959"/>
      <c r="Z959"/>
      <c r="AA959"/>
      <c r="AB959"/>
      <c r="AC959"/>
      <c r="AD959"/>
      <c r="AE959"/>
      <c r="AF959"/>
      <c r="AG959"/>
      <c r="AH959"/>
      <c r="AI959"/>
      <c r="AJ959"/>
      <c r="AK959"/>
      <c r="AL959"/>
      <c r="AM959"/>
      <c r="AN959"/>
      <c r="AO959"/>
      <c r="AP959"/>
      <c r="AQ959"/>
      <c r="AR959"/>
      <c r="AS959"/>
      <c r="AT959"/>
      <c r="AU959"/>
      <c r="AV959"/>
      <c r="AW959"/>
      <c r="AX959"/>
      <c r="AY959"/>
    </row>
    <row r="960" spans="1:51" s="1" customFormat="1" hidden="1" x14ac:dyDescent="0.25">
      <c r="A960"/>
      <c r="B960"/>
      <c r="C960"/>
      <c r="D960"/>
      <c r="N960" s="26" t="e">
        <f t="shared" si="28"/>
        <v>#DIV/0!</v>
      </c>
      <c r="O960" s="26" t="e">
        <f t="shared" si="29"/>
        <v>#DIV/0!</v>
      </c>
      <c r="Q960"/>
      <c r="R960"/>
      <c r="S960"/>
      <c r="T960"/>
      <c r="U960"/>
      <c r="V960"/>
      <c r="W960"/>
      <c r="X960"/>
      <c r="Y960"/>
      <c r="Z960"/>
      <c r="AA960"/>
      <c r="AB960"/>
      <c r="AC960"/>
      <c r="AD960"/>
      <c r="AE960"/>
      <c r="AF960"/>
      <c r="AG960"/>
      <c r="AH960"/>
      <c r="AI960"/>
      <c r="AJ960"/>
      <c r="AK960"/>
      <c r="AL960"/>
      <c r="AM960"/>
      <c r="AN960"/>
      <c r="AO960"/>
      <c r="AP960"/>
      <c r="AQ960"/>
      <c r="AR960"/>
      <c r="AS960"/>
      <c r="AT960"/>
      <c r="AU960"/>
      <c r="AV960"/>
      <c r="AW960"/>
      <c r="AX960"/>
      <c r="AY960"/>
    </row>
    <row r="961" spans="1:51" s="1" customFormat="1" hidden="1" x14ac:dyDescent="0.25">
      <c r="A961"/>
      <c r="B961"/>
      <c r="C961"/>
      <c r="D961"/>
      <c r="N961" s="26" t="e">
        <f t="shared" si="28"/>
        <v>#DIV/0!</v>
      </c>
      <c r="O961" s="26" t="e">
        <f t="shared" si="29"/>
        <v>#DIV/0!</v>
      </c>
      <c r="Q961"/>
      <c r="R961"/>
      <c r="S961"/>
      <c r="T961"/>
      <c r="U961"/>
      <c r="V961"/>
      <c r="W961"/>
      <c r="X961"/>
      <c r="Y961"/>
      <c r="Z961"/>
      <c r="AA961"/>
      <c r="AB961"/>
      <c r="AC961"/>
      <c r="AD961"/>
      <c r="AE961"/>
      <c r="AF961"/>
      <c r="AG961"/>
      <c r="AH961"/>
      <c r="AI961"/>
      <c r="AJ961"/>
      <c r="AK961"/>
      <c r="AL961"/>
      <c r="AM961"/>
      <c r="AN961"/>
      <c r="AO961"/>
      <c r="AP961"/>
      <c r="AQ961"/>
      <c r="AR961"/>
      <c r="AS961"/>
      <c r="AT961"/>
      <c r="AU961"/>
      <c r="AV961"/>
      <c r="AW961"/>
      <c r="AX961"/>
      <c r="AY961"/>
    </row>
    <row r="962" spans="1:51" s="1" customFormat="1" hidden="1" x14ac:dyDescent="0.25">
      <c r="A962"/>
      <c r="B962"/>
      <c r="C962"/>
      <c r="D962"/>
      <c r="N962" s="26" t="e">
        <f t="shared" si="28"/>
        <v>#DIV/0!</v>
      </c>
      <c r="O962" s="26" t="e">
        <f t="shared" si="29"/>
        <v>#DIV/0!</v>
      </c>
      <c r="Q962"/>
      <c r="R962"/>
      <c r="S962"/>
      <c r="T962"/>
      <c r="U962"/>
      <c r="V962"/>
      <c r="W962"/>
      <c r="X962"/>
      <c r="Y962"/>
      <c r="Z962"/>
      <c r="AA962"/>
      <c r="AB962"/>
      <c r="AC962"/>
      <c r="AD962"/>
      <c r="AE962"/>
      <c r="AF962"/>
      <c r="AG962"/>
      <c r="AH962"/>
      <c r="AI962"/>
      <c r="AJ962"/>
      <c r="AK962"/>
      <c r="AL962"/>
      <c r="AM962"/>
      <c r="AN962"/>
      <c r="AO962"/>
      <c r="AP962"/>
      <c r="AQ962"/>
      <c r="AR962"/>
      <c r="AS962"/>
      <c r="AT962"/>
      <c r="AU962"/>
      <c r="AV962"/>
      <c r="AW962"/>
      <c r="AX962"/>
      <c r="AY962"/>
    </row>
    <row r="963" spans="1:51" s="1" customFormat="1" hidden="1" x14ac:dyDescent="0.25">
      <c r="A963"/>
      <c r="B963"/>
      <c r="C963"/>
      <c r="D963"/>
      <c r="N963" s="26" t="e">
        <f t="shared" si="28"/>
        <v>#DIV/0!</v>
      </c>
      <c r="O963" s="26" t="e">
        <f t="shared" si="29"/>
        <v>#DIV/0!</v>
      </c>
      <c r="Q963"/>
      <c r="R963"/>
      <c r="S963"/>
      <c r="T963"/>
      <c r="U963"/>
      <c r="V963"/>
      <c r="W963"/>
      <c r="X963"/>
      <c r="Y963"/>
      <c r="Z963"/>
      <c r="AA963"/>
      <c r="AB963"/>
      <c r="AC963"/>
      <c r="AD963"/>
      <c r="AE963"/>
      <c r="AF963"/>
      <c r="AG963"/>
      <c r="AH963"/>
      <c r="AI963"/>
      <c r="AJ963"/>
      <c r="AK963"/>
      <c r="AL963"/>
      <c r="AM963"/>
      <c r="AN963"/>
      <c r="AO963"/>
      <c r="AP963"/>
      <c r="AQ963"/>
      <c r="AR963"/>
      <c r="AS963"/>
      <c r="AT963"/>
      <c r="AU963"/>
      <c r="AV963"/>
      <c r="AW963"/>
      <c r="AX963"/>
      <c r="AY963"/>
    </row>
    <row r="964" spans="1:51" s="1" customFormat="1" hidden="1" x14ac:dyDescent="0.25">
      <c r="A964"/>
      <c r="B964"/>
      <c r="C964"/>
      <c r="D964"/>
      <c r="N964" s="26" t="e">
        <f t="shared" si="28"/>
        <v>#DIV/0!</v>
      </c>
      <c r="O964" s="26" t="e">
        <f t="shared" si="29"/>
        <v>#DIV/0!</v>
      </c>
      <c r="Q964"/>
      <c r="R964"/>
      <c r="S964"/>
      <c r="T964"/>
      <c r="U964"/>
      <c r="V964"/>
      <c r="W964"/>
      <c r="X964"/>
      <c r="Y964"/>
      <c r="Z964"/>
      <c r="AA964"/>
      <c r="AB964"/>
      <c r="AC964"/>
      <c r="AD964"/>
      <c r="AE964"/>
      <c r="AF964"/>
      <c r="AG964"/>
      <c r="AH964"/>
      <c r="AI964"/>
      <c r="AJ964"/>
      <c r="AK964"/>
      <c r="AL964"/>
      <c r="AM964"/>
      <c r="AN964"/>
      <c r="AO964"/>
      <c r="AP964"/>
      <c r="AQ964"/>
      <c r="AR964"/>
      <c r="AS964"/>
      <c r="AT964"/>
      <c r="AU964"/>
      <c r="AV964"/>
      <c r="AW964"/>
      <c r="AX964"/>
      <c r="AY964"/>
    </row>
    <row r="965" spans="1:51" s="1" customFormat="1" hidden="1" x14ac:dyDescent="0.25">
      <c r="A965"/>
      <c r="B965"/>
      <c r="C965"/>
      <c r="D965"/>
      <c r="N965" s="26" t="e">
        <f t="shared" si="28"/>
        <v>#DIV/0!</v>
      </c>
      <c r="O965" s="26" t="e">
        <f t="shared" si="29"/>
        <v>#DIV/0!</v>
      </c>
      <c r="Q965"/>
      <c r="R965"/>
      <c r="S965"/>
      <c r="T965"/>
      <c r="U965"/>
      <c r="V965"/>
      <c r="W965"/>
      <c r="X965"/>
      <c r="Y965"/>
      <c r="Z965"/>
      <c r="AA965"/>
      <c r="AB965"/>
      <c r="AC965"/>
      <c r="AD965"/>
      <c r="AE965"/>
      <c r="AF965"/>
      <c r="AG965"/>
      <c r="AH965"/>
      <c r="AI965"/>
      <c r="AJ965"/>
      <c r="AK965"/>
      <c r="AL965"/>
      <c r="AM965"/>
      <c r="AN965"/>
      <c r="AO965"/>
      <c r="AP965"/>
      <c r="AQ965"/>
      <c r="AR965"/>
      <c r="AS965"/>
      <c r="AT965"/>
      <c r="AU965"/>
      <c r="AV965"/>
      <c r="AW965"/>
      <c r="AX965"/>
      <c r="AY965"/>
    </row>
    <row r="966" spans="1:51" s="1" customFormat="1" hidden="1" x14ac:dyDescent="0.25">
      <c r="A966"/>
      <c r="B966"/>
      <c r="C966"/>
      <c r="D966"/>
      <c r="N966" s="26" t="e">
        <f t="shared" si="28"/>
        <v>#DIV/0!</v>
      </c>
      <c r="O966" s="26" t="e">
        <f t="shared" si="29"/>
        <v>#DIV/0!</v>
      </c>
      <c r="Q966"/>
      <c r="R966"/>
      <c r="S966"/>
      <c r="T966"/>
      <c r="U966"/>
      <c r="V966"/>
      <c r="W966"/>
      <c r="X966"/>
      <c r="Y966"/>
      <c r="Z966"/>
      <c r="AA966"/>
      <c r="AB966"/>
      <c r="AC966"/>
      <c r="AD966"/>
      <c r="AE966"/>
      <c r="AF966"/>
      <c r="AG966"/>
      <c r="AH966"/>
      <c r="AI966"/>
      <c r="AJ966"/>
      <c r="AK966"/>
      <c r="AL966"/>
      <c r="AM966"/>
      <c r="AN966"/>
      <c r="AO966"/>
      <c r="AP966"/>
      <c r="AQ966"/>
      <c r="AR966"/>
      <c r="AS966"/>
      <c r="AT966"/>
      <c r="AU966"/>
      <c r="AV966"/>
      <c r="AW966"/>
      <c r="AX966"/>
      <c r="AY966"/>
    </row>
    <row r="967" spans="1:51" s="1" customFormat="1" hidden="1" x14ac:dyDescent="0.25">
      <c r="A967"/>
      <c r="B967"/>
      <c r="C967"/>
      <c r="D967"/>
      <c r="N967" s="26" t="e">
        <f t="shared" si="28"/>
        <v>#DIV/0!</v>
      </c>
      <c r="O967" s="26" t="e">
        <f t="shared" si="29"/>
        <v>#DIV/0!</v>
      </c>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row>
    <row r="968" spans="1:51" s="1" customFormat="1" hidden="1" x14ac:dyDescent="0.25">
      <c r="A968"/>
      <c r="B968"/>
      <c r="C968"/>
      <c r="D968"/>
      <c r="N968" s="26" t="e">
        <f t="shared" si="28"/>
        <v>#DIV/0!</v>
      </c>
      <c r="O968" s="26" t="e">
        <f t="shared" si="29"/>
        <v>#DIV/0!</v>
      </c>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row>
    <row r="969" spans="1:51" s="1" customFormat="1" hidden="1" x14ac:dyDescent="0.25">
      <c r="A969"/>
      <c r="B969"/>
      <c r="C969"/>
      <c r="D969"/>
      <c r="N969" s="26" t="e">
        <f t="shared" si="28"/>
        <v>#DIV/0!</v>
      </c>
      <c r="O969" s="26" t="e">
        <f t="shared" si="29"/>
        <v>#DIV/0!</v>
      </c>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row>
    <row r="970" spans="1:51" s="1" customFormat="1" hidden="1" x14ac:dyDescent="0.25">
      <c r="A970"/>
      <c r="B970"/>
      <c r="C970"/>
      <c r="D970"/>
      <c r="N970" s="26" t="e">
        <f t="shared" si="28"/>
        <v>#DIV/0!</v>
      </c>
      <c r="O970" s="26" t="e">
        <f t="shared" si="29"/>
        <v>#DIV/0!</v>
      </c>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row>
    <row r="971" spans="1:51" s="1" customFormat="1" hidden="1" x14ac:dyDescent="0.25">
      <c r="A971"/>
      <c r="B971"/>
      <c r="C971"/>
      <c r="D971"/>
      <c r="N971" s="26" t="e">
        <f t="shared" si="28"/>
        <v>#DIV/0!</v>
      </c>
      <c r="O971" s="26" t="e">
        <f t="shared" si="29"/>
        <v>#DIV/0!</v>
      </c>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row>
    <row r="972" spans="1:51" s="1" customFormat="1" hidden="1" x14ac:dyDescent="0.25">
      <c r="N972" s="26" t="e">
        <f t="shared" si="28"/>
        <v>#DIV/0!</v>
      </c>
      <c r="O972" s="26" t="e">
        <f t="shared" si="29"/>
        <v>#DIV/0!</v>
      </c>
      <c r="Q972"/>
      <c r="R972"/>
      <c r="S972"/>
      <c r="T972"/>
      <c r="U972"/>
      <c r="V972"/>
      <c r="W972"/>
      <c r="X972"/>
      <c r="Y972"/>
      <c r="Z972"/>
      <c r="AA972"/>
      <c r="AB972"/>
      <c r="AC972"/>
      <c r="AD972"/>
      <c r="AE972"/>
      <c r="AF972"/>
      <c r="AG972"/>
      <c r="AH972"/>
      <c r="AI972"/>
      <c r="AJ972"/>
      <c r="AK972"/>
      <c r="AL972"/>
      <c r="AM972"/>
      <c r="AN972"/>
      <c r="AO972"/>
      <c r="AP972"/>
      <c r="AQ972"/>
      <c r="AR972"/>
      <c r="AS972"/>
      <c r="AT972"/>
      <c r="AU972"/>
      <c r="AV972"/>
      <c r="AW972"/>
      <c r="AX972"/>
      <c r="AY972"/>
    </row>
    <row r="973" spans="1:51" s="1" customFormat="1" hidden="1" x14ac:dyDescent="0.25">
      <c r="N973" s="26" t="e">
        <f t="shared" si="28"/>
        <v>#DIV/0!</v>
      </c>
      <c r="O973" s="26" t="e">
        <f t="shared" si="29"/>
        <v>#DIV/0!</v>
      </c>
      <c r="Q973"/>
      <c r="R973"/>
      <c r="S973"/>
      <c r="T973"/>
      <c r="U973"/>
      <c r="V973"/>
      <c r="W973"/>
      <c r="X973"/>
      <c r="Y973"/>
      <c r="Z973"/>
      <c r="AA973"/>
      <c r="AB973"/>
      <c r="AC973"/>
      <c r="AD973"/>
      <c r="AE973"/>
      <c r="AF973"/>
      <c r="AG973"/>
      <c r="AH973"/>
      <c r="AI973"/>
      <c r="AJ973"/>
      <c r="AK973"/>
      <c r="AL973"/>
      <c r="AM973"/>
      <c r="AN973"/>
      <c r="AO973"/>
      <c r="AP973"/>
      <c r="AQ973"/>
      <c r="AR973"/>
      <c r="AS973"/>
      <c r="AT973"/>
      <c r="AU973"/>
      <c r="AV973"/>
      <c r="AW973"/>
      <c r="AX973"/>
      <c r="AY973"/>
    </row>
    <row r="974" spans="1:51" s="1" customFormat="1" hidden="1" x14ac:dyDescent="0.25">
      <c r="A974"/>
      <c r="B974"/>
      <c r="C974"/>
      <c r="D974"/>
      <c r="Q974"/>
      <c r="R974"/>
      <c r="S974"/>
      <c r="T974"/>
      <c r="U974"/>
      <c r="V974"/>
      <c r="W974"/>
      <c r="X974"/>
      <c r="Y974"/>
      <c r="Z974"/>
      <c r="AA974"/>
      <c r="AB974"/>
      <c r="AC974"/>
      <c r="AD974"/>
      <c r="AE974"/>
      <c r="AF974"/>
      <c r="AG974"/>
      <c r="AH974"/>
      <c r="AI974"/>
      <c r="AJ974"/>
      <c r="AK974"/>
      <c r="AL974"/>
      <c r="AM974"/>
      <c r="AN974"/>
      <c r="AO974"/>
      <c r="AP974"/>
      <c r="AQ974"/>
      <c r="AR974"/>
      <c r="AS974"/>
      <c r="AT974"/>
      <c r="AU974"/>
      <c r="AV974"/>
      <c r="AW974"/>
      <c r="AX974"/>
      <c r="AY974"/>
    </row>
    <row r="975" spans="1:51" s="1" customFormat="1" hidden="1" x14ac:dyDescent="0.25">
      <c r="A975"/>
      <c r="B975"/>
      <c r="C975"/>
      <c r="D975"/>
      <c r="Q975"/>
      <c r="R975"/>
      <c r="S975"/>
      <c r="T975"/>
      <c r="U975"/>
      <c r="V975"/>
      <c r="W975"/>
      <c r="X975"/>
      <c r="Y975"/>
      <c r="Z975"/>
      <c r="AA975"/>
      <c r="AB975"/>
      <c r="AC975"/>
      <c r="AD975"/>
      <c r="AE975"/>
      <c r="AF975"/>
      <c r="AG975"/>
      <c r="AH975"/>
      <c r="AI975"/>
      <c r="AJ975"/>
      <c r="AK975"/>
      <c r="AL975"/>
      <c r="AM975"/>
      <c r="AN975"/>
      <c r="AO975"/>
      <c r="AP975"/>
      <c r="AQ975"/>
      <c r="AR975"/>
      <c r="AS975"/>
      <c r="AT975"/>
      <c r="AU975"/>
      <c r="AV975"/>
      <c r="AW975"/>
      <c r="AX975"/>
      <c r="AY975"/>
    </row>
    <row r="976" spans="1:51" s="1" customFormat="1" hidden="1" x14ac:dyDescent="0.25">
      <c r="A976"/>
      <c r="B976"/>
      <c r="C976"/>
      <c r="D976"/>
      <c r="Q976"/>
      <c r="R976"/>
      <c r="S976"/>
      <c r="T976"/>
      <c r="U976"/>
      <c r="V976"/>
      <c r="W976"/>
      <c r="X976"/>
      <c r="Y976"/>
      <c r="Z976"/>
      <c r="AA976"/>
      <c r="AB976"/>
      <c r="AC976"/>
      <c r="AD976"/>
      <c r="AE976"/>
      <c r="AF976"/>
      <c r="AG976"/>
      <c r="AH976"/>
      <c r="AI976"/>
      <c r="AJ976"/>
      <c r="AK976"/>
      <c r="AL976"/>
      <c r="AM976"/>
      <c r="AN976"/>
      <c r="AO976"/>
      <c r="AP976"/>
      <c r="AQ976"/>
      <c r="AR976"/>
      <c r="AS976"/>
      <c r="AT976"/>
      <c r="AU976"/>
      <c r="AV976"/>
      <c r="AW976"/>
      <c r="AX976"/>
      <c r="AY976"/>
    </row>
    <row r="977" spans="1:51" s="1" customFormat="1" hidden="1" x14ac:dyDescent="0.25">
      <c r="A977"/>
      <c r="B977"/>
      <c r="C977"/>
      <c r="D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row>
    <row r="978" spans="1:51" s="1" customFormat="1" hidden="1" x14ac:dyDescent="0.25">
      <c r="A978"/>
      <c r="B978"/>
      <c r="C978"/>
      <c r="D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row>
    <row r="979" spans="1:51" s="1" customFormat="1" hidden="1" x14ac:dyDescent="0.25">
      <c r="A979"/>
      <c r="B979"/>
      <c r="C979"/>
      <c r="D979"/>
      <c r="Q979"/>
      <c r="R979"/>
      <c r="S979"/>
      <c r="T979"/>
      <c r="U979"/>
      <c r="V979"/>
      <c r="W979"/>
      <c r="X979"/>
      <c r="Y979"/>
      <c r="Z979"/>
      <c r="AA979"/>
      <c r="AB979"/>
      <c r="AC979"/>
      <c r="AD979"/>
      <c r="AE979"/>
      <c r="AF979"/>
      <c r="AG979"/>
      <c r="AH979"/>
      <c r="AI979"/>
      <c r="AJ979"/>
      <c r="AK979"/>
      <c r="AL979"/>
      <c r="AM979"/>
      <c r="AN979"/>
      <c r="AO979"/>
      <c r="AP979"/>
      <c r="AQ979"/>
      <c r="AR979"/>
      <c r="AS979"/>
      <c r="AT979"/>
      <c r="AU979"/>
      <c r="AV979"/>
      <c r="AW979"/>
      <c r="AX979"/>
      <c r="AY979"/>
    </row>
    <row r="980" spans="1:51" s="1" customFormat="1" hidden="1" x14ac:dyDescent="0.25">
      <c r="A980"/>
      <c r="B980"/>
      <c r="C980"/>
      <c r="D980"/>
      <c r="Q980"/>
      <c r="R980"/>
      <c r="S980"/>
      <c r="T980"/>
      <c r="U980"/>
      <c r="V980"/>
      <c r="W980"/>
      <c r="X980"/>
      <c r="Y980"/>
      <c r="Z980"/>
      <c r="AA980"/>
      <c r="AB980"/>
      <c r="AC980"/>
      <c r="AD980"/>
      <c r="AE980"/>
      <c r="AF980"/>
      <c r="AG980"/>
      <c r="AH980"/>
      <c r="AI980"/>
      <c r="AJ980"/>
      <c r="AK980"/>
      <c r="AL980"/>
      <c r="AM980"/>
      <c r="AN980"/>
      <c r="AO980"/>
      <c r="AP980"/>
      <c r="AQ980"/>
      <c r="AR980"/>
      <c r="AS980"/>
      <c r="AT980"/>
      <c r="AU980"/>
      <c r="AV980"/>
      <c r="AW980"/>
      <c r="AX980"/>
      <c r="AY980"/>
    </row>
    <row r="981" spans="1:51" s="1" customFormat="1" hidden="1" x14ac:dyDescent="0.25">
      <c r="A981"/>
      <c r="B981"/>
      <c r="C981"/>
      <c r="D981"/>
      <c r="Q981"/>
      <c r="R981"/>
      <c r="S981"/>
      <c r="T981"/>
      <c r="U981"/>
      <c r="V981"/>
      <c r="W981"/>
      <c r="X981"/>
      <c r="Y981"/>
      <c r="Z981"/>
      <c r="AA981"/>
      <c r="AB981"/>
      <c r="AC981"/>
      <c r="AD981"/>
      <c r="AE981"/>
      <c r="AF981"/>
      <c r="AG981"/>
      <c r="AH981"/>
      <c r="AI981"/>
      <c r="AJ981"/>
      <c r="AK981"/>
      <c r="AL981"/>
      <c r="AM981"/>
      <c r="AN981"/>
      <c r="AO981"/>
      <c r="AP981"/>
      <c r="AQ981"/>
      <c r="AR981"/>
      <c r="AS981"/>
      <c r="AT981"/>
      <c r="AU981"/>
      <c r="AV981"/>
      <c r="AW981"/>
      <c r="AX981"/>
      <c r="AY981"/>
    </row>
    <row r="982" spans="1:51" hidden="1" x14ac:dyDescent="0.25"/>
  </sheetData>
  <hyperlinks>
    <hyperlink ref="A79" location="'Table List'!A1" display="Back to Table List"/>
  </hyperlinks>
  <pageMargins left="0.7" right="0.7" top="0.75" bottom="0.75" header="0.3" footer="0.3"/>
  <pageSetup paperSize="9" scale="78" fitToHeight="0" orientation="landscape"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12"/>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23" style="238" customWidth="1"/>
    <col min="2" max="2" width="5.5703125" bestFit="1" customWidth="1"/>
    <col min="3" max="3" width="10.7109375" bestFit="1" customWidth="1"/>
    <col min="4" max="4" width="7.85546875" bestFit="1" customWidth="1"/>
    <col min="5" max="5" width="36.5703125" bestFit="1" customWidth="1"/>
    <col min="6" max="6" width="35.28515625" bestFit="1" customWidth="1"/>
    <col min="7" max="7" width="9.140625" style="1" customWidth="1"/>
    <col min="8" max="8" width="0" hidden="1" customWidth="1"/>
    <col min="9" max="16384" width="9.140625" hidden="1"/>
  </cols>
  <sheetData>
    <row r="1" spans="1:6" ht="17.25" x14ac:dyDescent="0.25">
      <c r="A1" s="218" t="s">
        <v>396</v>
      </c>
      <c r="B1" s="201"/>
      <c r="C1" s="201"/>
      <c r="D1" s="201"/>
      <c r="E1" s="1"/>
      <c r="F1" s="1"/>
    </row>
    <row r="2" spans="1:6" ht="8.25" customHeight="1" x14ac:dyDescent="0.25">
      <c r="A2" s="218"/>
      <c r="B2" s="201"/>
      <c r="C2" s="201"/>
      <c r="D2" s="201"/>
      <c r="E2" s="1"/>
      <c r="F2" s="1"/>
    </row>
    <row r="3" spans="1:6" ht="30" customHeight="1" x14ac:dyDescent="0.25">
      <c r="A3" s="215" t="s">
        <v>292</v>
      </c>
      <c r="B3" s="464" t="s">
        <v>197</v>
      </c>
      <c r="C3" s="251" t="s">
        <v>198</v>
      </c>
      <c r="D3" s="251" t="s">
        <v>199</v>
      </c>
      <c r="E3" s="221" t="s">
        <v>308</v>
      </c>
      <c r="F3" s="465" t="s">
        <v>200</v>
      </c>
    </row>
    <row r="4" spans="1:6" x14ac:dyDescent="0.25">
      <c r="A4" s="222" t="s">
        <v>97</v>
      </c>
      <c r="B4" s="184">
        <v>85</v>
      </c>
      <c r="C4" s="93">
        <v>128858</v>
      </c>
      <c r="D4" s="223">
        <v>66</v>
      </c>
      <c r="E4" s="136" t="s">
        <v>71</v>
      </c>
      <c r="F4" s="186" t="s">
        <v>72</v>
      </c>
    </row>
    <row r="5" spans="1:6" x14ac:dyDescent="0.25">
      <c r="A5" s="224" t="s">
        <v>98</v>
      </c>
      <c r="B5" s="188">
        <v>55</v>
      </c>
      <c r="C5" s="73">
        <v>77418</v>
      </c>
      <c r="D5" s="225">
        <v>71</v>
      </c>
      <c r="E5" s="56" t="s">
        <v>71</v>
      </c>
      <c r="F5" s="120" t="s">
        <v>72</v>
      </c>
    </row>
    <row r="6" spans="1:6" x14ac:dyDescent="0.25">
      <c r="A6" s="224" t="s">
        <v>99</v>
      </c>
      <c r="B6" s="188">
        <v>80</v>
      </c>
      <c r="C6" s="73">
        <v>132840</v>
      </c>
      <c r="D6" s="225">
        <v>60.2</v>
      </c>
      <c r="E6" s="56" t="s">
        <v>71</v>
      </c>
      <c r="F6" s="120" t="s">
        <v>72</v>
      </c>
    </row>
    <row r="7" spans="1:6" x14ac:dyDescent="0.25">
      <c r="A7" s="224" t="s">
        <v>100</v>
      </c>
      <c r="B7" s="188">
        <v>77</v>
      </c>
      <c r="C7" s="73">
        <v>106906</v>
      </c>
      <c r="D7" s="225">
        <v>72</v>
      </c>
      <c r="E7" s="56" t="s">
        <v>71</v>
      </c>
      <c r="F7" s="120" t="s">
        <v>72</v>
      </c>
    </row>
    <row r="8" spans="1:6" x14ac:dyDescent="0.25">
      <c r="A8" s="224" t="s">
        <v>101</v>
      </c>
      <c r="B8" s="188">
        <v>91</v>
      </c>
      <c r="C8" s="73">
        <v>131156</v>
      </c>
      <c r="D8" s="225">
        <v>69.400000000000006</v>
      </c>
      <c r="E8" s="56" t="s">
        <v>71</v>
      </c>
      <c r="F8" s="120" t="s">
        <v>72</v>
      </c>
    </row>
    <row r="9" spans="1:6" x14ac:dyDescent="0.25">
      <c r="A9" s="224" t="s">
        <v>102</v>
      </c>
      <c r="B9" s="188">
        <v>128</v>
      </c>
      <c r="C9" s="73">
        <v>203139</v>
      </c>
      <c r="D9" s="225">
        <v>63</v>
      </c>
      <c r="E9" s="56" t="s">
        <v>71</v>
      </c>
      <c r="F9" s="120" t="s">
        <v>72</v>
      </c>
    </row>
    <row r="10" spans="1:6" x14ac:dyDescent="0.25">
      <c r="A10" s="224" t="s">
        <v>103</v>
      </c>
      <c r="B10" s="188">
        <v>44</v>
      </c>
      <c r="C10" s="73">
        <v>74639</v>
      </c>
      <c r="D10" s="225">
        <v>59</v>
      </c>
      <c r="E10" s="56" t="s">
        <v>71</v>
      </c>
      <c r="F10" s="120" t="s">
        <v>72</v>
      </c>
    </row>
    <row r="11" spans="1:6" x14ac:dyDescent="0.25">
      <c r="A11" s="224" t="s">
        <v>104</v>
      </c>
      <c r="B11" s="188">
        <v>97</v>
      </c>
      <c r="C11" s="73">
        <v>146573</v>
      </c>
      <c r="D11" s="225">
        <v>66.2</v>
      </c>
      <c r="E11" s="56" t="s">
        <v>71</v>
      </c>
      <c r="F11" s="120" t="s">
        <v>72</v>
      </c>
    </row>
    <row r="12" spans="1:6" x14ac:dyDescent="0.25">
      <c r="A12" s="224" t="s">
        <v>105</v>
      </c>
      <c r="B12" s="188">
        <v>87</v>
      </c>
      <c r="C12" s="73">
        <v>111475</v>
      </c>
      <c r="D12" s="225">
        <v>78</v>
      </c>
      <c r="E12" s="56" t="s">
        <v>71</v>
      </c>
      <c r="F12" s="120" t="s">
        <v>72</v>
      </c>
    </row>
    <row r="13" spans="1:6" x14ac:dyDescent="0.25">
      <c r="A13" s="224" t="s">
        <v>106</v>
      </c>
      <c r="B13" s="188">
        <v>63</v>
      </c>
      <c r="C13" s="73">
        <v>91415</v>
      </c>
      <c r="D13" s="225">
        <v>68.900000000000006</v>
      </c>
      <c r="E13" s="56" t="s">
        <v>71</v>
      </c>
      <c r="F13" s="120" t="s">
        <v>72</v>
      </c>
    </row>
    <row r="14" spans="1:6" x14ac:dyDescent="0.25">
      <c r="A14" s="224" t="s">
        <v>107</v>
      </c>
      <c r="B14" s="188">
        <v>47</v>
      </c>
      <c r="C14" s="73">
        <v>76661</v>
      </c>
      <c r="D14" s="225">
        <v>61.3</v>
      </c>
      <c r="E14" s="56" t="s">
        <v>71</v>
      </c>
      <c r="F14" s="120" t="s">
        <v>72</v>
      </c>
    </row>
    <row r="15" spans="1:6" x14ac:dyDescent="0.25">
      <c r="A15" s="224" t="s">
        <v>108</v>
      </c>
      <c r="B15" s="188">
        <v>101</v>
      </c>
      <c r="C15" s="73">
        <v>154364</v>
      </c>
      <c r="D15" s="225">
        <v>65.400000000000006</v>
      </c>
      <c r="E15" s="56" t="s">
        <v>71</v>
      </c>
      <c r="F15" s="120" t="s">
        <v>72</v>
      </c>
    </row>
    <row r="16" spans="1:6" x14ac:dyDescent="0.25">
      <c r="A16" s="224" t="s">
        <v>109</v>
      </c>
      <c r="B16" s="188">
        <v>85</v>
      </c>
      <c r="C16" s="73">
        <v>113346</v>
      </c>
      <c r="D16" s="225">
        <v>75</v>
      </c>
      <c r="E16" s="56" t="s">
        <v>71</v>
      </c>
      <c r="F16" s="120" t="s">
        <v>72</v>
      </c>
    </row>
    <row r="17" spans="1:8" x14ac:dyDescent="0.25">
      <c r="A17" s="224" t="s">
        <v>110</v>
      </c>
      <c r="B17" s="188">
        <v>54</v>
      </c>
      <c r="C17" s="73">
        <v>81093</v>
      </c>
      <c r="D17" s="225">
        <v>66.599999999999994</v>
      </c>
      <c r="E17" s="56" t="s">
        <v>71</v>
      </c>
      <c r="F17" s="120" t="s">
        <v>72</v>
      </c>
    </row>
    <row r="18" spans="1:8" x14ac:dyDescent="0.25">
      <c r="A18" s="224" t="s">
        <v>111</v>
      </c>
      <c r="B18" s="188">
        <v>79</v>
      </c>
      <c r="C18" s="73">
        <v>117828</v>
      </c>
      <c r="D18" s="225">
        <v>67</v>
      </c>
      <c r="E18" s="56" t="s">
        <v>71</v>
      </c>
      <c r="F18" s="120" t="s">
        <v>72</v>
      </c>
    </row>
    <row r="19" spans="1:8" x14ac:dyDescent="0.25">
      <c r="A19" s="224" t="s">
        <v>112</v>
      </c>
      <c r="B19" s="188">
        <v>68</v>
      </c>
      <c r="C19" s="73">
        <v>119244</v>
      </c>
      <c r="D19" s="225">
        <v>57</v>
      </c>
      <c r="E19" s="56" t="s">
        <v>71</v>
      </c>
      <c r="F19" s="120" t="s">
        <v>72</v>
      </c>
    </row>
    <row r="20" spans="1:8" x14ac:dyDescent="0.25">
      <c r="A20" s="224" t="s">
        <v>113</v>
      </c>
      <c r="B20" s="188">
        <v>57</v>
      </c>
      <c r="C20" s="73">
        <v>92946</v>
      </c>
      <c r="D20" s="225">
        <v>61.3</v>
      </c>
      <c r="E20" s="56" t="s">
        <v>71</v>
      </c>
      <c r="F20" s="120" t="s">
        <v>72</v>
      </c>
    </row>
    <row r="21" spans="1:8" ht="17.25" x14ac:dyDescent="0.25">
      <c r="A21" s="142" t="s">
        <v>394</v>
      </c>
      <c r="B21" s="191">
        <v>8</v>
      </c>
      <c r="C21" s="77">
        <v>7201</v>
      </c>
      <c r="D21" s="226">
        <v>111.1</v>
      </c>
      <c r="E21" s="56" t="s">
        <v>71</v>
      </c>
      <c r="F21" s="120" t="s">
        <v>72</v>
      </c>
    </row>
    <row r="22" spans="1:8" x14ac:dyDescent="0.25">
      <c r="A22" s="193" t="s">
        <v>77</v>
      </c>
      <c r="B22" s="227">
        <v>1306</v>
      </c>
      <c r="C22" s="228">
        <v>1967102</v>
      </c>
      <c r="D22" s="229">
        <v>66.400000000000006</v>
      </c>
      <c r="E22" s="230" t="s">
        <v>71</v>
      </c>
      <c r="F22" s="123" t="s">
        <v>72</v>
      </c>
    </row>
    <row r="23" spans="1:8" ht="30" customHeight="1" x14ac:dyDescent="0.25">
      <c r="A23" s="202">
        <v>2018</v>
      </c>
      <c r="B23" s="219" t="s">
        <v>197</v>
      </c>
      <c r="C23" s="220" t="s">
        <v>198</v>
      </c>
      <c r="D23" s="220" t="s">
        <v>199</v>
      </c>
      <c r="E23" s="221" t="s">
        <v>308</v>
      </c>
      <c r="F23" s="329" t="s">
        <v>200</v>
      </c>
    </row>
    <row r="24" spans="1:8" x14ac:dyDescent="0.25">
      <c r="A24" s="222" t="s">
        <v>97</v>
      </c>
      <c r="B24" s="231">
        <v>87</v>
      </c>
      <c r="C24" s="93">
        <v>129403</v>
      </c>
      <c r="D24" s="223">
        <v>67.2</v>
      </c>
      <c r="E24" s="197">
        <v>1.9</v>
      </c>
      <c r="F24" s="445">
        <v>1.9</v>
      </c>
      <c r="G24" s="26"/>
      <c r="H24" s="144"/>
    </row>
    <row r="25" spans="1:8" x14ac:dyDescent="0.25">
      <c r="A25" s="224" t="s">
        <v>98</v>
      </c>
      <c r="B25" s="232">
        <v>58</v>
      </c>
      <c r="C25" s="73">
        <v>77728</v>
      </c>
      <c r="D25" s="225">
        <v>74.599999999999994</v>
      </c>
      <c r="E25" s="167">
        <v>5</v>
      </c>
      <c r="F25" s="166">
        <v>5</v>
      </c>
      <c r="G25" s="26"/>
      <c r="H25" s="144"/>
    </row>
    <row r="26" spans="1:8" x14ac:dyDescent="0.25">
      <c r="A26" s="224" t="s">
        <v>99</v>
      </c>
      <c r="B26" s="232">
        <v>78</v>
      </c>
      <c r="C26" s="73">
        <v>133892</v>
      </c>
      <c r="D26" s="225">
        <v>58.3</v>
      </c>
      <c r="E26" s="167">
        <v>-3.3</v>
      </c>
      <c r="F26" s="166">
        <v>-3.3</v>
      </c>
      <c r="G26" s="26"/>
      <c r="H26" s="144"/>
    </row>
    <row r="27" spans="1:8" x14ac:dyDescent="0.25">
      <c r="A27" s="224" t="s">
        <v>100</v>
      </c>
      <c r="B27" s="232">
        <v>76</v>
      </c>
      <c r="C27" s="73">
        <v>107168</v>
      </c>
      <c r="D27" s="225">
        <v>70.900000000000006</v>
      </c>
      <c r="E27" s="167">
        <v>-1.5</v>
      </c>
      <c r="F27" s="166">
        <v>-1.5</v>
      </c>
      <c r="G27" s="26"/>
      <c r="H27" s="144"/>
    </row>
    <row r="28" spans="1:8" x14ac:dyDescent="0.25">
      <c r="A28" s="224" t="s">
        <v>101</v>
      </c>
      <c r="B28" s="232">
        <v>89</v>
      </c>
      <c r="C28" s="73">
        <v>132007</v>
      </c>
      <c r="D28" s="225">
        <v>67.400000000000006</v>
      </c>
      <c r="E28" s="167">
        <v>-2.8</v>
      </c>
      <c r="F28" s="166">
        <v>-2.8</v>
      </c>
      <c r="G28" s="26"/>
      <c r="H28" s="144"/>
    </row>
    <row r="29" spans="1:8" x14ac:dyDescent="0.25">
      <c r="A29" s="224" t="s">
        <v>102</v>
      </c>
      <c r="B29" s="232">
        <v>133</v>
      </c>
      <c r="C29" s="73">
        <v>203372</v>
      </c>
      <c r="D29" s="225">
        <v>65.400000000000006</v>
      </c>
      <c r="E29" s="167">
        <v>3.8</v>
      </c>
      <c r="F29" s="166">
        <v>3.8</v>
      </c>
      <c r="G29" s="26"/>
      <c r="H29" s="144"/>
    </row>
    <row r="30" spans="1:8" x14ac:dyDescent="0.25">
      <c r="A30" s="224" t="s">
        <v>103</v>
      </c>
      <c r="B30" s="232">
        <v>46</v>
      </c>
      <c r="C30" s="73">
        <v>75170</v>
      </c>
      <c r="D30" s="225">
        <v>61.2</v>
      </c>
      <c r="E30" s="167">
        <v>3.8</v>
      </c>
      <c r="F30" s="166">
        <v>3.8</v>
      </c>
      <c r="G30" s="26"/>
      <c r="H30" s="144"/>
    </row>
    <row r="31" spans="1:8" x14ac:dyDescent="0.25">
      <c r="A31" s="224" t="s">
        <v>104</v>
      </c>
      <c r="B31" s="232">
        <v>96</v>
      </c>
      <c r="C31" s="73">
        <v>147327</v>
      </c>
      <c r="D31" s="225">
        <v>65.2</v>
      </c>
      <c r="E31" s="167">
        <v>-1.5</v>
      </c>
      <c r="F31" s="166">
        <v>-1.5</v>
      </c>
      <c r="G31" s="26"/>
      <c r="H31" s="144"/>
    </row>
    <row r="32" spans="1:8" x14ac:dyDescent="0.25">
      <c r="A32" s="224" t="s">
        <v>105</v>
      </c>
      <c r="B32" s="232">
        <v>94</v>
      </c>
      <c r="C32" s="73">
        <v>112808</v>
      </c>
      <c r="D32" s="225">
        <v>83.3</v>
      </c>
      <c r="E32" s="167">
        <v>6.8</v>
      </c>
      <c r="F32" s="166">
        <v>6.8</v>
      </c>
      <c r="G32" s="26"/>
      <c r="H32" s="144"/>
    </row>
    <row r="33" spans="1:8" x14ac:dyDescent="0.25">
      <c r="A33" s="224" t="s">
        <v>106</v>
      </c>
      <c r="B33" s="232">
        <v>65</v>
      </c>
      <c r="C33" s="73">
        <v>92058</v>
      </c>
      <c r="D33" s="225">
        <v>70.599999999999994</v>
      </c>
      <c r="E33" s="167">
        <v>2.5</v>
      </c>
      <c r="F33" s="166">
        <v>2.5</v>
      </c>
      <c r="G33" s="26"/>
      <c r="H33" s="144"/>
    </row>
    <row r="34" spans="1:8" x14ac:dyDescent="0.25">
      <c r="A34" s="224" t="s">
        <v>107</v>
      </c>
      <c r="B34" s="232">
        <v>49</v>
      </c>
      <c r="C34" s="73">
        <v>77224</v>
      </c>
      <c r="D34" s="225">
        <v>63.5</v>
      </c>
      <c r="E34" s="167">
        <v>3.5</v>
      </c>
      <c r="F34" s="166">
        <v>3.5</v>
      </c>
      <c r="G34" s="26"/>
      <c r="H34" s="144"/>
    </row>
    <row r="35" spans="1:8" x14ac:dyDescent="0.25">
      <c r="A35" s="224" t="s">
        <v>108</v>
      </c>
      <c r="B35" s="232">
        <v>101</v>
      </c>
      <c r="C35" s="73">
        <v>155410</v>
      </c>
      <c r="D35" s="225">
        <v>65</v>
      </c>
      <c r="E35" s="167">
        <v>-0.7</v>
      </c>
      <c r="F35" s="166">
        <v>-0.7</v>
      </c>
      <c r="G35" s="26"/>
      <c r="H35" s="144"/>
    </row>
    <row r="36" spans="1:8" x14ac:dyDescent="0.25">
      <c r="A36" s="224" t="s">
        <v>109</v>
      </c>
      <c r="B36" s="232">
        <v>86</v>
      </c>
      <c r="C36" s="73">
        <v>112566</v>
      </c>
      <c r="D36" s="225">
        <v>76.400000000000006</v>
      </c>
      <c r="E36" s="167">
        <v>1.9</v>
      </c>
      <c r="F36" s="166">
        <v>1.9</v>
      </c>
      <c r="G36" s="26"/>
      <c r="H36" s="144"/>
    </row>
    <row r="37" spans="1:8" x14ac:dyDescent="0.25">
      <c r="A37" s="224" t="s">
        <v>110</v>
      </c>
      <c r="B37" s="232">
        <v>56</v>
      </c>
      <c r="C37" s="73">
        <v>81503</v>
      </c>
      <c r="D37" s="225">
        <v>68.7</v>
      </c>
      <c r="E37" s="167">
        <v>3.2</v>
      </c>
      <c r="F37" s="166">
        <v>3.2</v>
      </c>
      <c r="G37" s="26"/>
      <c r="H37" s="144"/>
    </row>
    <row r="38" spans="1:8" x14ac:dyDescent="0.25">
      <c r="A38" s="224" t="s">
        <v>111</v>
      </c>
      <c r="B38" s="232">
        <v>82</v>
      </c>
      <c r="C38" s="73">
        <v>117618</v>
      </c>
      <c r="D38" s="225">
        <v>69.7</v>
      </c>
      <c r="E38" s="167">
        <v>4</v>
      </c>
      <c r="F38" s="166">
        <v>4</v>
      </c>
      <c r="G38" s="26"/>
      <c r="H38" s="144"/>
    </row>
    <row r="39" spans="1:8" x14ac:dyDescent="0.25">
      <c r="A39" s="224" t="s">
        <v>112</v>
      </c>
      <c r="B39" s="232">
        <v>73</v>
      </c>
      <c r="C39" s="73">
        <v>125140</v>
      </c>
      <c r="D39" s="225">
        <v>58.3</v>
      </c>
      <c r="E39" s="167">
        <v>2.2999999999999998</v>
      </c>
      <c r="F39" s="166">
        <v>2.2999999999999998</v>
      </c>
      <c r="G39" s="26"/>
      <c r="H39" s="144"/>
    </row>
    <row r="40" spans="1:8" x14ac:dyDescent="0.25">
      <c r="A40" s="224" t="s">
        <v>113</v>
      </c>
      <c r="B40" s="233">
        <v>54</v>
      </c>
      <c r="C40" s="77">
        <v>92887</v>
      </c>
      <c r="D40" s="226">
        <v>58.1</v>
      </c>
      <c r="E40" s="200">
        <v>-5.2</v>
      </c>
      <c r="F40" s="446">
        <v>-5.2</v>
      </c>
      <c r="G40" s="26"/>
      <c r="H40" s="144"/>
    </row>
    <row r="41" spans="1:8" x14ac:dyDescent="0.25">
      <c r="A41" s="193" t="s">
        <v>77</v>
      </c>
      <c r="B41" s="227">
        <v>1323</v>
      </c>
      <c r="C41" s="228">
        <v>1973281</v>
      </c>
      <c r="D41" s="229">
        <v>67</v>
      </c>
      <c r="E41" s="209">
        <v>1</v>
      </c>
      <c r="F41" s="460">
        <v>1</v>
      </c>
      <c r="G41" s="26"/>
      <c r="H41" s="144"/>
    </row>
    <row r="42" spans="1:8" ht="30" customHeight="1" x14ac:dyDescent="0.25">
      <c r="A42" s="202">
        <v>2019</v>
      </c>
      <c r="B42" s="219" t="s">
        <v>197</v>
      </c>
      <c r="C42" s="220" t="s">
        <v>198</v>
      </c>
      <c r="D42" s="220" t="s">
        <v>199</v>
      </c>
      <c r="E42" s="221" t="s">
        <v>308</v>
      </c>
      <c r="F42" s="329" t="s">
        <v>200</v>
      </c>
    </row>
    <row r="43" spans="1:8" x14ac:dyDescent="0.25">
      <c r="A43" s="222" t="s">
        <v>97</v>
      </c>
      <c r="B43" s="231">
        <v>90</v>
      </c>
      <c r="C43" s="93">
        <v>130988</v>
      </c>
      <c r="D43" s="223">
        <v>68.7</v>
      </c>
      <c r="E43" s="47">
        <v>2.2000000000000002</v>
      </c>
      <c r="F43" s="445">
        <v>4.2</v>
      </c>
      <c r="G43" s="26"/>
      <c r="H43" s="144"/>
    </row>
    <row r="44" spans="1:8" x14ac:dyDescent="0.25">
      <c r="A44" s="224" t="s">
        <v>98</v>
      </c>
      <c r="B44" s="232">
        <v>55</v>
      </c>
      <c r="C44" s="73">
        <v>78616</v>
      </c>
      <c r="D44" s="225">
        <v>70</v>
      </c>
      <c r="E44" s="214">
        <v>-6.2</v>
      </c>
      <c r="F44" s="166">
        <v>-1.5</v>
      </c>
      <c r="G44" s="26"/>
      <c r="H44" s="144"/>
    </row>
    <row r="45" spans="1:8" x14ac:dyDescent="0.25">
      <c r="A45" s="224" t="s">
        <v>99</v>
      </c>
      <c r="B45" s="232">
        <v>80</v>
      </c>
      <c r="C45" s="73">
        <v>135171</v>
      </c>
      <c r="D45" s="225">
        <v>59.2</v>
      </c>
      <c r="E45" s="214">
        <v>1.6</v>
      </c>
      <c r="F45" s="166">
        <v>-1.7</v>
      </c>
      <c r="G45" s="26"/>
      <c r="H45" s="144"/>
    </row>
    <row r="46" spans="1:8" x14ac:dyDescent="0.25">
      <c r="A46" s="224" t="s">
        <v>100</v>
      </c>
      <c r="B46" s="232">
        <v>78</v>
      </c>
      <c r="C46" s="73">
        <v>107589</v>
      </c>
      <c r="D46" s="225">
        <v>72.5</v>
      </c>
      <c r="E46" s="214">
        <v>2.2000000000000002</v>
      </c>
      <c r="F46" s="166">
        <v>0.7</v>
      </c>
      <c r="G46" s="26"/>
      <c r="H46" s="144"/>
    </row>
    <row r="47" spans="1:8" x14ac:dyDescent="0.25">
      <c r="A47" s="224" t="s">
        <v>101</v>
      </c>
      <c r="B47" s="232">
        <v>95</v>
      </c>
      <c r="C47" s="73">
        <v>133857</v>
      </c>
      <c r="D47" s="225">
        <v>71</v>
      </c>
      <c r="E47" s="214">
        <v>5.3</v>
      </c>
      <c r="F47" s="166">
        <v>2.2999999999999998</v>
      </c>
      <c r="G47" s="26"/>
      <c r="H47" s="144"/>
    </row>
    <row r="48" spans="1:8" x14ac:dyDescent="0.25">
      <c r="A48" s="224" t="s">
        <v>102</v>
      </c>
      <c r="B48" s="232">
        <v>131</v>
      </c>
      <c r="C48" s="73">
        <v>204262</v>
      </c>
      <c r="D48" s="225">
        <v>64.099999999999994</v>
      </c>
      <c r="E48" s="214">
        <v>-1.9</v>
      </c>
      <c r="F48" s="166">
        <v>1.8</v>
      </c>
      <c r="G48" s="26"/>
      <c r="H48" s="144"/>
    </row>
    <row r="49" spans="1:8" x14ac:dyDescent="0.25">
      <c r="A49" s="224" t="s">
        <v>103</v>
      </c>
      <c r="B49" s="232">
        <v>47</v>
      </c>
      <c r="C49" s="73">
        <v>76141</v>
      </c>
      <c r="D49" s="225">
        <v>61.7</v>
      </c>
      <c r="E49" s="214">
        <v>0.9</v>
      </c>
      <c r="F49" s="166">
        <v>4.7</v>
      </c>
      <c r="G49" s="26"/>
      <c r="H49" s="144"/>
    </row>
    <row r="50" spans="1:8" x14ac:dyDescent="0.25">
      <c r="A50" s="224" t="s">
        <v>104</v>
      </c>
      <c r="B50" s="232">
        <v>97</v>
      </c>
      <c r="C50" s="73">
        <v>148558</v>
      </c>
      <c r="D50" s="225">
        <v>65.3</v>
      </c>
      <c r="E50" s="214">
        <v>0.2</v>
      </c>
      <c r="F50" s="166">
        <v>-1.3</v>
      </c>
      <c r="G50" s="26"/>
      <c r="H50" s="144"/>
    </row>
    <row r="51" spans="1:8" x14ac:dyDescent="0.25">
      <c r="A51" s="224" t="s">
        <v>105</v>
      </c>
      <c r="B51" s="232">
        <v>94</v>
      </c>
      <c r="C51" s="73">
        <v>113533</v>
      </c>
      <c r="D51" s="225">
        <v>82.8</v>
      </c>
      <c r="E51" s="214">
        <v>-0.6</v>
      </c>
      <c r="F51" s="166">
        <v>6.1</v>
      </c>
      <c r="G51" s="26"/>
      <c r="H51" s="144"/>
    </row>
    <row r="52" spans="1:8" x14ac:dyDescent="0.25">
      <c r="A52" s="224" t="s">
        <v>106</v>
      </c>
      <c r="B52" s="232">
        <v>66</v>
      </c>
      <c r="C52" s="73">
        <v>93157</v>
      </c>
      <c r="D52" s="225">
        <v>70.8</v>
      </c>
      <c r="E52" s="214">
        <v>0.3</v>
      </c>
      <c r="F52" s="166">
        <v>2.8</v>
      </c>
      <c r="G52" s="26"/>
      <c r="H52" s="144"/>
    </row>
    <row r="53" spans="1:8" x14ac:dyDescent="0.25">
      <c r="A53" s="224" t="s">
        <v>107</v>
      </c>
      <c r="B53" s="232">
        <v>48</v>
      </c>
      <c r="C53" s="73">
        <v>78017</v>
      </c>
      <c r="D53" s="225">
        <v>61.5</v>
      </c>
      <c r="E53" s="214">
        <v>-3</v>
      </c>
      <c r="F53" s="166">
        <v>0.4</v>
      </c>
      <c r="G53" s="26"/>
      <c r="H53" s="144"/>
    </row>
    <row r="54" spans="1:8" x14ac:dyDescent="0.25">
      <c r="A54" s="224" t="s">
        <v>108</v>
      </c>
      <c r="B54" s="232">
        <v>95</v>
      </c>
      <c r="C54" s="73">
        <v>156602</v>
      </c>
      <c r="D54" s="225">
        <v>60.7</v>
      </c>
      <c r="E54" s="214">
        <v>-6.7</v>
      </c>
      <c r="F54" s="166">
        <v>-7.3</v>
      </c>
      <c r="G54" s="26"/>
      <c r="H54" s="144"/>
    </row>
    <row r="55" spans="1:8" x14ac:dyDescent="0.25">
      <c r="A55" s="224" t="s">
        <v>109</v>
      </c>
      <c r="B55" s="232">
        <v>89</v>
      </c>
      <c r="C55" s="73">
        <v>112523</v>
      </c>
      <c r="D55" s="225">
        <v>79.099999999999994</v>
      </c>
      <c r="E55" s="214">
        <v>3.5</v>
      </c>
      <c r="F55" s="166">
        <v>5.5</v>
      </c>
      <c r="G55" s="26"/>
      <c r="H55" s="144"/>
    </row>
    <row r="56" spans="1:8" x14ac:dyDescent="0.25">
      <c r="A56" s="224" t="s">
        <v>110</v>
      </c>
      <c r="B56" s="232">
        <v>57</v>
      </c>
      <c r="C56" s="73">
        <v>82255</v>
      </c>
      <c r="D56" s="225">
        <v>69.3</v>
      </c>
      <c r="E56" s="214">
        <v>0.9</v>
      </c>
      <c r="F56" s="166">
        <v>4.0999999999999996</v>
      </c>
      <c r="G56" s="26"/>
      <c r="H56" s="144"/>
    </row>
    <row r="57" spans="1:8" x14ac:dyDescent="0.25">
      <c r="A57" s="224" t="s">
        <v>111</v>
      </c>
      <c r="B57" s="232">
        <v>78</v>
      </c>
      <c r="C57" s="73">
        <v>119391</v>
      </c>
      <c r="D57" s="225">
        <v>65.3</v>
      </c>
      <c r="E57" s="214">
        <v>-6.3</v>
      </c>
      <c r="F57" s="166">
        <v>-2.6</v>
      </c>
      <c r="G57" s="26"/>
      <c r="H57" s="144"/>
    </row>
    <row r="58" spans="1:8" x14ac:dyDescent="0.25">
      <c r="A58" s="224" t="s">
        <v>112</v>
      </c>
      <c r="B58" s="232">
        <v>77</v>
      </c>
      <c r="C58" s="73">
        <v>125954</v>
      </c>
      <c r="D58" s="225">
        <v>61.1</v>
      </c>
      <c r="E58" s="214">
        <v>4.8</v>
      </c>
      <c r="F58" s="166">
        <v>7.2</v>
      </c>
      <c r="G58" s="26"/>
      <c r="H58" s="144"/>
    </row>
    <row r="59" spans="1:8" x14ac:dyDescent="0.25">
      <c r="A59" s="224" t="s">
        <v>113</v>
      </c>
      <c r="B59" s="232">
        <v>57</v>
      </c>
      <c r="C59" s="73">
        <v>92991</v>
      </c>
      <c r="D59" s="226">
        <v>61.3</v>
      </c>
      <c r="E59" s="234">
        <v>5.4</v>
      </c>
      <c r="F59" s="446">
        <v>0</v>
      </c>
      <c r="G59" s="26"/>
      <c r="H59" s="144"/>
    </row>
    <row r="60" spans="1:8" x14ac:dyDescent="0.25">
      <c r="A60" s="193" t="s">
        <v>77</v>
      </c>
      <c r="B60" s="194">
        <v>1334</v>
      </c>
      <c r="C60" s="16">
        <v>1989605</v>
      </c>
      <c r="D60" s="229">
        <v>67</v>
      </c>
      <c r="E60" s="209">
        <v>0</v>
      </c>
      <c r="F60" s="168">
        <v>1</v>
      </c>
      <c r="G60" s="26"/>
      <c r="H60" s="144"/>
    </row>
    <row r="61" spans="1:8" ht="30" customHeight="1" x14ac:dyDescent="0.25">
      <c r="A61" s="202">
        <v>2020</v>
      </c>
      <c r="B61" s="203" t="s">
        <v>197</v>
      </c>
      <c r="C61" s="116" t="s">
        <v>198</v>
      </c>
      <c r="D61" s="117" t="s">
        <v>199</v>
      </c>
      <c r="E61" s="221" t="s">
        <v>308</v>
      </c>
      <c r="F61" s="329" t="s">
        <v>200</v>
      </c>
    </row>
    <row r="62" spans="1:8" x14ac:dyDescent="0.25">
      <c r="A62" s="222" t="s">
        <v>97</v>
      </c>
      <c r="B62" s="1">
        <v>89</v>
      </c>
      <c r="C62" s="73">
        <v>131934</v>
      </c>
      <c r="D62" s="225">
        <v>67.5</v>
      </c>
      <c r="E62" s="47">
        <v>-1.8</v>
      </c>
      <c r="F62" s="166">
        <v>2.2999999999999998</v>
      </c>
      <c r="G62" s="26"/>
    </row>
    <row r="63" spans="1:8" x14ac:dyDescent="0.25">
      <c r="A63" s="224" t="s">
        <v>98</v>
      </c>
      <c r="B63" s="1">
        <v>58</v>
      </c>
      <c r="C63" s="73">
        <v>79086</v>
      </c>
      <c r="D63" s="225">
        <v>73.3</v>
      </c>
      <c r="E63" s="214">
        <v>4.8</v>
      </c>
      <c r="F63" s="166">
        <v>3.2</v>
      </c>
      <c r="G63" s="26"/>
    </row>
    <row r="64" spans="1:8" x14ac:dyDescent="0.25">
      <c r="A64" s="224" t="s">
        <v>99</v>
      </c>
      <c r="B64" s="1">
        <v>74</v>
      </c>
      <c r="C64" s="73">
        <v>136401</v>
      </c>
      <c r="D64" s="225">
        <v>54.3</v>
      </c>
      <c r="E64" s="214">
        <v>-8.3000000000000007</v>
      </c>
      <c r="F64" s="166">
        <v>-9.9</v>
      </c>
      <c r="G64" s="26"/>
    </row>
    <row r="65" spans="1:7" x14ac:dyDescent="0.25">
      <c r="A65" s="224" t="s">
        <v>100</v>
      </c>
      <c r="B65" s="1">
        <v>77</v>
      </c>
      <c r="C65" s="73">
        <v>108139</v>
      </c>
      <c r="D65" s="225">
        <v>71.2</v>
      </c>
      <c r="E65" s="214">
        <v>-1.8</v>
      </c>
      <c r="F65" s="166">
        <v>-1.1000000000000001</v>
      </c>
      <c r="G65" s="26"/>
    </row>
    <row r="66" spans="1:7" x14ac:dyDescent="0.25">
      <c r="A66" s="224" t="s">
        <v>101</v>
      </c>
      <c r="B66" s="1">
        <v>99</v>
      </c>
      <c r="C66" s="73">
        <v>135645</v>
      </c>
      <c r="D66" s="225">
        <v>73</v>
      </c>
      <c r="E66" s="214">
        <v>2.8</v>
      </c>
      <c r="F66" s="166">
        <v>5.2</v>
      </c>
      <c r="G66" s="26"/>
    </row>
    <row r="67" spans="1:7" x14ac:dyDescent="0.25">
      <c r="A67" s="224" t="s">
        <v>102</v>
      </c>
      <c r="B67" s="1">
        <v>139</v>
      </c>
      <c r="C67" s="73">
        <v>205179</v>
      </c>
      <c r="D67" s="225">
        <v>67.7</v>
      </c>
      <c r="E67" s="214">
        <v>5.6</v>
      </c>
      <c r="F67" s="166">
        <v>7.5</v>
      </c>
      <c r="G67" s="26"/>
    </row>
    <row r="68" spans="1:7" x14ac:dyDescent="0.25">
      <c r="A68" s="224" t="s">
        <v>103</v>
      </c>
      <c r="B68" s="1">
        <v>46</v>
      </c>
      <c r="C68" s="73">
        <v>76685</v>
      </c>
      <c r="D68" s="225">
        <v>60</v>
      </c>
      <c r="E68" s="214">
        <v>-2.8</v>
      </c>
      <c r="F68" s="166">
        <v>1.8</v>
      </c>
      <c r="G68" s="26"/>
    </row>
    <row r="69" spans="1:7" x14ac:dyDescent="0.25">
      <c r="A69" s="224" t="s">
        <v>104</v>
      </c>
      <c r="B69" s="1">
        <v>104</v>
      </c>
      <c r="C69" s="73">
        <v>149849</v>
      </c>
      <c r="D69" s="225">
        <v>69.400000000000006</v>
      </c>
      <c r="E69" s="214">
        <v>6.3</v>
      </c>
      <c r="F69" s="166">
        <v>4.9000000000000004</v>
      </c>
      <c r="G69" s="26"/>
    </row>
    <row r="70" spans="1:7" x14ac:dyDescent="0.25">
      <c r="A70" s="224" t="s">
        <v>105</v>
      </c>
      <c r="B70" s="1">
        <v>93</v>
      </c>
      <c r="C70" s="73">
        <v>113230</v>
      </c>
      <c r="D70" s="225">
        <v>82.1</v>
      </c>
      <c r="E70" s="214">
        <v>-0.8</v>
      </c>
      <c r="F70" s="166">
        <v>5.2</v>
      </c>
      <c r="G70" s="26"/>
    </row>
    <row r="71" spans="1:7" x14ac:dyDescent="0.25">
      <c r="A71" s="224" t="s">
        <v>106</v>
      </c>
      <c r="B71" s="1">
        <v>68</v>
      </c>
      <c r="C71" s="73">
        <v>93645</v>
      </c>
      <c r="D71" s="225">
        <v>72.599999999999994</v>
      </c>
      <c r="E71" s="214">
        <v>2.5</v>
      </c>
      <c r="F71" s="166">
        <v>5.4</v>
      </c>
      <c r="G71" s="26"/>
    </row>
    <row r="72" spans="1:7" x14ac:dyDescent="0.25">
      <c r="A72" s="224" t="s">
        <v>107</v>
      </c>
      <c r="B72" s="1">
        <v>52</v>
      </c>
      <c r="C72" s="73">
        <v>78651</v>
      </c>
      <c r="D72" s="225">
        <v>66.099999999999994</v>
      </c>
      <c r="E72" s="214">
        <v>7.5</v>
      </c>
      <c r="F72" s="166">
        <v>7.8</v>
      </c>
      <c r="G72" s="26"/>
    </row>
    <row r="73" spans="1:7" x14ac:dyDescent="0.25">
      <c r="A73" s="224" t="s">
        <v>108</v>
      </c>
      <c r="B73" s="1">
        <v>99</v>
      </c>
      <c r="C73" s="73">
        <v>158020</v>
      </c>
      <c r="D73" s="225">
        <v>62.7</v>
      </c>
      <c r="E73" s="214">
        <v>3.3</v>
      </c>
      <c r="F73" s="166">
        <v>-4.2</v>
      </c>
      <c r="G73" s="26"/>
    </row>
    <row r="74" spans="1:7" x14ac:dyDescent="0.25">
      <c r="A74" s="224" t="s">
        <v>109</v>
      </c>
      <c r="B74" s="1">
        <v>88</v>
      </c>
      <c r="C74" s="73">
        <v>112621</v>
      </c>
      <c r="D74" s="225">
        <v>78.099999999999994</v>
      </c>
      <c r="E74" s="214">
        <v>-1.2</v>
      </c>
      <c r="F74" s="166">
        <v>4.2</v>
      </c>
      <c r="G74" s="26"/>
    </row>
    <row r="75" spans="1:7" x14ac:dyDescent="0.25">
      <c r="A75" s="224" t="s">
        <v>110</v>
      </c>
      <c r="B75" s="1">
        <v>57</v>
      </c>
      <c r="C75" s="73">
        <v>83085</v>
      </c>
      <c r="D75" s="225">
        <v>68.599999999999994</v>
      </c>
      <c r="E75" s="214">
        <v>-1</v>
      </c>
      <c r="F75" s="166">
        <v>3</v>
      </c>
      <c r="G75" s="26"/>
    </row>
    <row r="76" spans="1:7" x14ac:dyDescent="0.25">
      <c r="A76" s="224" t="s">
        <v>111</v>
      </c>
      <c r="B76" s="1">
        <v>82</v>
      </c>
      <c r="C76" s="73">
        <v>120964</v>
      </c>
      <c r="D76" s="225">
        <v>67.8</v>
      </c>
      <c r="E76" s="214" t="s">
        <v>342</v>
      </c>
      <c r="F76" s="166">
        <v>1.1000000000000001</v>
      </c>
      <c r="G76" s="26"/>
    </row>
    <row r="77" spans="1:7" x14ac:dyDescent="0.25">
      <c r="A77" s="224" t="s">
        <v>112</v>
      </c>
      <c r="B77" s="1">
        <v>81</v>
      </c>
      <c r="C77" s="73">
        <v>126587</v>
      </c>
      <c r="D77" s="225">
        <v>64</v>
      </c>
      <c r="E77" s="214">
        <v>4.7</v>
      </c>
      <c r="F77" s="166">
        <v>12.2</v>
      </c>
      <c r="G77" s="26"/>
    </row>
    <row r="78" spans="1:7" x14ac:dyDescent="0.25">
      <c r="A78" s="224" t="s">
        <v>113</v>
      </c>
      <c r="B78" s="1">
        <v>58</v>
      </c>
      <c r="C78" s="73">
        <v>92987</v>
      </c>
      <c r="D78" s="225">
        <v>62.4</v>
      </c>
      <c r="E78" s="234">
        <v>4.8</v>
      </c>
      <c r="F78" s="166">
        <v>1.7</v>
      </c>
      <c r="G78" s="26"/>
    </row>
    <row r="79" spans="1:7" x14ac:dyDescent="0.25">
      <c r="A79" s="193" t="s">
        <v>77</v>
      </c>
      <c r="B79" s="16">
        <v>1364</v>
      </c>
      <c r="C79" s="16">
        <v>2002708</v>
      </c>
      <c r="D79" s="235">
        <v>68.099999999999994</v>
      </c>
      <c r="E79" s="209">
        <v>1.6</v>
      </c>
      <c r="F79" s="168">
        <v>2.6</v>
      </c>
      <c r="G79" s="26"/>
    </row>
    <row r="80" spans="1:7" ht="30" customHeight="1" x14ac:dyDescent="0.25">
      <c r="A80" s="202">
        <v>2021</v>
      </c>
      <c r="B80" s="219" t="s">
        <v>197</v>
      </c>
      <c r="C80" s="220" t="s">
        <v>198</v>
      </c>
      <c r="D80" s="220" t="s">
        <v>199</v>
      </c>
      <c r="E80" s="221" t="s">
        <v>308</v>
      </c>
      <c r="F80" s="329" t="s">
        <v>200</v>
      </c>
    </row>
    <row r="81" spans="1:6" x14ac:dyDescent="0.25">
      <c r="A81" s="222" t="s">
        <v>97</v>
      </c>
      <c r="B81" s="231">
        <v>91</v>
      </c>
      <c r="C81" s="93">
        <v>132495</v>
      </c>
      <c r="D81" s="223">
        <v>68.7</v>
      </c>
      <c r="E81" s="361">
        <v>1.8</v>
      </c>
      <c r="F81" s="362">
        <v>4.0999999999999996</v>
      </c>
    </row>
    <row r="82" spans="1:6" x14ac:dyDescent="0.25">
      <c r="A82" s="224" t="s">
        <v>98</v>
      </c>
      <c r="B82" s="232">
        <v>56</v>
      </c>
      <c r="C82" s="73">
        <v>79631</v>
      </c>
      <c r="D82" s="225">
        <v>70.3</v>
      </c>
      <c r="E82" s="364">
        <v>-4.0999999999999996</v>
      </c>
      <c r="F82" s="362">
        <v>-1</v>
      </c>
    </row>
    <row r="83" spans="1:6" x14ac:dyDescent="0.25">
      <c r="A83" s="224" t="s">
        <v>99</v>
      </c>
      <c r="B83" s="232">
        <v>78</v>
      </c>
      <c r="C83" s="73">
        <v>136639</v>
      </c>
      <c r="D83" s="225">
        <v>57.1</v>
      </c>
      <c r="E83" s="364">
        <v>5.2</v>
      </c>
      <c r="F83" s="362">
        <v>-5.0999999999999996</v>
      </c>
    </row>
    <row r="84" spans="1:6" x14ac:dyDescent="0.25">
      <c r="A84" s="224" t="s">
        <v>100</v>
      </c>
      <c r="B84" s="232">
        <v>77</v>
      </c>
      <c r="C84" s="73">
        <v>108525</v>
      </c>
      <c r="D84" s="225">
        <v>71</v>
      </c>
      <c r="E84" s="364">
        <v>-0.3</v>
      </c>
      <c r="F84" s="362">
        <v>-1.4</v>
      </c>
    </row>
    <row r="85" spans="1:6" x14ac:dyDescent="0.25">
      <c r="A85" s="224" t="s">
        <v>101</v>
      </c>
      <c r="B85" s="232">
        <v>111</v>
      </c>
      <c r="C85" s="73">
        <v>136526</v>
      </c>
      <c r="D85" s="225">
        <v>81.3</v>
      </c>
      <c r="E85" s="364">
        <v>11.4</v>
      </c>
      <c r="F85" s="362">
        <v>17.100000000000001</v>
      </c>
    </row>
    <row r="86" spans="1:6" x14ac:dyDescent="0.25">
      <c r="A86" s="224" t="s">
        <v>102</v>
      </c>
      <c r="B86" s="232">
        <v>140</v>
      </c>
      <c r="C86" s="73">
        <v>205485</v>
      </c>
      <c r="D86" s="225">
        <v>68.099999999999994</v>
      </c>
      <c r="E86" s="364">
        <v>0.6</v>
      </c>
      <c r="F86" s="362">
        <v>8.1</v>
      </c>
    </row>
    <row r="87" spans="1:6" x14ac:dyDescent="0.25">
      <c r="A87" s="224" t="s">
        <v>103</v>
      </c>
      <c r="B87" s="232">
        <v>48</v>
      </c>
      <c r="C87" s="73">
        <v>77297</v>
      </c>
      <c r="D87" s="225">
        <v>62.1</v>
      </c>
      <c r="E87" s="364">
        <v>3.5</v>
      </c>
      <c r="F87" s="362">
        <v>5.3</v>
      </c>
    </row>
    <row r="88" spans="1:6" x14ac:dyDescent="0.25">
      <c r="A88" s="224" t="s">
        <v>104</v>
      </c>
      <c r="B88" s="232">
        <v>112</v>
      </c>
      <c r="C88" s="73">
        <v>149851</v>
      </c>
      <c r="D88" s="225">
        <v>74.7</v>
      </c>
      <c r="E88" s="364">
        <v>7.6</v>
      </c>
      <c r="F88" s="362">
        <v>12.8</v>
      </c>
    </row>
    <row r="89" spans="1:6" x14ac:dyDescent="0.25">
      <c r="A89" s="224" t="s">
        <v>105</v>
      </c>
      <c r="B89" s="232">
        <v>92</v>
      </c>
      <c r="C89" s="73">
        <v>113528</v>
      </c>
      <c r="D89" s="225">
        <v>81</v>
      </c>
      <c r="E89" s="364">
        <v>-1.3</v>
      </c>
      <c r="F89" s="362">
        <v>3.8</v>
      </c>
    </row>
    <row r="90" spans="1:6" x14ac:dyDescent="0.25">
      <c r="A90" s="224" t="s">
        <v>106</v>
      </c>
      <c r="B90" s="232">
        <v>69</v>
      </c>
      <c r="C90" s="73">
        <v>94088</v>
      </c>
      <c r="D90" s="225">
        <v>73.3</v>
      </c>
      <c r="E90" s="364">
        <v>1</v>
      </c>
      <c r="F90" s="362">
        <v>6.4</v>
      </c>
    </row>
    <row r="91" spans="1:6" x14ac:dyDescent="0.25">
      <c r="A91" s="224" t="s">
        <v>107</v>
      </c>
      <c r="B91" s="232">
        <v>50</v>
      </c>
      <c r="C91" s="73">
        <v>79242</v>
      </c>
      <c r="D91" s="225">
        <v>63.1</v>
      </c>
      <c r="E91" s="364">
        <v>-4.5</v>
      </c>
      <c r="F91" s="362">
        <v>2.9</v>
      </c>
    </row>
    <row r="92" spans="1:6" x14ac:dyDescent="0.25">
      <c r="A92" s="224" t="s">
        <v>108</v>
      </c>
      <c r="B92" s="232">
        <v>103</v>
      </c>
      <c r="C92" s="73">
        <v>158563</v>
      </c>
      <c r="D92" s="225">
        <v>65</v>
      </c>
      <c r="E92" s="364">
        <v>3.7</v>
      </c>
      <c r="F92" s="362">
        <v>-0.6</v>
      </c>
    </row>
    <row r="93" spans="1:6" x14ac:dyDescent="0.25">
      <c r="A93" s="224" t="s">
        <v>109</v>
      </c>
      <c r="B93" s="232">
        <v>97</v>
      </c>
      <c r="C93" s="73">
        <v>112476</v>
      </c>
      <c r="D93" s="225">
        <v>86.2</v>
      </c>
      <c r="E93" s="364">
        <v>10.4</v>
      </c>
      <c r="F93" s="362">
        <v>14.9</v>
      </c>
    </row>
    <row r="94" spans="1:6" x14ac:dyDescent="0.25">
      <c r="A94" s="224" t="s">
        <v>110</v>
      </c>
      <c r="B94" s="232">
        <v>56</v>
      </c>
      <c r="C94" s="73">
        <v>83225</v>
      </c>
      <c r="D94" s="225">
        <v>67.3</v>
      </c>
      <c r="E94" s="364">
        <v>-1.9</v>
      </c>
      <c r="F94" s="362">
        <v>1.1000000000000001</v>
      </c>
    </row>
    <row r="95" spans="1:6" x14ac:dyDescent="0.25">
      <c r="A95" s="224" t="s">
        <v>111</v>
      </c>
      <c r="B95" s="232">
        <v>86</v>
      </c>
      <c r="C95" s="73">
        <v>119701</v>
      </c>
      <c r="D95" s="225">
        <v>71.8</v>
      </c>
      <c r="E95" s="364">
        <v>5.9</v>
      </c>
      <c r="F95" s="362">
        <v>7.2</v>
      </c>
    </row>
    <row r="96" spans="1:6" x14ac:dyDescent="0.25">
      <c r="A96" s="224" t="s">
        <v>112</v>
      </c>
      <c r="B96" s="232">
        <v>83</v>
      </c>
      <c r="C96" s="73">
        <v>126885</v>
      </c>
      <c r="D96" s="225">
        <v>65.400000000000006</v>
      </c>
      <c r="E96" s="364">
        <v>2.2000000000000002</v>
      </c>
      <c r="F96" s="362">
        <v>14.7</v>
      </c>
    </row>
    <row r="97" spans="1:9" x14ac:dyDescent="0.25">
      <c r="A97" s="224" t="s">
        <v>113</v>
      </c>
      <c r="B97" s="232">
        <v>61</v>
      </c>
      <c r="C97" s="73">
        <v>92780</v>
      </c>
      <c r="D97" s="225">
        <v>65.7</v>
      </c>
      <c r="E97" s="365">
        <v>5.3</v>
      </c>
      <c r="F97" s="362">
        <v>7.2</v>
      </c>
    </row>
    <row r="98" spans="1:9" x14ac:dyDescent="0.25">
      <c r="A98" s="59" t="s">
        <v>77</v>
      </c>
      <c r="B98" s="60">
        <v>1410</v>
      </c>
      <c r="C98" s="61">
        <v>2006937</v>
      </c>
      <c r="D98" s="466">
        <v>70.3</v>
      </c>
      <c r="E98" s="467">
        <v>3.2</v>
      </c>
      <c r="F98" s="448">
        <v>5.9</v>
      </c>
    </row>
    <row r="99" spans="1:9" x14ac:dyDescent="0.25">
      <c r="A99" s="237"/>
      <c r="B99" s="1"/>
      <c r="C99" s="1"/>
      <c r="D99" s="1"/>
      <c r="E99" s="1"/>
      <c r="F99" s="1"/>
    </row>
    <row r="100" spans="1:9" x14ac:dyDescent="0.25">
      <c r="A100" s="36" t="s">
        <v>78</v>
      </c>
      <c r="B100" s="1"/>
      <c r="C100" s="1"/>
      <c r="D100" s="1"/>
      <c r="E100" s="1"/>
      <c r="F100" s="1"/>
    </row>
    <row r="101" spans="1:9" x14ac:dyDescent="0.25">
      <c r="A101" s="38" t="s">
        <v>79</v>
      </c>
      <c r="B101" s="1"/>
      <c r="C101" s="1"/>
      <c r="D101" s="1"/>
      <c r="E101" s="1"/>
      <c r="F101" s="1"/>
    </row>
    <row r="102" spans="1:9" x14ac:dyDescent="0.25">
      <c r="A102" s="38" t="s">
        <v>358</v>
      </c>
      <c r="B102" s="1"/>
      <c r="C102" s="1"/>
      <c r="D102" s="1"/>
      <c r="E102" s="1"/>
      <c r="F102" s="1"/>
      <c r="H102" s="1"/>
      <c r="I102" s="1"/>
    </row>
    <row r="103" spans="1:9" s="1" customFormat="1" x14ac:dyDescent="0.25">
      <c r="A103" s="662" t="s">
        <v>328</v>
      </c>
    </row>
    <row r="104" spans="1:9" x14ac:dyDescent="0.25">
      <c r="A104" s="38"/>
      <c r="B104" s="1"/>
      <c r="C104" s="1"/>
      <c r="D104" s="1"/>
      <c r="E104" s="1"/>
      <c r="F104" s="1"/>
    </row>
    <row r="105" spans="1:9" x14ac:dyDescent="0.25">
      <c r="A105" s="36" t="s">
        <v>81</v>
      </c>
      <c r="B105" s="1"/>
      <c r="C105" s="1"/>
      <c r="D105" s="1"/>
      <c r="E105" s="1"/>
      <c r="F105" s="1"/>
    </row>
    <row r="106" spans="1:9" ht="17.25" x14ac:dyDescent="0.25">
      <c r="A106" s="38" t="s">
        <v>372</v>
      </c>
      <c r="B106" s="1"/>
      <c r="C106" s="1"/>
      <c r="D106" s="1"/>
      <c r="E106" s="1"/>
      <c r="F106" s="1"/>
    </row>
    <row r="107" spans="1:9" ht="17.25" x14ac:dyDescent="0.25">
      <c r="A107" s="211" t="s">
        <v>202</v>
      </c>
      <c r="B107" s="1"/>
      <c r="C107" s="1"/>
      <c r="D107" s="1"/>
      <c r="E107" s="1"/>
      <c r="F107" s="1"/>
    </row>
    <row r="108" spans="1:9" ht="17.25" x14ac:dyDescent="0.25">
      <c r="A108" s="39" t="s">
        <v>395</v>
      </c>
      <c r="B108" s="1"/>
      <c r="C108" s="1"/>
      <c r="D108" s="1"/>
      <c r="E108" s="1"/>
      <c r="F108" s="1"/>
    </row>
    <row r="109" spans="1:9" x14ac:dyDescent="0.25">
      <c r="A109" s="38" t="s">
        <v>83</v>
      </c>
      <c r="B109" s="1"/>
      <c r="C109" s="1"/>
      <c r="D109" s="1"/>
      <c r="E109" s="1"/>
      <c r="F109" s="1"/>
    </row>
    <row r="110" spans="1:9" x14ac:dyDescent="0.25">
      <c r="A110" s="237"/>
      <c r="B110" s="1"/>
      <c r="C110" s="1"/>
      <c r="D110" s="1"/>
      <c r="E110" s="1"/>
      <c r="F110" s="1"/>
    </row>
    <row r="111" spans="1:9" x14ac:dyDescent="0.25">
      <c r="A111" s="380" t="s">
        <v>84</v>
      </c>
      <c r="B111" s="1"/>
      <c r="C111" s="1"/>
      <c r="D111" s="1"/>
      <c r="E111" s="1"/>
      <c r="F111" s="1"/>
    </row>
    <row r="112" spans="1:9" x14ac:dyDescent="0.25">
      <c r="A112" s="237"/>
      <c r="B112" s="1"/>
      <c r="C112" s="1"/>
      <c r="D112" s="1"/>
      <c r="E112" s="1"/>
      <c r="F112" s="1"/>
    </row>
  </sheetData>
  <hyperlinks>
    <hyperlink ref="A111" location="'Table List'!A1" display="Back to Table List"/>
  </hyperlinks>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pane xSplit="1" ySplit="2" topLeftCell="B15"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6" customWidth="1"/>
    <col min="2" max="4" width="11.5703125" customWidth="1"/>
    <col min="5" max="5" width="29.28515625" bestFit="1" customWidth="1"/>
    <col min="6" max="6" width="25.85546875" bestFit="1" customWidth="1"/>
    <col min="7" max="7" width="24.28515625" style="1" customWidth="1"/>
    <col min="8" max="16384" width="9.140625" hidden="1"/>
  </cols>
  <sheetData>
    <row r="1" spans="1:6" x14ac:dyDescent="0.25">
      <c r="A1" s="3" t="s">
        <v>326</v>
      </c>
      <c r="B1" s="1"/>
      <c r="C1" s="1"/>
      <c r="D1" s="1"/>
      <c r="E1" s="1"/>
      <c r="F1" s="1"/>
    </row>
    <row r="2" spans="1:6" ht="8.25" customHeight="1" x14ac:dyDescent="0.25">
      <c r="A2" s="3"/>
      <c r="B2" s="1"/>
      <c r="C2" s="1"/>
      <c r="D2" s="1"/>
      <c r="E2" s="1"/>
      <c r="F2" s="1"/>
    </row>
    <row r="3" spans="1:6" ht="30" customHeight="1" x14ac:dyDescent="0.25">
      <c r="A3" s="619" t="s">
        <v>287</v>
      </c>
      <c r="B3" s="110" t="s">
        <v>319</v>
      </c>
      <c r="C3" s="111" t="s">
        <v>318</v>
      </c>
      <c r="D3" s="620" t="s">
        <v>320</v>
      </c>
      <c r="E3" s="621" t="s">
        <v>317</v>
      </c>
      <c r="F3" s="405" t="s">
        <v>316</v>
      </c>
    </row>
    <row r="4" spans="1:6" x14ac:dyDescent="0.25">
      <c r="A4" s="160" t="s">
        <v>70</v>
      </c>
      <c r="B4" s="587">
        <v>316</v>
      </c>
      <c r="C4" s="495">
        <v>82</v>
      </c>
      <c r="D4" s="598">
        <v>3.9</v>
      </c>
      <c r="E4" s="596" t="s">
        <v>71</v>
      </c>
      <c r="F4" s="524" t="s">
        <v>72</v>
      </c>
    </row>
    <row r="5" spans="1:6" x14ac:dyDescent="0.25">
      <c r="A5" s="160" t="s">
        <v>73</v>
      </c>
      <c r="B5" s="585">
        <v>312</v>
      </c>
      <c r="C5" s="342">
        <v>74</v>
      </c>
      <c r="D5" s="597">
        <v>4.2</v>
      </c>
      <c r="E5" s="596" t="s">
        <v>71</v>
      </c>
      <c r="F5" s="524" t="s">
        <v>72</v>
      </c>
    </row>
    <row r="6" spans="1:6" x14ac:dyDescent="0.25">
      <c r="A6" s="160" t="s">
        <v>74</v>
      </c>
      <c r="B6" s="585">
        <v>234</v>
      </c>
      <c r="C6" s="342">
        <v>54</v>
      </c>
      <c r="D6" s="597">
        <v>4.3</v>
      </c>
      <c r="E6" s="596" t="s">
        <v>71</v>
      </c>
      <c r="F6" s="524" t="s">
        <v>72</v>
      </c>
    </row>
    <row r="7" spans="1:6" x14ac:dyDescent="0.25">
      <c r="A7" s="160" t="s">
        <v>75</v>
      </c>
      <c r="B7" s="585">
        <v>255</v>
      </c>
      <c r="C7" s="342">
        <v>75</v>
      </c>
      <c r="D7" s="597">
        <v>3.4</v>
      </c>
      <c r="E7" s="596" t="s">
        <v>71</v>
      </c>
      <c r="F7" s="524" t="s">
        <v>72</v>
      </c>
    </row>
    <row r="8" spans="1:6" x14ac:dyDescent="0.25">
      <c r="A8" s="272" t="s">
        <v>76</v>
      </c>
      <c r="B8" s="583">
        <v>206</v>
      </c>
      <c r="C8" s="582">
        <v>48</v>
      </c>
      <c r="D8" s="595">
        <v>4.3</v>
      </c>
      <c r="E8" s="200" t="s">
        <v>71</v>
      </c>
      <c r="F8" s="199" t="s">
        <v>72</v>
      </c>
    </row>
    <row r="9" spans="1:6" x14ac:dyDescent="0.25">
      <c r="A9" s="408" t="s">
        <v>77</v>
      </c>
      <c r="B9" s="580">
        <v>1323</v>
      </c>
      <c r="C9" s="125">
        <v>333</v>
      </c>
      <c r="D9" s="623">
        <v>4</v>
      </c>
      <c r="E9" s="594" t="s">
        <v>71</v>
      </c>
      <c r="F9" s="123" t="s">
        <v>72</v>
      </c>
    </row>
    <row r="10" spans="1:6" ht="30" customHeight="1" x14ac:dyDescent="0.25">
      <c r="A10" s="590">
        <v>2019</v>
      </c>
      <c r="B10" s="472" t="s">
        <v>319</v>
      </c>
      <c r="C10" s="98" t="s">
        <v>318</v>
      </c>
      <c r="D10" s="620" t="s">
        <v>320</v>
      </c>
      <c r="E10" s="588" t="s">
        <v>317</v>
      </c>
      <c r="F10" s="451" t="s">
        <v>316</v>
      </c>
    </row>
    <row r="11" spans="1:6" x14ac:dyDescent="0.25">
      <c r="A11" s="160" t="s">
        <v>70</v>
      </c>
      <c r="B11" s="587">
        <v>318</v>
      </c>
      <c r="C11" s="495">
        <v>79</v>
      </c>
      <c r="D11" s="593">
        <v>4</v>
      </c>
      <c r="E11" s="629">
        <v>2.6</v>
      </c>
      <c r="F11" s="629">
        <v>2.6</v>
      </c>
    </row>
    <row r="12" spans="1:6" x14ac:dyDescent="0.25">
      <c r="A12" s="160" t="s">
        <v>73</v>
      </c>
      <c r="B12" s="585">
        <v>317</v>
      </c>
      <c r="C12" s="342">
        <v>74</v>
      </c>
      <c r="D12" s="592">
        <v>4.3</v>
      </c>
      <c r="E12" s="629">
        <v>2.4</v>
      </c>
      <c r="F12" s="629">
        <v>2.4</v>
      </c>
    </row>
    <row r="13" spans="1:6" x14ac:dyDescent="0.25">
      <c r="A13" s="160" t="s">
        <v>74</v>
      </c>
      <c r="B13" s="585">
        <v>225</v>
      </c>
      <c r="C13" s="342">
        <v>53</v>
      </c>
      <c r="D13" s="592">
        <v>4.2</v>
      </c>
      <c r="E13" s="629">
        <v>-2.2999999999999998</v>
      </c>
      <c r="F13" s="629">
        <v>-2.2999999999999998</v>
      </c>
    </row>
    <row r="14" spans="1:6" x14ac:dyDescent="0.25">
      <c r="A14" s="160" t="s">
        <v>75</v>
      </c>
      <c r="B14" s="585">
        <v>266</v>
      </c>
      <c r="C14" s="342">
        <v>73</v>
      </c>
      <c r="D14" s="592">
        <v>3.6</v>
      </c>
      <c r="E14" s="629">
        <v>5.9</v>
      </c>
      <c r="F14" s="629">
        <v>5.9</v>
      </c>
    </row>
    <row r="15" spans="1:6" x14ac:dyDescent="0.25">
      <c r="A15" s="272" t="s">
        <v>76</v>
      </c>
      <c r="B15" s="583">
        <v>208</v>
      </c>
      <c r="C15" s="582">
        <v>48</v>
      </c>
      <c r="D15" s="591">
        <v>4.3</v>
      </c>
      <c r="E15" s="631">
        <v>0</v>
      </c>
      <c r="F15" s="631">
        <v>0</v>
      </c>
    </row>
    <row r="16" spans="1:6" x14ac:dyDescent="0.25">
      <c r="A16" s="408" t="s">
        <v>77</v>
      </c>
      <c r="B16" s="580">
        <v>1334</v>
      </c>
      <c r="C16" s="125">
        <v>327</v>
      </c>
      <c r="D16" s="623">
        <v>4.0999999999999996</v>
      </c>
      <c r="E16" s="633">
        <v>2.5</v>
      </c>
      <c r="F16" s="633">
        <v>2.5</v>
      </c>
    </row>
    <row r="17" spans="1:6" ht="30" customHeight="1" x14ac:dyDescent="0.25">
      <c r="A17" s="590">
        <v>2020</v>
      </c>
      <c r="B17" s="472" t="s">
        <v>319</v>
      </c>
      <c r="C17" s="98" t="s">
        <v>318</v>
      </c>
      <c r="D17" s="620" t="s">
        <v>320</v>
      </c>
      <c r="E17" s="588" t="s">
        <v>317</v>
      </c>
      <c r="F17" s="451" t="s">
        <v>316</v>
      </c>
    </row>
    <row r="18" spans="1:6" x14ac:dyDescent="0.25">
      <c r="A18" s="160" t="s">
        <v>70</v>
      </c>
      <c r="B18" s="587">
        <v>321</v>
      </c>
      <c r="C18" s="495">
        <v>77</v>
      </c>
      <c r="D18" s="593">
        <v>4.2</v>
      </c>
      <c r="E18" s="629">
        <v>5</v>
      </c>
      <c r="F18" s="630">
        <v>7.7</v>
      </c>
    </row>
    <row r="19" spans="1:6" x14ac:dyDescent="0.25">
      <c r="A19" s="160" t="s">
        <v>73</v>
      </c>
      <c r="B19" s="585">
        <v>327</v>
      </c>
      <c r="C19" s="342">
        <v>74</v>
      </c>
      <c r="D19" s="592">
        <v>4.4000000000000004</v>
      </c>
      <c r="E19" s="629">
        <v>2.2999999999999998</v>
      </c>
      <c r="F19" s="630">
        <v>4.8</v>
      </c>
    </row>
    <row r="20" spans="1:6" x14ac:dyDescent="0.25">
      <c r="A20" s="160" t="s">
        <v>74</v>
      </c>
      <c r="B20" s="585">
        <v>229</v>
      </c>
      <c r="C20" s="342">
        <v>51</v>
      </c>
      <c r="D20" s="592">
        <v>4.5</v>
      </c>
      <c r="E20" s="629">
        <v>7.1</v>
      </c>
      <c r="F20" s="630">
        <v>4.7</v>
      </c>
    </row>
    <row r="21" spans="1:6" x14ac:dyDescent="0.25">
      <c r="A21" s="160" t="s">
        <v>75</v>
      </c>
      <c r="B21" s="585">
        <v>267</v>
      </c>
      <c r="C21" s="342">
        <v>73</v>
      </c>
      <c r="D21" s="592">
        <v>3.7</v>
      </c>
      <c r="E21" s="629">
        <v>2.8</v>
      </c>
      <c r="F21" s="630">
        <v>8.8000000000000007</v>
      </c>
    </row>
    <row r="22" spans="1:6" x14ac:dyDescent="0.25">
      <c r="A22" s="272" t="s">
        <v>76</v>
      </c>
      <c r="B22" s="583">
        <v>220</v>
      </c>
      <c r="C22" s="582">
        <v>48</v>
      </c>
      <c r="D22" s="591">
        <v>4.5999999999999996</v>
      </c>
      <c r="E22" s="631">
        <v>7</v>
      </c>
      <c r="F22" s="632">
        <v>7</v>
      </c>
    </row>
    <row r="23" spans="1:6" x14ac:dyDescent="0.25">
      <c r="A23" s="408" t="s">
        <v>77</v>
      </c>
      <c r="B23" s="580">
        <v>1364</v>
      </c>
      <c r="C23" s="125">
        <v>323</v>
      </c>
      <c r="D23" s="623">
        <v>4.2</v>
      </c>
      <c r="E23" s="633">
        <v>2.4</v>
      </c>
      <c r="F23" s="547">
        <v>5</v>
      </c>
    </row>
    <row r="24" spans="1:6" ht="30" customHeight="1" x14ac:dyDescent="0.25">
      <c r="A24" s="590">
        <v>2021</v>
      </c>
      <c r="B24" s="472" t="s">
        <v>319</v>
      </c>
      <c r="C24" s="98" t="s">
        <v>318</v>
      </c>
      <c r="D24" s="620" t="s">
        <v>320</v>
      </c>
      <c r="E24" s="588" t="s">
        <v>317</v>
      </c>
      <c r="F24" s="451" t="s">
        <v>316</v>
      </c>
    </row>
    <row r="25" spans="1:6" x14ac:dyDescent="0.25">
      <c r="A25" s="160" t="s">
        <v>70</v>
      </c>
      <c r="B25" s="587">
        <v>336</v>
      </c>
      <c r="C25" s="495">
        <v>77</v>
      </c>
      <c r="D25" s="586">
        <v>4.4000000000000004</v>
      </c>
      <c r="E25" s="629">
        <v>4.8</v>
      </c>
      <c r="F25" s="630">
        <v>12.8</v>
      </c>
    </row>
    <row r="26" spans="1:6" x14ac:dyDescent="0.25">
      <c r="A26" s="160" t="s">
        <v>73</v>
      </c>
      <c r="B26" s="585">
        <v>335</v>
      </c>
      <c r="C26" s="342">
        <v>74</v>
      </c>
      <c r="D26" s="584">
        <v>4.5</v>
      </c>
      <c r="E26" s="629">
        <v>2.2999999999999998</v>
      </c>
      <c r="F26" s="630">
        <v>7.1</v>
      </c>
    </row>
    <row r="27" spans="1:6" x14ac:dyDescent="0.25">
      <c r="A27" s="160" t="s">
        <v>74</v>
      </c>
      <c r="B27" s="585">
        <v>229</v>
      </c>
      <c r="C27" s="342">
        <v>49</v>
      </c>
      <c r="D27" s="584">
        <v>4.7</v>
      </c>
      <c r="E27" s="629">
        <v>4.4000000000000004</v>
      </c>
      <c r="F27" s="630">
        <v>9.3000000000000007</v>
      </c>
    </row>
    <row r="28" spans="1:6" x14ac:dyDescent="0.25">
      <c r="A28" s="160" t="s">
        <v>75</v>
      </c>
      <c r="B28" s="585">
        <v>287</v>
      </c>
      <c r="C28" s="342">
        <v>73</v>
      </c>
      <c r="D28" s="584">
        <v>3.9</v>
      </c>
      <c r="E28" s="629">
        <v>5.4</v>
      </c>
      <c r="F28" s="630">
        <v>14.7</v>
      </c>
    </row>
    <row r="29" spans="1:6" x14ac:dyDescent="0.25">
      <c r="A29" s="160" t="s">
        <v>76</v>
      </c>
      <c r="B29" s="583">
        <v>223</v>
      </c>
      <c r="C29" s="582">
        <v>48</v>
      </c>
      <c r="D29" s="581">
        <v>4.5999999999999996</v>
      </c>
      <c r="E29" s="629">
        <v>0</v>
      </c>
      <c r="F29" s="632">
        <v>7</v>
      </c>
    </row>
    <row r="30" spans="1:6" x14ac:dyDescent="0.25">
      <c r="A30" s="408" t="s">
        <v>77</v>
      </c>
      <c r="B30" s="397">
        <v>1410</v>
      </c>
      <c r="C30" s="409">
        <v>321</v>
      </c>
      <c r="D30" s="622">
        <v>4.4000000000000004</v>
      </c>
      <c r="E30" s="463">
        <v>4.8</v>
      </c>
      <c r="F30" s="456">
        <v>10</v>
      </c>
    </row>
    <row r="31" spans="1:6" x14ac:dyDescent="0.25">
      <c r="A31" s="1"/>
      <c r="B31" s="1"/>
      <c r="C31" s="1"/>
      <c r="D31" s="1"/>
      <c r="E31" s="1"/>
      <c r="F31" s="1"/>
    </row>
    <row r="32" spans="1:6" x14ac:dyDescent="0.25">
      <c r="A32" s="579" t="s">
        <v>78</v>
      </c>
      <c r="B32" s="1"/>
      <c r="C32" s="1"/>
      <c r="D32" s="1"/>
      <c r="E32" s="1"/>
      <c r="F32" s="1"/>
    </row>
    <row r="33" spans="1:6" x14ac:dyDescent="0.25">
      <c r="A33" s="1" t="s">
        <v>358</v>
      </c>
      <c r="B33" s="1"/>
      <c r="C33" s="1"/>
      <c r="D33" s="1"/>
      <c r="E33" s="1"/>
      <c r="F33" s="1"/>
    </row>
    <row r="34" spans="1:6" x14ac:dyDescent="0.25">
      <c r="A34" s="38" t="s">
        <v>356</v>
      </c>
      <c r="B34" s="1"/>
      <c r="C34" s="1"/>
      <c r="D34" s="1"/>
      <c r="E34" s="1"/>
      <c r="F34" s="1"/>
    </row>
    <row r="35" spans="1:6" x14ac:dyDescent="0.25">
      <c r="A35" s="1" t="s">
        <v>80</v>
      </c>
      <c r="B35" s="1"/>
      <c r="C35" s="1"/>
      <c r="D35" s="1"/>
      <c r="E35" s="1"/>
      <c r="F35" s="1"/>
    </row>
    <row r="36" spans="1:6" x14ac:dyDescent="0.25">
      <c r="A36" s="1"/>
      <c r="B36" s="1"/>
      <c r="C36" s="1"/>
      <c r="D36" s="1"/>
      <c r="E36" s="1"/>
      <c r="F36" s="1"/>
    </row>
    <row r="37" spans="1:6" x14ac:dyDescent="0.25">
      <c r="A37" s="579" t="s">
        <v>81</v>
      </c>
      <c r="B37" s="1"/>
      <c r="C37" s="1"/>
      <c r="D37" s="1"/>
      <c r="E37" s="1"/>
      <c r="F37" s="1"/>
    </row>
    <row r="38" spans="1:6" x14ac:dyDescent="0.25">
      <c r="A38" s="578" t="s">
        <v>371</v>
      </c>
      <c r="B38" s="1"/>
      <c r="C38" s="1"/>
      <c r="D38" s="1"/>
      <c r="E38" s="1"/>
      <c r="F38" s="1"/>
    </row>
    <row r="39" spans="1:6" x14ac:dyDescent="0.25">
      <c r="A39" s="1" t="s">
        <v>315</v>
      </c>
      <c r="B39" s="1"/>
      <c r="C39" s="1"/>
      <c r="D39" s="1"/>
      <c r="E39" s="1"/>
      <c r="F39" s="1"/>
    </row>
    <row r="40" spans="1:6" x14ac:dyDescent="0.25">
      <c r="A40" s="38" t="s">
        <v>314</v>
      </c>
      <c r="B40" s="1"/>
      <c r="C40" s="1"/>
      <c r="D40" s="1"/>
      <c r="E40" s="1"/>
      <c r="F40" s="1"/>
    </row>
    <row r="41" spans="1:6" x14ac:dyDescent="0.25">
      <c r="A41" s="38" t="s">
        <v>313</v>
      </c>
      <c r="B41" s="1"/>
      <c r="C41" s="1"/>
      <c r="D41" s="1"/>
      <c r="E41" s="1"/>
      <c r="F41" s="1"/>
    </row>
    <row r="42" spans="1:6" x14ac:dyDescent="0.25">
      <c r="A42" s="38"/>
      <c r="B42" s="1"/>
      <c r="C42" s="1"/>
      <c r="D42" s="1"/>
      <c r="E42" s="1"/>
      <c r="F42" s="1"/>
    </row>
    <row r="43" spans="1:6" x14ac:dyDescent="0.25">
      <c r="A43" s="381" t="s">
        <v>84</v>
      </c>
      <c r="B43" s="1"/>
      <c r="C43" s="1"/>
      <c r="D43" s="1"/>
      <c r="E43" s="1"/>
      <c r="F43" s="1"/>
    </row>
    <row r="44" spans="1:6" x14ac:dyDescent="0.25">
      <c r="A44" s="1"/>
      <c r="B44" s="1"/>
      <c r="C44" s="1"/>
      <c r="D44" s="1"/>
      <c r="E44" s="1"/>
      <c r="F44" s="1"/>
    </row>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t="15" hidden="1" customHeight="1" x14ac:dyDescent="0.25"/>
    <row r="59" ht="15" hidden="1" customHeight="1" x14ac:dyDescent="0.25"/>
  </sheetData>
  <hyperlinks>
    <hyperlink ref="A43" location="'Table List'!A1" display="Back to Table List"/>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5.5703125" customWidth="1"/>
    <col min="2" max="4" width="11.5703125" customWidth="1"/>
    <col min="5" max="5" width="29.28515625" bestFit="1" customWidth="1"/>
    <col min="6" max="6" width="25.85546875" bestFit="1" customWidth="1"/>
    <col min="7" max="7" width="24.140625" style="1" customWidth="1"/>
    <col min="8" max="13" width="0" hidden="1" customWidth="1"/>
    <col min="14" max="16384" width="9.140625" hidden="1"/>
  </cols>
  <sheetData>
    <row r="1" spans="1:13" x14ac:dyDescent="0.25">
      <c r="A1" s="3" t="s">
        <v>327</v>
      </c>
      <c r="B1" s="1"/>
      <c r="C1" s="1"/>
      <c r="D1" s="1"/>
      <c r="E1" s="1"/>
      <c r="F1" s="1"/>
      <c r="H1" s="1"/>
      <c r="I1" s="1"/>
      <c r="J1" s="1"/>
      <c r="K1" s="1"/>
      <c r="L1" s="1"/>
      <c r="M1" s="1"/>
    </row>
    <row r="2" spans="1:13" ht="8.25" customHeight="1" x14ac:dyDescent="0.25">
      <c r="A2" s="3"/>
      <c r="B2" s="1"/>
      <c r="C2" s="1"/>
      <c r="D2" s="1"/>
      <c r="E2" s="1"/>
      <c r="F2" s="1"/>
      <c r="H2" s="1"/>
      <c r="I2" s="1"/>
      <c r="J2" s="1"/>
      <c r="K2" s="1"/>
      <c r="L2" s="1"/>
      <c r="M2" s="1"/>
    </row>
    <row r="3" spans="1:13" ht="30" customHeight="1" x14ac:dyDescent="0.25">
      <c r="A3" s="628" t="s">
        <v>287</v>
      </c>
      <c r="B3" s="614" t="s">
        <v>319</v>
      </c>
      <c r="C3" s="613" t="s">
        <v>318</v>
      </c>
      <c r="D3" s="620" t="s">
        <v>320</v>
      </c>
      <c r="E3" s="286" t="s">
        <v>317</v>
      </c>
      <c r="F3" s="405" t="s">
        <v>316</v>
      </c>
    </row>
    <row r="4" spans="1:13" x14ac:dyDescent="0.25">
      <c r="A4" s="625" t="s">
        <v>125</v>
      </c>
      <c r="B4" s="605">
        <v>77</v>
      </c>
      <c r="C4" s="495">
        <v>16</v>
      </c>
      <c r="D4" s="604">
        <v>4.8</v>
      </c>
      <c r="E4" s="47" t="s">
        <v>71</v>
      </c>
      <c r="F4" s="196" t="s">
        <v>72</v>
      </c>
    </row>
    <row r="5" spans="1:13" x14ac:dyDescent="0.25">
      <c r="A5" s="625" t="s">
        <v>126</v>
      </c>
      <c r="B5" s="602">
        <v>114</v>
      </c>
      <c r="C5" s="342">
        <v>28</v>
      </c>
      <c r="D5" s="601">
        <v>4.0999999999999996</v>
      </c>
      <c r="E5" s="523" t="s">
        <v>71</v>
      </c>
      <c r="F5" s="524" t="s">
        <v>72</v>
      </c>
    </row>
    <row r="6" spans="1:13" x14ac:dyDescent="0.25">
      <c r="A6" s="625" t="s">
        <v>127</v>
      </c>
      <c r="B6" s="602">
        <v>147</v>
      </c>
      <c r="C6" s="342">
        <v>36</v>
      </c>
      <c r="D6" s="601">
        <v>4.0999999999999996</v>
      </c>
      <c r="E6" s="523" t="s">
        <v>71</v>
      </c>
      <c r="F6" s="524" t="s">
        <v>72</v>
      </c>
    </row>
    <row r="7" spans="1:13" x14ac:dyDescent="0.25">
      <c r="A7" s="625" t="s">
        <v>128</v>
      </c>
      <c r="B7" s="602">
        <v>309</v>
      </c>
      <c r="C7" s="342">
        <v>81</v>
      </c>
      <c r="D7" s="601">
        <v>3.8</v>
      </c>
      <c r="E7" s="523" t="s">
        <v>71</v>
      </c>
      <c r="F7" s="524" t="s">
        <v>72</v>
      </c>
    </row>
    <row r="8" spans="1:13" x14ac:dyDescent="0.25">
      <c r="A8" s="625" t="s">
        <v>129</v>
      </c>
      <c r="B8" s="602">
        <v>103</v>
      </c>
      <c r="C8" s="342">
        <v>25</v>
      </c>
      <c r="D8" s="601">
        <v>4.0999999999999996</v>
      </c>
      <c r="E8" s="523" t="s">
        <v>71</v>
      </c>
      <c r="F8" s="524" t="s">
        <v>72</v>
      </c>
    </row>
    <row r="9" spans="1:13" x14ac:dyDescent="0.25">
      <c r="A9" s="625" t="s">
        <v>130</v>
      </c>
      <c r="B9" s="602">
        <v>112</v>
      </c>
      <c r="C9" s="342">
        <v>23</v>
      </c>
      <c r="D9" s="601">
        <v>4.9000000000000004</v>
      </c>
      <c r="E9" s="523" t="s">
        <v>71</v>
      </c>
      <c r="F9" s="524" t="s">
        <v>72</v>
      </c>
    </row>
    <row r="10" spans="1:13" x14ac:dyDescent="0.25">
      <c r="A10" s="625" t="s">
        <v>131</v>
      </c>
      <c r="B10" s="602">
        <v>71</v>
      </c>
      <c r="C10" s="342">
        <v>19</v>
      </c>
      <c r="D10" s="601">
        <v>3.7</v>
      </c>
      <c r="E10" s="523" t="s">
        <v>71</v>
      </c>
      <c r="F10" s="524" t="s">
        <v>72</v>
      </c>
    </row>
    <row r="11" spans="1:13" x14ac:dyDescent="0.25">
      <c r="A11" s="158" t="s">
        <v>92</v>
      </c>
      <c r="B11" s="602">
        <v>81</v>
      </c>
      <c r="C11" s="342">
        <v>16</v>
      </c>
      <c r="D11" s="601">
        <v>5.0999999999999996</v>
      </c>
      <c r="E11" s="523" t="s">
        <v>71</v>
      </c>
      <c r="F11" s="524" t="s">
        <v>72</v>
      </c>
    </row>
    <row r="12" spans="1:13" x14ac:dyDescent="0.25">
      <c r="A12" s="625" t="s">
        <v>132</v>
      </c>
      <c r="B12" s="602">
        <v>102</v>
      </c>
      <c r="C12" s="342">
        <v>26</v>
      </c>
      <c r="D12" s="601">
        <v>3.9</v>
      </c>
      <c r="E12" s="523" t="s">
        <v>71</v>
      </c>
      <c r="F12" s="524" t="s">
        <v>72</v>
      </c>
    </row>
    <row r="13" spans="1:13" x14ac:dyDescent="0.25">
      <c r="A13" s="625" t="s">
        <v>133</v>
      </c>
      <c r="B13" s="602">
        <v>88</v>
      </c>
      <c r="C13" s="342">
        <v>27</v>
      </c>
      <c r="D13" s="601">
        <v>3.3</v>
      </c>
      <c r="E13" s="523" t="s">
        <v>71</v>
      </c>
      <c r="F13" s="524" t="s">
        <v>72</v>
      </c>
    </row>
    <row r="14" spans="1:13" x14ac:dyDescent="0.25">
      <c r="A14" s="626" t="s">
        <v>134</v>
      </c>
      <c r="B14" s="602">
        <v>119</v>
      </c>
      <c r="C14" s="342">
        <v>36</v>
      </c>
      <c r="D14" s="601">
        <v>3.3</v>
      </c>
      <c r="E14" s="234" t="s">
        <v>71</v>
      </c>
      <c r="F14" s="199" t="s">
        <v>72</v>
      </c>
    </row>
    <row r="15" spans="1:13" x14ac:dyDescent="0.25">
      <c r="A15" s="627" t="s">
        <v>119</v>
      </c>
      <c r="B15" s="508">
        <v>1323</v>
      </c>
      <c r="C15" s="409">
        <v>333</v>
      </c>
      <c r="D15" s="603">
        <v>4</v>
      </c>
      <c r="E15" s="28" t="s">
        <v>71</v>
      </c>
      <c r="F15" s="123" t="s">
        <v>72</v>
      </c>
    </row>
    <row r="16" spans="1:13" ht="30" customHeight="1" x14ac:dyDescent="0.25">
      <c r="A16" s="624">
        <v>2019</v>
      </c>
      <c r="B16" s="472" t="s">
        <v>319</v>
      </c>
      <c r="C16" s="98" t="s">
        <v>318</v>
      </c>
      <c r="D16" s="589" t="s">
        <v>320</v>
      </c>
      <c r="E16" s="99" t="s">
        <v>317</v>
      </c>
      <c r="F16" s="451" t="s">
        <v>316</v>
      </c>
    </row>
    <row r="17" spans="1:6" x14ac:dyDescent="0.25">
      <c r="A17" s="625" t="s">
        <v>125</v>
      </c>
      <c r="B17" s="602">
        <v>77</v>
      </c>
      <c r="C17" s="342">
        <v>16</v>
      </c>
      <c r="D17" s="601">
        <v>4.8</v>
      </c>
      <c r="E17" s="634">
        <v>0</v>
      </c>
      <c r="F17" s="634">
        <v>0</v>
      </c>
    </row>
    <row r="18" spans="1:6" x14ac:dyDescent="0.25">
      <c r="A18" s="625" t="s">
        <v>126</v>
      </c>
      <c r="B18" s="602">
        <v>112</v>
      </c>
      <c r="C18" s="342">
        <v>27</v>
      </c>
      <c r="D18" s="601">
        <v>4.0999999999999996</v>
      </c>
      <c r="E18" s="635">
        <v>0</v>
      </c>
      <c r="F18" s="635">
        <v>0</v>
      </c>
    </row>
    <row r="19" spans="1:6" x14ac:dyDescent="0.25">
      <c r="A19" s="625" t="s">
        <v>127</v>
      </c>
      <c r="B19" s="602">
        <v>151</v>
      </c>
      <c r="C19" s="342">
        <v>35</v>
      </c>
      <c r="D19" s="601">
        <v>4.3</v>
      </c>
      <c r="E19" s="635">
        <v>4.9000000000000004</v>
      </c>
      <c r="F19" s="635">
        <v>4.9000000000000004</v>
      </c>
    </row>
    <row r="20" spans="1:6" x14ac:dyDescent="0.25">
      <c r="A20" s="625" t="s">
        <v>128</v>
      </c>
      <c r="B20" s="602">
        <v>311</v>
      </c>
      <c r="C20" s="342">
        <v>78</v>
      </c>
      <c r="D20" s="601">
        <v>4</v>
      </c>
      <c r="E20" s="635">
        <v>5.3</v>
      </c>
      <c r="F20" s="635">
        <v>5.3</v>
      </c>
    </row>
    <row r="21" spans="1:6" x14ac:dyDescent="0.25">
      <c r="A21" s="625" t="s">
        <v>129</v>
      </c>
      <c r="B21" s="602">
        <v>105</v>
      </c>
      <c r="C21" s="342">
        <v>25</v>
      </c>
      <c r="D21" s="601">
        <v>4.2</v>
      </c>
      <c r="E21" s="635">
        <v>2.4</v>
      </c>
      <c r="F21" s="635">
        <v>2.4</v>
      </c>
    </row>
    <row r="22" spans="1:6" x14ac:dyDescent="0.25">
      <c r="A22" s="625" t="s">
        <v>130</v>
      </c>
      <c r="B22" s="602">
        <v>111</v>
      </c>
      <c r="C22" s="342">
        <v>23</v>
      </c>
      <c r="D22" s="601">
        <v>4.8</v>
      </c>
      <c r="E22" s="635">
        <v>-2</v>
      </c>
      <c r="F22" s="635">
        <v>-2</v>
      </c>
    </row>
    <row r="23" spans="1:6" x14ac:dyDescent="0.25">
      <c r="A23" s="625" t="s">
        <v>131</v>
      </c>
      <c r="B23" s="602">
        <v>75</v>
      </c>
      <c r="C23" s="342">
        <v>19</v>
      </c>
      <c r="D23" s="601">
        <v>3.9</v>
      </c>
      <c r="E23" s="635">
        <v>5.4</v>
      </c>
      <c r="F23" s="635">
        <v>5.4</v>
      </c>
    </row>
    <row r="24" spans="1:6" x14ac:dyDescent="0.25">
      <c r="A24" s="158" t="s">
        <v>92</v>
      </c>
      <c r="B24" s="602">
        <v>82</v>
      </c>
      <c r="C24" s="342">
        <v>16</v>
      </c>
      <c r="D24" s="601">
        <v>5.0999999999999996</v>
      </c>
      <c r="E24" s="635">
        <v>0</v>
      </c>
      <c r="F24" s="635">
        <v>0</v>
      </c>
    </row>
    <row r="25" spans="1:6" x14ac:dyDescent="0.25">
      <c r="A25" s="625" t="s">
        <v>132</v>
      </c>
      <c r="B25" s="602">
        <v>105</v>
      </c>
      <c r="C25" s="342">
        <v>26</v>
      </c>
      <c r="D25" s="601">
        <v>4</v>
      </c>
      <c r="E25" s="635">
        <v>2.6</v>
      </c>
      <c r="F25" s="635">
        <v>2.6</v>
      </c>
    </row>
    <row r="26" spans="1:6" x14ac:dyDescent="0.25">
      <c r="A26" s="625" t="s">
        <v>133</v>
      </c>
      <c r="B26" s="602">
        <v>87</v>
      </c>
      <c r="C26" s="342">
        <v>26</v>
      </c>
      <c r="D26" s="601">
        <v>3.3</v>
      </c>
      <c r="E26" s="635">
        <v>0</v>
      </c>
      <c r="F26" s="635">
        <v>0</v>
      </c>
    </row>
    <row r="27" spans="1:6" x14ac:dyDescent="0.25">
      <c r="A27" s="626" t="s">
        <v>134</v>
      </c>
      <c r="B27" s="602">
        <v>118</v>
      </c>
      <c r="C27" s="342">
        <v>36</v>
      </c>
      <c r="D27" s="601">
        <v>3.3</v>
      </c>
      <c r="E27" s="636">
        <v>0</v>
      </c>
      <c r="F27" s="636">
        <v>0</v>
      </c>
    </row>
    <row r="28" spans="1:6" x14ac:dyDescent="0.25">
      <c r="A28" s="627" t="s">
        <v>119</v>
      </c>
      <c r="B28" s="508">
        <v>1334</v>
      </c>
      <c r="C28" s="409">
        <v>327</v>
      </c>
      <c r="D28" s="603">
        <v>4.0999999999999996</v>
      </c>
      <c r="E28" s="546">
        <v>2.5</v>
      </c>
      <c r="F28" s="546">
        <v>2.5</v>
      </c>
    </row>
    <row r="29" spans="1:6" ht="30" customHeight="1" x14ac:dyDescent="0.25">
      <c r="A29" s="624">
        <v>2020</v>
      </c>
      <c r="B29" s="472" t="s">
        <v>319</v>
      </c>
      <c r="C29" s="98" t="s">
        <v>318</v>
      </c>
      <c r="D29" s="589" t="s">
        <v>320</v>
      </c>
      <c r="E29" s="99" t="s">
        <v>317</v>
      </c>
      <c r="F29" s="451" t="s">
        <v>316</v>
      </c>
    </row>
    <row r="30" spans="1:6" x14ac:dyDescent="0.25">
      <c r="A30" s="625" t="s">
        <v>125</v>
      </c>
      <c r="B30" s="602">
        <v>82</v>
      </c>
      <c r="C30" s="342">
        <v>16</v>
      </c>
      <c r="D30" s="601">
        <v>5.0999999999999996</v>
      </c>
      <c r="E30" s="634">
        <v>6.3</v>
      </c>
      <c r="F30" s="637">
        <v>6.3</v>
      </c>
    </row>
    <row r="31" spans="1:6" x14ac:dyDescent="0.25">
      <c r="A31" s="625" t="s">
        <v>126</v>
      </c>
      <c r="B31" s="602">
        <v>115</v>
      </c>
      <c r="C31" s="342">
        <v>25</v>
      </c>
      <c r="D31" s="601">
        <v>4.5999999999999996</v>
      </c>
      <c r="E31" s="635">
        <v>12.2</v>
      </c>
      <c r="F31" s="630">
        <v>12.2</v>
      </c>
    </row>
    <row r="32" spans="1:6" x14ac:dyDescent="0.25">
      <c r="A32" s="625" t="s">
        <v>127</v>
      </c>
      <c r="B32" s="602">
        <v>153</v>
      </c>
      <c r="C32" s="342">
        <v>35</v>
      </c>
      <c r="D32" s="601">
        <v>4.4000000000000004</v>
      </c>
      <c r="E32" s="635">
        <v>2.2999999999999998</v>
      </c>
      <c r="F32" s="630">
        <v>7.3</v>
      </c>
    </row>
    <row r="33" spans="1:6" x14ac:dyDescent="0.25">
      <c r="A33" s="625" t="s">
        <v>128</v>
      </c>
      <c r="B33" s="602">
        <v>313</v>
      </c>
      <c r="C33" s="342">
        <v>76</v>
      </c>
      <c r="D33" s="601">
        <v>4.0999999999999996</v>
      </c>
      <c r="E33" s="635">
        <v>2.5</v>
      </c>
      <c r="F33" s="630">
        <v>7.9</v>
      </c>
    </row>
    <row r="34" spans="1:6" x14ac:dyDescent="0.25">
      <c r="A34" s="625" t="s">
        <v>129</v>
      </c>
      <c r="B34" s="602">
        <v>105</v>
      </c>
      <c r="C34" s="342">
        <v>25</v>
      </c>
      <c r="D34" s="601">
        <v>4.2</v>
      </c>
      <c r="E34" s="635">
        <v>0</v>
      </c>
      <c r="F34" s="630">
        <v>2.4</v>
      </c>
    </row>
    <row r="35" spans="1:6" x14ac:dyDescent="0.25">
      <c r="A35" s="625" t="s">
        <v>130</v>
      </c>
      <c r="B35" s="602">
        <v>118</v>
      </c>
      <c r="C35" s="342">
        <v>23</v>
      </c>
      <c r="D35" s="601">
        <v>5.0999999999999996</v>
      </c>
      <c r="E35" s="635">
        <v>6.3</v>
      </c>
      <c r="F35" s="630">
        <v>4.0999999999999996</v>
      </c>
    </row>
    <row r="36" spans="1:6" x14ac:dyDescent="0.25">
      <c r="A36" s="625" t="s">
        <v>131</v>
      </c>
      <c r="B36" s="602">
        <v>79</v>
      </c>
      <c r="C36" s="342">
        <v>19</v>
      </c>
      <c r="D36" s="601">
        <v>4.2</v>
      </c>
      <c r="E36" s="635">
        <v>7.7</v>
      </c>
      <c r="F36" s="630">
        <v>13.5</v>
      </c>
    </row>
    <row r="37" spans="1:6" x14ac:dyDescent="0.25">
      <c r="A37" s="158" t="s">
        <v>92</v>
      </c>
      <c r="B37" s="602">
        <v>86</v>
      </c>
      <c r="C37" s="342">
        <v>16</v>
      </c>
      <c r="D37" s="601">
        <v>5.4</v>
      </c>
      <c r="E37" s="635">
        <v>5.9</v>
      </c>
      <c r="F37" s="630">
        <v>5.9</v>
      </c>
    </row>
    <row r="38" spans="1:6" x14ac:dyDescent="0.25">
      <c r="A38" s="625" t="s">
        <v>132</v>
      </c>
      <c r="B38" s="602">
        <v>106</v>
      </c>
      <c r="C38" s="342">
        <v>26</v>
      </c>
      <c r="D38" s="601">
        <v>4.0999999999999996</v>
      </c>
      <c r="E38" s="635">
        <v>2.5</v>
      </c>
      <c r="F38" s="630">
        <v>5.0999999999999996</v>
      </c>
    </row>
    <row r="39" spans="1:6" x14ac:dyDescent="0.25">
      <c r="A39" s="625" t="s">
        <v>133</v>
      </c>
      <c r="B39" s="602">
        <v>89</v>
      </c>
      <c r="C39" s="342">
        <v>26</v>
      </c>
      <c r="D39" s="601">
        <v>3.4</v>
      </c>
      <c r="E39" s="635">
        <v>3</v>
      </c>
      <c r="F39" s="630">
        <v>3</v>
      </c>
    </row>
    <row r="40" spans="1:6" x14ac:dyDescent="0.25">
      <c r="A40" s="626" t="s">
        <v>134</v>
      </c>
      <c r="B40" s="602">
        <v>118</v>
      </c>
      <c r="C40" s="342">
        <v>36</v>
      </c>
      <c r="D40" s="601">
        <v>3.3</v>
      </c>
      <c r="E40" s="636">
        <v>0</v>
      </c>
      <c r="F40" s="632">
        <v>0</v>
      </c>
    </row>
    <row r="41" spans="1:6" x14ac:dyDescent="0.25">
      <c r="A41" s="627" t="s">
        <v>119</v>
      </c>
      <c r="B41" s="600">
        <v>1364</v>
      </c>
      <c r="C41" s="125">
        <v>323</v>
      </c>
      <c r="D41" s="599">
        <v>4.2</v>
      </c>
      <c r="E41" s="546">
        <v>2.4</v>
      </c>
      <c r="F41" s="547">
        <v>5</v>
      </c>
    </row>
    <row r="42" spans="1:6" ht="30" customHeight="1" x14ac:dyDescent="0.25">
      <c r="A42" s="624">
        <v>2021</v>
      </c>
      <c r="B42" s="472" t="s">
        <v>319</v>
      </c>
      <c r="C42" s="98" t="s">
        <v>318</v>
      </c>
      <c r="D42" s="589" t="s">
        <v>320</v>
      </c>
      <c r="E42" s="99" t="s">
        <v>317</v>
      </c>
      <c r="F42" s="451" t="s">
        <v>316</v>
      </c>
    </row>
    <row r="43" spans="1:6" x14ac:dyDescent="0.25">
      <c r="A43" s="625" t="s">
        <v>125</v>
      </c>
      <c r="B43" s="602">
        <v>89</v>
      </c>
      <c r="C43" s="39">
        <v>16</v>
      </c>
      <c r="D43" s="601">
        <v>5.6</v>
      </c>
      <c r="E43" s="549">
        <v>9.8000000000000007</v>
      </c>
      <c r="F43" s="638">
        <v>16.7</v>
      </c>
    </row>
    <row r="44" spans="1:6" x14ac:dyDescent="0.25">
      <c r="A44" s="625" t="s">
        <v>126</v>
      </c>
      <c r="B44" s="602">
        <v>112</v>
      </c>
      <c r="C44" s="39">
        <v>24</v>
      </c>
      <c r="D44" s="601">
        <v>4.7</v>
      </c>
      <c r="E44" s="639">
        <v>2.2000000000000002</v>
      </c>
      <c r="F44" s="640">
        <v>14.6</v>
      </c>
    </row>
    <row r="45" spans="1:6" x14ac:dyDescent="0.25">
      <c r="A45" s="625" t="s">
        <v>127</v>
      </c>
      <c r="B45" s="602">
        <v>168</v>
      </c>
      <c r="C45" s="39">
        <v>35</v>
      </c>
      <c r="D45" s="601">
        <v>4.8</v>
      </c>
      <c r="E45" s="639">
        <v>9.1</v>
      </c>
      <c r="F45" s="640">
        <v>16.7</v>
      </c>
    </row>
    <row r="46" spans="1:6" x14ac:dyDescent="0.25">
      <c r="A46" s="625" t="s">
        <v>128</v>
      </c>
      <c r="B46" s="602">
        <v>327</v>
      </c>
      <c r="C46" s="39">
        <v>76</v>
      </c>
      <c r="D46" s="601">
        <v>4.3</v>
      </c>
      <c r="E46" s="639">
        <v>4.9000000000000004</v>
      </c>
      <c r="F46" s="640">
        <v>13.2</v>
      </c>
    </row>
    <row r="47" spans="1:6" x14ac:dyDescent="0.25">
      <c r="A47" s="625" t="s">
        <v>129</v>
      </c>
      <c r="B47" s="602">
        <v>104</v>
      </c>
      <c r="C47" s="39">
        <v>25</v>
      </c>
      <c r="D47" s="601">
        <v>4.2</v>
      </c>
      <c r="E47" s="639">
        <v>0</v>
      </c>
      <c r="F47" s="640">
        <v>2.4</v>
      </c>
    </row>
    <row r="48" spans="1:6" x14ac:dyDescent="0.25">
      <c r="A48" s="625" t="s">
        <v>130</v>
      </c>
      <c r="B48" s="602">
        <v>119</v>
      </c>
      <c r="C48" s="160">
        <v>23</v>
      </c>
      <c r="D48" s="601">
        <v>5.2</v>
      </c>
      <c r="E48" s="639">
        <v>2</v>
      </c>
      <c r="F48" s="640">
        <v>6.1</v>
      </c>
    </row>
    <row r="49" spans="1:13" x14ac:dyDescent="0.25">
      <c r="A49" s="625" t="s">
        <v>131</v>
      </c>
      <c r="B49" s="602">
        <v>82</v>
      </c>
      <c r="C49" s="39">
        <v>19</v>
      </c>
      <c r="D49" s="601">
        <v>4.3</v>
      </c>
      <c r="E49" s="639">
        <v>2.4</v>
      </c>
      <c r="F49" s="640">
        <v>16.2</v>
      </c>
    </row>
    <row r="50" spans="1:13" x14ac:dyDescent="0.25">
      <c r="A50" s="158" t="s">
        <v>92</v>
      </c>
      <c r="B50" s="602">
        <v>89</v>
      </c>
      <c r="C50" s="39">
        <v>15</v>
      </c>
      <c r="D50" s="601">
        <v>5.9</v>
      </c>
      <c r="E50" s="639">
        <v>9.3000000000000007</v>
      </c>
      <c r="F50" s="640">
        <v>15.7</v>
      </c>
    </row>
    <row r="51" spans="1:13" x14ac:dyDescent="0.25">
      <c r="A51" s="625" t="s">
        <v>132</v>
      </c>
      <c r="B51" s="602">
        <v>109</v>
      </c>
      <c r="C51" s="39">
        <v>26</v>
      </c>
      <c r="D51" s="601">
        <v>4.2</v>
      </c>
      <c r="E51" s="639">
        <v>2.4</v>
      </c>
      <c r="F51" s="640">
        <v>7.7</v>
      </c>
    </row>
    <row r="52" spans="1:13" x14ac:dyDescent="0.25">
      <c r="A52" s="625" t="s">
        <v>133</v>
      </c>
      <c r="B52" s="602">
        <v>88</v>
      </c>
      <c r="C52" s="39">
        <v>26</v>
      </c>
      <c r="D52" s="601">
        <v>3.4</v>
      </c>
      <c r="E52" s="639">
        <v>0</v>
      </c>
      <c r="F52" s="640">
        <v>3</v>
      </c>
    </row>
    <row r="53" spans="1:13" x14ac:dyDescent="0.25">
      <c r="A53" s="626" t="s">
        <v>134</v>
      </c>
      <c r="B53" s="602">
        <v>123</v>
      </c>
      <c r="C53" s="39">
        <v>36</v>
      </c>
      <c r="D53" s="601">
        <v>3.4</v>
      </c>
      <c r="E53" s="641">
        <v>3</v>
      </c>
      <c r="F53" s="642">
        <v>3</v>
      </c>
    </row>
    <row r="54" spans="1:13" x14ac:dyDescent="0.25">
      <c r="A54" s="627" t="s">
        <v>119</v>
      </c>
      <c r="B54" s="508">
        <v>1410</v>
      </c>
      <c r="C54" s="409">
        <f>SUM(C43:C53)</f>
        <v>321</v>
      </c>
      <c r="D54" s="603">
        <v>4.4000000000000004</v>
      </c>
      <c r="E54" s="552">
        <v>4.8</v>
      </c>
      <c r="F54" s="553">
        <v>10</v>
      </c>
    </row>
    <row r="55" spans="1:13" x14ac:dyDescent="0.25">
      <c r="A55" s="1"/>
      <c r="B55" s="1"/>
      <c r="C55" s="1"/>
      <c r="D55" s="1"/>
      <c r="E55" s="1"/>
      <c r="F55" s="1"/>
      <c r="H55" s="1"/>
      <c r="I55" s="1"/>
      <c r="J55" s="1"/>
      <c r="K55" s="1"/>
      <c r="L55" s="1"/>
      <c r="M55" s="1"/>
    </row>
    <row r="56" spans="1:13" x14ac:dyDescent="0.25">
      <c r="A56" s="579" t="s">
        <v>78</v>
      </c>
      <c r="B56" s="1"/>
      <c r="C56" s="1"/>
      <c r="D56" s="1"/>
      <c r="E56" s="1"/>
      <c r="F56" s="1"/>
      <c r="H56" s="1"/>
      <c r="I56" s="1"/>
      <c r="J56" s="1"/>
      <c r="K56" s="1"/>
      <c r="L56" s="1"/>
      <c r="M56" s="1"/>
    </row>
    <row r="57" spans="1:13" x14ac:dyDescent="0.25">
      <c r="A57" s="1" t="s">
        <v>358</v>
      </c>
      <c r="B57" s="1"/>
      <c r="C57" s="1"/>
      <c r="D57" s="1"/>
      <c r="E57" s="1"/>
      <c r="F57" s="1"/>
      <c r="H57" s="1"/>
      <c r="I57" s="1"/>
      <c r="J57" s="1"/>
      <c r="K57" s="1"/>
      <c r="L57" s="1"/>
      <c r="M57" s="1"/>
    </row>
    <row r="58" spans="1:13" x14ac:dyDescent="0.25">
      <c r="A58" s="38" t="s">
        <v>356</v>
      </c>
      <c r="B58" s="1"/>
      <c r="C58" s="1"/>
      <c r="D58" s="1"/>
      <c r="E58" s="1"/>
      <c r="F58" s="1"/>
      <c r="H58" s="1"/>
      <c r="I58" s="1"/>
      <c r="J58" s="1"/>
      <c r="K58" s="1"/>
      <c r="L58" s="1"/>
      <c r="M58" s="1"/>
    </row>
    <row r="59" spans="1:13" x14ac:dyDescent="0.25">
      <c r="A59" s="1" t="s">
        <v>80</v>
      </c>
      <c r="B59" s="1"/>
      <c r="C59" s="1"/>
      <c r="D59" s="1"/>
      <c r="E59" s="1"/>
      <c r="F59" s="1"/>
      <c r="H59" s="1"/>
      <c r="I59" s="1"/>
      <c r="J59" s="1"/>
      <c r="K59" s="1"/>
      <c r="L59" s="1"/>
      <c r="M59" s="1"/>
    </row>
    <row r="60" spans="1:13" x14ac:dyDescent="0.25">
      <c r="A60" s="1"/>
      <c r="B60" s="1"/>
      <c r="C60" s="1"/>
      <c r="D60" s="1"/>
      <c r="E60" s="1"/>
      <c r="F60" s="1"/>
      <c r="H60" s="1"/>
      <c r="I60" s="1"/>
      <c r="J60" s="1"/>
      <c r="K60" s="1"/>
      <c r="L60" s="1"/>
      <c r="M60" s="1"/>
    </row>
    <row r="61" spans="1:13" x14ac:dyDescent="0.25">
      <c r="A61" s="579" t="s">
        <v>81</v>
      </c>
      <c r="B61" s="1"/>
      <c r="C61" s="1"/>
      <c r="D61" s="1"/>
      <c r="E61" s="1"/>
      <c r="F61" s="1"/>
      <c r="H61" s="1"/>
      <c r="I61" s="1"/>
      <c r="J61" s="1"/>
      <c r="K61" s="1"/>
      <c r="L61" s="1"/>
      <c r="M61" s="1"/>
    </row>
    <row r="62" spans="1:13" x14ac:dyDescent="0.25">
      <c r="A62" s="578" t="s">
        <v>371</v>
      </c>
      <c r="B62" s="1"/>
      <c r="C62" s="1"/>
      <c r="D62" s="1"/>
      <c r="E62" s="1"/>
      <c r="F62" s="1"/>
      <c r="H62" s="1"/>
      <c r="I62" s="1"/>
      <c r="J62" s="1"/>
      <c r="K62" s="1"/>
      <c r="L62" s="1"/>
      <c r="M62" s="1"/>
    </row>
    <row r="63" spans="1:13" x14ac:dyDescent="0.25">
      <c r="A63" s="1" t="s">
        <v>315</v>
      </c>
      <c r="B63" s="1"/>
      <c r="C63" s="1"/>
      <c r="D63" s="1"/>
      <c r="E63" s="1"/>
      <c r="F63" s="1"/>
      <c r="H63" s="1"/>
      <c r="I63" s="1"/>
      <c r="J63" s="1"/>
      <c r="K63" s="1"/>
      <c r="L63" s="1"/>
      <c r="M63" s="1"/>
    </row>
    <row r="64" spans="1:13" x14ac:dyDescent="0.25">
      <c r="A64" s="38" t="s">
        <v>314</v>
      </c>
      <c r="B64" s="1"/>
      <c r="C64" s="1"/>
      <c r="D64" s="1"/>
      <c r="E64" s="1"/>
      <c r="F64" s="1"/>
      <c r="H64" s="1"/>
      <c r="I64" s="1"/>
      <c r="J64" s="1"/>
      <c r="K64" s="1"/>
      <c r="L64" s="1"/>
      <c r="M64" s="1"/>
    </row>
    <row r="65" spans="1:13" x14ac:dyDescent="0.25">
      <c r="A65" s="38" t="s">
        <v>313</v>
      </c>
      <c r="B65" s="1"/>
      <c r="C65" s="1"/>
      <c r="D65" s="1"/>
      <c r="E65" s="1"/>
      <c r="F65" s="1"/>
      <c r="H65" s="1"/>
      <c r="I65" s="1"/>
      <c r="J65" s="1"/>
      <c r="K65" s="1"/>
      <c r="L65" s="1"/>
      <c r="M65" s="1"/>
    </row>
    <row r="66" spans="1:13" x14ac:dyDescent="0.25">
      <c r="A66" s="38"/>
      <c r="B66" s="1"/>
      <c r="C66" s="1"/>
      <c r="D66" s="1"/>
      <c r="E66" s="1"/>
      <c r="F66" s="1"/>
      <c r="H66" s="1"/>
      <c r="I66" s="1"/>
      <c r="J66" s="1"/>
      <c r="K66" s="1"/>
      <c r="L66" s="1"/>
      <c r="M66" s="1"/>
    </row>
    <row r="67" spans="1:13" x14ac:dyDescent="0.25">
      <c r="A67" s="381" t="s">
        <v>84</v>
      </c>
      <c r="B67" s="1"/>
      <c r="C67" s="1"/>
      <c r="D67" s="1"/>
      <c r="E67" s="1"/>
      <c r="F67" s="1"/>
      <c r="H67" s="1"/>
      <c r="I67" s="1"/>
      <c r="J67" s="1"/>
      <c r="K67" s="1"/>
      <c r="L67" s="1"/>
      <c r="M67" s="1"/>
    </row>
    <row r="68" spans="1:13" x14ac:dyDescent="0.25">
      <c r="A68" s="1"/>
      <c r="B68" s="1"/>
      <c r="C68" s="1"/>
      <c r="D68" s="1"/>
      <c r="E68" s="1"/>
      <c r="F68" s="1"/>
      <c r="H68" s="1"/>
      <c r="I68" s="1"/>
      <c r="J68" s="1"/>
      <c r="K68" s="1"/>
      <c r="L68" s="1"/>
      <c r="M68" s="1"/>
    </row>
    <row r="69" spans="1:13" hidden="1" x14ac:dyDescent="0.25"/>
    <row r="70" spans="1:13" hidden="1" x14ac:dyDescent="0.25"/>
  </sheetData>
  <hyperlinks>
    <hyperlink ref="A67" location="'Table List'!A1" display="Back to Table List"/>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20.28515625" customWidth="1"/>
    <col min="2" max="4" width="11.5703125" customWidth="1"/>
    <col min="5" max="5" width="29.28515625" bestFit="1" customWidth="1"/>
    <col min="6" max="6" width="24.85546875" bestFit="1" customWidth="1"/>
    <col min="7" max="7" width="31.5703125" style="1" customWidth="1"/>
    <col min="8" max="16384" width="9.140625" hidden="1"/>
  </cols>
  <sheetData>
    <row r="1" spans="1:6" x14ac:dyDescent="0.25">
      <c r="A1" s="3" t="s">
        <v>397</v>
      </c>
      <c r="B1" s="1"/>
      <c r="C1" s="1"/>
      <c r="D1" s="1"/>
      <c r="E1" s="1"/>
      <c r="F1" s="1"/>
    </row>
    <row r="2" spans="1:6" ht="8.25" customHeight="1" x14ac:dyDescent="0.25">
      <c r="A2" s="1"/>
      <c r="B2" s="1"/>
      <c r="C2" s="1"/>
      <c r="D2" s="1"/>
      <c r="E2" s="1"/>
      <c r="F2" s="1"/>
    </row>
    <row r="3" spans="1:6" ht="30" customHeight="1" x14ac:dyDescent="0.25">
      <c r="A3" s="21" t="s">
        <v>287</v>
      </c>
      <c r="B3" s="614" t="s">
        <v>319</v>
      </c>
      <c r="C3" s="613" t="s">
        <v>318</v>
      </c>
      <c r="D3" s="620" t="s">
        <v>320</v>
      </c>
      <c r="E3" s="286" t="s">
        <v>317</v>
      </c>
      <c r="F3" s="405" t="s">
        <v>316</v>
      </c>
    </row>
    <row r="4" spans="1:6" x14ac:dyDescent="0.25">
      <c r="A4" s="612" t="s">
        <v>97</v>
      </c>
      <c r="B4" s="184">
        <v>87</v>
      </c>
      <c r="C4" s="267">
        <v>26</v>
      </c>
      <c r="D4" s="611">
        <v>3.4</v>
      </c>
      <c r="E4" s="197" t="s">
        <v>71</v>
      </c>
      <c r="F4" s="445" t="s">
        <v>72</v>
      </c>
    </row>
    <row r="5" spans="1:6" x14ac:dyDescent="0.25">
      <c r="A5" s="39" t="s">
        <v>98</v>
      </c>
      <c r="B5" s="610">
        <v>58</v>
      </c>
      <c r="C5" s="12">
        <v>16</v>
      </c>
      <c r="D5" s="609">
        <v>3.6</v>
      </c>
      <c r="E5" s="596" t="s">
        <v>71</v>
      </c>
      <c r="F5" s="166" t="s">
        <v>72</v>
      </c>
    </row>
    <row r="6" spans="1:6" x14ac:dyDescent="0.25">
      <c r="A6" s="39" t="s">
        <v>99</v>
      </c>
      <c r="B6" s="610">
        <v>78</v>
      </c>
      <c r="C6" s="12">
        <v>24</v>
      </c>
      <c r="D6" s="609">
        <v>3.3</v>
      </c>
      <c r="E6" s="596" t="s">
        <v>71</v>
      </c>
      <c r="F6" s="166" t="s">
        <v>72</v>
      </c>
    </row>
    <row r="7" spans="1:6" x14ac:dyDescent="0.25">
      <c r="A7" s="39" t="s">
        <v>100</v>
      </c>
      <c r="B7" s="610">
        <v>76</v>
      </c>
      <c r="C7" s="12">
        <v>18</v>
      </c>
      <c r="D7" s="609">
        <v>4.2</v>
      </c>
      <c r="E7" s="596" t="s">
        <v>71</v>
      </c>
      <c r="F7" s="166" t="s">
        <v>72</v>
      </c>
    </row>
    <row r="8" spans="1:6" x14ac:dyDescent="0.25">
      <c r="A8" s="39" t="s">
        <v>101</v>
      </c>
      <c r="B8" s="610">
        <v>89</v>
      </c>
      <c r="C8" s="12">
        <v>20</v>
      </c>
      <c r="D8" s="609">
        <v>4.5</v>
      </c>
      <c r="E8" s="596" t="s">
        <v>71</v>
      </c>
      <c r="F8" s="166" t="s">
        <v>72</v>
      </c>
    </row>
    <row r="9" spans="1:6" x14ac:dyDescent="0.25">
      <c r="A9" s="39" t="s">
        <v>102</v>
      </c>
      <c r="B9" s="610">
        <v>133</v>
      </c>
      <c r="C9" s="12">
        <v>28</v>
      </c>
      <c r="D9" s="609">
        <v>4.8</v>
      </c>
      <c r="E9" s="596" t="s">
        <v>71</v>
      </c>
      <c r="F9" s="166" t="s">
        <v>72</v>
      </c>
    </row>
    <row r="10" spans="1:6" x14ac:dyDescent="0.25">
      <c r="A10" s="39" t="s">
        <v>103</v>
      </c>
      <c r="B10" s="610">
        <v>46</v>
      </c>
      <c r="C10" s="12">
        <v>13</v>
      </c>
      <c r="D10" s="609">
        <v>3.5</v>
      </c>
      <c r="E10" s="596" t="s">
        <v>71</v>
      </c>
      <c r="F10" s="166" t="s">
        <v>72</v>
      </c>
    </row>
    <row r="11" spans="1:6" x14ac:dyDescent="0.25">
      <c r="A11" s="39" t="s">
        <v>104</v>
      </c>
      <c r="B11" s="610">
        <v>96</v>
      </c>
      <c r="C11" s="12">
        <v>17</v>
      </c>
      <c r="D11" s="609">
        <v>5.7</v>
      </c>
      <c r="E11" s="596" t="s">
        <v>71</v>
      </c>
      <c r="F11" s="166" t="s">
        <v>72</v>
      </c>
    </row>
    <row r="12" spans="1:6" x14ac:dyDescent="0.25">
      <c r="A12" s="39" t="s">
        <v>105</v>
      </c>
      <c r="B12" s="610">
        <v>94</v>
      </c>
      <c r="C12" s="12">
        <v>24</v>
      </c>
      <c r="D12" s="609">
        <v>3.9</v>
      </c>
      <c r="E12" s="596" t="s">
        <v>71</v>
      </c>
      <c r="F12" s="166" t="s">
        <v>72</v>
      </c>
    </row>
    <row r="13" spans="1:6" x14ac:dyDescent="0.25">
      <c r="A13" s="39" t="s">
        <v>106</v>
      </c>
      <c r="B13" s="610">
        <v>65</v>
      </c>
      <c r="C13" s="12">
        <v>13</v>
      </c>
      <c r="D13" s="609">
        <v>5</v>
      </c>
      <c r="E13" s="596" t="s">
        <v>71</v>
      </c>
      <c r="F13" s="166" t="s">
        <v>72</v>
      </c>
    </row>
    <row r="14" spans="1:6" x14ac:dyDescent="0.25">
      <c r="A14" s="39" t="s">
        <v>107</v>
      </c>
      <c r="B14" s="610">
        <v>49</v>
      </c>
      <c r="C14" s="12">
        <v>12</v>
      </c>
      <c r="D14" s="609">
        <v>4.0999999999999996</v>
      </c>
      <c r="E14" s="596" t="s">
        <v>71</v>
      </c>
      <c r="F14" s="166" t="s">
        <v>72</v>
      </c>
    </row>
    <row r="15" spans="1:6" x14ac:dyDescent="0.25">
      <c r="A15" s="39" t="s">
        <v>108</v>
      </c>
      <c r="B15" s="610">
        <v>101</v>
      </c>
      <c r="C15" s="12">
        <v>32</v>
      </c>
      <c r="D15" s="609">
        <v>3.2</v>
      </c>
      <c r="E15" s="596" t="s">
        <v>71</v>
      </c>
      <c r="F15" s="166" t="s">
        <v>72</v>
      </c>
    </row>
    <row r="16" spans="1:6" x14ac:dyDescent="0.25">
      <c r="A16" s="39" t="s">
        <v>109</v>
      </c>
      <c r="B16" s="610">
        <v>86</v>
      </c>
      <c r="C16" s="12">
        <v>24</v>
      </c>
      <c r="D16" s="609">
        <v>3.6</v>
      </c>
      <c r="E16" s="596" t="s">
        <v>71</v>
      </c>
      <c r="F16" s="166" t="s">
        <v>72</v>
      </c>
    </row>
    <row r="17" spans="1:6" x14ac:dyDescent="0.25">
      <c r="A17" s="39" t="s">
        <v>110</v>
      </c>
      <c r="B17" s="610">
        <v>56</v>
      </c>
      <c r="C17" s="12">
        <v>12</v>
      </c>
      <c r="D17" s="609">
        <v>4.7</v>
      </c>
      <c r="E17" s="596" t="s">
        <v>71</v>
      </c>
      <c r="F17" s="166" t="s">
        <v>72</v>
      </c>
    </row>
    <row r="18" spans="1:6" x14ac:dyDescent="0.25">
      <c r="A18" s="39" t="s">
        <v>111</v>
      </c>
      <c r="B18" s="610">
        <v>82</v>
      </c>
      <c r="C18" s="12">
        <v>17</v>
      </c>
      <c r="D18" s="609">
        <v>4.8</v>
      </c>
      <c r="E18" s="596" t="s">
        <v>71</v>
      </c>
      <c r="F18" s="166" t="s">
        <v>72</v>
      </c>
    </row>
    <row r="19" spans="1:6" x14ac:dyDescent="0.25">
      <c r="A19" s="39" t="s">
        <v>112</v>
      </c>
      <c r="B19" s="610">
        <v>73</v>
      </c>
      <c r="C19" s="12">
        <v>20</v>
      </c>
      <c r="D19" s="609">
        <v>3.7</v>
      </c>
      <c r="E19" s="596" t="s">
        <v>71</v>
      </c>
      <c r="F19" s="166" t="s">
        <v>72</v>
      </c>
    </row>
    <row r="20" spans="1:6" x14ac:dyDescent="0.25">
      <c r="A20" s="39" t="s">
        <v>113</v>
      </c>
      <c r="B20" s="191">
        <v>54</v>
      </c>
      <c r="C20" s="278">
        <v>17</v>
      </c>
      <c r="D20" s="608">
        <v>3.2</v>
      </c>
      <c r="E20" s="200" t="s">
        <v>71</v>
      </c>
      <c r="F20" s="446" t="s">
        <v>72</v>
      </c>
    </row>
    <row r="21" spans="1:6" x14ac:dyDescent="0.25">
      <c r="A21" s="607" t="s">
        <v>77</v>
      </c>
      <c r="B21" s="227">
        <v>1323</v>
      </c>
      <c r="C21" s="228">
        <v>333</v>
      </c>
      <c r="D21" s="606">
        <v>4</v>
      </c>
      <c r="E21" s="594" t="s">
        <v>71</v>
      </c>
      <c r="F21" s="123" t="s">
        <v>72</v>
      </c>
    </row>
    <row r="22" spans="1:6" ht="30" customHeight="1" x14ac:dyDescent="0.25">
      <c r="A22" s="590">
        <v>2019</v>
      </c>
      <c r="B22" s="614" t="s">
        <v>319</v>
      </c>
      <c r="C22" s="613" t="s">
        <v>318</v>
      </c>
      <c r="D22" s="620" t="s">
        <v>320</v>
      </c>
      <c r="E22" s="99" t="s">
        <v>317</v>
      </c>
      <c r="F22" s="451" t="s">
        <v>316</v>
      </c>
    </row>
    <row r="23" spans="1:6" x14ac:dyDescent="0.25">
      <c r="A23" s="612" t="s">
        <v>97</v>
      </c>
      <c r="B23" s="184">
        <v>90</v>
      </c>
      <c r="C23" s="267">
        <v>26</v>
      </c>
      <c r="D23" s="611">
        <v>3.5</v>
      </c>
      <c r="E23" s="643">
        <v>2.9</v>
      </c>
      <c r="F23" s="550">
        <v>2.9</v>
      </c>
    </row>
    <row r="24" spans="1:6" x14ac:dyDescent="0.25">
      <c r="A24" s="39" t="s">
        <v>98</v>
      </c>
      <c r="B24" s="610">
        <v>55</v>
      </c>
      <c r="C24" s="12">
        <v>15</v>
      </c>
      <c r="D24" s="609">
        <v>3.7</v>
      </c>
      <c r="E24" s="644">
        <v>2.8</v>
      </c>
      <c r="F24" s="644">
        <v>2.8</v>
      </c>
    </row>
    <row r="25" spans="1:6" x14ac:dyDescent="0.25">
      <c r="A25" s="39" t="s">
        <v>99</v>
      </c>
      <c r="B25" s="610">
        <v>80</v>
      </c>
      <c r="C25" s="12">
        <v>23</v>
      </c>
      <c r="D25" s="609">
        <v>3.5</v>
      </c>
      <c r="E25" s="644">
        <v>6.1</v>
      </c>
      <c r="F25" s="644">
        <v>6.1</v>
      </c>
    </row>
    <row r="26" spans="1:6" x14ac:dyDescent="0.25">
      <c r="A26" s="39" t="s">
        <v>100</v>
      </c>
      <c r="B26" s="610">
        <v>78</v>
      </c>
      <c r="C26" s="12">
        <v>18</v>
      </c>
      <c r="D26" s="609">
        <v>4.3</v>
      </c>
      <c r="E26" s="644">
        <v>2.4</v>
      </c>
      <c r="F26" s="644">
        <v>2.4</v>
      </c>
    </row>
    <row r="27" spans="1:6" x14ac:dyDescent="0.25">
      <c r="A27" s="39" t="s">
        <v>101</v>
      </c>
      <c r="B27" s="610">
        <v>95</v>
      </c>
      <c r="C27" s="12">
        <v>20</v>
      </c>
      <c r="D27" s="609">
        <v>4.8</v>
      </c>
      <c r="E27" s="644">
        <v>6.7</v>
      </c>
      <c r="F27" s="644">
        <v>6.7</v>
      </c>
    </row>
    <row r="28" spans="1:6" x14ac:dyDescent="0.25">
      <c r="A28" s="39" t="s">
        <v>102</v>
      </c>
      <c r="B28" s="610">
        <v>131</v>
      </c>
      <c r="C28" s="12">
        <v>28</v>
      </c>
      <c r="D28" s="609">
        <v>4.7</v>
      </c>
      <c r="E28" s="644">
        <v>-2.1</v>
      </c>
      <c r="F28" s="644">
        <v>-2.1</v>
      </c>
    </row>
    <row r="29" spans="1:6" x14ac:dyDescent="0.25">
      <c r="A29" s="39" t="s">
        <v>103</v>
      </c>
      <c r="B29" s="610">
        <v>47</v>
      </c>
      <c r="C29" s="12">
        <v>13</v>
      </c>
      <c r="D29" s="609">
        <v>3.6</v>
      </c>
      <c r="E29" s="644">
        <v>2.9</v>
      </c>
      <c r="F29" s="644">
        <v>2.9</v>
      </c>
    </row>
    <row r="30" spans="1:6" x14ac:dyDescent="0.25">
      <c r="A30" s="39" t="s">
        <v>104</v>
      </c>
      <c r="B30" s="610">
        <v>97</v>
      </c>
      <c r="C30" s="12">
        <v>17</v>
      </c>
      <c r="D30" s="609">
        <v>5.7</v>
      </c>
      <c r="E30" s="644">
        <v>0</v>
      </c>
      <c r="F30" s="644">
        <v>0</v>
      </c>
    </row>
    <row r="31" spans="1:6" x14ac:dyDescent="0.25">
      <c r="A31" s="39" t="s">
        <v>105</v>
      </c>
      <c r="B31" s="610">
        <v>94</v>
      </c>
      <c r="C31" s="12">
        <v>23</v>
      </c>
      <c r="D31" s="609">
        <v>4.0999999999999996</v>
      </c>
      <c r="E31" s="644">
        <v>5.0999999999999996</v>
      </c>
      <c r="F31" s="644">
        <v>5.0999999999999996</v>
      </c>
    </row>
    <row r="32" spans="1:6" x14ac:dyDescent="0.25">
      <c r="A32" s="39" t="s">
        <v>106</v>
      </c>
      <c r="B32" s="610">
        <v>66</v>
      </c>
      <c r="C32" s="12">
        <v>13</v>
      </c>
      <c r="D32" s="609">
        <v>5.0999999999999996</v>
      </c>
      <c r="E32" s="644">
        <v>2</v>
      </c>
      <c r="F32" s="644">
        <v>2</v>
      </c>
    </row>
    <row r="33" spans="1:6" x14ac:dyDescent="0.25">
      <c r="A33" s="39" t="s">
        <v>107</v>
      </c>
      <c r="B33" s="610">
        <v>48</v>
      </c>
      <c r="C33" s="12">
        <v>12</v>
      </c>
      <c r="D33" s="609">
        <v>4</v>
      </c>
      <c r="E33" s="644">
        <v>-2.4</v>
      </c>
      <c r="F33" s="644">
        <v>-2.4</v>
      </c>
    </row>
    <row r="34" spans="1:6" x14ac:dyDescent="0.25">
      <c r="A34" s="39" t="s">
        <v>108</v>
      </c>
      <c r="B34" s="610">
        <v>95</v>
      </c>
      <c r="C34" s="12">
        <v>31</v>
      </c>
      <c r="D34" s="609">
        <v>3.1</v>
      </c>
      <c r="E34" s="644">
        <v>-3.1</v>
      </c>
      <c r="F34" s="644">
        <v>-3.1</v>
      </c>
    </row>
    <row r="35" spans="1:6" x14ac:dyDescent="0.25">
      <c r="A35" s="39" t="s">
        <v>109</v>
      </c>
      <c r="B35" s="610">
        <v>89</v>
      </c>
      <c r="C35" s="12">
        <v>23</v>
      </c>
      <c r="D35" s="609">
        <v>3.9</v>
      </c>
      <c r="E35" s="644">
        <v>8.3000000000000007</v>
      </c>
      <c r="F35" s="644">
        <v>8.3000000000000007</v>
      </c>
    </row>
    <row r="36" spans="1:6" x14ac:dyDescent="0.25">
      <c r="A36" s="39" t="s">
        <v>110</v>
      </c>
      <c r="B36" s="610">
        <v>57</v>
      </c>
      <c r="C36" s="12">
        <v>12</v>
      </c>
      <c r="D36" s="609">
        <v>4.8</v>
      </c>
      <c r="E36" s="644">
        <v>2.1</v>
      </c>
      <c r="F36" s="644">
        <v>2.1</v>
      </c>
    </row>
    <row r="37" spans="1:6" x14ac:dyDescent="0.25">
      <c r="A37" s="39" t="s">
        <v>111</v>
      </c>
      <c r="B37" s="610">
        <v>78</v>
      </c>
      <c r="C37" s="12">
        <v>16</v>
      </c>
      <c r="D37" s="609">
        <v>4.9000000000000004</v>
      </c>
      <c r="E37" s="644">
        <v>2.1</v>
      </c>
      <c r="F37" s="644">
        <v>2.1</v>
      </c>
    </row>
    <row r="38" spans="1:6" x14ac:dyDescent="0.25">
      <c r="A38" s="39" t="s">
        <v>112</v>
      </c>
      <c r="B38" s="610">
        <v>77</v>
      </c>
      <c r="C38" s="12">
        <v>20</v>
      </c>
      <c r="D38" s="609">
        <v>3.9</v>
      </c>
      <c r="E38" s="644">
        <v>5.4</v>
      </c>
      <c r="F38" s="644">
        <v>5.4</v>
      </c>
    </row>
    <row r="39" spans="1:6" x14ac:dyDescent="0.25">
      <c r="A39" s="39" t="s">
        <v>113</v>
      </c>
      <c r="B39" s="191">
        <v>57</v>
      </c>
      <c r="C39" s="278">
        <v>17</v>
      </c>
      <c r="D39" s="608">
        <v>3.4</v>
      </c>
      <c r="E39" s="645">
        <v>6.3</v>
      </c>
      <c r="F39" s="645">
        <v>6.3</v>
      </c>
    </row>
    <row r="40" spans="1:6" x14ac:dyDescent="0.25">
      <c r="A40" s="607" t="s">
        <v>77</v>
      </c>
      <c r="B40" s="227">
        <v>1334</v>
      </c>
      <c r="C40" s="228">
        <v>327</v>
      </c>
      <c r="D40" s="606">
        <v>4.0999999999999996</v>
      </c>
      <c r="E40" s="647">
        <v>2.5</v>
      </c>
      <c r="F40" s="647">
        <v>2.5</v>
      </c>
    </row>
    <row r="41" spans="1:6" ht="30" customHeight="1" x14ac:dyDescent="0.25">
      <c r="A41" s="590">
        <v>2020</v>
      </c>
      <c r="B41" s="614" t="s">
        <v>319</v>
      </c>
      <c r="C41" s="613" t="s">
        <v>318</v>
      </c>
      <c r="D41" s="620" t="s">
        <v>320</v>
      </c>
      <c r="E41" s="99" t="s">
        <v>317</v>
      </c>
      <c r="F41" s="451" t="s">
        <v>316</v>
      </c>
    </row>
    <row r="42" spans="1:6" x14ac:dyDescent="0.25">
      <c r="A42" s="612" t="s">
        <v>97</v>
      </c>
      <c r="B42" s="184">
        <v>89</v>
      </c>
      <c r="C42" s="267">
        <v>26</v>
      </c>
      <c r="D42" s="611">
        <v>3.4</v>
      </c>
      <c r="E42" s="643">
        <v>-2.9</v>
      </c>
      <c r="F42" s="550">
        <v>0</v>
      </c>
    </row>
    <row r="43" spans="1:6" x14ac:dyDescent="0.25">
      <c r="A43" s="39" t="s">
        <v>98</v>
      </c>
      <c r="B43" s="610">
        <v>58</v>
      </c>
      <c r="C43" s="12">
        <v>13</v>
      </c>
      <c r="D43" s="609">
        <v>4.5</v>
      </c>
      <c r="E43" s="644">
        <v>21.6</v>
      </c>
      <c r="F43" s="551">
        <v>25</v>
      </c>
    </row>
    <row r="44" spans="1:6" x14ac:dyDescent="0.25">
      <c r="A44" s="39" t="s">
        <v>99</v>
      </c>
      <c r="B44" s="610">
        <v>74</v>
      </c>
      <c r="C44" s="12">
        <v>23</v>
      </c>
      <c r="D44" s="609">
        <v>3.2</v>
      </c>
      <c r="E44" s="644">
        <v>-8.6</v>
      </c>
      <c r="F44" s="551">
        <v>-3</v>
      </c>
    </row>
    <row r="45" spans="1:6" x14ac:dyDescent="0.25">
      <c r="A45" s="39" t="s">
        <v>100</v>
      </c>
      <c r="B45" s="610">
        <v>77</v>
      </c>
      <c r="C45" s="12">
        <v>18</v>
      </c>
      <c r="D45" s="609">
        <v>4.3</v>
      </c>
      <c r="E45" s="644">
        <v>0</v>
      </c>
      <c r="F45" s="551">
        <v>2.4</v>
      </c>
    </row>
    <row r="46" spans="1:6" x14ac:dyDescent="0.25">
      <c r="A46" s="39" t="s">
        <v>101</v>
      </c>
      <c r="B46" s="610">
        <v>99</v>
      </c>
      <c r="C46" s="12">
        <v>20</v>
      </c>
      <c r="D46" s="609">
        <v>5</v>
      </c>
      <c r="E46" s="644">
        <v>4.2</v>
      </c>
      <c r="F46" s="551">
        <v>11.1</v>
      </c>
    </row>
    <row r="47" spans="1:6" x14ac:dyDescent="0.25">
      <c r="A47" s="39" t="s">
        <v>102</v>
      </c>
      <c r="B47" s="610">
        <v>139</v>
      </c>
      <c r="C47" s="12">
        <v>28</v>
      </c>
      <c r="D47" s="609">
        <v>5</v>
      </c>
      <c r="E47" s="644">
        <v>6.4</v>
      </c>
      <c r="F47" s="551">
        <v>4.2</v>
      </c>
    </row>
    <row r="48" spans="1:6" x14ac:dyDescent="0.25">
      <c r="A48" s="39" t="s">
        <v>103</v>
      </c>
      <c r="B48" s="610">
        <v>46</v>
      </c>
      <c r="C48" s="12">
        <v>13</v>
      </c>
      <c r="D48" s="609">
        <v>3.5</v>
      </c>
      <c r="E48" s="644">
        <v>-2.8</v>
      </c>
      <c r="F48" s="551">
        <v>0</v>
      </c>
    </row>
    <row r="49" spans="1:6" x14ac:dyDescent="0.25">
      <c r="A49" s="39" t="s">
        <v>104</v>
      </c>
      <c r="B49" s="610">
        <v>104</v>
      </c>
      <c r="C49" s="12">
        <v>17</v>
      </c>
      <c r="D49" s="609">
        <v>6.1</v>
      </c>
      <c r="E49" s="644">
        <v>7</v>
      </c>
      <c r="F49" s="551">
        <v>7</v>
      </c>
    </row>
    <row r="50" spans="1:6" x14ac:dyDescent="0.25">
      <c r="A50" s="39" t="s">
        <v>105</v>
      </c>
      <c r="B50" s="610">
        <v>93</v>
      </c>
      <c r="C50" s="12">
        <v>22</v>
      </c>
      <c r="D50" s="609">
        <v>4.2</v>
      </c>
      <c r="E50" s="644">
        <v>2.4</v>
      </c>
      <c r="F50" s="551">
        <v>7.7</v>
      </c>
    </row>
    <row r="51" spans="1:6" x14ac:dyDescent="0.25">
      <c r="A51" s="39" t="s">
        <v>106</v>
      </c>
      <c r="B51" s="610">
        <v>68</v>
      </c>
      <c r="C51" s="12">
        <v>13</v>
      </c>
      <c r="D51" s="609">
        <v>5.2</v>
      </c>
      <c r="E51" s="644">
        <v>2</v>
      </c>
      <c r="F51" s="551">
        <v>4</v>
      </c>
    </row>
    <row r="52" spans="1:6" x14ac:dyDescent="0.25">
      <c r="A52" s="39" t="s">
        <v>107</v>
      </c>
      <c r="B52" s="610">
        <v>52</v>
      </c>
      <c r="C52" s="12">
        <v>12</v>
      </c>
      <c r="D52" s="609">
        <v>4.3</v>
      </c>
      <c r="E52" s="644">
        <v>7.5</v>
      </c>
      <c r="F52" s="551">
        <v>4.9000000000000004</v>
      </c>
    </row>
    <row r="53" spans="1:6" x14ac:dyDescent="0.25">
      <c r="A53" s="39" t="s">
        <v>108</v>
      </c>
      <c r="B53" s="610">
        <v>99</v>
      </c>
      <c r="C53" s="12">
        <v>31</v>
      </c>
      <c r="D53" s="609">
        <v>3.2</v>
      </c>
      <c r="E53" s="644">
        <v>3.2</v>
      </c>
      <c r="F53" s="551">
        <v>0</v>
      </c>
    </row>
    <row r="54" spans="1:6" x14ac:dyDescent="0.25">
      <c r="A54" s="39" t="s">
        <v>109</v>
      </c>
      <c r="B54" s="610">
        <v>88</v>
      </c>
      <c r="C54" s="12">
        <v>23</v>
      </c>
      <c r="D54" s="609">
        <v>3.8</v>
      </c>
      <c r="E54" s="644">
        <v>-2.6</v>
      </c>
      <c r="F54" s="551">
        <v>5.6</v>
      </c>
    </row>
    <row r="55" spans="1:6" x14ac:dyDescent="0.25">
      <c r="A55" s="39" t="s">
        <v>110</v>
      </c>
      <c r="B55" s="610">
        <v>57</v>
      </c>
      <c r="C55" s="12">
        <v>12</v>
      </c>
      <c r="D55" s="609">
        <v>4.8</v>
      </c>
      <c r="E55" s="644">
        <v>0</v>
      </c>
      <c r="F55" s="551">
        <v>2.1</v>
      </c>
    </row>
    <row r="56" spans="1:6" x14ac:dyDescent="0.25">
      <c r="A56" s="39" t="s">
        <v>111</v>
      </c>
      <c r="B56" s="610">
        <v>82</v>
      </c>
      <c r="C56" s="12">
        <v>16</v>
      </c>
      <c r="D56" s="609">
        <v>5.0999999999999996</v>
      </c>
      <c r="E56" s="644">
        <v>4.0999999999999996</v>
      </c>
      <c r="F56" s="551">
        <v>6.3</v>
      </c>
    </row>
    <row r="57" spans="1:6" x14ac:dyDescent="0.25">
      <c r="A57" s="39" t="s">
        <v>112</v>
      </c>
      <c r="B57" s="610">
        <v>81</v>
      </c>
      <c r="C57" s="12">
        <v>20</v>
      </c>
      <c r="D57" s="609">
        <v>4.0999999999999996</v>
      </c>
      <c r="E57" s="644">
        <v>5.0999999999999996</v>
      </c>
      <c r="F57" s="551">
        <v>10.8</v>
      </c>
    </row>
    <row r="58" spans="1:6" x14ac:dyDescent="0.25">
      <c r="A58" s="39" t="s">
        <v>113</v>
      </c>
      <c r="B58" s="191">
        <v>58</v>
      </c>
      <c r="C58" s="278">
        <v>16</v>
      </c>
      <c r="D58" s="608">
        <v>3.6</v>
      </c>
      <c r="E58" s="645">
        <v>5.9</v>
      </c>
      <c r="F58" s="646">
        <v>12.5</v>
      </c>
    </row>
    <row r="59" spans="1:6" x14ac:dyDescent="0.25">
      <c r="A59" s="607" t="s">
        <v>77</v>
      </c>
      <c r="B59" s="227">
        <v>1364</v>
      </c>
      <c r="C59" s="228">
        <v>323</v>
      </c>
      <c r="D59" s="606">
        <v>4.2</v>
      </c>
      <c r="E59" s="647">
        <v>2.4</v>
      </c>
      <c r="F59" s="648">
        <v>5</v>
      </c>
    </row>
    <row r="60" spans="1:6" ht="30" customHeight="1" x14ac:dyDescent="0.25">
      <c r="A60" s="590">
        <v>2021</v>
      </c>
      <c r="B60" s="614" t="s">
        <v>319</v>
      </c>
      <c r="C60" s="613" t="s">
        <v>318</v>
      </c>
      <c r="D60" s="620" t="s">
        <v>320</v>
      </c>
      <c r="E60" s="99" t="s">
        <v>317</v>
      </c>
      <c r="F60" s="451" t="s">
        <v>316</v>
      </c>
    </row>
    <row r="61" spans="1:6" x14ac:dyDescent="0.25">
      <c r="A61" s="612" t="s">
        <v>97</v>
      </c>
      <c r="B61" s="184">
        <v>91</v>
      </c>
      <c r="C61" s="267">
        <v>26</v>
      </c>
      <c r="D61" s="611">
        <v>3.5</v>
      </c>
      <c r="E61" s="643">
        <v>2.9</v>
      </c>
      <c r="F61" s="550">
        <v>2.9</v>
      </c>
    </row>
    <row r="62" spans="1:6" x14ac:dyDescent="0.25">
      <c r="A62" s="39" t="s">
        <v>98</v>
      </c>
      <c r="B62" s="610">
        <v>56</v>
      </c>
      <c r="C62" s="12">
        <v>12</v>
      </c>
      <c r="D62" s="609">
        <v>4.7</v>
      </c>
      <c r="E62" s="644">
        <v>4.4000000000000004</v>
      </c>
      <c r="F62" s="551">
        <v>30.6</v>
      </c>
    </row>
    <row r="63" spans="1:6" x14ac:dyDescent="0.25">
      <c r="A63" s="39" t="s">
        <v>99</v>
      </c>
      <c r="B63" s="610">
        <v>78</v>
      </c>
      <c r="C63" s="12">
        <v>23</v>
      </c>
      <c r="D63" s="609">
        <v>3.4</v>
      </c>
      <c r="E63" s="644">
        <v>6.3</v>
      </c>
      <c r="F63" s="551">
        <v>3</v>
      </c>
    </row>
    <row r="64" spans="1:6" x14ac:dyDescent="0.25">
      <c r="A64" s="39" t="s">
        <v>100</v>
      </c>
      <c r="B64" s="610">
        <v>77</v>
      </c>
      <c r="C64" s="12">
        <v>18</v>
      </c>
      <c r="D64" s="609">
        <v>4.3</v>
      </c>
      <c r="E64" s="644">
        <v>0</v>
      </c>
      <c r="F64" s="551">
        <v>2.4</v>
      </c>
    </row>
    <row r="65" spans="1:6" x14ac:dyDescent="0.25">
      <c r="A65" s="39" t="s">
        <v>101</v>
      </c>
      <c r="B65" s="610">
        <v>111</v>
      </c>
      <c r="C65" s="12">
        <v>20</v>
      </c>
      <c r="D65" s="609">
        <v>5.6</v>
      </c>
      <c r="E65" s="644">
        <v>12</v>
      </c>
      <c r="F65" s="551">
        <v>24.4</v>
      </c>
    </row>
    <row r="66" spans="1:6" x14ac:dyDescent="0.25">
      <c r="A66" s="39" t="s">
        <v>102</v>
      </c>
      <c r="B66" s="610">
        <v>140</v>
      </c>
      <c r="C66" s="12">
        <v>28</v>
      </c>
      <c r="D66" s="609">
        <v>5</v>
      </c>
      <c r="E66" s="644">
        <v>0</v>
      </c>
      <c r="F66" s="551">
        <v>4.2</v>
      </c>
    </row>
    <row r="67" spans="1:6" x14ac:dyDescent="0.25">
      <c r="A67" s="39" t="s">
        <v>103</v>
      </c>
      <c r="B67" s="610">
        <v>48</v>
      </c>
      <c r="C67" s="12">
        <v>13</v>
      </c>
      <c r="D67" s="609">
        <v>3.7</v>
      </c>
      <c r="E67" s="644">
        <v>5.7</v>
      </c>
      <c r="F67" s="551">
        <v>5.7</v>
      </c>
    </row>
    <row r="68" spans="1:6" x14ac:dyDescent="0.25">
      <c r="A68" s="39" t="s">
        <v>104</v>
      </c>
      <c r="B68" s="610">
        <v>112</v>
      </c>
      <c r="C68" s="12">
        <v>17</v>
      </c>
      <c r="D68" s="609">
        <v>6.6</v>
      </c>
      <c r="E68" s="644">
        <v>8.1999999999999993</v>
      </c>
      <c r="F68" s="551">
        <v>15.8</v>
      </c>
    </row>
    <row r="69" spans="1:6" x14ac:dyDescent="0.25">
      <c r="A69" s="39" t="s">
        <v>105</v>
      </c>
      <c r="B69" s="610">
        <v>92</v>
      </c>
      <c r="C69" s="12">
        <v>22</v>
      </c>
      <c r="D69" s="609">
        <v>4.2</v>
      </c>
      <c r="E69" s="644">
        <v>0</v>
      </c>
      <c r="F69" s="551">
        <v>7.7</v>
      </c>
    </row>
    <row r="70" spans="1:6" x14ac:dyDescent="0.25">
      <c r="A70" s="39" t="s">
        <v>106</v>
      </c>
      <c r="B70" s="610">
        <v>69</v>
      </c>
      <c r="C70" s="12">
        <v>12</v>
      </c>
      <c r="D70" s="609">
        <v>5.8</v>
      </c>
      <c r="E70" s="644">
        <v>11.5</v>
      </c>
      <c r="F70" s="551">
        <v>16</v>
      </c>
    </row>
    <row r="71" spans="1:6" x14ac:dyDescent="0.25">
      <c r="A71" s="39" t="s">
        <v>107</v>
      </c>
      <c r="B71" s="610">
        <v>50</v>
      </c>
      <c r="C71" s="12">
        <v>12</v>
      </c>
      <c r="D71" s="609">
        <v>4.2</v>
      </c>
      <c r="E71" s="644">
        <v>-2.2999999999999998</v>
      </c>
      <c r="F71" s="551">
        <v>2.4</v>
      </c>
    </row>
    <row r="72" spans="1:6" x14ac:dyDescent="0.25">
      <c r="A72" s="39" t="s">
        <v>108</v>
      </c>
      <c r="B72" s="610">
        <v>103</v>
      </c>
      <c r="C72" s="12">
        <v>31</v>
      </c>
      <c r="D72" s="609">
        <v>3.3</v>
      </c>
      <c r="E72" s="644">
        <v>3.1</v>
      </c>
      <c r="F72" s="551">
        <v>3.1</v>
      </c>
    </row>
    <row r="73" spans="1:6" x14ac:dyDescent="0.25">
      <c r="A73" s="39" t="s">
        <v>109</v>
      </c>
      <c r="B73" s="610">
        <v>97</v>
      </c>
      <c r="C73" s="12">
        <v>23</v>
      </c>
      <c r="D73" s="609">
        <v>4.2</v>
      </c>
      <c r="E73" s="644">
        <v>10.5</v>
      </c>
      <c r="F73" s="551">
        <v>16.7</v>
      </c>
    </row>
    <row r="74" spans="1:6" x14ac:dyDescent="0.25">
      <c r="A74" s="39" t="s">
        <v>110</v>
      </c>
      <c r="B74" s="610">
        <v>56</v>
      </c>
      <c r="C74" s="12">
        <v>12</v>
      </c>
      <c r="D74" s="609">
        <v>4.7</v>
      </c>
      <c r="E74" s="644">
        <v>-2.1</v>
      </c>
      <c r="F74" s="551">
        <v>0</v>
      </c>
    </row>
    <row r="75" spans="1:6" x14ac:dyDescent="0.25">
      <c r="A75" s="39" t="s">
        <v>111</v>
      </c>
      <c r="B75" s="610">
        <v>86</v>
      </c>
      <c r="C75" s="12">
        <v>16</v>
      </c>
      <c r="D75" s="609">
        <v>5.4</v>
      </c>
      <c r="E75" s="644">
        <v>5.9</v>
      </c>
      <c r="F75" s="551">
        <v>12.5</v>
      </c>
    </row>
    <row r="76" spans="1:6" x14ac:dyDescent="0.25">
      <c r="A76" s="39" t="s">
        <v>112</v>
      </c>
      <c r="B76" s="610">
        <v>83</v>
      </c>
      <c r="C76" s="12">
        <v>20</v>
      </c>
      <c r="D76" s="609">
        <v>4.2</v>
      </c>
      <c r="E76" s="644">
        <v>2.4</v>
      </c>
      <c r="F76" s="551">
        <v>13.5</v>
      </c>
    </row>
    <row r="77" spans="1:6" x14ac:dyDescent="0.25">
      <c r="A77" s="39" t="s">
        <v>113</v>
      </c>
      <c r="B77" s="191">
        <v>61</v>
      </c>
      <c r="C77" s="278">
        <v>16</v>
      </c>
      <c r="D77" s="608">
        <v>3.8</v>
      </c>
      <c r="E77" s="645">
        <v>5.6</v>
      </c>
      <c r="F77" s="646">
        <v>18.8</v>
      </c>
    </row>
    <row r="78" spans="1:6" x14ac:dyDescent="0.25">
      <c r="A78" s="615" t="s">
        <v>77</v>
      </c>
      <c r="B78" s="616">
        <v>1410</v>
      </c>
      <c r="C78" s="617">
        <v>321</v>
      </c>
      <c r="D78" s="618">
        <v>4.4000000000000004</v>
      </c>
      <c r="E78" s="647">
        <v>4.8</v>
      </c>
      <c r="F78" s="648">
        <v>10</v>
      </c>
    </row>
    <row r="79" spans="1:6" x14ac:dyDescent="0.25">
      <c r="A79" s="1"/>
      <c r="B79" s="1"/>
      <c r="C79" s="1"/>
      <c r="D79" s="1"/>
      <c r="E79" s="1"/>
      <c r="F79" s="1"/>
    </row>
    <row r="80" spans="1:6" x14ac:dyDescent="0.25">
      <c r="A80" s="579" t="s">
        <v>78</v>
      </c>
      <c r="B80" s="1"/>
      <c r="C80" s="1"/>
      <c r="D80" s="1"/>
      <c r="E80" s="1"/>
      <c r="F80" s="1"/>
    </row>
    <row r="81" spans="1:6" x14ac:dyDescent="0.25">
      <c r="A81" s="1" t="s">
        <v>358</v>
      </c>
      <c r="B81" s="1"/>
      <c r="C81" s="1"/>
      <c r="D81" s="1"/>
      <c r="E81" s="1"/>
      <c r="F81" s="1"/>
    </row>
    <row r="82" spans="1:6" x14ac:dyDescent="0.25">
      <c r="A82" s="38" t="s">
        <v>356</v>
      </c>
      <c r="B82" s="1"/>
      <c r="C82" s="1"/>
      <c r="D82" s="1"/>
      <c r="E82" s="1"/>
      <c r="F82" s="1"/>
    </row>
    <row r="83" spans="1:6" x14ac:dyDescent="0.25">
      <c r="A83" s="662" t="s">
        <v>328</v>
      </c>
      <c r="B83" s="1"/>
      <c r="C83" s="1"/>
      <c r="D83" s="1"/>
      <c r="E83" s="1"/>
      <c r="F83" s="1"/>
    </row>
    <row r="84" spans="1:6" x14ac:dyDescent="0.25">
      <c r="A84" s="1"/>
      <c r="B84" s="1"/>
      <c r="C84" s="1"/>
      <c r="D84" s="1"/>
      <c r="E84" s="1"/>
      <c r="F84" s="1"/>
    </row>
    <row r="85" spans="1:6" x14ac:dyDescent="0.25">
      <c r="A85" s="579" t="s">
        <v>81</v>
      </c>
      <c r="B85" s="1"/>
      <c r="C85" s="1"/>
      <c r="D85" s="1"/>
      <c r="E85" s="1"/>
      <c r="F85" s="1"/>
    </row>
    <row r="86" spans="1:6" x14ac:dyDescent="0.25">
      <c r="A86" s="578" t="s">
        <v>371</v>
      </c>
      <c r="B86" s="1"/>
      <c r="C86" s="1"/>
      <c r="D86" s="1"/>
      <c r="E86" s="1"/>
      <c r="F86" s="1"/>
    </row>
    <row r="87" spans="1:6" x14ac:dyDescent="0.25">
      <c r="A87" s="1" t="s">
        <v>315</v>
      </c>
      <c r="B87" s="1"/>
      <c r="C87" s="1"/>
      <c r="D87" s="1"/>
      <c r="E87" s="1"/>
      <c r="F87" s="1"/>
    </row>
    <row r="88" spans="1:6" x14ac:dyDescent="0.25">
      <c r="A88" s="38" t="s">
        <v>314</v>
      </c>
      <c r="B88" s="1"/>
      <c r="C88" s="1"/>
      <c r="D88" s="1"/>
      <c r="E88" s="1"/>
      <c r="F88" s="1"/>
    </row>
    <row r="89" spans="1:6" x14ac:dyDescent="0.25">
      <c r="A89" s="38" t="s">
        <v>313</v>
      </c>
      <c r="B89" s="1"/>
      <c r="C89" s="1"/>
      <c r="D89" s="1"/>
      <c r="E89" s="1"/>
      <c r="F89" s="1"/>
    </row>
    <row r="90" spans="1:6" x14ac:dyDescent="0.25">
      <c r="A90" s="38"/>
      <c r="B90" s="1"/>
      <c r="C90" s="1"/>
      <c r="D90" s="1"/>
      <c r="E90" s="1"/>
      <c r="F90" s="1"/>
    </row>
    <row r="91" spans="1:6" x14ac:dyDescent="0.25">
      <c r="A91" s="381" t="s">
        <v>84</v>
      </c>
      <c r="B91" s="1"/>
      <c r="C91" s="1"/>
      <c r="D91" s="1"/>
      <c r="E91" s="1"/>
      <c r="F91" s="1"/>
    </row>
    <row r="92" spans="1:6" x14ac:dyDescent="0.25">
      <c r="A92" s="1"/>
      <c r="B92" s="1"/>
      <c r="C92" s="1"/>
      <c r="D92" s="1"/>
      <c r="E92" s="1"/>
      <c r="F92" s="1"/>
    </row>
    <row r="93" spans="1:6" hidden="1" x14ac:dyDescent="0.25"/>
    <row r="94" spans="1:6" hidden="1" x14ac:dyDescent="0.25"/>
  </sheetData>
  <conditionalFormatting sqref="B4:B21 B23:B40 B42:B59 B61:B78">
    <cfRule type="cellIs" dxfId="100" priority="1" operator="equal">
      <formula>2</formula>
    </cfRule>
    <cfRule type="cellIs" dxfId="99" priority="2" operator="equal">
      <formula>1</formula>
    </cfRule>
    <cfRule type="cellIs" dxfId="98" priority="3" operator="equal">
      <formula>0</formula>
    </cfRule>
  </conditionalFormatting>
  <hyperlinks>
    <hyperlink ref="A91" location="'Table List'!A1" display="Back to Table List"/>
  </hyperlinks>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46"/>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18.5703125" customWidth="1"/>
    <col min="2" max="2" width="8.85546875" bestFit="1" customWidth="1"/>
    <col min="3" max="3" width="10.7109375" bestFit="1" customWidth="1"/>
    <col min="4" max="4" width="12.28515625" bestFit="1" customWidth="1"/>
    <col min="5" max="5" width="43.7109375" style="1" bestFit="1" customWidth="1"/>
    <col min="6" max="6" width="37" style="1" bestFit="1" customWidth="1"/>
    <col min="7" max="7" width="9.140625" style="1" customWidth="1"/>
    <col min="8" max="9" width="9.140625" hidden="1" customWidth="1"/>
    <col min="10" max="51" width="0" hidden="1" customWidth="1"/>
    <col min="52" max="16384" width="9.140625" hidden="1"/>
  </cols>
  <sheetData>
    <row r="1" spans="1:7" ht="17.25" x14ac:dyDescent="0.25">
      <c r="A1" s="3" t="s">
        <v>203</v>
      </c>
      <c r="B1" s="239"/>
      <c r="C1" s="239"/>
      <c r="D1" s="239"/>
      <c r="E1" s="239"/>
      <c r="F1" s="239"/>
    </row>
    <row r="2" spans="1:7" ht="8.25" customHeight="1" x14ac:dyDescent="0.25">
      <c r="A2" s="3"/>
      <c r="B2" s="201"/>
      <c r="C2" s="201"/>
      <c r="D2" s="201"/>
      <c r="E2" s="201"/>
      <c r="F2" s="201"/>
    </row>
    <row r="3" spans="1:7" ht="30" customHeight="1" x14ac:dyDescent="0.25">
      <c r="A3" s="453" t="s">
        <v>292</v>
      </c>
      <c r="B3" s="475" t="s">
        <v>204</v>
      </c>
      <c r="C3" s="255" t="s">
        <v>198</v>
      </c>
      <c r="D3" s="256" t="s">
        <v>205</v>
      </c>
      <c r="E3" s="393" t="s">
        <v>309</v>
      </c>
      <c r="F3" s="394" t="s">
        <v>206</v>
      </c>
    </row>
    <row r="4" spans="1:7" x14ac:dyDescent="0.25">
      <c r="A4" s="158" t="s">
        <v>70</v>
      </c>
      <c r="B4" s="240">
        <v>84</v>
      </c>
      <c r="C4" s="241">
        <v>437047</v>
      </c>
      <c r="D4" s="206">
        <v>19.2</v>
      </c>
      <c r="E4" s="214" t="s">
        <v>71</v>
      </c>
      <c r="F4" s="198" t="s">
        <v>72</v>
      </c>
    </row>
    <row r="5" spans="1:7" x14ac:dyDescent="0.25">
      <c r="A5" s="158" t="s">
        <v>73</v>
      </c>
      <c r="B5" s="240">
        <v>75</v>
      </c>
      <c r="C5" s="241">
        <v>464562</v>
      </c>
      <c r="D5" s="206">
        <v>16.100000000000001</v>
      </c>
      <c r="E5" s="214" t="s">
        <v>71</v>
      </c>
      <c r="F5" s="198" t="s">
        <v>72</v>
      </c>
    </row>
    <row r="6" spans="1:7" x14ac:dyDescent="0.25">
      <c r="A6" s="158" t="s">
        <v>74</v>
      </c>
      <c r="B6" s="240">
        <v>54</v>
      </c>
      <c r="C6" s="241">
        <v>324565</v>
      </c>
      <c r="D6" s="206">
        <v>16.600000000000001</v>
      </c>
      <c r="E6" s="214" t="s">
        <v>71</v>
      </c>
      <c r="F6" s="198" t="s">
        <v>72</v>
      </c>
    </row>
    <row r="7" spans="1:7" x14ac:dyDescent="0.25">
      <c r="A7" s="158" t="s">
        <v>75</v>
      </c>
      <c r="B7" s="240">
        <v>75</v>
      </c>
      <c r="C7" s="241">
        <v>412796</v>
      </c>
      <c r="D7" s="206">
        <v>18.2</v>
      </c>
      <c r="E7" s="214" t="s">
        <v>71</v>
      </c>
      <c r="F7" s="198" t="s">
        <v>72</v>
      </c>
    </row>
    <row r="8" spans="1:7" x14ac:dyDescent="0.25">
      <c r="A8" s="158" t="s">
        <v>76</v>
      </c>
      <c r="B8" s="240">
        <v>53</v>
      </c>
      <c r="C8" s="241">
        <v>328132</v>
      </c>
      <c r="D8" s="206">
        <v>16.2</v>
      </c>
      <c r="E8" s="214" t="s">
        <v>71</v>
      </c>
      <c r="F8" s="198" t="s">
        <v>72</v>
      </c>
    </row>
    <row r="9" spans="1:7" x14ac:dyDescent="0.25">
      <c r="A9" s="459" t="s">
        <v>77</v>
      </c>
      <c r="B9" s="242">
        <v>341</v>
      </c>
      <c r="C9" s="243">
        <v>1967102</v>
      </c>
      <c r="D9" s="208">
        <v>17.3</v>
      </c>
      <c r="E9" s="209" t="s">
        <v>71</v>
      </c>
      <c r="F9" s="460" t="s">
        <v>72</v>
      </c>
    </row>
    <row r="10" spans="1:7" ht="30" x14ac:dyDescent="0.25">
      <c r="A10" s="450">
        <v>2018</v>
      </c>
      <c r="B10" s="203" t="s">
        <v>204</v>
      </c>
      <c r="C10" s="116" t="s">
        <v>198</v>
      </c>
      <c r="D10" s="117" t="s">
        <v>205</v>
      </c>
      <c r="E10" s="393" t="s">
        <v>309</v>
      </c>
      <c r="F10" s="478" t="s">
        <v>206</v>
      </c>
    </row>
    <row r="11" spans="1:7" x14ac:dyDescent="0.25">
      <c r="A11" s="158" t="s">
        <v>70</v>
      </c>
      <c r="B11" s="244">
        <v>82</v>
      </c>
      <c r="C11" s="241">
        <v>435879</v>
      </c>
      <c r="D11" s="206">
        <v>18.8</v>
      </c>
      <c r="E11" s="214">
        <v>-2.1</v>
      </c>
      <c r="F11" s="198">
        <v>-2.1</v>
      </c>
      <c r="G11" s="39"/>
    </row>
    <row r="12" spans="1:7" s="1" customFormat="1" x14ac:dyDescent="0.25">
      <c r="A12" s="158" t="s">
        <v>73</v>
      </c>
      <c r="B12" s="244">
        <v>74</v>
      </c>
      <c r="C12" s="241">
        <v>466759</v>
      </c>
      <c r="D12" s="206">
        <v>15.9</v>
      </c>
      <c r="E12" s="214">
        <v>-1.2</v>
      </c>
      <c r="F12" s="198">
        <v>-1.2</v>
      </c>
      <c r="G12" s="39"/>
    </row>
    <row r="13" spans="1:7" x14ac:dyDescent="0.25">
      <c r="A13" s="158" t="s">
        <v>74</v>
      </c>
      <c r="B13" s="244">
        <v>54</v>
      </c>
      <c r="C13" s="241">
        <v>326459</v>
      </c>
      <c r="D13" s="206">
        <v>16.5</v>
      </c>
      <c r="E13" s="214">
        <v>-0.6</v>
      </c>
      <c r="F13" s="198">
        <v>-0.6</v>
      </c>
      <c r="G13" s="39"/>
    </row>
    <row r="14" spans="1:7" x14ac:dyDescent="0.25">
      <c r="A14" s="158" t="s">
        <v>75</v>
      </c>
      <c r="B14" s="244">
        <v>75</v>
      </c>
      <c r="C14" s="241">
        <v>415672</v>
      </c>
      <c r="D14" s="206">
        <v>18</v>
      </c>
      <c r="E14" s="214">
        <v>-1.1000000000000001</v>
      </c>
      <c r="F14" s="198">
        <v>-1.1000000000000001</v>
      </c>
      <c r="G14" s="39"/>
    </row>
    <row r="15" spans="1:7" x14ac:dyDescent="0.25">
      <c r="A15" s="158" t="s">
        <v>76</v>
      </c>
      <c r="B15" s="244">
        <v>48</v>
      </c>
      <c r="C15" s="241">
        <v>328512</v>
      </c>
      <c r="D15" s="206">
        <v>14.6</v>
      </c>
      <c r="E15" s="214">
        <v>-9.9</v>
      </c>
      <c r="F15" s="198">
        <v>-9.9</v>
      </c>
      <c r="G15" s="39"/>
    </row>
    <row r="16" spans="1:7" x14ac:dyDescent="0.25">
      <c r="A16" s="459" t="s">
        <v>77</v>
      </c>
      <c r="B16" s="245">
        <v>333</v>
      </c>
      <c r="C16" s="243">
        <v>1973281</v>
      </c>
      <c r="D16" s="208">
        <v>16.899999999999999</v>
      </c>
      <c r="E16" s="210">
        <v>-2.2999999999999998</v>
      </c>
      <c r="F16" s="452">
        <v>-2.2999999999999998</v>
      </c>
      <c r="G16" s="39"/>
    </row>
    <row r="17" spans="1:7" ht="30" x14ac:dyDescent="0.25">
      <c r="A17" s="450">
        <v>2019</v>
      </c>
      <c r="B17" s="203" t="s">
        <v>204</v>
      </c>
      <c r="C17" s="116" t="s">
        <v>198</v>
      </c>
      <c r="D17" s="117" t="s">
        <v>205</v>
      </c>
      <c r="E17" s="393" t="s">
        <v>309</v>
      </c>
      <c r="F17" s="478" t="s">
        <v>206</v>
      </c>
      <c r="G17" s="39"/>
    </row>
    <row r="18" spans="1:7" x14ac:dyDescent="0.25">
      <c r="A18" s="158" t="s">
        <v>70</v>
      </c>
      <c r="B18" s="244">
        <v>79</v>
      </c>
      <c r="C18" s="241">
        <v>438438</v>
      </c>
      <c r="D18" s="206">
        <v>18</v>
      </c>
      <c r="E18" s="214">
        <v>-4.3</v>
      </c>
      <c r="F18" s="198">
        <v>-6.3</v>
      </c>
      <c r="G18" s="39"/>
    </row>
    <row r="19" spans="1:7" x14ac:dyDescent="0.25">
      <c r="A19" s="158" t="s">
        <v>73</v>
      </c>
      <c r="B19" s="244">
        <v>74</v>
      </c>
      <c r="C19" s="241">
        <v>470885</v>
      </c>
      <c r="D19" s="206">
        <v>15.7</v>
      </c>
      <c r="E19" s="214">
        <v>-1.3</v>
      </c>
      <c r="F19" s="198">
        <v>-2.5</v>
      </c>
      <c r="G19" s="39"/>
    </row>
    <row r="20" spans="1:7" x14ac:dyDescent="0.25">
      <c r="A20" s="158" t="s">
        <v>74</v>
      </c>
      <c r="B20" s="244">
        <v>53</v>
      </c>
      <c r="C20" s="241">
        <v>330169</v>
      </c>
      <c r="D20" s="206">
        <v>16.100000000000001</v>
      </c>
      <c r="E20" s="214">
        <v>-2.4</v>
      </c>
      <c r="F20" s="198">
        <v>-3</v>
      </c>
      <c r="G20" s="39"/>
    </row>
    <row r="21" spans="1:7" x14ac:dyDescent="0.25">
      <c r="A21" s="158" t="s">
        <v>75</v>
      </c>
      <c r="B21" s="244">
        <v>73</v>
      </c>
      <c r="C21" s="241">
        <v>419897</v>
      </c>
      <c r="D21" s="206">
        <v>17.399999999999999</v>
      </c>
      <c r="E21" s="214">
        <v>-3.3</v>
      </c>
      <c r="F21" s="198">
        <v>-4.4000000000000004</v>
      </c>
      <c r="G21" s="39"/>
    </row>
    <row r="22" spans="1:7" x14ac:dyDescent="0.25">
      <c r="A22" s="158" t="s">
        <v>76</v>
      </c>
      <c r="B22" s="244">
        <v>48</v>
      </c>
      <c r="C22" s="241">
        <v>330216</v>
      </c>
      <c r="D22" s="206">
        <v>14.5</v>
      </c>
      <c r="E22" s="214">
        <v>-0.7</v>
      </c>
      <c r="F22" s="198">
        <v>-10.5</v>
      </c>
      <c r="G22" s="39"/>
    </row>
    <row r="23" spans="1:7" ht="15" customHeight="1" x14ac:dyDescent="0.25">
      <c r="A23" s="459" t="s">
        <v>77</v>
      </c>
      <c r="B23" s="245">
        <v>327</v>
      </c>
      <c r="C23" s="243">
        <v>1989605</v>
      </c>
      <c r="D23" s="208">
        <v>16.399999999999999</v>
      </c>
      <c r="E23" s="210">
        <v>-3</v>
      </c>
      <c r="F23" s="452">
        <v>-5.2</v>
      </c>
      <c r="G23" s="39"/>
    </row>
    <row r="24" spans="1:7" ht="30" customHeight="1" x14ac:dyDescent="0.25">
      <c r="A24" s="450">
        <v>2020</v>
      </c>
      <c r="B24" s="203" t="s">
        <v>204</v>
      </c>
      <c r="C24" s="116" t="s">
        <v>198</v>
      </c>
      <c r="D24" s="117" t="s">
        <v>205</v>
      </c>
      <c r="E24" s="393" t="s">
        <v>309</v>
      </c>
      <c r="F24" s="478" t="s">
        <v>206</v>
      </c>
      <c r="G24" s="39"/>
    </row>
    <row r="25" spans="1:7" x14ac:dyDescent="0.25">
      <c r="A25" s="158" t="s">
        <v>70</v>
      </c>
      <c r="B25" s="244">
        <v>77</v>
      </c>
      <c r="C25" s="241">
        <v>439802</v>
      </c>
      <c r="D25" s="206">
        <v>17.5</v>
      </c>
      <c r="E25" s="214">
        <v>-2.8</v>
      </c>
      <c r="F25" s="198">
        <v>-8.9</v>
      </c>
      <c r="G25" s="39"/>
    </row>
    <row r="26" spans="1:7" x14ac:dyDescent="0.25">
      <c r="A26" s="158" t="s">
        <v>73</v>
      </c>
      <c r="B26" s="244">
        <v>74</v>
      </c>
      <c r="C26" s="241">
        <v>474376</v>
      </c>
      <c r="D26" s="206">
        <v>15.6</v>
      </c>
      <c r="E26" s="214">
        <v>-0.6</v>
      </c>
      <c r="F26" s="198">
        <v>-3.1</v>
      </c>
      <c r="G26" s="39"/>
    </row>
    <row r="27" spans="1:7" x14ac:dyDescent="0.25">
      <c r="A27" s="158" t="s">
        <v>74</v>
      </c>
      <c r="B27" s="244">
        <v>51</v>
      </c>
      <c r="C27" s="241">
        <v>332501</v>
      </c>
      <c r="D27" s="206">
        <v>15.3</v>
      </c>
      <c r="E27" s="214">
        <v>-5</v>
      </c>
      <c r="F27" s="198">
        <v>-7.8</v>
      </c>
      <c r="G27" s="39"/>
    </row>
    <row r="28" spans="1:7" x14ac:dyDescent="0.25">
      <c r="A28" s="158" t="s">
        <v>75</v>
      </c>
      <c r="B28" s="244">
        <v>73</v>
      </c>
      <c r="C28" s="241">
        <v>424263</v>
      </c>
      <c r="D28" s="206">
        <v>17.2</v>
      </c>
      <c r="E28" s="214">
        <v>-1.1000000000000001</v>
      </c>
      <c r="F28" s="198">
        <v>-5.5</v>
      </c>
      <c r="G28" s="39"/>
    </row>
    <row r="29" spans="1:7" x14ac:dyDescent="0.25">
      <c r="A29" s="158" t="s">
        <v>76</v>
      </c>
      <c r="B29" s="244">
        <v>48</v>
      </c>
      <c r="C29" s="241">
        <v>331766</v>
      </c>
      <c r="D29" s="206">
        <v>14.5</v>
      </c>
      <c r="E29" s="214">
        <v>0</v>
      </c>
      <c r="F29" s="198">
        <v>-10.5</v>
      </c>
      <c r="G29" s="39"/>
    </row>
    <row r="30" spans="1:7" x14ac:dyDescent="0.25">
      <c r="A30" s="459" t="s">
        <v>77</v>
      </c>
      <c r="B30" s="245">
        <v>323</v>
      </c>
      <c r="C30" s="243">
        <v>2002708</v>
      </c>
      <c r="D30" s="208">
        <v>16.100000000000001</v>
      </c>
      <c r="E30" s="210">
        <v>-1.8</v>
      </c>
      <c r="F30" s="452">
        <v>-6.9</v>
      </c>
      <c r="G30" s="39"/>
    </row>
    <row r="31" spans="1:7" ht="30" x14ac:dyDescent="0.25">
      <c r="A31" s="450">
        <v>2021</v>
      </c>
      <c r="B31" s="203" t="s">
        <v>204</v>
      </c>
      <c r="C31" s="116" t="s">
        <v>198</v>
      </c>
      <c r="D31" s="117" t="s">
        <v>205</v>
      </c>
      <c r="E31" s="393" t="s">
        <v>309</v>
      </c>
      <c r="F31" s="478" t="s">
        <v>206</v>
      </c>
      <c r="G31" s="39"/>
    </row>
    <row r="32" spans="1:7" x14ac:dyDescent="0.25">
      <c r="A32" s="158" t="s">
        <v>70</v>
      </c>
      <c r="B32" s="244">
        <v>77</v>
      </c>
      <c r="C32" s="241">
        <v>438485</v>
      </c>
      <c r="D32" s="206">
        <v>17.670000000000002</v>
      </c>
      <c r="E32" s="214">
        <v>0.6</v>
      </c>
      <c r="F32" s="198">
        <v>-8.3000000000000007</v>
      </c>
      <c r="G32" s="39"/>
    </row>
    <row r="33" spans="1:7" x14ac:dyDescent="0.25">
      <c r="A33" s="158" t="s">
        <v>73</v>
      </c>
      <c r="B33" s="244">
        <v>74</v>
      </c>
      <c r="C33" s="241">
        <v>476015</v>
      </c>
      <c r="D33" s="206">
        <v>15.5</v>
      </c>
      <c r="E33" s="214">
        <v>-0.6</v>
      </c>
      <c r="F33" s="198">
        <v>-3.7</v>
      </c>
      <c r="G33" s="39"/>
    </row>
    <row r="34" spans="1:7" x14ac:dyDescent="0.25">
      <c r="A34" s="158" t="s">
        <v>74</v>
      </c>
      <c r="B34" s="244">
        <v>49</v>
      </c>
      <c r="C34" s="241">
        <v>334241</v>
      </c>
      <c r="D34" s="206">
        <v>14.7</v>
      </c>
      <c r="E34" s="214">
        <v>-3.9</v>
      </c>
      <c r="F34" s="198">
        <v>-11.4</v>
      </c>
      <c r="G34" s="39"/>
    </row>
    <row r="35" spans="1:7" x14ac:dyDescent="0.25">
      <c r="A35" s="158" t="s">
        <v>75</v>
      </c>
      <c r="B35" s="244">
        <v>73</v>
      </c>
      <c r="C35" s="241">
        <v>425826</v>
      </c>
      <c r="D35" s="206">
        <v>17.100000000000001</v>
      </c>
      <c r="E35" s="214">
        <v>-0.6</v>
      </c>
      <c r="F35" s="198">
        <v>-6</v>
      </c>
      <c r="G35" s="39"/>
    </row>
    <row r="36" spans="1:7" x14ac:dyDescent="0.25">
      <c r="A36" s="158" t="s">
        <v>76</v>
      </c>
      <c r="B36" s="244">
        <v>48</v>
      </c>
      <c r="C36" s="241">
        <v>332370</v>
      </c>
      <c r="D36" s="206">
        <v>14.4</v>
      </c>
      <c r="E36" s="214">
        <v>-0.7</v>
      </c>
      <c r="F36" s="198">
        <v>-11.1</v>
      </c>
      <c r="G36" s="39"/>
    </row>
    <row r="37" spans="1:7" x14ac:dyDescent="0.25">
      <c r="A37" s="461" t="s">
        <v>77</v>
      </c>
      <c r="B37" s="468">
        <v>321</v>
      </c>
      <c r="C37" s="469">
        <v>2006937</v>
      </c>
      <c r="D37" s="463">
        <v>16</v>
      </c>
      <c r="E37" s="457">
        <v>-0.6</v>
      </c>
      <c r="F37" s="458">
        <v>-7.5</v>
      </c>
      <c r="G37" s="39"/>
    </row>
    <row r="38" spans="1:7" x14ac:dyDescent="0.25">
      <c r="A38" s="100"/>
      <c r="B38" s="246"/>
      <c r="C38" s="84"/>
      <c r="D38" s="247"/>
      <c r="E38" s="246"/>
      <c r="F38" s="84"/>
      <c r="G38" s="39"/>
    </row>
    <row r="39" spans="1:7" s="1" customFormat="1" x14ac:dyDescent="0.25">
      <c r="A39" s="36" t="s">
        <v>78</v>
      </c>
    </row>
    <row r="40" spans="1:7" s="1" customFormat="1" x14ac:dyDescent="0.25">
      <c r="A40" s="38" t="s">
        <v>79</v>
      </c>
    </row>
    <row r="41" spans="1:7" s="1" customFormat="1" x14ac:dyDescent="0.25">
      <c r="A41" s="38" t="s">
        <v>356</v>
      </c>
    </row>
    <row r="42" spans="1:7" s="1" customFormat="1" x14ac:dyDescent="0.25">
      <c r="A42" s="38" t="s">
        <v>80</v>
      </c>
    </row>
    <row r="43" spans="1:7" s="1" customFormat="1" x14ac:dyDescent="0.25">
      <c r="A43" s="38"/>
    </row>
    <row r="44" spans="1:7" s="1" customFormat="1" x14ac:dyDescent="0.25">
      <c r="A44" s="36" t="s">
        <v>81</v>
      </c>
    </row>
    <row r="45" spans="1:7" s="1" customFormat="1" ht="17.25" x14ac:dyDescent="0.25">
      <c r="A45" s="159" t="s">
        <v>196</v>
      </c>
      <c r="B45" s="38"/>
      <c r="C45" s="38"/>
      <c r="D45" s="38"/>
    </row>
    <row r="46" spans="1:7" s="1" customFormat="1" ht="17.25" x14ac:dyDescent="0.25">
      <c r="A46" s="211" t="s">
        <v>202</v>
      </c>
      <c r="B46" s="211"/>
      <c r="C46" s="211"/>
      <c r="D46" s="211"/>
    </row>
    <row r="47" spans="1:7" s="1" customFormat="1" x14ac:dyDescent="0.25">
      <c r="A47" s="38" t="s">
        <v>83</v>
      </c>
      <c r="B47" s="38"/>
      <c r="C47" s="38"/>
      <c r="D47" s="38"/>
    </row>
    <row r="48" spans="1:7" s="1" customFormat="1" x14ac:dyDescent="0.25">
      <c r="A48" s="171"/>
    </row>
    <row r="49" spans="1:1" s="1" customFormat="1" ht="15" customHeight="1" x14ac:dyDescent="0.25">
      <c r="A49" s="381" t="s">
        <v>84</v>
      </c>
    </row>
    <row r="50" spans="1:1" s="1" customFormat="1" x14ac:dyDescent="0.25"/>
    <row r="51" spans="1:1" hidden="1" x14ac:dyDescent="0.25"/>
    <row r="52" spans="1:1" hidden="1" x14ac:dyDescent="0.25"/>
    <row r="53" spans="1:1" hidden="1" x14ac:dyDescent="0.25"/>
    <row r="54" spans="1:1" hidden="1" x14ac:dyDescent="0.25"/>
    <row r="55" spans="1:1" hidden="1" x14ac:dyDescent="0.25"/>
    <row r="56" spans="1:1" hidden="1" x14ac:dyDescent="0.25"/>
    <row r="57" spans="1:1" hidden="1" x14ac:dyDescent="0.25"/>
    <row r="58" spans="1:1" hidden="1" x14ac:dyDescent="0.25"/>
    <row r="59" spans="1:1" hidden="1" x14ac:dyDescent="0.25"/>
    <row r="60" spans="1:1" hidden="1" x14ac:dyDescent="0.25"/>
    <row r="61" spans="1:1" hidden="1" x14ac:dyDescent="0.25"/>
    <row r="62" spans="1:1" hidden="1" x14ac:dyDescent="0.25"/>
    <row r="63" spans="1:1" hidden="1" x14ac:dyDescent="0.25"/>
    <row r="64" spans="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spans="1:4" hidden="1" x14ac:dyDescent="0.25"/>
    <row r="930" spans="1:4" hidden="1" x14ac:dyDescent="0.25"/>
    <row r="931" spans="1:4" hidden="1" x14ac:dyDescent="0.25"/>
    <row r="932" spans="1:4" hidden="1" x14ac:dyDescent="0.25"/>
    <row r="933" spans="1:4" hidden="1" x14ac:dyDescent="0.25"/>
    <row r="934" spans="1:4" hidden="1" x14ac:dyDescent="0.25"/>
    <row r="935" spans="1:4" hidden="1" x14ac:dyDescent="0.25"/>
    <row r="936" spans="1:4" hidden="1" x14ac:dyDescent="0.25"/>
    <row r="937" spans="1:4" hidden="1" x14ac:dyDescent="0.25"/>
    <row r="938" spans="1:4" hidden="1" x14ac:dyDescent="0.25"/>
    <row r="939" spans="1:4" hidden="1" x14ac:dyDescent="0.25"/>
    <row r="940" spans="1:4" hidden="1" x14ac:dyDescent="0.25">
      <c r="A940" s="1"/>
      <c r="B940" s="1"/>
      <c r="C940" s="1"/>
      <c r="D940" s="1"/>
    </row>
    <row r="941" spans="1:4" hidden="1" x14ac:dyDescent="0.25">
      <c r="A941" s="1"/>
      <c r="B941" s="1"/>
      <c r="C941" s="1"/>
      <c r="D941" s="1"/>
    </row>
    <row r="942" spans="1:4" hidden="1" x14ac:dyDescent="0.25"/>
    <row r="943" spans="1:4" hidden="1" x14ac:dyDescent="0.25"/>
    <row r="944" spans="1:4" hidden="1" x14ac:dyDescent="0.25"/>
    <row r="945" hidden="1" x14ac:dyDescent="0.25"/>
    <row r="946" hidden="1" x14ac:dyDescent="0.25"/>
  </sheetData>
  <hyperlinks>
    <hyperlink ref="A49" location="'Table List'!A1" display="Back to Table List"/>
  </hyperlinks>
  <pageMargins left="0.7" right="0.7" top="0.75" bottom="0.75" header="0.3" footer="0.3"/>
  <pageSetup paperSize="9" scale="66" fitToHeight="0" orientation="landscape"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01"/>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5.7109375" customWidth="1"/>
    <col min="2" max="2" width="8.85546875" bestFit="1" customWidth="1"/>
    <col min="3" max="3" width="10.7109375" bestFit="1" customWidth="1"/>
    <col min="4" max="4" width="11" bestFit="1" customWidth="1"/>
    <col min="5" max="6" width="36.5703125" style="1" bestFit="1" customWidth="1"/>
    <col min="7" max="7" width="9.140625" style="1" customWidth="1"/>
    <col min="8" max="9" width="9.140625" hidden="1" customWidth="1"/>
    <col min="10" max="51" width="0" hidden="1" customWidth="1"/>
    <col min="52" max="16384" width="9.140625" hidden="1"/>
  </cols>
  <sheetData>
    <row r="1" spans="1:6" ht="17.25" x14ac:dyDescent="0.25">
      <c r="A1" s="3" t="s">
        <v>207</v>
      </c>
      <c r="B1" s="239"/>
      <c r="C1" s="239"/>
      <c r="D1" s="239"/>
      <c r="E1" s="239"/>
      <c r="F1" s="201"/>
    </row>
    <row r="2" spans="1:6" ht="8.25" customHeight="1" x14ac:dyDescent="0.25">
      <c r="A2" s="3"/>
      <c r="B2" s="201"/>
      <c r="C2" s="201"/>
      <c r="D2" s="201"/>
      <c r="E2" s="201"/>
      <c r="F2" s="201"/>
    </row>
    <row r="3" spans="1:6" s="39" customFormat="1" ht="30" customHeight="1" x14ac:dyDescent="0.25">
      <c r="A3" s="392" t="s">
        <v>292</v>
      </c>
      <c r="B3" s="475" t="s">
        <v>204</v>
      </c>
      <c r="C3" s="255" t="s">
        <v>198</v>
      </c>
      <c r="D3" s="256" t="s">
        <v>205</v>
      </c>
      <c r="E3" s="476" t="s">
        <v>308</v>
      </c>
      <c r="F3" s="110" t="s">
        <v>200</v>
      </c>
    </row>
    <row r="4" spans="1:6" s="39" customFormat="1" x14ac:dyDescent="0.25">
      <c r="A4" s="158" t="s">
        <v>86</v>
      </c>
      <c r="B4" s="248">
        <v>17</v>
      </c>
      <c r="C4" s="153">
        <v>127816</v>
      </c>
      <c r="D4" s="206">
        <v>13.3</v>
      </c>
      <c r="E4" s="55" t="s">
        <v>71</v>
      </c>
      <c r="F4" s="187" t="s">
        <v>72</v>
      </c>
    </row>
    <row r="5" spans="1:6" s="39" customFormat="1" x14ac:dyDescent="0.25">
      <c r="A5" s="158" t="s">
        <v>87</v>
      </c>
      <c r="B5" s="248">
        <v>28</v>
      </c>
      <c r="C5" s="153">
        <v>158511</v>
      </c>
      <c r="D5" s="206">
        <v>17.7</v>
      </c>
      <c r="E5" s="236" t="s">
        <v>71</v>
      </c>
      <c r="F5" s="190" t="s">
        <v>72</v>
      </c>
    </row>
    <row r="6" spans="1:6" s="39" customFormat="1" x14ac:dyDescent="0.25">
      <c r="A6" s="158" t="s">
        <v>88</v>
      </c>
      <c r="B6" s="248">
        <v>36</v>
      </c>
      <c r="C6" s="153">
        <v>217821</v>
      </c>
      <c r="D6" s="206">
        <v>16.5</v>
      </c>
      <c r="E6" s="236" t="s">
        <v>71</v>
      </c>
      <c r="F6" s="190" t="s">
        <v>72</v>
      </c>
    </row>
    <row r="7" spans="1:6" s="39" customFormat="1" x14ac:dyDescent="0.25">
      <c r="A7" s="158" t="s">
        <v>70</v>
      </c>
      <c r="B7" s="248">
        <v>83</v>
      </c>
      <c r="C7" s="153">
        <v>429277</v>
      </c>
      <c r="D7" s="206">
        <v>19.3</v>
      </c>
      <c r="E7" s="236" t="s">
        <v>71</v>
      </c>
      <c r="F7" s="190" t="s">
        <v>72</v>
      </c>
    </row>
    <row r="8" spans="1:6" s="39" customFormat="1" x14ac:dyDescent="0.25">
      <c r="A8" s="158" t="s">
        <v>89</v>
      </c>
      <c r="B8" s="248">
        <v>25</v>
      </c>
      <c r="C8" s="153">
        <v>148386</v>
      </c>
      <c r="D8" s="206">
        <v>16.8</v>
      </c>
      <c r="E8" s="236" t="s">
        <v>71</v>
      </c>
      <c r="F8" s="190" t="s">
        <v>72</v>
      </c>
    </row>
    <row r="9" spans="1:6" s="39" customFormat="1" x14ac:dyDescent="0.25">
      <c r="A9" s="158" t="s">
        <v>90</v>
      </c>
      <c r="B9" s="248">
        <v>23</v>
      </c>
      <c r="C9" s="153">
        <v>171474</v>
      </c>
      <c r="D9" s="206">
        <v>13.4</v>
      </c>
      <c r="E9" s="236" t="s">
        <v>71</v>
      </c>
      <c r="F9" s="190" t="s">
        <v>72</v>
      </c>
    </row>
    <row r="10" spans="1:6" x14ac:dyDescent="0.25">
      <c r="A10" s="158" t="s">
        <v>91</v>
      </c>
      <c r="B10" s="248">
        <v>24</v>
      </c>
      <c r="C10" s="153">
        <v>121697</v>
      </c>
      <c r="D10" s="206">
        <v>19.7</v>
      </c>
      <c r="E10" s="236" t="s">
        <v>71</v>
      </c>
      <c r="F10" s="190" t="s">
        <v>72</v>
      </c>
    </row>
    <row r="11" spans="1:6" x14ac:dyDescent="0.25">
      <c r="A11" s="158" t="s">
        <v>92</v>
      </c>
      <c r="B11" s="248">
        <v>16</v>
      </c>
      <c r="C11" s="153">
        <v>113729</v>
      </c>
      <c r="D11" s="206">
        <v>14.1</v>
      </c>
      <c r="E11" s="236" t="s">
        <v>71</v>
      </c>
      <c r="F11" s="190" t="s">
        <v>72</v>
      </c>
    </row>
    <row r="12" spans="1:6" s="1" customFormat="1" x14ac:dyDescent="0.25">
      <c r="A12" s="158" t="s">
        <v>93</v>
      </c>
      <c r="B12" s="248">
        <v>26</v>
      </c>
      <c r="C12" s="153">
        <v>141096</v>
      </c>
      <c r="D12" s="206">
        <v>18.399999999999999</v>
      </c>
      <c r="E12" s="236" t="s">
        <v>71</v>
      </c>
      <c r="F12" s="190" t="s">
        <v>72</v>
      </c>
    </row>
    <row r="13" spans="1:6" ht="15" customHeight="1" x14ac:dyDescent="0.25">
      <c r="A13" s="158" t="s">
        <v>94</v>
      </c>
      <c r="B13" s="248">
        <v>27</v>
      </c>
      <c r="C13" s="153">
        <v>151956</v>
      </c>
      <c r="D13" s="206">
        <v>17.8</v>
      </c>
      <c r="E13" s="236" t="s">
        <v>71</v>
      </c>
      <c r="F13" s="190" t="s">
        <v>72</v>
      </c>
    </row>
    <row r="14" spans="1:6" x14ac:dyDescent="0.25">
      <c r="A14" s="158" t="s">
        <v>95</v>
      </c>
      <c r="B14" s="248">
        <v>36</v>
      </c>
      <c r="C14" s="153">
        <v>185339</v>
      </c>
      <c r="D14" s="206">
        <v>19.399999999999999</v>
      </c>
      <c r="E14" s="236" t="s">
        <v>71</v>
      </c>
      <c r="F14" s="190" t="s">
        <v>72</v>
      </c>
    </row>
    <row r="15" spans="1:6" x14ac:dyDescent="0.25">
      <c r="A15" s="459" t="s">
        <v>77</v>
      </c>
      <c r="B15" s="195">
        <v>341</v>
      </c>
      <c r="C15" s="108">
        <v>1967102</v>
      </c>
      <c r="D15" s="208">
        <v>17.3</v>
      </c>
      <c r="E15" s="230" t="s">
        <v>71</v>
      </c>
      <c r="F15" s="473" t="s">
        <v>72</v>
      </c>
    </row>
    <row r="16" spans="1:6" ht="30" x14ac:dyDescent="0.25">
      <c r="A16" s="450">
        <v>2018</v>
      </c>
      <c r="B16" s="203" t="s">
        <v>204</v>
      </c>
      <c r="C16" s="116" t="s">
        <v>198</v>
      </c>
      <c r="D16" s="117" t="s">
        <v>205</v>
      </c>
      <c r="E16" s="476" t="s">
        <v>308</v>
      </c>
      <c r="F16" s="472" t="s">
        <v>200</v>
      </c>
    </row>
    <row r="17" spans="1:6" x14ac:dyDescent="0.25">
      <c r="A17" s="158" t="s">
        <v>86</v>
      </c>
      <c r="B17" s="248">
        <v>16</v>
      </c>
      <c r="C17" s="153">
        <v>128716</v>
      </c>
      <c r="D17" s="206">
        <v>12.4</v>
      </c>
      <c r="E17" s="364">
        <v>-6.8</v>
      </c>
      <c r="F17" s="422">
        <v>-6.8</v>
      </c>
    </row>
    <row r="18" spans="1:6" x14ac:dyDescent="0.25">
      <c r="A18" s="158" t="s">
        <v>87</v>
      </c>
      <c r="B18" s="248">
        <v>28</v>
      </c>
      <c r="C18" s="153">
        <v>159231</v>
      </c>
      <c r="D18" s="206">
        <v>17.600000000000001</v>
      </c>
      <c r="E18" s="364">
        <v>-0.6</v>
      </c>
      <c r="F18" s="422">
        <v>-0.6</v>
      </c>
    </row>
    <row r="19" spans="1:6" x14ac:dyDescent="0.25">
      <c r="A19" s="158" t="s">
        <v>88</v>
      </c>
      <c r="B19" s="248">
        <v>36</v>
      </c>
      <c r="C19" s="153">
        <v>219413</v>
      </c>
      <c r="D19" s="206">
        <v>16.399999999999999</v>
      </c>
      <c r="E19" s="364">
        <v>-0.6</v>
      </c>
      <c r="F19" s="422">
        <v>-0.6</v>
      </c>
    </row>
    <row r="20" spans="1:6" x14ac:dyDescent="0.25">
      <c r="A20" s="158" t="s">
        <v>70</v>
      </c>
      <c r="B20" s="248">
        <v>81</v>
      </c>
      <c r="C20" s="153">
        <v>427986</v>
      </c>
      <c r="D20" s="206">
        <v>18.899999999999999</v>
      </c>
      <c r="E20" s="364">
        <v>-2.1</v>
      </c>
      <c r="F20" s="422">
        <v>-2.1</v>
      </c>
    </row>
    <row r="21" spans="1:6" x14ac:dyDescent="0.25">
      <c r="A21" s="158" t="s">
        <v>89</v>
      </c>
      <c r="B21" s="248">
        <v>25</v>
      </c>
      <c r="C21" s="153">
        <v>148687</v>
      </c>
      <c r="D21" s="206">
        <v>16.8</v>
      </c>
      <c r="E21" s="364">
        <v>0</v>
      </c>
      <c r="F21" s="422">
        <v>0</v>
      </c>
    </row>
    <row r="22" spans="1:6" x14ac:dyDescent="0.25">
      <c r="A22" s="158" t="s">
        <v>90</v>
      </c>
      <c r="B22" s="248">
        <v>23</v>
      </c>
      <c r="C22" s="153">
        <v>171630</v>
      </c>
      <c r="D22" s="206">
        <v>13.4</v>
      </c>
      <c r="E22" s="364">
        <v>0</v>
      </c>
      <c r="F22" s="422">
        <v>0</v>
      </c>
    </row>
    <row r="23" spans="1:6" x14ac:dyDescent="0.25">
      <c r="A23" s="158" t="s">
        <v>91</v>
      </c>
      <c r="B23" s="248">
        <v>19</v>
      </c>
      <c r="C23" s="153">
        <v>121844</v>
      </c>
      <c r="D23" s="206">
        <v>15.6</v>
      </c>
      <c r="E23" s="364">
        <v>-20.8</v>
      </c>
      <c r="F23" s="422">
        <v>-20.8</v>
      </c>
    </row>
    <row r="24" spans="1:6" x14ac:dyDescent="0.25">
      <c r="A24" s="158" t="s">
        <v>92</v>
      </c>
      <c r="B24" s="248">
        <v>16</v>
      </c>
      <c r="C24" s="153">
        <v>114764</v>
      </c>
      <c r="D24" s="206">
        <v>13.9</v>
      </c>
      <c r="E24" s="364">
        <v>-1.4</v>
      </c>
      <c r="F24" s="422">
        <v>-1.4</v>
      </c>
    </row>
    <row r="25" spans="1:6" x14ac:dyDescent="0.25">
      <c r="A25" s="158" t="s">
        <v>93</v>
      </c>
      <c r="B25" s="248">
        <v>26</v>
      </c>
      <c r="C25" s="153">
        <v>141533</v>
      </c>
      <c r="D25" s="206">
        <v>18.399999999999999</v>
      </c>
      <c r="E25" s="364">
        <v>0</v>
      </c>
      <c r="F25" s="422">
        <v>0</v>
      </c>
    </row>
    <row r="26" spans="1:6" x14ac:dyDescent="0.25">
      <c r="A26" s="158" t="s">
        <v>94</v>
      </c>
      <c r="B26" s="248">
        <v>27</v>
      </c>
      <c r="C26" s="153">
        <v>152948</v>
      </c>
      <c r="D26" s="206">
        <v>17.7</v>
      </c>
      <c r="E26" s="364">
        <v>-0.6</v>
      </c>
      <c r="F26" s="422">
        <v>-0.6</v>
      </c>
    </row>
    <row r="27" spans="1:6" x14ac:dyDescent="0.25">
      <c r="A27" s="158" t="s">
        <v>95</v>
      </c>
      <c r="B27" s="248">
        <v>36</v>
      </c>
      <c r="C27" s="153">
        <v>186529</v>
      </c>
      <c r="D27" s="206">
        <v>19.3</v>
      </c>
      <c r="E27" s="364">
        <v>-0.5</v>
      </c>
      <c r="F27" s="422">
        <v>-0.5</v>
      </c>
    </row>
    <row r="28" spans="1:6" x14ac:dyDescent="0.25">
      <c r="A28" s="459" t="s">
        <v>77</v>
      </c>
      <c r="B28" s="195">
        <v>333</v>
      </c>
      <c r="C28" s="108">
        <v>1973281</v>
      </c>
      <c r="D28" s="208">
        <v>16.899999999999999</v>
      </c>
      <c r="E28" s="366">
        <v>-2.2999999999999998</v>
      </c>
      <c r="F28" s="474">
        <v>-2.2999999999999998</v>
      </c>
    </row>
    <row r="29" spans="1:6" ht="30" x14ac:dyDescent="0.25">
      <c r="A29" s="450">
        <v>2019</v>
      </c>
      <c r="B29" s="203" t="s">
        <v>204</v>
      </c>
      <c r="C29" s="116" t="s">
        <v>198</v>
      </c>
      <c r="D29" s="117" t="s">
        <v>205</v>
      </c>
      <c r="E29" s="476" t="s">
        <v>308</v>
      </c>
      <c r="F29" s="472" t="s">
        <v>200</v>
      </c>
    </row>
    <row r="30" spans="1:6" x14ac:dyDescent="0.25">
      <c r="A30" s="158" t="s">
        <v>86</v>
      </c>
      <c r="B30" s="248">
        <v>16</v>
      </c>
      <c r="C30" s="153">
        <v>130179</v>
      </c>
      <c r="D30" s="206">
        <v>12.3</v>
      </c>
      <c r="E30" s="364">
        <v>-0.8</v>
      </c>
      <c r="F30" s="422">
        <v>-7.5</v>
      </c>
    </row>
    <row r="31" spans="1:6" x14ac:dyDescent="0.25">
      <c r="A31" s="158" t="s">
        <v>87</v>
      </c>
      <c r="B31" s="248">
        <v>27</v>
      </c>
      <c r="C31" s="153">
        <v>160871</v>
      </c>
      <c r="D31" s="206">
        <v>16.8</v>
      </c>
      <c r="E31" s="364">
        <v>-4.5</v>
      </c>
      <c r="F31" s="422">
        <v>-5.0999999999999996</v>
      </c>
    </row>
    <row r="32" spans="1:6" x14ac:dyDescent="0.25">
      <c r="A32" s="158" t="s">
        <v>88</v>
      </c>
      <c r="B32" s="248">
        <v>35</v>
      </c>
      <c r="C32" s="153">
        <v>221382</v>
      </c>
      <c r="D32" s="206">
        <v>15.8</v>
      </c>
      <c r="E32" s="364">
        <v>-3.7</v>
      </c>
      <c r="F32" s="422">
        <v>-4.2</v>
      </c>
    </row>
    <row r="33" spans="1:6" x14ac:dyDescent="0.25">
      <c r="A33" s="158" t="s">
        <v>70</v>
      </c>
      <c r="B33" s="248">
        <v>78</v>
      </c>
      <c r="C33" s="153">
        <v>430007</v>
      </c>
      <c r="D33" s="206">
        <v>18.100000000000001</v>
      </c>
      <c r="E33" s="364">
        <v>-4.2</v>
      </c>
      <c r="F33" s="422">
        <v>-6.2</v>
      </c>
    </row>
    <row r="34" spans="1:6" x14ac:dyDescent="0.25">
      <c r="A34" s="158" t="s">
        <v>89</v>
      </c>
      <c r="B34" s="248">
        <v>25</v>
      </c>
      <c r="C34" s="153">
        <v>149057</v>
      </c>
      <c r="D34" s="206">
        <v>16.8</v>
      </c>
      <c r="E34" s="364">
        <v>0</v>
      </c>
      <c r="F34" s="422">
        <v>0</v>
      </c>
    </row>
    <row r="35" spans="1:6" x14ac:dyDescent="0.25">
      <c r="A35" s="158" t="s">
        <v>90</v>
      </c>
      <c r="B35" s="248">
        <v>23</v>
      </c>
      <c r="C35" s="153">
        <v>172547</v>
      </c>
      <c r="D35" s="206">
        <v>13.3</v>
      </c>
      <c r="E35" s="364">
        <v>-0.7</v>
      </c>
      <c r="F35" s="422">
        <v>-0.7</v>
      </c>
    </row>
    <row r="36" spans="1:6" x14ac:dyDescent="0.25">
      <c r="A36" s="158" t="s">
        <v>91</v>
      </c>
      <c r="B36" s="248">
        <v>19</v>
      </c>
      <c r="C36" s="153">
        <v>122635</v>
      </c>
      <c r="D36" s="206">
        <v>15.5</v>
      </c>
      <c r="E36" s="364">
        <v>-0.6</v>
      </c>
      <c r="F36" s="422">
        <v>-21.3</v>
      </c>
    </row>
    <row r="37" spans="1:6" x14ac:dyDescent="0.25">
      <c r="A37" s="158" t="s">
        <v>92</v>
      </c>
      <c r="B37" s="248">
        <v>16</v>
      </c>
      <c r="C37" s="153">
        <v>116854</v>
      </c>
      <c r="D37" s="206">
        <v>13.7</v>
      </c>
      <c r="E37" s="364">
        <v>-1.4</v>
      </c>
      <c r="F37" s="422">
        <v>-2.8</v>
      </c>
    </row>
    <row r="38" spans="1:6" x14ac:dyDescent="0.25">
      <c r="A38" s="158" t="s">
        <v>93</v>
      </c>
      <c r="B38" s="248">
        <v>26</v>
      </c>
      <c r="C38" s="153">
        <v>142933</v>
      </c>
      <c r="D38" s="206">
        <v>18.2</v>
      </c>
      <c r="E38" s="364">
        <v>-1.1000000000000001</v>
      </c>
      <c r="F38" s="422">
        <v>-1.1000000000000001</v>
      </c>
    </row>
    <row r="39" spans="1:6" x14ac:dyDescent="0.25">
      <c r="A39" s="158" t="s">
        <v>94</v>
      </c>
      <c r="B39" s="248">
        <v>26</v>
      </c>
      <c r="C39" s="153">
        <v>154294</v>
      </c>
      <c r="D39" s="206">
        <v>16.899999999999999</v>
      </c>
      <c r="E39" s="364">
        <v>-4.5</v>
      </c>
      <c r="F39" s="422">
        <v>-5.0999999999999996</v>
      </c>
    </row>
    <row r="40" spans="1:6" x14ac:dyDescent="0.25">
      <c r="A40" s="158" t="s">
        <v>95</v>
      </c>
      <c r="B40" s="248">
        <v>36</v>
      </c>
      <c r="C40" s="153">
        <v>188846</v>
      </c>
      <c r="D40" s="206">
        <v>19.100000000000001</v>
      </c>
      <c r="E40" s="364">
        <v>-1</v>
      </c>
      <c r="F40" s="422">
        <v>-1.5</v>
      </c>
    </row>
    <row r="41" spans="1:6" x14ac:dyDescent="0.25">
      <c r="A41" s="459" t="s">
        <v>77</v>
      </c>
      <c r="B41" s="195">
        <v>327</v>
      </c>
      <c r="C41" s="108">
        <v>1989605</v>
      </c>
      <c r="D41" s="208">
        <v>16.399999999999999</v>
      </c>
      <c r="E41" s="366">
        <v>-3</v>
      </c>
      <c r="F41" s="474">
        <v>-5.2</v>
      </c>
    </row>
    <row r="42" spans="1:6" ht="30" customHeight="1" x14ac:dyDescent="0.25">
      <c r="A42" s="450">
        <v>2020</v>
      </c>
      <c r="B42" s="203" t="s">
        <v>204</v>
      </c>
      <c r="C42" s="116" t="s">
        <v>198</v>
      </c>
      <c r="D42" s="117" t="s">
        <v>205</v>
      </c>
      <c r="E42" s="476" t="s">
        <v>308</v>
      </c>
      <c r="F42" s="472" t="s">
        <v>200</v>
      </c>
    </row>
    <row r="43" spans="1:6" x14ac:dyDescent="0.25">
      <c r="A43" s="158" t="s">
        <v>86</v>
      </c>
      <c r="B43" s="248">
        <v>16</v>
      </c>
      <c r="C43" s="153">
        <v>131635</v>
      </c>
      <c r="D43" s="206">
        <v>12.2</v>
      </c>
      <c r="E43" s="214">
        <v>-0.8</v>
      </c>
      <c r="F43" s="198">
        <v>-8.3000000000000007</v>
      </c>
    </row>
    <row r="44" spans="1:6" x14ac:dyDescent="0.25">
      <c r="A44" s="158" t="s">
        <v>87</v>
      </c>
      <c r="B44" s="248">
        <v>25</v>
      </c>
      <c r="C44" s="153">
        <v>162171</v>
      </c>
      <c r="D44" s="206">
        <v>15.4</v>
      </c>
      <c r="E44" s="214">
        <v>-8.3000000000000007</v>
      </c>
      <c r="F44" s="198">
        <v>-13</v>
      </c>
    </row>
    <row r="45" spans="1:6" x14ac:dyDescent="0.25">
      <c r="A45" s="158" t="s">
        <v>88</v>
      </c>
      <c r="B45" s="248">
        <v>35</v>
      </c>
      <c r="C45" s="153">
        <v>223985</v>
      </c>
      <c r="D45" s="206">
        <v>15.6</v>
      </c>
      <c r="E45" s="214">
        <v>-1.3</v>
      </c>
      <c r="F45" s="198">
        <v>-5.5</v>
      </c>
    </row>
    <row r="46" spans="1:6" x14ac:dyDescent="0.25">
      <c r="A46" s="158" t="s">
        <v>70</v>
      </c>
      <c r="B46" s="248">
        <v>76</v>
      </c>
      <c r="C46" s="153">
        <v>430813</v>
      </c>
      <c r="D46" s="206">
        <v>17.600000000000001</v>
      </c>
      <c r="E46" s="214">
        <v>-2.8</v>
      </c>
      <c r="F46" s="198">
        <v>-8.8000000000000007</v>
      </c>
    </row>
    <row r="47" spans="1:6" x14ac:dyDescent="0.25">
      <c r="A47" s="158" t="s">
        <v>89</v>
      </c>
      <c r="B47" s="248">
        <v>25</v>
      </c>
      <c r="C47" s="153">
        <v>149657</v>
      </c>
      <c r="D47" s="206">
        <v>16.7</v>
      </c>
      <c r="E47" s="214">
        <v>-0.6</v>
      </c>
      <c r="F47" s="198">
        <v>-0.6</v>
      </c>
    </row>
    <row r="48" spans="1:6" x14ac:dyDescent="0.25">
      <c r="A48" s="158" t="s">
        <v>90</v>
      </c>
      <c r="B48" s="248">
        <v>23</v>
      </c>
      <c r="C48" s="153">
        <v>173412</v>
      </c>
      <c r="D48" s="206">
        <v>13.3</v>
      </c>
      <c r="E48" s="214">
        <v>0</v>
      </c>
      <c r="F48" s="198">
        <v>-0.7</v>
      </c>
    </row>
    <row r="49" spans="1:6" x14ac:dyDescent="0.25">
      <c r="A49" s="158" t="s">
        <v>91</v>
      </c>
      <c r="B49" s="248">
        <v>19</v>
      </c>
      <c r="C49" s="153">
        <v>123257</v>
      </c>
      <c r="D49" s="206">
        <v>15.4</v>
      </c>
      <c r="E49" s="214">
        <v>-0.6</v>
      </c>
      <c r="F49" s="198">
        <v>-21.8</v>
      </c>
    </row>
    <row r="50" spans="1:6" x14ac:dyDescent="0.25">
      <c r="A50" s="158" t="s">
        <v>92</v>
      </c>
      <c r="B50" s="248">
        <v>16</v>
      </c>
      <c r="C50" s="153">
        <v>118267</v>
      </c>
      <c r="D50" s="206">
        <v>13.5</v>
      </c>
      <c r="E50" s="214">
        <v>-1.5</v>
      </c>
      <c r="F50" s="198">
        <v>-4.3</v>
      </c>
    </row>
    <row r="51" spans="1:6" x14ac:dyDescent="0.25">
      <c r="A51" s="158" t="s">
        <v>93</v>
      </c>
      <c r="B51" s="248">
        <v>26</v>
      </c>
      <c r="C51" s="153">
        <v>143727</v>
      </c>
      <c r="D51" s="206">
        <v>18.100000000000001</v>
      </c>
      <c r="E51" s="214">
        <v>-0.5</v>
      </c>
      <c r="F51" s="198">
        <v>-1.6</v>
      </c>
    </row>
    <row r="52" spans="1:6" x14ac:dyDescent="0.25">
      <c r="A52" s="158" t="s">
        <v>94</v>
      </c>
      <c r="B52" s="248">
        <v>26</v>
      </c>
      <c r="C52" s="153">
        <v>155454</v>
      </c>
      <c r="D52" s="206">
        <v>16.7</v>
      </c>
      <c r="E52" s="214">
        <v>-1.1000000000000001</v>
      </c>
      <c r="F52" s="198">
        <v>-6.2</v>
      </c>
    </row>
    <row r="53" spans="1:6" x14ac:dyDescent="0.25">
      <c r="A53" s="158" t="s">
        <v>95</v>
      </c>
      <c r="B53" s="248">
        <v>36</v>
      </c>
      <c r="C53" s="153">
        <v>190330</v>
      </c>
      <c r="D53" s="206">
        <v>18.899999999999999</v>
      </c>
      <c r="E53" s="214">
        <v>-1</v>
      </c>
      <c r="F53" s="198">
        <v>-2.6</v>
      </c>
    </row>
    <row r="54" spans="1:6" x14ac:dyDescent="0.25">
      <c r="A54" s="459" t="s">
        <v>77</v>
      </c>
      <c r="B54" s="195">
        <v>323</v>
      </c>
      <c r="C54" s="108">
        <v>2002708</v>
      </c>
      <c r="D54" s="208">
        <v>16.100000000000001</v>
      </c>
      <c r="E54" s="210">
        <v>-1.8</v>
      </c>
      <c r="F54" s="452">
        <v>-6.9</v>
      </c>
    </row>
    <row r="55" spans="1:6" ht="30" x14ac:dyDescent="0.25">
      <c r="A55" s="450">
        <v>2021</v>
      </c>
      <c r="B55" s="203" t="s">
        <v>204</v>
      </c>
      <c r="C55" s="116" t="s">
        <v>198</v>
      </c>
      <c r="D55" s="117" t="s">
        <v>205</v>
      </c>
      <c r="E55" s="476" t="s">
        <v>308</v>
      </c>
      <c r="F55" s="472" t="s">
        <v>200</v>
      </c>
    </row>
    <row r="56" spans="1:6" x14ac:dyDescent="0.25">
      <c r="A56" s="471" t="s">
        <v>86</v>
      </c>
      <c r="B56" s="354">
        <v>16</v>
      </c>
      <c r="C56" s="153">
        <v>131947</v>
      </c>
      <c r="D56" s="340">
        <v>12.1</v>
      </c>
      <c r="E56" s="364">
        <v>-0.8</v>
      </c>
      <c r="F56" s="422">
        <v>-9</v>
      </c>
    </row>
    <row r="57" spans="1:6" x14ac:dyDescent="0.25">
      <c r="A57" s="89" t="s">
        <v>87</v>
      </c>
      <c r="B57" s="354">
        <v>24</v>
      </c>
      <c r="C57" s="153">
        <v>162856</v>
      </c>
      <c r="D57" s="340">
        <v>14.7</v>
      </c>
      <c r="E57" s="364">
        <v>-4.5</v>
      </c>
      <c r="F57" s="422">
        <v>-16.899999999999999</v>
      </c>
    </row>
    <row r="58" spans="1:6" x14ac:dyDescent="0.25">
      <c r="A58" s="89" t="s">
        <v>88</v>
      </c>
      <c r="B58" s="354">
        <v>35</v>
      </c>
      <c r="C58" s="153">
        <v>225076</v>
      </c>
      <c r="D58" s="340">
        <v>15.6</v>
      </c>
      <c r="E58" s="364">
        <v>0</v>
      </c>
      <c r="F58" s="422">
        <v>-5.5</v>
      </c>
    </row>
    <row r="59" spans="1:6" x14ac:dyDescent="0.25">
      <c r="A59" s="89" t="s">
        <v>70</v>
      </c>
      <c r="B59" s="354">
        <v>76</v>
      </c>
      <c r="C59" s="153">
        <v>429426</v>
      </c>
      <c r="D59" s="340">
        <v>17.7</v>
      </c>
      <c r="E59" s="364">
        <v>0.6</v>
      </c>
      <c r="F59" s="422">
        <v>-8.3000000000000007</v>
      </c>
    </row>
    <row r="60" spans="1:6" x14ac:dyDescent="0.25">
      <c r="A60" s="89" t="s">
        <v>89</v>
      </c>
      <c r="B60" s="354">
        <v>25</v>
      </c>
      <c r="C60" s="153">
        <v>149888</v>
      </c>
      <c r="D60" s="340">
        <v>16.7</v>
      </c>
      <c r="E60" s="364">
        <v>0</v>
      </c>
      <c r="F60" s="422">
        <v>-0.6</v>
      </c>
    </row>
    <row r="61" spans="1:6" x14ac:dyDescent="0.25">
      <c r="A61" s="89" t="s">
        <v>90</v>
      </c>
      <c r="B61" s="354">
        <v>23</v>
      </c>
      <c r="C61" s="153">
        <v>173897</v>
      </c>
      <c r="D61" s="340">
        <v>13.2</v>
      </c>
      <c r="E61" s="364">
        <v>-0.8</v>
      </c>
      <c r="F61" s="422">
        <v>-1.5</v>
      </c>
    </row>
    <row r="62" spans="1:6" x14ac:dyDescent="0.25">
      <c r="A62" s="89" t="s">
        <v>91</v>
      </c>
      <c r="B62" s="354">
        <v>19</v>
      </c>
      <c r="C62" s="153">
        <v>123527</v>
      </c>
      <c r="D62" s="340">
        <v>15.4</v>
      </c>
      <c r="E62" s="364">
        <v>0</v>
      </c>
      <c r="F62" s="422">
        <v>-21.8</v>
      </c>
    </row>
    <row r="63" spans="1:6" x14ac:dyDescent="0.25">
      <c r="A63" s="89" t="s">
        <v>92</v>
      </c>
      <c r="B63" s="354">
        <v>15</v>
      </c>
      <c r="C63" s="153">
        <v>118904</v>
      </c>
      <c r="D63" s="340">
        <v>12.6</v>
      </c>
      <c r="E63" s="364">
        <v>-6.7</v>
      </c>
      <c r="F63" s="422">
        <v>-10.6</v>
      </c>
    </row>
    <row r="64" spans="1:6" x14ac:dyDescent="0.25">
      <c r="A64" s="89" t="s">
        <v>93</v>
      </c>
      <c r="B64" s="354">
        <v>26</v>
      </c>
      <c r="C64" s="153">
        <v>143982</v>
      </c>
      <c r="D64" s="340">
        <v>18.100000000000001</v>
      </c>
      <c r="E64" s="364">
        <v>0</v>
      </c>
      <c r="F64" s="422">
        <v>-1.6</v>
      </c>
    </row>
    <row r="65" spans="1:42" x14ac:dyDescent="0.25">
      <c r="A65" s="89" t="s">
        <v>94</v>
      </c>
      <c r="B65" s="354">
        <v>26</v>
      </c>
      <c r="C65" s="153">
        <v>156183</v>
      </c>
      <c r="D65" s="340">
        <v>16.600000000000001</v>
      </c>
      <c r="E65" s="364">
        <v>-0.6</v>
      </c>
      <c r="F65" s="422">
        <v>-6.7</v>
      </c>
    </row>
    <row r="66" spans="1:42" x14ac:dyDescent="0.25">
      <c r="A66" s="428" t="s">
        <v>95</v>
      </c>
      <c r="B66" s="354">
        <v>36</v>
      </c>
      <c r="C66" s="153">
        <v>191251</v>
      </c>
      <c r="D66" s="340">
        <v>18.8</v>
      </c>
      <c r="E66" s="364">
        <v>-0.5</v>
      </c>
      <c r="F66" s="422">
        <v>-3.1</v>
      </c>
    </row>
    <row r="67" spans="1:42" x14ac:dyDescent="0.25">
      <c r="A67" s="461" t="s">
        <v>77</v>
      </c>
      <c r="B67" s="413">
        <v>321</v>
      </c>
      <c r="C67" s="455">
        <v>2006937</v>
      </c>
      <c r="D67" s="456">
        <v>16</v>
      </c>
      <c r="E67" s="467">
        <v>-0.6</v>
      </c>
      <c r="F67" s="423">
        <v>-7.5</v>
      </c>
    </row>
    <row r="68" spans="1:42" s="1" customFormat="1" x14ac:dyDescent="0.25">
      <c r="H68"/>
      <c r="I68"/>
      <c r="J68"/>
      <c r="K68"/>
      <c r="L68"/>
      <c r="M68"/>
      <c r="N68"/>
      <c r="O68"/>
      <c r="P68"/>
      <c r="Q68"/>
      <c r="R68"/>
      <c r="S68"/>
      <c r="T68"/>
      <c r="U68"/>
      <c r="V68"/>
      <c r="W68"/>
      <c r="X68"/>
      <c r="Y68"/>
      <c r="Z68"/>
      <c r="AA68"/>
      <c r="AB68"/>
      <c r="AC68"/>
      <c r="AD68"/>
      <c r="AE68"/>
      <c r="AF68"/>
      <c r="AG68"/>
      <c r="AH68"/>
      <c r="AI68"/>
      <c r="AJ68"/>
      <c r="AK68"/>
      <c r="AL68"/>
      <c r="AM68"/>
      <c r="AN68"/>
      <c r="AO68"/>
      <c r="AP68"/>
    </row>
    <row r="69" spans="1:42" s="1" customFormat="1" x14ac:dyDescent="0.25">
      <c r="A69" s="36" t="s">
        <v>78</v>
      </c>
    </row>
    <row r="70" spans="1:42" s="1" customFormat="1" x14ac:dyDescent="0.25">
      <c r="A70" s="38" t="s">
        <v>79</v>
      </c>
    </row>
    <row r="71" spans="1:42" s="1" customFormat="1" x14ac:dyDescent="0.25">
      <c r="A71" s="38" t="s">
        <v>356</v>
      </c>
    </row>
    <row r="72" spans="1:42" s="1" customFormat="1" x14ac:dyDescent="0.25">
      <c r="A72" s="38" t="s">
        <v>80</v>
      </c>
    </row>
    <row r="73" spans="1:42" s="1" customFormat="1" x14ac:dyDescent="0.25">
      <c r="A73" s="38"/>
    </row>
    <row r="74" spans="1:42" s="1" customFormat="1" x14ac:dyDescent="0.25">
      <c r="A74" s="36" t="s">
        <v>81</v>
      </c>
    </row>
    <row r="75" spans="1:42" s="1" customFormat="1" ht="17.25" x14ac:dyDescent="0.25">
      <c r="A75" s="159" t="s">
        <v>196</v>
      </c>
      <c r="B75" s="38"/>
      <c r="C75" s="38"/>
      <c r="D75" s="38"/>
    </row>
    <row r="76" spans="1:42" s="1" customFormat="1" ht="17.25" x14ac:dyDescent="0.25">
      <c r="A76" s="211" t="s">
        <v>202</v>
      </c>
      <c r="B76" s="211"/>
      <c r="C76" s="211"/>
      <c r="D76" s="211"/>
    </row>
    <row r="77" spans="1:42" s="1" customFormat="1" x14ac:dyDescent="0.25">
      <c r="A77" s="38" t="s">
        <v>83</v>
      </c>
      <c r="B77" s="38"/>
      <c r="C77" s="38"/>
      <c r="D77" s="38"/>
    </row>
    <row r="78" spans="1:42" s="1" customFormat="1" x14ac:dyDescent="0.25">
      <c r="A78" s="171"/>
    </row>
    <row r="79" spans="1:42" s="1" customFormat="1" ht="15" customHeight="1" x14ac:dyDescent="0.25">
      <c r="A79" s="381" t="s">
        <v>84</v>
      </c>
    </row>
    <row r="80" spans="1:42" s="1" customFormat="1" x14ac:dyDescent="0.25"/>
    <row r="81" spans="1:42" s="1" customFormat="1" hidden="1" x14ac:dyDescent="0.25">
      <c r="A81"/>
      <c r="B81"/>
      <c r="C81"/>
      <c r="D81"/>
      <c r="H81"/>
      <c r="I81"/>
      <c r="J81"/>
      <c r="K81"/>
      <c r="L81"/>
      <c r="M81"/>
      <c r="N81"/>
      <c r="O81"/>
      <c r="P81"/>
      <c r="Q81"/>
      <c r="R81"/>
      <c r="S81"/>
      <c r="T81"/>
      <c r="U81"/>
      <c r="V81"/>
      <c r="W81"/>
      <c r="X81"/>
      <c r="Y81"/>
      <c r="Z81"/>
      <c r="AA81"/>
      <c r="AB81"/>
      <c r="AC81"/>
      <c r="AD81"/>
      <c r="AE81"/>
      <c r="AF81"/>
      <c r="AG81"/>
      <c r="AH81"/>
      <c r="AI81"/>
      <c r="AJ81"/>
      <c r="AK81"/>
      <c r="AL81"/>
      <c r="AM81"/>
      <c r="AN81"/>
      <c r="AO81"/>
      <c r="AP81"/>
    </row>
    <row r="82" spans="1:42" s="1" customFormat="1" hidden="1" x14ac:dyDescent="0.25">
      <c r="A82"/>
      <c r="B82"/>
      <c r="C82"/>
      <c r="D82"/>
      <c r="H82"/>
      <c r="I82"/>
      <c r="J82"/>
      <c r="K82"/>
      <c r="L82"/>
      <c r="M82"/>
      <c r="N82"/>
      <c r="O82"/>
      <c r="P82"/>
      <c r="Q82"/>
      <c r="R82"/>
      <c r="S82"/>
      <c r="T82"/>
      <c r="U82"/>
      <c r="V82"/>
      <c r="W82"/>
      <c r="X82"/>
      <c r="Y82"/>
      <c r="Z82"/>
      <c r="AA82"/>
      <c r="AB82"/>
      <c r="AC82"/>
      <c r="AD82"/>
      <c r="AE82"/>
      <c r="AF82"/>
      <c r="AG82"/>
      <c r="AH82"/>
      <c r="AI82"/>
      <c r="AJ82"/>
      <c r="AK82"/>
      <c r="AL82"/>
      <c r="AM82"/>
      <c r="AN82"/>
      <c r="AO82"/>
      <c r="AP82"/>
    </row>
    <row r="83" spans="1:42" s="1" customFormat="1" hidden="1" x14ac:dyDescent="0.25">
      <c r="A83"/>
      <c r="B83"/>
      <c r="C83"/>
      <c r="D83"/>
      <c r="H83"/>
      <c r="I83"/>
      <c r="J83"/>
      <c r="K83"/>
      <c r="L83"/>
      <c r="M83"/>
      <c r="N83"/>
      <c r="O83"/>
      <c r="P83"/>
      <c r="Q83"/>
      <c r="R83"/>
      <c r="S83"/>
      <c r="T83"/>
      <c r="U83"/>
      <c r="V83"/>
      <c r="W83"/>
      <c r="X83"/>
      <c r="Y83"/>
      <c r="Z83"/>
      <c r="AA83"/>
      <c r="AB83"/>
      <c r="AC83"/>
      <c r="AD83"/>
      <c r="AE83"/>
      <c r="AF83"/>
      <c r="AG83"/>
      <c r="AH83"/>
      <c r="AI83"/>
      <c r="AJ83"/>
      <c r="AK83"/>
      <c r="AL83"/>
      <c r="AM83"/>
      <c r="AN83"/>
      <c r="AO83"/>
      <c r="AP83"/>
    </row>
    <row r="84" spans="1:42" s="1" customFormat="1" hidden="1" x14ac:dyDescent="0.25">
      <c r="A84"/>
      <c r="B84"/>
      <c r="C84"/>
      <c r="D84"/>
      <c r="H84"/>
      <c r="I84"/>
      <c r="J84"/>
      <c r="K84"/>
      <c r="L84"/>
      <c r="M84"/>
      <c r="N84"/>
      <c r="O84"/>
      <c r="P84"/>
      <c r="Q84"/>
      <c r="R84"/>
      <c r="S84"/>
      <c r="T84"/>
      <c r="U84"/>
      <c r="V84"/>
      <c r="W84"/>
      <c r="X84"/>
      <c r="Y84"/>
      <c r="Z84"/>
      <c r="AA84"/>
      <c r="AB84"/>
      <c r="AC84"/>
      <c r="AD84"/>
      <c r="AE84"/>
      <c r="AF84"/>
      <c r="AG84"/>
      <c r="AH84"/>
      <c r="AI84"/>
      <c r="AJ84"/>
      <c r="AK84"/>
      <c r="AL84"/>
      <c r="AM84"/>
      <c r="AN84"/>
      <c r="AO84"/>
      <c r="AP84"/>
    </row>
    <row r="85" spans="1:42" s="1" customFormat="1" hidden="1" x14ac:dyDescent="0.25">
      <c r="A85"/>
      <c r="B85"/>
      <c r="C85"/>
      <c r="D85"/>
      <c r="H85"/>
      <c r="I85"/>
      <c r="J85"/>
      <c r="K85"/>
      <c r="L85"/>
      <c r="M85"/>
      <c r="N85"/>
      <c r="O85"/>
      <c r="P85"/>
      <c r="Q85"/>
      <c r="R85"/>
      <c r="S85"/>
      <c r="T85"/>
      <c r="U85"/>
      <c r="V85"/>
      <c r="W85"/>
      <c r="X85"/>
      <c r="Y85"/>
      <c r="Z85"/>
      <c r="AA85"/>
      <c r="AB85"/>
      <c r="AC85"/>
      <c r="AD85"/>
      <c r="AE85"/>
      <c r="AF85"/>
      <c r="AG85"/>
      <c r="AH85"/>
      <c r="AI85"/>
      <c r="AJ85"/>
      <c r="AK85"/>
      <c r="AL85"/>
      <c r="AM85"/>
      <c r="AN85"/>
      <c r="AO85"/>
      <c r="AP85"/>
    </row>
    <row r="86" spans="1:42" s="1" customFormat="1" hidden="1" x14ac:dyDescent="0.25">
      <c r="A86"/>
      <c r="B86"/>
      <c r="C86"/>
      <c r="D86"/>
      <c r="H86"/>
      <c r="I86"/>
      <c r="J86"/>
      <c r="K86"/>
      <c r="L86"/>
      <c r="M86"/>
      <c r="N86"/>
      <c r="O86"/>
      <c r="P86"/>
      <c r="Q86"/>
      <c r="R86"/>
      <c r="S86"/>
      <c r="T86"/>
      <c r="U86"/>
      <c r="V86"/>
      <c r="W86"/>
      <c r="X86"/>
      <c r="Y86"/>
      <c r="Z86"/>
      <c r="AA86"/>
      <c r="AB86"/>
      <c r="AC86"/>
      <c r="AD86"/>
      <c r="AE86"/>
      <c r="AF86"/>
      <c r="AG86"/>
      <c r="AH86"/>
      <c r="AI86"/>
      <c r="AJ86"/>
      <c r="AK86"/>
      <c r="AL86"/>
      <c r="AM86"/>
      <c r="AN86"/>
      <c r="AO86"/>
      <c r="AP86"/>
    </row>
    <row r="87" spans="1:42" s="1" customFormat="1" hidden="1" x14ac:dyDescent="0.25">
      <c r="A87"/>
      <c r="B87"/>
      <c r="C87"/>
      <c r="D87"/>
      <c r="H87"/>
      <c r="I87"/>
      <c r="J87"/>
      <c r="K87"/>
      <c r="L87"/>
      <c r="M87"/>
      <c r="N87"/>
      <c r="O87"/>
      <c r="P87"/>
      <c r="Q87"/>
      <c r="R87"/>
      <c r="S87"/>
      <c r="T87"/>
      <c r="U87"/>
      <c r="V87"/>
      <c r="W87"/>
      <c r="X87"/>
      <c r="Y87"/>
      <c r="Z87"/>
      <c r="AA87"/>
      <c r="AB87"/>
      <c r="AC87"/>
      <c r="AD87"/>
      <c r="AE87"/>
      <c r="AF87"/>
      <c r="AG87"/>
      <c r="AH87"/>
      <c r="AI87"/>
      <c r="AJ87"/>
      <c r="AK87"/>
      <c r="AL87"/>
      <c r="AM87"/>
      <c r="AN87"/>
      <c r="AO87"/>
      <c r="AP87"/>
    </row>
    <row r="88" spans="1:42" s="1" customFormat="1" hidden="1" x14ac:dyDescent="0.25">
      <c r="A88"/>
      <c r="B88"/>
      <c r="C88"/>
      <c r="D88"/>
      <c r="H88"/>
      <c r="I88"/>
      <c r="J88"/>
      <c r="K88"/>
      <c r="L88"/>
      <c r="M88"/>
      <c r="N88"/>
      <c r="O88"/>
      <c r="P88"/>
      <c r="Q88"/>
      <c r="R88"/>
      <c r="S88"/>
      <c r="T88"/>
      <c r="U88"/>
      <c r="V88"/>
      <c r="W88"/>
      <c r="X88"/>
      <c r="Y88"/>
      <c r="Z88"/>
      <c r="AA88"/>
      <c r="AB88"/>
      <c r="AC88"/>
      <c r="AD88"/>
      <c r="AE88"/>
      <c r="AF88"/>
      <c r="AG88"/>
      <c r="AH88"/>
      <c r="AI88"/>
      <c r="AJ88"/>
      <c r="AK88"/>
      <c r="AL88"/>
      <c r="AM88"/>
      <c r="AN88"/>
      <c r="AO88"/>
      <c r="AP88"/>
    </row>
    <row r="89" spans="1:42" s="1" customFormat="1" hidden="1" x14ac:dyDescent="0.25">
      <c r="A89"/>
      <c r="B89"/>
      <c r="C89"/>
      <c r="D89"/>
      <c r="H89"/>
      <c r="I89"/>
      <c r="J89"/>
      <c r="K89"/>
      <c r="L89"/>
      <c r="M89"/>
      <c r="N89"/>
      <c r="O89"/>
      <c r="P89"/>
      <c r="Q89"/>
      <c r="R89"/>
      <c r="S89"/>
      <c r="T89"/>
      <c r="U89"/>
      <c r="V89"/>
      <c r="W89"/>
      <c r="X89"/>
      <c r="Y89"/>
      <c r="Z89"/>
      <c r="AA89"/>
      <c r="AB89"/>
      <c r="AC89"/>
      <c r="AD89"/>
      <c r="AE89"/>
      <c r="AF89"/>
      <c r="AG89"/>
      <c r="AH89"/>
      <c r="AI89"/>
      <c r="AJ89"/>
      <c r="AK89"/>
      <c r="AL89"/>
      <c r="AM89"/>
      <c r="AN89"/>
      <c r="AO89"/>
      <c r="AP89"/>
    </row>
    <row r="90" spans="1:42" s="1" customFormat="1" hidden="1" x14ac:dyDescent="0.25">
      <c r="A90"/>
      <c r="B90"/>
      <c r="C90"/>
      <c r="D90"/>
      <c r="H90"/>
      <c r="I90"/>
      <c r="J90"/>
      <c r="K90"/>
      <c r="L90"/>
      <c r="M90"/>
      <c r="N90"/>
      <c r="O90"/>
      <c r="P90"/>
      <c r="Q90"/>
      <c r="R90"/>
      <c r="S90"/>
      <c r="T90"/>
      <c r="U90"/>
      <c r="V90"/>
      <c r="W90"/>
      <c r="X90"/>
      <c r="Y90"/>
      <c r="Z90"/>
      <c r="AA90"/>
      <c r="AB90"/>
      <c r="AC90"/>
      <c r="AD90"/>
      <c r="AE90"/>
      <c r="AF90"/>
      <c r="AG90"/>
      <c r="AH90"/>
      <c r="AI90"/>
      <c r="AJ90"/>
      <c r="AK90"/>
      <c r="AL90"/>
      <c r="AM90"/>
      <c r="AN90"/>
      <c r="AO90"/>
      <c r="AP90"/>
    </row>
    <row r="91" spans="1:42" hidden="1" x14ac:dyDescent="0.25"/>
    <row r="92" spans="1:42" hidden="1" x14ac:dyDescent="0.25"/>
    <row r="93" spans="1:42" hidden="1" x14ac:dyDescent="0.25"/>
    <row r="94" spans="1:42" hidden="1" x14ac:dyDescent="0.25"/>
    <row r="95" spans="1:42" hidden="1" x14ac:dyDescent="0.25"/>
    <row r="96" spans="1:4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spans="1:42" hidden="1" x14ac:dyDescent="0.25"/>
    <row r="946" spans="1:42" hidden="1" x14ac:dyDescent="0.25"/>
    <row r="947" spans="1:42" hidden="1" x14ac:dyDescent="0.25"/>
    <row r="948" spans="1:42" hidden="1" x14ac:dyDescent="0.25"/>
    <row r="949" spans="1:42" hidden="1" x14ac:dyDescent="0.25"/>
    <row r="950" spans="1:42" hidden="1" x14ac:dyDescent="0.25"/>
    <row r="951" spans="1:42" hidden="1" x14ac:dyDescent="0.25"/>
    <row r="952" spans="1:42" hidden="1" x14ac:dyDescent="0.25"/>
    <row r="953" spans="1:42" hidden="1" x14ac:dyDescent="0.25"/>
    <row r="954" spans="1:42" hidden="1" x14ac:dyDescent="0.25"/>
    <row r="955" spans="1:42" s="1" customFormat="1" hidden="1" x14ac:dyDescent="0.25">
      <c r="A955"/>
      <c r="B955"/>
      <c r="C955"/>
      <c r="D955"/>
      <c r="H955"/>
      <c r="I955"/>
      <c r="J955"/>
      <c r="K955"/>
      <c r="L955"/>
      <c r="M955"/>
      <c r="N955"/>
      <c r="O955"/>
      <c r="P955"/>
      <c r="Q955"/>
      <c r="R955"/>
      <c r="S955"/>
      <c r="T955"/>
      <c r="U955"/>
      <c r="V955"/>
      <c r="W955"/>
      <c r="X955"/>
      <c r="Y955"/>
      <c r="Z955"/>
      <c r="AA955"/>
      <c r="AB955"/>
      <c r="AC955"/>
      <c r="AD955"/>
      <c r="AE955"/>
      <c r="AF955"/>
      <c r="AG955"/>
      <c r="AH955"/>
      <c r="AI955"/>
      <c r="AJ955"/>
      <c r="AK955"/>
      <c r="AL955"/>
      <c r="AM955"/>
      <c r="AN955"/>
      <c r="AO955"/>
      <c r="AP955"/>
    </row>
    <row r="956" spans="1:42" s="1" customFormat="1" hidden="1" x14ac:dyDescent="0.25">
      <c r="A956"/>
      <c r="B956"/>
      <c r="C956"/>
      <c r="D956"/>
      <c r="H956"/>
      <c r="I956"/>
      <c r="J956"/>
      <c r="K956"/>
      <c r="L956"/>
      <c r="M956"/>
      <c r="N956"/>
      <c r="O956"/>
      <c r="P956"/>
      <c r="Q956"/>
      <c r="R956"/>
      <c r="S956"/>
      <c r="T956"/>
      <c r="U956"/>
      <c r="V956"/>
      <c r="W956"/>
      <c r="X956"/>
      <c r="Y956"/>
      <c r="Z956"/>
      <c r="AA956"/>
      <c r="AB956"/>
      <c r="AC956"/>
      <c r="AD956"/>
      <c r="AE956"/>
      <c r="AF956"/>
      <c r="AG956"/>
      <c r="AH956"/>
      <c r="AI956"/>
      <c r="AJ956"/>
      <c r="AK956"/>
      <c r="AL956"/>
      <c r="AM956"/>
      <c r="AN956"/>
      <c r="AO956"/>
      <c r="AP956"/>
    </row>
    <row r="957" spans="1:42" s="1" customFormat="1" hidden="1" x14ac:dyDescent="0.25">
      <c r="A957"/>
      <c r="B957"/>
      <c r="C957"/>
      <c r="D957"/>
      <c r="H957"/>
      <c r="I957"/>
      <c r="J957"/>
      <c r="K957"/>
      <c r="L957"/>
      <c r="M957"/>
      <c r="N957"/>
      <c r="O957"/>
      <c r="P957"/>
      <c r="Q957"/>
      <c r="R957"/>
      <c r="S957"/>
      <c r="T957"/>
      <c r="U957"/>
      <c r="V957"/>
      <c r="W957"/>
      <c r="X957"/>
      <c r="Y957"/>
      <c r="Z957"/>
      <c r="AA957"/>
      <c r="AB957"/>
      <c r="AC957"/>
      <c r="AD957"/>
      <c r="AE957"/>
      <c r="AF957"/>
      <c r="AG957"/>
      <c r="AH957"/>
      <c r="AI957"/>
      <c r="AJ957"/>
      <c r="AK957"/>
      <c r="AL957"/>
      <c r="AM957"/>
      <c r="AN957"/>
      <c r="AO957"/>
      <c r="AP957"/>
    </row>
    <row r="958" spans="1:42" s="1" customFormat="1" hidden="1" x14ac:dyDescent="0.25">
      <c r="A958"/>
      <c r="B958"/>
      <c r="C958"/>
      <c r="D958"/>
      <c r="H958"/>
      <c r="I958"/>
      <c r="J958"/>
      <c r="K958"/>
      <c r="L958"/>
      <c r="M958"/>
      <c r="N958"/>
      <c r="O958"/>
      <c r="P958"/>
      <c r="Q958"/>
      <c r="R958"/>
      <c r="S958"/>
      <c r="T958"/>
      <c r="U958"/>
      <c r="V958"/>
      <c r="W958"/>
      <c r="X958"/>
      <c r="Y958"/>
      <c r="Z958"/>
      <c r="AA958"/>
      <c r="AB958"/>
      <c r="AC958"/>
      <c r="AD958"/>
      <c r="AE958"/>
      <c r="AF958"/>
      <c r="AG958"/>
      <c r="AH958"/>
      <c r="AI958"/>
      <c r="AJ958"/>
      <c r="AK958"/>
      <c r="AL958"/>
      <c r="AM958"/>
      <c r="AN958"/>
      <c r="AO958"/>
      <c r="AP958"/>
    </row>
    <row r="959" spans="1:42" s="1" customFormat="1" hidden="1" x14ac:dyDescent="0.25">
      <c r="A959"/>
      <c r="B959"/>
      <c r="C959"/>
      <c r="D959"/>
      <c r="H959"/>
      <c r="I959"/>
      <c r="J959"/>
      <c r="K959"/>
      <c r="L959"/>
      <c r="M959"/>
      <c r="N959"/>
      <c r="O959"/>
      <c r="P959"/>
      <c r="Q959"/>
      <c r="R959"/>
      <c r="S959"/>
      <c r="T959"/>
      <c r="U959"/>
      <c r="V959"/>
      <c r="W959"/>
      <c r="X959"/>
      <c r="Y959"/>
      <c r="Z959"/>
      <c r="AA959"/>
      <c r="AB959"/>
      <c r="AC959"/>
      <c r="AD959"/>
      <c r="AE959"/>
      <c r="AF959"/>
      <c r="AG959"/>
      <c r="AH959"/>
      <c r="AI959"/>
      <c r="AJ959"/>
      <c r="AK959"/>
      <c r="AL959"/>
      <c r="AM959"/>
      <c r="AN959"/>
      <c r="AO959"/>
      <c r="AP959"/>
    </row>
    <row r="960" spans="1:42" s="1" customFormat="1" hidden="1" x14ac:dyDescent="0.25">
      <c r="A960"/>
      <c r="B960"/>
      <c r="C960"/>
      <c r="D960"/>
      <c r="H960"/>
      <c r="I960"/>
      <c r="J960"/>
      <c r="K960"/>
      <c r="L960"/>
      <c r="M960"/>
      <c r="N960"/>
      <c r="O960"/>
      <c r="P960"/>
      <c r="Q960"/>
      <c r="R960"/>
      <c r="S960"/>
      <c r="T960"/>
      <c r="U960"/>
      <c r="V960"/>
      <c r="W960"/>
      <c r="X960"/>
      <c r="Y960"/>
      <c r="Z960"/>
      <c r="AA960"/>
      <c r="AB960"/>
      <c r="AC960"/>
      <c r="AD960"/>
      <c r="AE960"/>
      <c r="AF960"/>
      <c r="AG960"/>
      <c r="AH960"/>
      <c r="AI960"/>
      <c r="AJ960"/>
      <c r="AK960"/>
      <c r="AL960"/>
      <c r="AM960"/>
      <c r="AN960"/>
      <c r="AO960"/>
      <c r="AP960"/>
    </row>
    <row r="961" spans="1:42" s="1" customFormat="1" hidden="1" x14ac:dyDescent="0.25">
      <c r="A961"/>
      <c r="B961"/>
      <c r="C961"/>
      <c r="D961"/>
      <c r="H961"/>
      <c r="I961"/>
      <c r="J961"/>
      <c r="K961"/>
      <c r="L961"/>
      <c r="M961"/>
      <c r="N961"/>
      <c r="O961"/>
      <c r="P961"/>
      <c r="Q961"/>
      <c r="R961"/>
      <c r="S961"/>
      <c r="T961"/>
      <c r="U961"/>
      <c r="V961"/>
      <c r="W961"/>
      <c r="X961"/>
      <c r="Y961"/>
      <c r="Z961"/>
      <c r="AA961"/>
      <c r="AB961"/>
      <c r="AC961"/>
      <c r="AD961"/>
      <c r="AE961"/>
      <c r="AF961"/>
      <c r="AG961"/>
      <c r="AH961"/>
      <c r="AI961"/>
      <c r="AJ961"/>
      <c r="AK961"/>
      <c r="AL961"/>
      <c r="AM961"/>
      <c r="AN961"/>
      <c r="AO961"/>
      <c r="AP961"/>
    </row>
    <row r="962" spans="1:42" s="1" customFormat="1" hidden="1" x14ac:dyDescent="0.25">
      <c r="A962"/>
      <c r="B962"/>
      <c r="C962"/>
      <c r="D962"/>
      <c r="H962"/>
      <c r="I962"/>
      <c r="J962"/>
      <c r="K962"/>
      <c r="L962"/>
      <c r="M962"/>
      <c r="N962"/>
      <c r="O962"/>
      <c r="P962"/>
      <c r="Q962"/>
      <c r="R962"/>
      <c r="S962"/>
      <c r="T962"/>
      <c r="U962"/>
      <c r="V962"/>
      <c r="W962"/>
      <c r="X962"/>
      <c r="Y962"/>
      <c r="Z962"/>
      <c r="AA962"/>
      <c r="AB962"/>
      <c r="AC962"/>
      <c r="AD962"/>
      <c r="AE962"/>
      <c r="AF962"/>
      <c r="AG962"/>
      <c r="AH962"/>
      <c r="AI962"/>
      <c r="AJ962"/>
      <c r="AK962"/>
      <c r="AL962"/>
      <c r="AM962"/>
      <c r="AN962"/>
      <c r="AO962"/>
      <c r="AP962"/>
    </row>
    <row r="963" spans="1:42" s="1" customFormat="1" hidden="1" x14ac:dyDescent="0.25">
      <c r="A963"/>
      <c r="B963"/>
      <c r="C963"/>
      <c r="D963"/>
      <c r="H963"/>
      <c r="I963"/>
      <c r="J963"/>
      <c r="K963"/>
      <c r="L963"/>
      <c r="M963"/>
      <c r="N963"/>
      <c r="O963"/>
      <c r="P963"/>
      <c r="Q963"/>
      <c r="R963"/>
      <c r="S963"/>
      <c r="T963"/>
      <c r="U963"/>
      <c r="V963"/>
      <c r="W963"/>
      <c r="X963"/>
      <c r="Y963"/>
      <c r="Z963"/>
      <c r="AA963"/>
      <c r="AB963"/>
      <c r="AC963"/>
      <c r="AD963"/>
      <c r="AE963"/>
      <c r="AF963"/>
      <c r="AG963"/>
      <c r="AH963"/>
      <c r="AI963"/>
      <c r="AJ963"/>
      <c r="AK963"/>
      <c r="AL963"/>
      <c r="AM963"/>
      <c r="AN963"/>
      <c r="AO963"/>
      <c r="AP963"/>
    </row>
    <row r="964" spans="1:42" s="1" customFormat="1" hidden="1" x14ac:dyDescent="0.25">
      <c r="A964"/>
      <c r="B964"/>
      <c r="C964"/>
      <c r="D964"/>
      <c r="H964"/>
      <c r="I964"/>
      <c r="J964"/>
      <c r="K964"/>
      <c r="L964"/>
      <c r="M964"/>
      <c r="N964"/>
      <c r="O964"/>
      <c r="P964"/>
      <c r="Q964"/>
      <c r="R964"/>
      <c r="S964"/>
      <c r="T964"/>
      <c r="U964"/>
      <c r="V964"/>
      <c r="W964"/>
      <c r="X964"/>
      <c r="Y964"/>
      <c r="Z964"/>
      <c r="AA964"/>
      <c r="AB964"/>
      <c r="AC964"/>
      <c r="AD964"/>
      <c r="AE964"/>
      <c r="AF964"/>
      <c r="AG964"/>
      <c r="AH964"/>
      <c r="AI964"/>
      <c r="AJ964"/>
      <c r="AK964"/>
      <c r="AL964"/>
      <c r="AM964"/>
      <c r="AN964"/>
      <c r="AO964"/>
      <c r="AP964"/>
    </row>
    <row r="965" spans="1:42" s="1" customFormat="1" hidden="1" x14ac:dyDescent="0.25">
      <c r="A965"/>
      <c r="B965"/>
      <c r="C965"/>
      <c r="D965"/>
      <c r="H965"/>
      <c r="I965"/>
      <c r="J965"/>
      <c r="K965"/>
      <c r="L965"/>
      <c r="M965"/>
      <c r="N965"/>
      <c r="O965"/>
      <c r="P965"/>
      <c r="Q965"/>
      <c r="R965"/>
      <c r="S965"/>
      <c r="T965"/>
      <c r="U965"/>
      <c r="V965"/>
      <c r="W965"/>
      <c r="X965"/>
      <c r="Y965"/>
      <c r="Z965"/>
      <c r="AA965"/>
      <c r="AB965"/>
      <c r="AC965"/>
      <c r="AD965"/>
      <c r="AE965"/>
      <c r="AF965"/>
      <c r="AG965"/>
      <c r="AH965"/>
      <c r="AI965"/>
      <c r="AJ965"/>
      <c r="AK965"/>
      <c r="AL965"/>
      <c r="AM965"/>
      <c r="AN965"/>
      <c r="AO965"/>
      <c r="AP965"/>
    </row>
    <row r="966" spans="1:42" s="1" customFormat="1" hidden="1" x14ac:dyDescent="0.25">
      <c r="A966"/>
      <c r="B966"/>
      <c r="C966"/>
      <c r="D966"/>
      <c r="H966"/>
      <c r="I966"/>
      <c r="J966"/>
      <c r="K966"/>
      <c r="L966"/>
      <c r="M966"/>
      <c r="N966"/>
      <c r="O966"/>
      <c r="P966"/>
      <c r="Q966"/>
      <c r="R966"/>
      <c r="S966"/>
      <c r="T966"/>
      <c r="U966"/>
      <c r="V966"/>
      <c r="W966"/>
      <c r="X966"/>
      <c r="Y966"/>
      <c r="Z966"/>
      <c r="AA966"/>
      <c r="AB966"/>
      <c r="AC966"/>
      <c r="AD966"/>
      <c r="AE966"/>
      <c r="AF966"/>
      <c r="AG966"/>
      <c r="AH966"/>
      <c r="AI966"/>
      <c r="AJ966"/>
      <c r="AK966"/>
      <c r="AL966"/>
      <c r="AM966"/>
      <c r="AN966"/>
      <c r="AO966"/>
      <c r="AP966"/>
    </row>
    <row r="967" spans="1:42" s="1" customFormat="1" hidden="1" x14ac:dyDescent="0.25">
      <c r="A967"/>
      <c r="B967"/>
      <c r="C967"/>
      <c r="D967"/>
      <c r="H967"/>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row>
    <row r="968" spans="1:42" s="1" customFormat="1" hidden="1" x14ac:dyDescent="0.25">
      <c r="A968"/>
      <c r="B968"/>
      <c r="C968"/>
      <c r="D968"/>
      <c r="H968"/>
      <c r="I968"/>
      <c r="J968"/>
      <c r="K968"/>
      <c r="L968"/>
      <c r="M968"/>
      <c r="N968"/>
      <c r="O968"/>
      <c r="P968"/>
      <c r="Q968"/>
      <c r="R968"/>
      <c r="S968"/>
      <c r="T968"/>
      <c r="U968"/>
      <c r="V968"/>
      <c r="W968"/>
      <c r="X968"/>
      <c r="Y968"/>
      <c r="Z968"/>
      <c r="AA968"/>
      <c r="AB968"/>
      <c r="AC968"/>
      <c r="AD968"/>
      <c r="AE968"/>
      <c r="AF968"/>
      <c r="AG968"/>
      <c r="AH968"/>
      <c r="AI968"/>
      <c r="AJ968"/>
      <c r="AK968"/>
      <c r="AL968"/>
      <c r="AM968"/>
      <c r="AN968"/>
      <c r="AO968"/>
      <c r="AP968"/>
    </row>
    <row r="969" spans="1:42" s="1" customFormat="1" hidden="1" x14ac:dyDescent="0.25">
      <c r="A969"/>
      <c r="B969"/>
      <c r="C969"/>
      <c r="D969"/>
      <c r="H969"/>
      <c r="I969"/>
      <c r="J969"/>
      <c r="K969"/>
      <c r="L969"/>
      <c r="M969"/>
      <c r="N969"/>
      <c r="O969"/>
      <c r="P969"/>
      <c r="Q969"/>
      <c r="R969"/>
      <c r="S969"/>
      <c r="T969"/>
      <c r="U969"/>
      <c r="V969"/>
      <c r="W969"/>
      <c r="X969"/>
      <c r="Y969"/>
      <c r="Z969"/>
      <c r="AA969"/>
      <c r="AB969"/>
      <c r="AC969"/>
      <c r="AD969"/>
      <c r="AE969"/>
      <c r="AF969"/>
      <c r="AG969"/>
      <c r="AH969"/>
      <c r="AI969"/>
      <c r="AJ969"/>
      <c r="AK969"/>
      <c r="AL969"/>
      <c r="AM969"/>
      <c r="AN969"/>
      <c r="AO969"/>
      <c r="AP969"/>
    </row>
    <row r="970" spans="1:42" s="1" customFormat="1" hidden="1" x14ac:dyDescent="0.25">
      <c r="H970"/>
      <c r="I970"/>
      <c r="J970"/>
      <c r="K970"/>
      <c r="L970"/>
      <c r="M970"/>
      <c r="N970"/>
      <c r="O970"/>
      <c r="P970"/>
      <c r="Q970"/>
      <c r="R970"/>
      <c r="S970"/>
      <c r="T970"/>
      <c r="U970"/>
      <c r="V970"/>
      <c r="W970"/>
      <c r="X970"/>
      <c r="Y970"/>
      <c r="Z970"/>
      <c r="AA970"/>
      <c r="AB970"/>
      <c r="AC970"/>
      <c r="AD970"/>
      <c r="AE970"/>
      <c r="AF970"/>
      <c r="AG970"/>
      <c r="AH970"/>
      <c r="AI970"/>
      <c r="AJ970"/>
      <c r="AK970"/>
      <c r="AL970"/>
      <c r="AM970"/>
      <c r="AN970"/>
      <c r="AO970"/>
      <c r="AP970"/>
    </row>
    <row r="971" spans="1:42" s="1" customFormat="1" hidden="1" x14ac:dyDescent="0.25">
      <c r="H971"/>
      <c r="I971"/>
      <c r="J971"/>
      <c r="K971"/>
      <c r="L971"/>
      <c r="M971"/>
      <c r="N971"/>
      <c r="O971"/>
      <c r="P971"/>
      <c r="Q971"/>
      <c r="R971"/>
      <c r="S971"/>
      <c r="T971"/>
      <c r="U971"/>
      <c r="V971"/>
      <c r="W971"/>
      <c r="X971"/>
      <c r="Y971"/>
      <c r="Z971"/>
      <c r="AA971"/>
      <c r="AB971"/>
      <c r="AC971"/>
      <c r="AD971"/>
      <c r="AE971"/>
      <c r="AF971"/>
      <c r="AG971"/>
      <c r="AH971"/>
      <c r="AI971"/>
      <c r="AJ971"/>
      <c r="AK971"/>
      <c r="AL971"/>
      <c r="AM971"/>
      <c r="AN971"/>
      <c r="AO971"/>
      <c r="AP971"/>
    </row>
    <row r="972" spans="1:42" s="1" customFormat="1" hidden="1" x14ac:dyDescent="0.25">
      <c r="A972"/>
      <c r="B972"/>
      <c r="C972"/>
      <c r="D972"/>
      <c r="H972"/>
      <c r="I972"/>
      <c r="J972"/>
      <c r="K972"/>
      <c r="L972"/>
      <c r="M972"/>
      <c r="N972"/>
      <c r="O972"/>
      <c r="P972"/>
      <c r="Q972"/>
      <c r="R972"/>
      <c r="S972"/>
      <c r="T972"/>
      <c r="U972"/>
      <c r="V972"/>
      <c r="W972"/>
      <c r="X972"/>
      <c r="Y972"/>
      <c r="Z972"/>
      <c r="AA972"/>
      <c r="AB972"/>
      <c r="AC972"/>
      <c r="AD972"/>
      <c r="AE972"/>
      <c r="AF972"/>
      <c r="AG972"/>
      <c r="AH972"/>
      <c r="AI972"/>
      <c r="AJ972"/>
      <c r="AK972"/>
      <c r="AL972"/>
      <c r="AM972"/>
      <c r="AN972"/>
      <c r="AO972"/>
      <c r="AP972"/>
    </row>
    <row r="973" spans="1:42" hidden="1" x14ac:dyDescent="0.25"/>
    <row r="974" spans="1:42" hidden="1" x14ac:dyDescent="0.25"/>
    <row r="975" spans="1:42" hidden="1" x14ac:dyDescent="0.25"/>
    <row r="976" spans="1:42"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sheetData>
  <hyperlinks>
    <hyperlink ref="A79" location="'Table List'!A1" display="Back to Table List"/>
  </hyperlinks>
  <pageMargins left="0.7" right="0.7" top="0.75" bottom="0.75" header="0.3" footer="0.3"/>
  <pageSetup paperSize="9" scale="66" fitToHeight="0" orientation="landscape"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pane xSplit="1" ySplit="2" topLeftCell="B3" activePane="bottomRight" state="frozen"/>
      <selection pane="topRight" activeCell="B1" sqref="B1"/>
      <selection pane="bottomLeft" activeCell="A3" sqref="A3"/>
      <selection pane="bottomRight" activeCell="G1" sqref="G1"/>
    </sheetView>
  </sheetViews>
  <sheetFormatPr defaultColWidth="0" defaultRowHeight="15" zeroHeight="1" x14ac:dyDescent="0.25"/>
  <cols>
    <col min="1" max="1" width="24.28515625" customWidth="1"/>
    <col min="2" max="2" width="8.85546875" bestFit="1" customWidth="1"/>
    <col min="3" max="3" width="10.7109375" bestFit="1" customWidth="1"/>
    <col min="4" max="4" width="11" bestFit="1" customWidth="1"/>
    <col min="5" max="6" width="41.140625" bestFit="1" customWidth="1"/>
    <col min="7" max="7" width="9.140625" style="1" customWidth="1"/>
    <col min="8" max="16384" width="9.140625" hidden="1"/>
  </cols>
  <sheetData>
    <row r="1" spans="1:6" ht="17.25" x14ac:dyDescent="0.25">
      <c r="A1" s="3" t="s">
        <v>398</v>
      </c>
      <c r="B1" s="201"/>
      <c r="C1" s="201"/>
      <c r="D1" s="201"/>
      <c r="E1" s="1"/>
      <c r="F1" s="1"/>
    </row>
    <row r="2" spans="1:6" ht="8.25" customHeight="1" x14ac:dyDescent="0.25">
      <c r="A2" s="3"/>
      <c r="B2" s="201"/>
      <c r="C2" s="201"/>
      <c r="D2" s="201"/>
      <c r="E2" s="1"/>
      <c r="F2" s="1"/>
    </row>
    <row r="3" spans="1:6" ht="30" customHeight="1" x14ac:dyDescent="0.25">
      <c r="A3" s="215" t="s">
        <v>292</v>
      </c>
      <c r="B3" s="250" t="s">
        <v>204</v>
      </c>
      <c r="C3" s="251" t="s">
        <v>198</v>
      </c>
      <c r="D3" s="252" t="s">
        <v>205</v>
      </c>
      <c r="E3" s="221" t="s">
        <v>310</v>
      </c>
      <c r="F3" s="405" t="s">
        <v>208</v>
      </c>
    </row>
    <row r="4" spans="1:6" x14ac:dyDescent="0.25">
      <c r="A4" s="222" t="s">
        <v>97</v>
      </c>
      <c r="B4" s="231">
        <v>27</v>
      </c>
      <c r="C4" s="93">
        <v>128858</v>
      </c>
      <c r="D4" s="223">
        <v>21</v>
      </c>
      <c r="E4" s="136" t="s">
        <v>71</v>
      </c>
      <c r="F4" s="186" t="s">
        <v>72</v>
      </c>
    </row>
    <row r="5" spans="1:6" x14ac:dyDescent="0.25">
      <c r="A5" s="224" t="s">
        <v>98</v>
      </c>
      <c r="B5" s="232">
        <v>16</v>
      </c>
      <c r="C5" s="73">
        <v>77418</v>
      </c>
      <c r="D5" s="225">
        <v>20.7</v>
      </c>
      <c r="E5" s="56" t="s">
        <v>71</v>
      </c>
      <c r="F5" s="120" t="s">
        <v>72</v>
      </c>
    </row>
    <row r="6" spans="1:6" x14ac:dyDescent="0.25">
      <c r="A6" s="224" t="s">
        <v>99</v>
      </c>
      <c r="B6" s="232">
        <v>24</v>
      </c>
      <c r="C6" s="73">
        <v>132840</v>
      </c>
      <c r="D6" s="225">
        <v>18.100000000000001</v>
      </c>
      <c r="E6" s="56" t="s">
        <v>71</v>
      </c>
      <c r="F6" s="120" t="s">
        <v>72</v>
      </c>
    </row>
    <row r="7" spans="1:6" x14ac:dyDescent="0.25">
      <c r="A7" s="224" t="s">
        <v>100</v>
      </c>
      <c r="B7" s="232">
        <v>18</v>
      </c>
      <c r="C7" s="73">
        <v>106906</v>
      </c>
      <c r="D7" s="225">
        <v>16.8</v>
      </c>
      <c r="E7" s="56" t="s">
        <v>71</v>
      </c>
      <c r="F7" s="120" t="s">
        <v>72</v>
      </c>
    </row>
    <row r="8" spans="1:6" x14ac:dyDescent="0.25">
      <c r="A8" s="224" t="s">
        <v>101</v>
      </c>
      <c r="B8" s="232">
        <v>20</v>
      </c>
      <c r="C8" s="73">
        <v>131156</v>
      </c>
      <c r="D8" s="225">
        <v>15.2</v>
      </c>
      <c r="E8" s="56" t="s">
        <v>71</v>
      </c>
      <c r="F8" s="120" t="s">
        <v>72</v>
      </c>
    </row>
    <row r="9" spans="1:6" x14ac:dyDescent="0.25">
      <c r="A9" s="224" t="s">
        <v>102</v>
      </c>
      <c r="B9" s="232">
        <v>28</v>
      </c>
      <c r="C9" s="73">
        <v>203139</v>
      </c>
      <c r="D9" s="225">
        <v>13.8</v>
      </c>
      <c r="E9" s="56" t="s">
        <v>71</v>
      </c>
      <c r="F9" s="120" t="s">
        <v>72</v>
      </c>
    </row>
    <row r="10" spans="1:6" x14ac:dyDescent="0.25">
      <c r="A10" s="224" t="s">
        <v>103</v>
      </c>
      <c r="B10" s="232">
        <v>13</v>
      </c>
      <c r="C10" s="73">
        <v>74639</v>
      </c>
      <c r="D10" s="225">
        <v>17.399999999999999</v>
      </c>
      <c r="E10" s="56" t="s">
        <v>71</v>
      </c>
      <c r="F10" s="120" t="s">
        <v>72</v>
      </c>
    </row>
    <row r="11" spans="1:6" x14ac:dyDescent="0.25">
      <c r="A11" s="224" t="s">
        <v>104</v>
      </c>
      <c r="B11" s="232">
        <v>17</v>
      </c>
      <c r="C11" s="73">
        <v>146573</v>
      </c>
      <c r="D11" s="225">
        <v>11.6</v>
      </c>
      <c r="E11" s="56" t="s">
        <v>71</v>
      </c>
      <c r="F11" s="120" t="s">
        <v>72</v>
      </c>
    </row>
    <row r="12" spans="1:6" x14ac:dyDescent="0.25">
      <c r="A12" s="224" t="s">
        <v>105</v>
      </c>
      <c r="B12" s="232">
        <v>25</v>
      </c>
      <c r="C12" s="73">
        <v>111475</v>
      </c>
      <c r="D12" s="225">
        <v>22.4</v>
      </c>
      <c r="E12" s="56" t="s">
        <v>71</v>
      </c>
      <c r="F12" s="120" t="s">
        <v>72</v>
      </c>
    </row>
    <row r="13" spans="1:6" x14ac:dyDescent="0.25">
      <c r="A13" s="224" t="s">
        <v>106</v>
      </c>
      <c r="B13" s="232">
        <v>13</v>
      </c>
      <c r="C13" s="73">
        <v>91415</v>
      </c>
      <c r="D13" s="225">
        <v>14.2</v>
      </c>
      <c r="E13" s="56" t="s">
        <v>71</v>
      </c>
      <c r="F13" s="120" t="s">
        <v>72</v>
      </c>
    </row>
    <row r="14" spans="1:6" x14ac:dyDescent="0.25">
      <c r="A14" s="224" t="s">
        <v>107</v>
      </c>
      <c r="B14" s="232">
        <v>12</v>
      </c>
      <c r="C14" s="73">
        <v>76661</v>
      </c>
      <c r="D14" s="225">
        <v>15.7</v>
      </c>
      <c r="E14" s="56" t="s">
        <v>71</v>
      </c>
      <c r="F14" s="120" t="s">
        <v>72</v>
      </c>
    </row>
    <row r="15" spans="1:6" x14ac:dyDescent="0.25">
      <c r="A15" s="224" t="s">
        <v>108</v>
      </c>
      <c r="B15" s="232">
        <v>32</v>
      </c>
      <c r="C15" s="73">
        <v>154364</v>
      </c>
      <c r="D15" s="225">
        <v>20.7</v>
      </c>
      <c r="E15" s="56" t="s">
        <v>71</v>
      </c>
      <c r="F15" s="120" t="s">
        <v>72</v>
      </c>
    </row>
    <row r="16" spans="1:6" x14ac:dyDescent="0.25">
      <c r="A16" s="224" t="s">
        <v>109</v>
      </c>
      <c r="B16" s="232">
        <v>24</v>
      </c>
      <c r="C16" s="73">
        <v>113346</v>
      </c>
      <c r="D16" s="225">
        <v>21.2</v>
      </c>
      <c r="E16" s="56" t="s">
        <v>71</v>
      </c>
      <c r="F16" s="120" t="s">
        <v>72</v>
      </c>
    </row>
    <row r="17" spans="1:7" x14ac:dyDescent="0.25">
      <c r="A17" s="224" t="s">
        <v>110</v>
      </c>
      <c r="B17" s="232">
        <v>12</v>
      </c>
      <c r="C17" s="73">
        <v>81093</v>
      </c>
      <c r="D17" s="225">
        <v>14.8</v>
      </c>
      <c r="E17" s="56" t="s">
        <v>71</v>
      </c>
      <c r="F17" s="120" t="s">
        <v>72</v>
      </c>
    </row>
    <row r="18" spans="1:7" x14ac:dyDescent="0.25">
      <c r="A18" s="224" t="s">
        <v>111</v>
      </c>
      <c r="B18" s="232">
        <v>17</v>
      </c>
      <c r="C18" s="73">
        <v>117828</v>
      </c>
      <c r="D18" s="225">
        <v>14.4</v>
      </c>
      <c r="E18" s="56" t="s">
        <v>71</v>
      </c>
      <c r="F18" s="120" t="s">
        <v>72</v>
      </c>
    </row>
    <row r="19" spans="1:7" x14ac:dyDescent="0.25">
      <c r="A19" s="224" t="s">
        <v>112</v>
      </c>
      <c r="B19" s="232">
        <v>22</v>
      </c>
      <c r="C19" s="73">
        <v>119244</v>
      </c>
      <c r="D19" s="225">
        <v>18.399999999999999</v>
      </c>
      <c r="E19" s="56" t="s">
        <v>71</v>
      </c>
      <c r="F19" s="120" t="s">
        <v>72</v>
      </c>
    </row>
    <row r="20" spans="1:7" x14ac:dyDescent="0.25">
      <c r="A20" s="224" t="s">
        <v>113</v>
      </c>
      <c r="B20" s="232">
        <v>17</v>
      </c>
      <c r="C20" s="73">
        <v>92946</v>
      </c>
      <c r="D20" s="225">
        <v>18.3</v>
      </c>
      <c r="E20" s="56" t="s">
        <v>71</v>
      </c>
      <c r="F20" s="120" t="s">
        <v>72</v>
      </c>
    </row>
    <row r="21" spans="1:7" ht="17.25" x14ac:dyDescent="0.25">
      <c r="A21" s="142" t="s">
        <v>394</v>
      </c>
      <c r="B21" s="233">
        <v>4</v>
      </c>
      <c r="C21" s="77">
        <v>7201</v>
      </c>
      <c r="D21" s="226">
        <v>55.5</v>
      </c>
      <c r="E21" s="56" t="s">
        <v>71</v>
      </c>
      <c r="F21" s="120" t="s">
        <v>72</v>
      </c>
    </row>
    <row r="22" spans="1:7" x14ac:dyDescent="0.25">
      <c r="A22" s="193" t="s">
        <v>77</v>
      </c>
      <c r="B22" s="194">
        <v>341</v>
      </c>
      <c r="C22" s="16">
        <v>1967102</v>
      </c>
      <c r="D22" s="249">
        <v>17.3</v>
      </c>
      <c r="E22" s="124" t="s">
        <v>71</v>
      </c>
      <c r="F22" s="123" t="s">
        <v>72</v>
      </c>
    </row>
    <row r="23" spans="1:7" ht="30" customHeight="1" x14ac:dyDescent="0.25">
      <c r="A23" s="215">
        <v>2018</v>
      </c>
      <c r="B23" s="250" t="s">
        <v>204</v>
      </c>
      <c r="C23" s="251" t="s">
        <v>198</v>
      </c>
      <c r="D23" s="252" t="s">
        <v>205</v>
      </c>
      <c r="E23" s="221" t="s">
        <v>310</v>
      </c>
      <c r="F23" s="451" t="s">
        <v>208</v>
      </c>
    </row>
    <row r="24" spans="1:7" x14ac:dyDescent="0.25">
      <c r="A24" s="222" t="s">
        <v>97</v>
      </c>
      <c r="B24" s="231">
        <v>26</v>
      </c>
      <c r="C24" s="93">
        <v>129403</v>
      </c>
      <c r="D24" s="223">
        <v>20.100000000000001</v>
      </c>
      <c r="E24" s="197">
        <v>-4</v>
      </c>
      <c r="F24" s="445">
        <v>-4.0999999999999996</v>
      </c>
      <c r="G24" s="26"/>
    </row>
    <row r="25" spans="1:7" x14ac:dyDescent="0.25">
      <c r="A25" s="224" t="s">
        <v>98</v>
      </c>
      <c r="B25" s="232">
        <v>16</v>
      </c>
      <c r="C25" s="73">
        <v>77728</v>
      </c>
      <c r="D25" s="225">
        <v>20.6</v>
      </c>
      <c r="E25" s="167">
        <v>-0.4</v>
      </c>
      <c r="F25" s="166">
        <v>-0.4</v>
      </c>
      <c r="G25" s="26"/>
    </row>
    <row r="26" spans="1:7" x14ac:dyDescent="0.25">
      <c r="A26" s="224" t="s">
        <v>99</v>
      </c>
      <c r="B26" s="232">
        <v>24</v>
      </c>
      <c r="C26" s="73">
        <v>133892</v>
      </c>
      <c r="D26" s="225">
        <v>17.899999999999999</v>
      </c>
      <c r="E26" s="167">
        <v>-0.8</v>
      </c>
      <c r="F26" s="166">
        <v>-0.8</v>
      </c>
      <c r="G26" s="26"/>
    </row>
    <row r="27" spans="1:7" x14ac:dyDescent="0.25">
      <c r="A27" s="224" t="s">
        <v>100</v>
      </c>
      <c r="B27" s="232">
        <v>18</v>
      </c>
      <c r="C27" s="73">
        <v>107168</v>
      </c>
      <c r="D27" s="225">
        <v>16.8</v>
      </c>
      <c r="E27" s="167">
        <v>-0.2</v>
      </c>
      <c r="F27" s="166">
        <v>-0.2</v>
      </c>
      <c r="G27" s="26"/>
    </row>
    <row r="28" spans="1:7" x14ac:dyDescent="0.25">
      <c r="A28" s="224" t="s">
        <v>101</v>
      </c>
      <c r="B28" s="232">
        <v>20</v>
      </c>
      <c r="C28" s="73">
        <v>132007</v>
      </c>
      <c r="D28" s="225">
        <v>15.2</v>
      </c>
      <c r="E28" s="167">
        <v>-0.6</v>
      </c>
      <c r="F28" s="166">
        <v>-0.6</v>
      </c>
      <c r="G28" s="26"/>
    </row>
    <row r="29" spans="1:7" x14ac:dyDescent="0.25">
      <c r="A29" s="224" t="s">
        <v>102</v>
      </c>
      <c r="B29" s="232">
        <v>28</v>
      </c>
      <c r="C29" s="73">
        <v>203372</v>
      </c>
      <c r="D29" s="225">
        <v>13.8</v>
      </c>
      <c r="E29" s="167">
        <v>-0.1</v>
      </c>
      <c r="F29" s="166">
        <v>-0.1</v>
      </c>
      <c r="G29" s="26"/>
    </row>
    <row r="30" spans="1:7" x14ac:dyDescent="0.25">
      <c r="A30" s="224" t="s">
        <v>103</v>
      </c>
      <c r="B30" s="232">
        <v>13</v>
      </c>
      <c r="C30" s="73">
        <v>75170</v>
      </c>
      <c r="D30" s="225">
        <v>17.3</v>
      </c>
      <c r="E30" s="167">
        <v>-0.7</v>
      </c>
      <c r="F30" s="166">
        <v>-0.7</v>
      </c>
      <c r="G30" s="26"/>
    </row>
    <row r="31" spans="1:7" x14ac:dyDescent="0.25">
      <c r="A31" s="224" t="s">
        <v>104</v>
      </c>
      <c r="B31" s="232">
        <v>17</v>
      </c>
      <c r="C31" s="73">
        <v>147327</v>
      </c>
      <c r="D31" s="225">
        <v>11.5</v>
      </c>
      <c r="E31" s="167">
        <v>-0.5</v>
      </c>
      <c r="F31" s="166">
        <v>-0.5</v>
      </c>
      <c r="G31" s="26"/>
    </row>
    <row r="32" spans="1:7" x14ac:dyDescent="0.25">
      <c r="A32" s="224" t="s">
        <v>105</v>
      </c>
      <c r="B32" s="232">
        <v>24</v>
      </c>
      <c r="C32" s="73">
        <v>112808</v>
      </c>
      <c r="D32" s="225">
        <v>21.3</v>
      </c>
      <c r="E32" s="167">
        <v>-5.0999999999999996</v>
      </c>
      <c r="F32" s="166">
        <v>-5.0999999999999996</v>
      </c>
      <c r="G32" s="26"/>
    </row>
    <row r="33" spans="1:7" x14ac:dyDescent="0.25">
      <c r="A33" s="224" t="s">
        <v>106</v>
      </c>
      <c r="B33" s="232">
        <v>13</v>
      </c>
      <c r="C33" s="73">
        <v>92058</v>
      </c>
      <c r="D33" s="225">
        <v>14.1</v>
      </c>
      <c r="E33" s="167">
        <v>-0.7</v>
      </c>
      <c r="F33" s="166">
        <v>-0.7</v>
      </c>
      <c r="G33" s="26"/>
    </row>
    <row r="34" spans="1:7" x14ac:dyDescent="0.25">
      <c r="A34" s="224" t="s">
        <v>107</v>
      </c>
      <c r="B34" s="232">
        <v>12</v>
      </c>
      <c r="C34" s="73">
        <v>77224</v>
      </c>
      <c r="D34" s="225">
        <v>15.5</v>
      </c>
      <c r="E34" s="167">
        <v>-0.7</v>
      </c>
      <c r="F34" s="166">
        <v>-0.7</v>
      </c>
      <c r="G34" s="26"/>
    </row>
    <row r="35" spans="1:7" x14ac:dyDescent="0.25">
      <c r="A35" s="224" t="s">
        <v>108</v>
      </c>
      <c r="B35" s="232">
        <v>32</v>
      </c>
      <c r="C35" s="73">
        <v>155410</v>
      </c>
      <c r="D35" s="225">
        <v>20.6</v>
      </c>
      <c r="E35" s="167">
        <v>-0.7</v>
      </c>
      <c r="F35" s="166">
        <v>-0.7</v>
      </c>
      <c r="G35" s="26"/>
    </row>
    <row r="36" spans="1:7" x14ac:dyDescent="0.25">
      <c r="A36" s="224" t="s">
        <v>109</v>
      </c>
      <c r="B36" s="232">
        <v>24</v>
      </c>
      <c r="C36" s="73">
        <v>112566</v>
      </c>
      <c r="D36" s="225">
        <v>21.3</v>
      </c>
      <c r="E36" s="167">
        <v>0.7</v>
      </c>
      <c r="F36" s="166">
        <v>0.7</v>
      </c>
      <c r="G36" s="26"/>
    </row>
    <row r="37" spans="1:7" x14ac:dyDescent="0.25">
      <c r="A37" s="224" t="s">
        <v>110</v>
      </c>
      <c r="B37" s="232">
        <v>12</v>
      </c>
      <c r="C37" s="73">
        <v>81503</v>
      </c>
      <c r="D37" s="225">
        <v>14.7</v>
      </c>
      <c r="E37" s="167">
        <v>-0.5</v>
      </c>
      <c r="F37" s="166">
        <v>-0.5</v>
      </c>
      <c r="G37" s="26"/>
    </row>
    <row r="38" spans="1:7" x14ac:dyDescent="0.25">
      <c r="A38" s="224" t="s">
        <v>111</v>
      </c>
      <c r="B38" s="232">
        <v>17</v>
      </c>
      <c r="C38" s="73">
        <v>117618</v>
      </c>
      <c r="D38" s="225">
        <v>14.5</v>
      </c>
      <c r="E38" s="167">
        <v>0.2</v>
      </c>
      <c r="F38" s="166">
        <v>0.2</v>
      </c>
      <c r="G38" s="26"/>
    </row>
    <row r="39" spans="1:7" x14ac:dyDescent="0.25">
      <c r="A39" s="224" t="s">
        <v>112</v>
      </c>
      <c r="B39" s="232">
        <v>20</v>
      </c>
      <c r="C39" s="73">
        <v>125140</v>
      </c>
      <c r="D39" s="225">
        <v>16</v>
      </c>
      <c r="E39" s="167">
        <v>-13.4</v>
      </c>
      <c r="F39" s="166">
        <v>-13.4</v>
      </c>
      <c r="G39" s="26"/>
    </row>
    <row r="40" spans="1:7" x14ac:dyDescent="0.25">
      <c r="A40" s="224" t="s">
        <v>113</v>
      </c>
      <c r="B40" s="233">
        <v>17</v>
      </c>
      <c r="C40" s="77">
        <v>92887</v>
      </c>
      <c r="D40" s="226">
        <v>18.3</v>
      </c>
      <c r="E40" s="200">
        <v>0.1</v>
      </c>
      <c r="F40" s="446">
        <v>0.1</v>
      </c>
      <c r="G40" s="26"/>
    </row>
    <row r="41" spans="1:7" x14ac:dyDescent="0.25">
      <c r="A41" s="193" t="s">
        <v>77</v>
      </c>
      <c r="B41" s="194">
        <v>333</v>
      </c>
      <c r="C41" s="16">
        <v>1973281</v>
      </c>
      <c r="D41" s="249">
        <v>16.899999999999999</v>
      </c>
      <c r="E41" s="209">
        <v>-2.7</v>
      </c>
      <c r="F41" s="460">
        <v>-2.7</v>
      </c>
      <c r="G41" s="26"/>
    </row>
    <row r="42" spans="1:7" ht="30" customHeight="1" x14ac:dyDescent="0.25">
      <c r="A42" s="215">
        <v>2019</v>
      </c>
      <c r="B42" s="253" t="s">
        <v>204</v>
      </c>
      <c r="C42" s="116" t="s">
        <v>198</v>
      </c>
      <c r="D42" s="117" t="s">
        <v>205</v>
      </c>
      <c r="E42" s="221" t="s">
        <v>310</v>
      </c>
      <c r="F42" s="451" t="s">
        <v>208</v>
      </c>
    </row>
    <row r="43" spans="1:7" x14ac:dyDescent="0.25">
      <c r="A43" s="222" t="s">
        <v>97</v>
      </c>
      <c r="B43" s="231">
        <v>26</v>
      </c>
      <c r="C43" s="93">
        <v>130988</v>
      </c>
      <c r="D43" s="223">
        <v>19.8</v>
      </c>
      <c r="E43" s="47">
        <v>-1.2</v>
      </c>
      <c r="F43" s="166">
        <v>-5.3</v>
      </c>
      <c r="G43" s="26"/>
    </row>
    <row r="44" spans="1:7" x14ac:dyDescent="0.25">
      <c r="A44" s="224" t="s">
        <v>98</v>
      </c>
      <c r="B44" s="232">
        <v>15</v>
      </c>
      <c r="C44" s="73">
        <v>78616</v>
      </c>
      <c r="D44" s="225">
        <v>19.100000000000001</v>
      </c>
      <c r="E44" s="214">
        <v>-7.3</v>
      </c>
      <c r="F44" s="166">
        <v>-7.7</v>
      </c>
      <c r="G44" s="26"/>
    </row>
    <row r="45" spans="1:7" x14ac:dyDescent="0.25">
      <c r="A45" s="224" t="s">
        <v>99</v>
      </c>
      <c r="B45" s="232">
        <v>23</v>
      </c>
      <c r="C45" s="73">
        <v>135171</v>
      </c>
      <c r="D45" s="225">
        <v>17</v>
      </c>
      <c r="E45" s="214">
        <v>-5.0999999999999996</v>
      </c>
      <c r="F45" s="166">
        <v>-5.8</v>
      </c>
      <c r="G45" s="26"/>
    </row>
    <row r="46" spans="1:7" x14ac:dyDescent="0.25">
      <c r="A46" s="224" t="s">
        <v>100</v>
      </c>
      <c r="B46" s="232">
        <v>18</v>
      </c>
      <c r="C46" s="73">
        <v>107589</v>
      </c>
      <c r="D46" s="225">
        <v>16.7</v>
      </c>
      <c r="E46" s="214">
        <v>-0.4</v>
      </c>
      <c r="F46" s="166">
        <v>-0.6</v>
      </c>
      <c r="G46" s="26"/>
    </row>
    <row r="47" spans="1:7" x14ac:dyDescent="0.25">
      <c r="A47" s="224" t="s">
        <v>101</v>
      </c>
      <c r="B47" s="232">
        <v>20</v>
      </c>
      <c r="C47" s="73">
        <v>133857</v>
      </c>
      <c r="D47" s="225">
        <v>14.9</v>
      </c>
      <c r="E47" s="214">
        <v>-1.4</v>
      </c>
      <c r="F47" s="166">
        <v>-2</v>
      </c>
      <c r="G47" s="26"/>
    </row>
    <row r="48" spans="1:7" x14ac:dyDescent="0.25">
      <c r="A48" s="224" t="s">
        <v>102</v>
      </c>
      <c r="B48" s="232">
        <v>28</v>
      </c>
      <c r="C48" s="73">
        <v>204262</v>
      </c>
      <c r="D48" s="225">
        <v>13.7</v>
      </c>
      <c r="E48" s="214">
        <v>-0.4</v>
      </c>
      <c r="F48" s="166">
        <v>-0.5</v>
      </c>
      <c r="G48" s="26"/>
    </row>
    <row r="49" spans="1:7" x14ac:dyDescent="0.25">
      <c r="A49" s="224" t="s">
        <v>103</v>
      </c>
      <c r="B49" s="232">
        <v>13</v>
      </c>
      <c r="C49" s="73">
        <v>76141</v>
      </c>
      <c r="D49" s="225">
        <v>17.100000000000001</v>
      </c>
      <c r="E49" s="214">
        <v>-1.3</v>
      </c>
      <c r="F49" s="166">
        <v>-2</v>
      </c>
      <c r="G49" s="26"/>
    </row>
    <row r="50" spans="1:7" x14ac:dyDescent="0.25">
      <c r="A50" s="224" t="s">
        <v>104</v>
      </c>
      <c r="B50" s="232">
        <v>17</v>
      </c>
      <c r="C50" s="73">
        <v>148558</v>
      </c>
      <c r="D50" s="225">
        <v>11.4</v>
      </c>
      <c r="E50" s="214">
        <v>-0.8</v>
      </c>
      <c r="F50" s="166">
        <v>-1.3</v>
      </c>
      <c r="G50" s="26"/>
    </row>
    <row r="51" spans="1:7" x14ac:dyDescent="0.25">
      <c r="A51" s="224" t="s">
        <v>105</v>
      </c>
      <c r="B51" s="232">
        <v>23</v>
      </c>
      <c r="C51" s="73">
        <v>113533</v>
      </c>
      <c r="D51" s="225">
        <v>20.3</v>
      </c>
      <c r="E51" s="214">
        <v>-4.8</v>
      </c>
      <c r="F51" s="166">
        <v>-9.6999999999999993</v>
      </c>
      <c r="G51" s="26"/>
    </row>
    <row r="52" spans="1:7" x14ac:dyDescent="0.25">
      <c r="A52" s="224" t="s">
        <v>106</v>
      </c>
      <c r="B52" s="232">
        <v>13</v>
      </c>
      <c r="C52" s="73">
        <v>93157</v>
      </c>
      <c r="D52" s="225">
        <v>14</v>
      </c>
      <c r="E52" s="214">
        <v>-1.2</v>
      </c>
      <c r="F52" s="166">
        <v>-1.9</v>
      </c>
      <c r="G52" s="26"/>
    </row>
    <row r="53" spans="1:7" x14ac:dyDescent="0.25">
      <c r="A53" s="224" t="s">
        <v>107</v>
      </c>
      <c r="B53" s="232">
        <v>12</v>
      </c>
      <c r="C53" s="73">
        <v>78017</v>
      </c>
      <c r="D53" s="225">
        <v>15.4</v>
      </c>
      <c r="E53" s="214">
        <v>-1</v>
      </c>
      <c r="F53" s="166">
        <v>-1.7</v>
      </c>
      <c r="G53" s="26"/>
    </row>
    <row r="54" spans="1:7" x14ac:dyDescent="0.25">
      <c r="A54" s="224" t="s">
        <v>108</v>
      </c>
      <c r="B54" s="232">
        <v>31</v>
      </c>
      <c r="C54" s="73">
        <v>156602</v>
      </c>
      <c r="D54" s="225">
        <v>19.8</v>
      </c>
      <c r="E54" s="214">
        <v>-3.9</v>
      </c>
      <c r="F54" s="166">
        <v>-4.5</v>
      </c>
      <c r="G54" s="26"/>
    </row>
    <row r="55" spans="1:7" x14ac:dyDescent="0.25">
      <c r="A55" s="224" t="s">
        <v>109</v>
      </c>
      <c r="B55" s="232">
        <v>23</v>
      </c>
      <c r="C55" s="73">
        <v>112523</v>
      </c>
      <c r="D55" s="225">
        <v>20.399999999999999</v>
      </c>
      <c r="E55" s="214">
        <v>-4.0999999999999996</v>
      </c>
      <c r="F55" s="166">
        <v>-3.5</v>
      </c>
      <c r="G55" s="26"/>
    </row>
    <row r="56" spans="1:7" x14ac:dyDescent="0.25">
      <c r="A56" s="224" t="s">
        <v>110</v>
      </c>
      <c r="B56" s="232">
        <v>12</v>
      </c>
      <c r="C56" s="73">
        <v>82255</v>
      </c>
      <c r="D56" s="225">
        <v>14.6</v>
      </c>
      <c r="E56" s="214">
        <v>-0.9</v>
      </c>
      <c r="F56" s="166">
        <v>-1.4</v>
      </c>
      <c r="G56" s="26"/>
    </row>
    <row r="57" spans="1:7" x14ac:dyDescent="0.25">
      <c r="A57" s="224" t="s">
        <v>111</v>
      </c>
      <c r="B57" s="232">
        <v>16</v>
      </c>
      <c r="C57" s="73">
        <v>119391</v>
      </c>
      <c r="D57" s="225">
        <v>13.4</v>
      </c>
      <c r="E57" s="214">
        <v>-7.3</v>
      </c>
      <c r="F57" s="166">
        <v>-7.1</v>
      </c>
      <c r="G57" s="26"/>
    </row>
    <row r="58" spans="1:7" x14ac:dyDescent="0.25">
      <c r="A58" s="224" t="s">
        <v>112</v>
      </c>
      <c r="B58" s="232">
        <v>20</v>
      </c>
      <c r="C58" s="73">
        <v>125954</v>
      </c>
      <c r="D58" s="225">
        <v>15.9</v>
      </c>
      <c r="E58" s="214">
        <v>-0.6</v>
      </c>
      <c r="F58" s="166">
        <v>-13.9</v>
      </c>
      <c r="G58" s="26"/>
    </row>
    <row r="59" spans="1:7" x14ac:dyDescent="0.25">
      <c r="A59" s="224" t="s">
        <v>113</v>
      </c>
      <c r="B59" s="232">
        <v>17</v>
      </c>
      <c r="C59" s="73">
        <v>92991</v>
      </c>
      <c r="D59" s="225">
        <v>18.3</v>
      </c>
      <c r="E59" s="234">
        <v>-0.1</v>
      </c>
      <c r="F59" s="166">
        <v>0</v>
      </c>
      <c r="G59" s="26"/>
    </row>
    <row r="60" spans="1:7" x14ac:dyDescent="0.25">
      <c r="A60" s="193" t="s">
        <v>77</v>
      </c>
      <c r="B60" s="194">
        <v>327</v>
      </c>
      <c r="C60" s="16">
        <v>1989605</v>
      </c>
      <c r="D60" s="235">
        <v>16.399999999999999</v>
      </c>
      <c r="E60" s="209">
        <v>-2.6</v>
      </c>
      <c r="F60" s="168">
        <v>-5.2</v>
      </c>
      <c r="G60" s="26"/>
    </row>
    <row r="61" spans="1:7" ht="30" customHeight="1" x14ac:dyDescent="0.25">
      <c r="A61" s="215">
        <v>2020</v>
      </c>
      <c r="B61" s="253" t="s">
        <v>204</v>
      </c>
      <c r="C61" s="116" t="s">
        <v>198</v>
      </c>
      <c r="D61" s="117" t="s">
        <v>205</v>
      </c>
      <c r="E61" s="221" t="s">
        <v>310</v>
      </c>
      <c r="F61" s="451" t="s">
        <v>208</v>
      </c>
    </row>
    <row r="62" spans="1:7" x14ac:dyDescent="0.25">
      <c r="A62" s="222" t="s">
        <v>97</v>
      </c>
      <c r="B62" s="93">
        <v>26</v>
      </c>
      <c r="C62" s="93">
        <v>131934</v>
      </c>
      <c r="D62" s="223">
        <v>19.7</v>
      </c>
      <c r="E62" s="47">
        <v>-0.7</v>
      </c>
      <c r="F62" s="166">
        <v>-5.9</v>
      </c>
      <c r="G62" s="26"/>
    </row>
    <row r="63" spans="1:7" x14ac:dyDescent="0.25">
      <c r="A63" s="224" t="s">
        <v>98</v>
      </c>
      <c r="B63" s="73">
        <v>13</v>
      </c>
      <c r="C63" s="73">
        <v>79086</v>
      </c>
      <c r="D63" s="225">
        <v>16.399999999999999</v>
      </c>
      <c r="E63" s="214">
        <v>-13.8</v>
      </c>
      <c r="F63" s="166">
        <v>-20.5</v>
      </c>
      <c r="G63" s="26"/>
    </row>
    <row r="64" spans="1:7" x14ac:dyDescent="0.25">
      <c r="A64" s="224" t="s">
        <v>99</v>
      </c>
      <c r="B64" s="73">
        <v>23</v>
      </c>
      <c r="C64" s="73">
        <v>136401</v>
      </c>
      <c r="D64" s="225">
        <v>16.899999999999999</v>
      </c>
      <c r="E64" s="214">
        <v>-0.9</v>
      </c>
      <c r="F64" s="166">
        <v>-6.7</v>
      </c>
      <c r="G64" s="26"/>
    </row>
    <row r="65" spans="1:7" x14ac:dyDescent="0.25">
      <c r="A65" s="224" t="s">
        <v>100</v>
      </c>
      <c r="B65" s="73">
        <v>18</v>
      </c>
      <c r="C65" s="73">
        <v>108139</v>
      </c>
      <c r="D65" s="225">
        <v>16.600000000000001</v>
      </c>
      <c r="E65" s="214">
        <v>-0.5</v>
      </c>
      <c r="F65" s="166">
        <v>-1.1000000000000001</v>
      </c>
      <c r="G65" s="26"/>
    </row>
    <row r="66" spans="1:7" x14ac:dyDescent="0.25">
      <c r="A66" s="224" t="s">
        <v>101</v>
      </c>
      <c r="B66" s="73">
        <v>20</v>
      </c>
      <c r="C66" s="73">
        <v>135645</v>
      </c>
      <c r="D66" s="225">
        <v>14.7</v>
      </c>
      <c r="E66" s="214">
        <v>-1.3</v>
      </c>
      <c r="F66" s="166">
        <v>-3.3</v>
      </c>
      <c r="G66" s="26"/>
    </row>
    <row r="67" spans="1:7" x14ac:dyDescent="0.25">
      <c r="A67" s="224" t="s">
        <v>102</v>
      </c>
      <c r="B67" s="73">
        <v>28</v>
      </c>
      <c r="C67" s="73">
        <v>205179</v>
      </c>
      <c r="D67" s="225">
        <v>13.6</v>
      </c>
      <c r="E67" s="214">
        <v>-0.4</v>
      </c>
      <c r="F67" s="166">
        <v>-1</v>
      </c>
      <c r="G67" s="26"/>
    </row>
    <row r="68" spans="1:7" x14ac:dyDescent="0.25">
      <c r="A68" s="224" t="s">
        <v>103</v>
      </c>
      <c r="B68" s="73">
        <v>13</v>
      </c>
      <c r="C68" s="73">
        <v>76685</v>
      </c>
      <c r="D68" s="225">
        <v>17</v>
      </c>
      <c r="E68" s="214">
        <v>-0.7</v>
      </c>
      <c r="F68" s="166">
        <v>-2.7</v>
      </c>
      <c r="G68" s="26"/>
    </row>
    <row r="69" spans="1:7" x14ac:dyDescent="0.25">
      <c r="A69" s="224" t="s">
        <v>104</v>
      </c>
      <c r="B69" s="73">
        <v>17</v>
      </c>
      <c r="C69" s="73">
        <v>149849</v>
      </c>
      <c r="D69" s="225">
        <v>11.3</v>
      </c>
      <c r="E69" s="214">
        <v>-0.9</v>
      </c>
      <c r="F69" s="166">
        <v>-2.2000000000000002</v>
      </c>
      <c r="G69" s="26"/>
    </row>
    <row r="70" spans="1:7" x14ac:dyDescent="0.25">
      <c r="A70" s="224" t="s">
        <v>105</v>
      </c>
      <c r="B70" s="73">
        <v>22</v>
      </c>
      <c r="C70" s="73">
        <v>113230</v>
      </c>
      <c r="D70" s="225">
        <v>19.399999999999999</v>
      </c>
      <c r="E70" s="214">
        <v>-4.0999999999999996</v>
      </c>
      <c r="F70" s="166">
        <v>-13.4</v>
      </c>
      <c r="G70" s="26"/>
    </row>
    <row r="71" spans="1:7" x14ac:dyDescent="0.25">
      <c r="A71" s="224" t="s">
        <v>106</v>
      </c>
      <c r="B71" s="73">
        <v>13</v>
      </c>
      <c r="C71" s="73">
        <v>93645</v>
      </c>
      <c r="D71" s="225">
        <v>13.9</v>
      </c>
      <c r="E71" s="214">
        <v>-0.5</v>
      </c>
      <c r="F71" s="166">
        <v>-2.4</v>
      </c>
      <c r="G71" s="26"/>
    </row>
    <row r="72" spans="1:7" x14ac:dyDescent="0.25">
      <c r="A72" s="224" t="s">
        <v>107</v>
      </c>
      <c r="B72" s="73">
        <v>12</v>
      </c>
      <c r="C72" s="73">
        <v>78651</v>
      </c>
      <c r="D72" s="225">
        <v>15.3</v>
      </c>
      <c r="E72" s="214">
        <v>-0.8</v>
      </c>
      <c r="F72" s="166">
        <v>-2.5</v>
      </c>
      <c r="G72" s="26"/>
    </row>
    <row r="73" spans="1:7" x14ac:dyDescent="0.25">
      <c r="A73" s="224" t="s">
        <v>108</v>
      </c>
      <c r="B73" s="73">
        <v>31</v>
      </c>
      <c r="C73" s="73">
        <v>158020</v>
      </c>
      <c r="D73" s="225">
        <v>19.600000000000001</v>
      </c>
      <c r="E73" s="214">
        <v>-0.9</v>
      </c>
      <c r="F73" s="166">
        <v>-5.4</v>
      </c>
      <c r="G73" s="26"/>
    </row>
    <row r="74" spans="1:7" x14ac:dyDescent="0.25">
      <c r="A74" s="224" t="s">
        <v>109</v>
      </c>
      <c r="B74" s="73">
        <v>23</v>
      </c>
      <c r="C74" s="73">
        <v>112621</v>
      </c>
      <c r="D74" s="225">
        <v>20.399999999999999</v>
      </c>
      <c r="E74" s="214">
        <v>-0.1</v>
      </c>
      <c r="F74" s="166">
        <v>-3.5</v>
      </c>
      <c r="G74" s="26"/>
    </row>
    <row r="75" spans="1:7" x14ac:dyDescent="0.25">
      <c r="A75" s="224" t="s">
        <v>110</v>
      </c>
      <c r="B75" s="73">
        <v>12</v>
      </c>
      <c r="C75" s="73">
        <v>83085</v>
      </c>
      <c r="D75" s="225">
        <v>14.1</v>
      </c>
      <c r="E75" s="214">
        <v>-1</v>
      </c>
      <c r="F75" s="166">
        <v>-2.4</v>
      </c>
      <c r="G75" s="26"/>
    </row>
    <row r="76" spans="1:7" x14ac:dyDescent="0.25">
      <c r="A76" s="224" t="s">
        <v>111</v>
      </c>
      <c r="B76" s="73">
        <v>16</v>
      </c>
      <c r="C76" s="73">
        <v>120964</v>
      </c>
      <c r="D76" s="225">
        <v>13.2</v>
      </c>
      <c r="E76" s="214">
        <v>-1.3</v>
      </c>
      <c r="F76" s="166">
        <v>-8.3000000000000007</v>
      </c>
      <c r="G76" s="26"/>
    </row>
    <row r="77" spans="1:7" x14ac:dyDescent="0.25">
      <c r="A77" s="224" t="s">
        <v>112</v>
      </c>
      <c r="B77" s="73">
        <v>20</v>
      </c>
      <c r="C77" s="73">
        <v>126587</v>
      </c>
      <c r="D77" s="225">
        <v>15.8</v>
      </c>
      <c r="E77" s="214">
        <v>-0.5</v>
      </c>
      <c r="F77" s="166">
        <v>-14.4</v>
      </c>
      <c r="G77" s="26"/>
    </row>
    <row r="78" spans="1:7" x14ac:dyDescent="0.25">
      <c r="A78" s="224" t="s">
        <v>113</v>
      </c>
      <c r="B78" s="73">
        <v>16</v>
      </c>
      <c r="C78" s="73">
        <v>92987</v>
      </c>
      <c r="D78" s="225">
        <v>17.2</v>
      </c>
      <c r="E78" s="234">
        <v>-5.9</v>
      </c>
      <c r="F78" s="166">
        <v>-5.9</v>
      </c>
      <c r="G78" s="26"/>
    </row>
    <row r="79" spans="1:7" x14ac:dyDescent="0.25">
      <c r="A79" s="193" t="s">
        <v>77</v>
      </c>
      <c r="B79" s="16">
        <v>323</v>
      </c>
      <c r="C79" s="16">
        <v>2002708</v>
      </c>
      <c r="D79" s="235">
        <v>16.100000000000001</v>
      </c>
      <c r="E79" s="209">
        <v>-1.9</v>
      </c>
      <c r="F79" s="168">
        <v>-7</v>
      </c>
      <c r="G79" s="26"/>
    </row>
    <row r="80" spans="1:7" ht="30" customHeight="1" x14ac:dyDescent="0.25">
      <c r="A80" s="215">
        <v>2021</v>
      </c>
      <c r="B80" s="254" t="s">
        <v>204</v>
      </c>
      <c r="C80" s="255" t="s">
        <v>198</v>
      </c>
      <c r="D80" s="256" t="s">
        <v>205</v>
      </c>
      <c r="E80" s="221" t="s">
        <v>310</v>
      </c>
      <c r="F80" s="451" t="s">
        <v>208</v>
      </c>
    </row>
    <row r="81" spans="1:6" x14ac:dyDescent="0.25">
      <c r="A81" s="222" t="s">
        <v>97</v>
      </c>
      <c r="B81" s="231">
        <v>26</v>
      </c>
      <c r="C81" s="93">
        <v>132495</v>
      </c>
      <c r="D81" s="223">
        <v>19.600000000000001</v>
      </c>
      <c r="E81" s="361">
        <v>-0.5</v>
      </c>
      <c r="F81" s="362">
        <v>-6.7</v>
      </c>
    </row>
    <row r="82" spans="1:6" x14ac:dyDescent="0.25">
      <c r="A82" s="224" t="s">
        <v>98</v>
      </c>
      <c r="B82" s="232">
        <v>12</v>
      </c>
      <c r="C82" s="73">
        <v>79631</v>
      </c>
      <c r="D82" s="225">
        <v>15.1</v>
      </c>
      <c r="E82" s="364">
        <v>-7.9</v>
      </c>
      <c r="F82" s="362">
        <v>-27.1</v>
      </c>
    </row>
    <row r="83" spans="1:6" x14ac:dyDescent="0.25">
      <c r="A83" s="224" t="s">
        <v>99</v>
      </c>
      <c r="B83" s="232">
        <v>23</v>
      </c>
      <c r="C83" s="73">
        <v>136639</v>
      </c>
      <c r="D83" s="225">
        <v>16.8</v>
      </c>
      <c r="E83" s="364">
        <v>-0.6</v>
      </c>
      <c r="F83" s="362">
        <v>-7.2</v>
      </c>
    </row>
    <row r="84" spans="1:6" x14ac:dyDescent="0.25">
      <c r="A84" s="224" t="s">
        <v>100</v>
      </c>
      <c r="B84" s="232">
        <v>18</v>
      </c>
      <c r="C84" s="73">
        <v>108525</v>
      </c>
      <c r="D84" s="225">
        <v>16.600000000000001</v>
      </c>
      <c r="E84" s="364">
        <v>0</v>
      </c>
      <c r="F84" s="362">
        <v>-1.2</v>
      </c>
    </row>
    <row r="85" spans="1:6" x14ac:dyDescent="0.25">
      <c r="A85" s="224" t="s">
        <v>101</v>
      </c>
      <c r="B85" s="232">
        <v>20</v>
      </c>
      <c r="C85" s="73">
        <v>136526</v>
      </c>
      <c r="D85" s="225">
        <v>14.6</v>
      </c>
      <c r="E85" s="364">
        <v>-0.7</v>
      </c>
      <c r="F85" s="362">
        <v>-3.9</v>
      </c>
    </row>
    <row r="86" spans="1:6" x14ac:dyDescent="0.25">
      <c r="A86" s="224" t="s">
        <v>102</v>
      </c>
      <c r="B86" s="232">
        <v>28</v>
      </c>
      <c r="C86" s="73">
        <v>205485</v>
      </c>
      <c r="D86" s="225">
        <v>13.6</v>
      </c>
      <c r="E86" s="364">
        <v>0</v>
      </c>
      <c r="F86" s="362">
        <v>-1.4</v>
      </c>
    </row>
    <row r="87" spans="1:6" x14ac:dyDescent="0.25">
      <c r="A87" s="224" t="s">
        <v>103</v>
      </c>
      <c r="B87" s="232">
        <v>13</v>
      </c>
      <c r="C87" s="73">
        <v>77297</v>
      </c>
      <c r="D87" s="225">
        <v>16.8</v>
      </c>
      <c r="E87" s="364">
        <v>-1.2</v>
      </c>
      <c r="F87" s="362">
        <v>-3.4</v>
      </c>
    </row>
    <row r="88" spans="1:6" x14ac:dyDescent="0.25">
      <c r="A88" s="224" t="s">
        <v>104</v>
      </c>
      <c r="B88" s="232">
        <v>17</v>
      </c>
      <c r="C88" s="73">
        <v>149851</v>
      </c>
      <c r="D88" s="225">
        <v>11.3</v>
      </c>
      <c r="E88" s="364">
        <v>0</v>
      </c>
      <c r="F88" s="362">
        <v>-2.6</v>
      </c>
    </row>
    <row r="89" spans="1:6" x14ac:dyDescent="0.25">
      <c r="A89" s="224" t="s">
        <v>105</v>
      </c>
      <c r="B89" s="232">
        <v>22</v>
      </c>
      <c r="C89" s="73">
        <v>113528</v>
      </c>
      <c r="D89" s="225">
        <v>19.399999999999999</v>
      </c>
      <c r="E89" s="364">
        <v>0</v>
      </c>
      <c r="F89" s="362">
        <v>-13.4</v>
      </c>
    </row>
    <row r="90" spans="1:6" x14ac:dyDescent="0.25">
      <c r="A90" s="224" t="s">
        <v>106</v>
      </c>
      <c r="B90" s="232">
        <v>12</v>
      </c>
      <c r="C90" s="73">
        <v>94088</v>
      </c>
      <c r="D90" s="225">
        <v>12.8</v>
      </c>
      <c r="E90" s="364">
        <v>-7.9</v>
      </c>
      <c r="F90" s="362">
        <v>-9.9</v>
      </c>
    </row>
    <row r="91" spans="1:6" x14ac:dyDescent="0.25">
      <c r="A91" s="224" t="s">
        <v>107</v>
      </c>
      <c r="B91" s="232">
        <v>12</v>
      </c>
      <c r="C91" s="73">
        <v>79242</v>
      </c>
      <c r="D91" s="225">
        <v>15.1</v>
      </c>
      <c r="E91" s="364">
        <v>-1.3</v>
      </c>
      <c r="F91" s="362">
        <v>-3.8</v>
      </c>
    </row>
    <row r="92" spans="1:6" x14ac:dyDescent="0.25">
      <c r="A92" s="224" t="s">
        <v>108</v>
      </c>
      <c r="B92" s="232">
        <v>31</v>
      </c>
      <c r="C92" s="73">
        <v>158563</v>
      </c>
      <c r="D92" s="225">
        <v>19.600000000000001</v>
      </c>
      <c r="E92" s="364">
        <v>0</v>
      </c>
      <c r="F92" s="362">
        <v>-5.3</v>
      </c>
    </row>
    <row r="93" spans="1:6" x14ac:dyDescent="0.25">
      <c r="A93" s="224" t="s">
        <v>109</v>
      </c>
      <c r="B93" s="232">
        <v>23</v>
      </c>
      <c r="C93" s="73">
        <v>112476</v>
      </c>
      <c r="D93" s="225">
        <v>20.399999999999999</v>
      </c>
      <c r="E93" s="364">
        <v>0</v>
      </c>
      <c r="F93" s="362">
        <v>-3.8</v>
      </c>
    </row>
    <row r="94" spans="1:6" x14ac:dyDescent="0.25">
      <c r="A94" s="224" t="s">
        <v>110</v>
      </c>
      <c r="B94" s="232">
        <v>12</v>
      </c>
      <c r="C94" s="73">
        <v>83225</v>
      </c>
      <c r="D94" s="225">
        <v>14.1</v>
      </c>
      <c r="E94" s="364">
        <v>0</v>
      </c>
      <c r="F94" s="362">
        <v>-2.7</v>
      </c>
    </row>
    <row r="95" spans="1:6" x14ac:dyDescent="0.25">
      <c r="A95" s="224" t="s">
        <v>111</v>
      </c>
      <c r="B95" s="232">
        <v>16</v>
      </c>
      <c r="C95" s="73">
        <v>119701</v>
      </c>
      <c r="D95" s="225">
        <v>13.4</v>
      </c>
      <c r="E95" s="364">
        <v>1.5</v>
      </c>
      <c r="F95" s="362">
        <v>-6.9</v>
      </c>
    </row>
    <row r="96" spans="1:6" x14ac:dyDescent="0.25">
      <c r="A96" s="224" t="s">
        <v>112</v>
      </c>
      <c r="B96" s="232">
        <v>20</v>
      </c>
      <c r="C96" s="73">
        <v>126885</v>
      </c>
      <c r="D96" s="225">
        <v>15.8</v>
      </c>
      <c r="E96" s="364">
        <v>0</v>
      </c>
      <c r="F96" s="362">
        <v>-14.1</v>
      </c>
    </row>
    <row r="97" spans="1:6" x14ac:dyDescent="0.25">
      <c r="A97" s="224" t="s">
        <v>113</v>
      </c>
      <c r="B97" s="232">
        <v>16</v>
      </c>
      <c r="C97" s="73">
        <v>92780</v>
      </c>
      <c r="D97" s="225">
        <v>17.2</v>
      </c>
      <c r="E97" s="365">
        <v>0</v>
      </c>
      <c r="F97" s="362">
        <v>-6</v>
      </c>
    </row>
    <row r="98" spans="1:6" x14ac:dyDescent="0.25">
      <c r="A98" s="59" t="s">
        <v>77</v>
      </c>
      <c r="B98" s="60">
        <v>321</v>
      </c>
      <c r="C98" s="61">
        <v>2006937</v>
      </c>
      <c r="D98" s="466">
        <v>16</v>
      </c>
      <c r="E98" s="467">
        <v>-0.6</v>
      </c>
      <c r="F98" s="448">
        <v>-7.5</v>
      </c>
    </row>
    <row r="99" spans="1:6" s="1" customFormat="1" x14ac:dyDescent="0.25"/>
    <row r="100" spans="1:6" s="1" customFormat="1" x14ac:dyDescent="0.25">
      <c r="A100" s="36" t="s">
        <v>78</v>
      </c>
    </row>
    <row r="101" spans="1:6" s="1" customFormat="1" x14ac:dyDescent="0.25">
      <c r="A101" s="38" t="s">
        <v>79</v>
      </c>
    </row>
    <row r="102" spans="1:6" s="1" customFormat="1" x14ac:dyDescent="0.25">
      <c r="A102" s="38" t="s">
        <v>356</v>
      </c>
    </row>
    <row r="103" spans="1:6" s="1" customFormat="1" x14ac:dyDescent="0.25">
      <c r="A103" s="662" t="s">
        <v>328</v>
      </c>
    </row>
    <row r="104" spans="1:6" s="1" customFormat="1" x14ac:dyDescent="0.25">
      <c r="A104" s="38"/>
    </row>
    <row r="105" spans="1:6" s="1" customFormat="1" x14ac:dyDescent="0.25">
      <c r="A105" s="36" t="s">
        <v>81</v>
      </c>
    </row>
    <row r="106" spans="1:6" s="1" customFormat="1" ht="17.25" x14ac:dyDescent="0.25">
      <c r="A106" s="159" t="s">
        <v>196</v>
      </c>
    </row>
    <row r="107" spans="1:6" s="1" customFormat="1" ht="17.25" x14ac:dyDescent="0.25">
      <c r="A107" s="211" t="s">
        <v>202</v>
      </c>
    </row>
    <row r="108" spans="1:6" s="1" customFormat="1" ht="17.25" x14ac:dyDescent="0.25">
      <c r="A108" s="39" t="s">
        <v>395</v>
      </c>
    </row>
    <row r="109" spans="1:6" s="1" customFormat="1" x14ac:dyDescent="0.25">
      <c r="A109" s="38" t="s">
        <v>83</v>
      </c>
    </row>
    <row r="110" spans="1:6" s="1" customFormat="1" x14ac:dyDescent="0.25"/>
    <row r="111" spans="1:6" s="1" customFormat="1" x14ac:dyDescent="0.25">
      <c r="A111" s="381" t="s">
        <v>84</v>
      </c>
    </row>
    <row r="112" spans="1:6" s="1" customFormat="1" x14ac:dyDescent="0.25"/>
  </sheetData>
  <hyperlinks>
    <hyperlink ref="A111" location="'Table List'!A1" display="Back to Table List"/>
  </hyperlink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pane xSplit="1" ySplit="2" topLeftCell="B3" activePane="bottomRight" state="frozen"/>
      <selection pane="topRight" activeCell="B1" sqref="B1"/>
      <selection pane="bottomLeft" activeCell="A3" sqref="A3"/>
      <selection pane="bottomRight" activeCell="G1" sqref="G1"/>
    </sheetView>
  </sheetViews>
  <sheetFormatPr defaultColWidth="0" defaultRowHeight="15" zeroHeight="1" x14ac:dyDescent="0.25"/>
  <cols>
    <col min="1" max="1" width="16.85546875" customWidth="1"/>
    <col min="2" max="2" width="16.5703125" bestFit="1" customWidth="1"/>
    <col min="3" max="3" width="10.7109375" bestFit="1" customWidth="1"/>
    <col min="4" max="4" width="10.85546875" bestFit="1" customWidth="1"/>
    <col min="5" max="5" width="25.140625" bestFit="1" customWidth="1"/>
    <col min="6" max="6" width="23.28515625" bestFit="1" customWidth="1"/>
    <col min="7" max="7" width="39.7109375" style="1" customWidth="1"/>
    <col min="8" max="16384" width="9.140625" hidden="1"/>
  </cols>
  <sheetData>
    <row r="1" spans="1:6" ht="17.25" x14ac:dyDescent="0.25">
      <c r="A1" s="3" t="s">
        <v>341</v>
      </c>
      <c r="B1" s="239"/>
      <c r="C1" s="239"/>
      <c r="D1" s="239"/>
      <c r="E1" s="9"/>
      <c r="F1" s="9"/>
    </row>
    <row r="2" spans="1:6" ht="8.25" customHeight="1" x14ac:dyDescent="0.25">
      <c r="A2" s="3"/>
      <c r="B2" s="201"/>
      <c r="C2" s="201"/>
      <c r="D2" s="201"/>
      <c r="E2" s="9"/>
      <c r="F2" s="9"/>
    </row>
    <row r="3" spans="1:6" ht="30" customHeight="1" x14ac:dyDescent="0.25">
      <c r="A3" s="555" t="s">
        <v>122</v>
      </c>
      <c r="B3" s="257" t="s">
        <v>209</v>
      </c>
      <c r="C3" s="257" t="s">
        <v>198</v>
      </c>
      <c r="D3" s="257" t="s">
        <v>312</v>
      </c>
      <c r="E3" s="554" t="s">
        <v>311</v>
      </c>
      <c r="F3" s="554" t="s">
        <v>332</v>
      </c>
    </row>
    <row r="4" spans="1:6" x14ac:dyDescent="0.25">
      <c r="A4" s="556" t="s">
        <v>70</v>
      </c>
      <c r="B4" s="258">
        <v>56700000</v>
      </c>
      <c r="C4" s="241">
        <v>435879</v>
      </c>
      <c r="D4" s="259">
        <v>130</v>
      </c>
      <c r="E4" s="523" t="s">
        <v>71</v>
      </c>
      <c r="F4" s="523" t="s">
        <v>72</v>
      </c>
    </row>
    <row r="5" spans="1:6" x14ac:dyDescent="0.25">
      <c r="A5" s="556" t="s">
        <v>73</v>
      </c>
      <c r="B5" s="258">
        <v>57500000</v>
      </c>
      <c r="C5" s="241">
        <v>466759</v>
      </c>
      <c r="D5" s="259">
        <v>123</v>
      </c>
      <c r="E5" s="523" t="s">
        <v>71</v>
      </c>
      <c r="F5" s="523" t="s">
        <v>72</v>
      </c>
    </row>
    <row r="6" spans="1:6" x14ac:dyDescent="0.25">
      <c r="A6" s="556" t="s">
        <v>74</v>
      </c>
      <c r="B6" s="258">
        <v>38900000</v>
      </c>
      <c r="C6" s="241">
        <v>326459</v>
      </c>
      <c r="D6" s="259">
        <v>119</v>
      </c>
      <c r="E6" s="523" t="s">
        <v>71</v>
      </c>
      <c r="F6" s="523" t="s">
        <v>72</v>
      </c>
    </row>
    <row r="7" spans="1:6" x14ac:dyDescent="0.25">
      <c r="A7" s="556" t="s">
        <v>75</v>
      </c>
      <c r="B7" s="258">
        <v>48800000</v>
      </c>
      <c r="C7" s="241">
        <v>415672</v>
      </c>
      <c r="D7" s="259">
        <v>117</v>
      </c>
      <c r="E7" s="523" t="s">
        <v>71</v>
      </c>
      <c r="F7" s="523" t="s">
        <v>72</v>
      </c>
    </row>
    <row r="8" spans="1:6" x14ac:dyDescent="0.25">
      <c r="A8" s="556" t="s">
        <v>76</v>
      </c>
      <c r="B8" s="258">
        <v>43600000</v>
      </c>
      <c r="C8" s="241">
        <v>328512</v>
      </c>
      <c r="D8" s="259">
        <v>133</v>
      </c>
      <c r="E8" s="523" t="s">
        <v>71</v>
      </c>
      <c r="F8" s="523" t="s">
        <v>72</v>
      </c>
    </row>
    <row r="9" spans="1:6" x14ac:dyDescent="0.25">
      <c r="A9" s="557" t="s">
        <v>77</v>
      </c>
      <c r="B9" s="260">
        <v>245500000</v>
      </c>
      <c r="C9" s="243">
        <v>1973281</v>
      </c>
      <c r="D9" s="261">
        <v>124</v>
      </c>
      <c r="E9" s="558" t="s">
        <v>71</v>
      </c>
      <c r="F9" s="558" t="s">
        <v>72</v>
      </c>
    </row>
    <row r="10" spans="1:6" ht="30" customHeight="1" x14ac:dyDescent="0.25">
      <c r="A10" s="555" t="s">
        <v>135</v>
      </c>
      <c r="B10" s="257" t="s">
        <v>209</v>
      </c>
      <c r="C10" s="257" t="s">
        <v>198</v>
      </c>
      <c r="D10" s="257" t="s">
        <v>312</v>
      </c>
      <c r="E10" s="554" t="s">
        <v>311</v>
      </c>
      <c r="F10" s="554" t="s">
        <v>332</v>
      </c>
    </row>
    <row r="11" spans="1:6" x14ac:dyDescent="0.25">
      <c r="A11" s="556" t="s">
        <v>70</v>
      </c>
      <c r="B11" s="258">
        <v>59200000</v>
      </c>
      <c r="C11" s="241">
        <v>438438</v>
      </c>
      <c r="D11" s="259">
        <v>135</v>
      </c>
      <c r="E11" s="523">
        <v>3.9</v>
      </c>
      <c r="F11" s="523">
        <v>3.9</v>
      </c>
    </row>
    <row r="12" spans="1:6" x14ac:dyDescent="0.25">
      <c r="A12" s="556" t="s">
        <v>73</v>
      </c>
      <c r="B12" s="258">
        <v>59900000</v>
      </c>
      <c r="C12" s="241">
        <v>470885</v>
      </c>
      <c r="D12" s="259">
        <v>127</v>
      </c>
      <c r="E12" s="523">
        <v>3.3</v>
      </c>
      <c r="F12" s="523">
        <v>3.3</v>
      </c>
    </row>
    <row r="13" spans="1:6" x14ac:dyDescent="0.25">
      <c r="A13" s="556" t="s">
        <v>74</v>
      </c>
      <c r="B13" s="258">
        <v>41900000</v>
      </c>
      <c r="C13" s="241">
        <v>330169</v>
      </c>
      <c r="D13" s="259">
        <v>127</v>
      </c>
      <c r="E13" s="523">
        <v>6.7</v>
      </c>
      <c r="F13" s="523">
        <v>6.7</v>
      </c>
    </row>
    <row r="14" spans="1:6" x14ac:dyDescent="0.25">
      <c r="A14" s="556" t="s">
        <v>75</v>
      </c>
      <c r="B14" s="258">
        <v>51400000</v>
      </c>
      <c r="C14" s="241">
        <v>419897</v>
      </c>
      <c r="D14" s="259">
        <v>122</v>
      </c>
      <c r="E14" s="523">
        <v>4.3</v>
      </c>
      <c r="F14" s="523">
        <v>4.3</v>
      </c>
    </row>
    <row r="15" spans="1:6" x14ac:dyDescent="0.25">
      <c r="A15" s="556" t="s">
        <v>76</v>
      </c>
      <c r="B15" s="258">
        <v>46200000</v>
      </c>
      <c r="C15" s="241">
        <v>330216</v>
      </c>
      <c r="D15" s="259">
        <v>140</v>
      </c>
      <c r="E15" s="523">
        <v>5.3</v>
      </c>
      <c r="F15" s="523">
        <v>5.3</v>
      </c>
    </row>
    <row r="16" spans="1:6" x14ac:dyDescent="0.25">
      <c r="A16" s="557" t="s">
        <v>77</v>
      </c>
      <c r="B16" s="260">
        <v>258600000</v>
      </c>
      <c r="C16" s="243">
        <v>1989605</v>
      </c>
      <c r="D16" s="261">
        <v>130</v>
      </c>
      <c r="E16" s="559">
        <v>4.8</v>
      </c>
      <c r="F16" s="559">
        <v>4.8</v>
      </c>
    </row>
    <row r="17" spans="1:6" ht="30" customHeight="1" x14ac:dyDescent="0.25">
      <c r="A17" s="555" t="s">
        <v>136</v>
      </c>
      <c r="B17" s="257" t="s">
        <v>209</v>
      </c>
      <c r="C17" s="257" t="s">
        <v>198</v>
      </c>
      <c r="D17" s="257" t="s">
        <v>312</v>
      </c>
      <c r="E17" s="554" t="s">
        <v>311</v>
      </c>
      <c r="F17" s="554" t="s">
        <v>332</v>
      </c>
    </row>
    <row r="18" spans="1:6" x14ac:dyDescent="0.25">
      <c r="A18" s="556" t="s">
        <v>70</v>
      </c>
      <c r="B18" s="258">
        <v>64800000</v>
      </c>
      <c r="C18" s="241">
        <v>439802</v>
      </c>
      <c r="D18" s="259">
        <v>147</v>
      </c>
      <c r="E18" s="523">
        <v>8.9</v>
      </c>
      <c r="F18" s="523">
        <v>13.1</v>
      </c>
    </row>
    <row r="19" spans="1:6" x14ac:dyDescent="0.25">
      <c r="A19" s="556" t="s">
        <v>73</v>
      </c>
      <c r="B19" s="258">
        <v>64700000</v>
      </c>
      <c r="C19" s="241">
        <v>474376</v>
      </c>
      <c r="D19" s="259">
        <v>136</v>
      </c>
      <c r="E19" s="523">
        <v>7.1</v>
      </c>
      <c r="F19" s="523">
        <v>10.6</v>
      </c>
    </row>
    <row r="20" spans="1:6" x14ac:dyDescent="0.25">
      <c r="A20" s="556" t="s">
        <v>74</v>
      </c>
      <c r="B20" s="258">
        <v>46100000</v>
      </c>
      <c r="C20" s="241">
        <v>332501</v>
      </c>
      <c r="D20" s="259">
        <v>139</v>
      </c>
      <c r="E20" s="523">
        <v>9.4</v>
      </c>
      <c r="F20" s="523">
        <v>16.8</v>
      </c>
    </row>
    <row r="21" spans="1:6" x14ac:dyDescent="0.25">
      <c r="A21" s="556" t="s">
        <v>75</v>
      </c>
      <c r="B21" s="258">
        <v>58000000</v>
      </c>
      <c r="C21" s="241">
        <v>424263</v>
      </c>
      <c r="D21" s="259">
        <v>137</v>
      </c>
      <c r="E21" s="523">
        <v>12.3</v>
      </c>
      <c r="F21" s="523">
        <v>17.100000000000001</v>
      </c>
    </row>
    <row r="22" spans="1:6" x14ac:dyDescent="0.25">
      <c r="A22" s="556" t="s">
        <v>76</v>
      </c>
      <c r="B22" s="258">
        <v>52100000</v>
      </c>
      <c r="C22" s="241">
        <v>331766</v>
      </c>
      <c r="D22" s="259">
        <v>157</v>
      </c>
      <c r="E22" s="523">
        <v>12.1</v>
      </c>
      <c r="F22" s="523">
        <v>18</v>
      </c>
    </row>
    <row r="23" spans="1:6" x14ac:dyDescent="0.25">
      <c r="A23" s="557" t="s">
        <v>77</v>
      </c>
      <c r="B23" s="260">
        <v>285800000</v>
      </c>
      <c r="C23" s="243">
        <v>2002708</v>
      </c>
      <c r="D23" s="261">
        <v>143</v>
      </c>
      <c r="E23" s="559">
        <v>10</v>
      </c>
      <c r="F23" s="559">
        <v>15.3</v>
      </c>
    </row>
    <row r="24" spans="1:6" ht="30" customHeight="1" x14ac:dyDescent="0.25">
      <c r="A24" s="555" t="s">
        <v>284</v>
      </c>
      <c r="B24" s="562" t="s">
        <v>209</v>
      </c>
      <c r="C24" s="257" t="s">
        <v>198</v>
      </c>
      <c r="D24" s="563" t="s">
        <v>312</v>
      </c>
      <c r="E24" s="554" t="s">
        <v>311</v>
      </c>
      <c r="F24" s="554" t="s">
        <v>332</v>
      </c>
    </row>
    <row r="25" spans="1:6" x14ac:dyDescent="0.25">
      <c r="A25" s="556" t="s">
        <v>70</v>
      </c>
      <c r="B25" s="258">
        <v>70700000</v>
      </c>
      <c r="C25" s="561">
        <v>438485</v>
      </c>
      <c r="D25" s="259">
        <v>161</v>
      </c>
      <c r="E25" s="523">
        <v>9.5</v>
      </c>
      <c r="F25" s="523">
        <v>23.8</v>
      </c>
    </row>
    <row r="26" spans="1:6" x14ac:dyDescent="0.25">
      <c r="A26" s="556" t="s">
        <v>73</v>
      </c>
      <c r="B26" s="258">
        <v>73900000</v>
      </c>
      <c r="C26" s="561">
        <v>476015</v>
      </c>
      <c r="D26" s="259">
        <v>155</v>
      </c>
      <c r="E26" s="523">
        <v>14</v>
      </c>
      <c r="F26" s="523">
        <v>26</v>
      </c>
    </row>
    <row r="27" spans="1:6" x14ac:dyDescent="0.25">
      <c r="A27" s="556" t="s">
        <v>74</v>
      </c>
      <c r="B27" s="258">
        <v>50700000</v>
      </c>
      <c r="C27" s="561">
        <v>334241</v>
      </c>
      <c r="D27" s="259">
        <v>152</v>
      </c>
      <c r="E27" s="523">
        <v>9.4</v>
      </c>
      <c r="F27" s="523">
        <v>27.7</v>
      </c>
    </row>
    <row r="28" spans="1:6" x14ac:dyDescent="0.25">
      <c r="A28" s="556" t="s">
        <v>75</v>
      </c>
      <c r="B28" s="258">
        <v>63900000</v>
      </c>
      <c r="C28" s="561">
        <v>425826</v>
      </c>
      <c r="D28" s="259">
        <v>150</v>
      </c>
      <c r="E28" s="523">
        <v>9.5</v>
      </c>
      <c r="F28" s="523">
        <v>28.2</v>
      </c>
    </row>
    <row r="29" spans="1:6" x14ac:dyDescent="0.25">
      <c r="A29" s="556" t="s">
        <v>76</v>
      </c>
      <c r="B29" s="258">
        <v>57700000</v>
      </c>
      <c r="C29" s="561">
        <v>332370</v>
      </c>
      <c r="D29" s="259">
        <v>174</v>
      </c>
      <c r="E29" s="523">
        <v>10.8</v>
      </c>
      <c r="F29" s="523">
        <v>30.8</v>
      </c>
    </row>
    <row r="30" spans="1:6" x14ac:dyDescent="0.25">
      <c r="A30" s="557" t="s">
        <v>77</v>
      </c>
      <c r="B30" s="564">
        <v>316900000</v>
      </c>
      <c r="C30" s="16">
        <v>2006937</v>
      </c>
      <c r="D30" s="565">
        <v>158</v>
      </c>
      <c r="E30" s="559">
        <v>10.5</v>
      </c>
      <c r="F30" s="559">
        <v>27.4</v>
      </c>
    </row>
    <row r="31" spans="1:6" hidden="1" x14ac:dyDescent="0.25"/>
    <row r="32" spans="1:6" hidden="1" x14ac:dyDescent="0.25"/>
    <row r="33" spans="1:6" hidden="1" x14ac:dyDescent="0.25"/>
    <row r="34" spans="1:6" hidden="1" x14ac:dyDescent="0.25"/>
    <row r="35" spans="1:6" hidden="1" x14ac:dyDescent="0.25"/>
    <row r="36" spans="1:6" hidden="1" x14ac:dyDescent="0.25"/>
    <row r="37" spans="1:6" hidden="1" x14ac:dyDescent="0.25"/>
    <row r="38" spans="1:6" hidden="1" x14ac:dyDescent="0.25"/>
    <row r="39" spans="1:6" s="1" customFormat="1" x14ac:dyDescent="0.25"/>
    <row r="40" spans="1:6" s="1" customFormat="1" x14ac:dyDescent="0.25">
      <c r="A40" s="36" t="s">
        <v>78</v>
      </c>
    </row>
    <row r="41" spans="1:6" s="1" customFormat="1" x14ac:dyDescent="0.25">
      <c r="A41" s="38" t="s">
        <v>210</v>
      </c>
      <c r="B41" s="38"/>
      <c r="C41" s="38"/>
      <c r="D41" s="38"/>
      <c r="E41" s="38"/>
      <c r="F41" s="38"/>
    </row>
    <row r="42" spans="1:6" s="1" customFormat="1" x14ac:dyDescent="0.25">
      <c r="A42" s="38" t="s">
        <v>79</v>
      </c>
      <c r="B42" s="38"/>
      <c r="C42" s="38"/>
      <c r="D42" s="38"/>
      <c r="E42" s="38"/>
      <c r="F42" s="38"/>
    </row>
    <row r="43" spans="1:6" s="1" customFormat="1" x14ac:dyDescent="0.25">
      <c r="A43" s="38" t="s">
        <v>80</v>
      </c>
      <c r="B43" s="38"/>
      <c r="C43" s="38"/>
      <c r="D43" s="38"/>
      <c r="E43" s="38"/>
      <c r="F43" s="38"/>
    </row>
    <row r="44" spans="1:6" s="1" customFormat="1" x14ac:dyDescent="0.25">
      <c r="A44" s="38"/>
      <c r="B44" s="38"/>
      <c r="C44" s="38"/>
      <c r="D44" s="38"/>
      <c r="E44" s="38"/>
      <c r="F44" s="38"/>
    </row>
    <row r="45" spans="1:6" s="1" customFormat="1" x14ac:dyDescent="0.25">
      <c r="A45" s="36" t="s">
        <v>81</v>
      </c>
    </row>
    <row r="46" spans="1:6" s="1" customFormat="1" ht="15" customHeight="1" x14ac:dyDescent="0.25">
      <c r="A46" s="211" t="s">
        <v>211</v>
      </c>
      <c r="B46" s="682"/>
      <c r="C46" s="682"/>
      <c r="D46" s="682"/>
      <c r="E46" s="682"/>
      <c r="F46" s="682"/>
    </row>
    <row r="47" spans="1:6" s="1" customFormat="1" x14ac:dyDescent="0.25">
      <c r="A47" s="201" t="s">
        <v>212</v>
      </c>
      <c r="B47" s="9"/>
      <c r="C47" s="9"/>
      <c r="D47" s="9"/>
      <c r="E47" s="9"/>
      <c r="F47" s="9"/>
    </row>
    <row r="48" spans="1:6" s="1" customFormat="1" x14ac:dyDescent="0.25">
      <c r="A48" s="211" t="s">
        <v>213</v>
      </c>
      <c r="B48" s="211"/>
      <c r="C48" s="211"/>
      <c r="D48" s="211"/>
      <c r="E48" s="211"/>
      <c r="F48" s="211"/>
    </row>
    <row r="49" spans="1:6" s="1" customFormat="1" ht="15" customHeight="1" x14ac:dyDescent="0.25">
      <c r="A49" s="211" t="s">
        <v>214</v>
      </c>
      <c r="B49" s="211"/>
      <c r="C49" s="211"/>
      <c r="D49" s="211"/>
      <c r="E49" s="262"/>
      <c r="F49" s="262"/>
    </row>
    <row r="50" spans="1:6" s="1" customFormat="1" x14ac:dyDescent="0.25"/>
    <row r="51" spans="1:6" s="1" customFormat="1" x14ac:dyDescent="0.25">
      <c r="A51" s="381" t="s">
        <v>84</v>
      </c>
    </row>
    <row r="52" spans="1:6" s="1" customFormat="1" x14ac:dyDescent="0.25"/>
    <row r="53" spans="1:6" hidden="1" x14ac:dyDescent="0.25"/>
    <row r="54" spans="1:6" hidden="1" x14ac:dyDescent="0.25"/>
  </sheetData>
  <hyperlinks>
    <hyperlink ref="A51" location="'Table List'!A1" display="Back to Table List"/>
  </hyperlink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5"/>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4.42578125" customWidth="1"/>
    <col min="2" max="2" width="16.5703125" bestFit="1" customWidth="1"/>
    <col min="3" max="3" width="14.85546875" bestFit="1" customWidth="1"/>
    <col min="4" max="4" width="10.85546875" bestFit="1" customWidth="1"/>
    <col min="5" max="5" width="25.140625" bestFit="1" customWidth="1"/>
    <col min="6" max="6" width="23.28515625" bestFit="1" customWidth="1"/>
    <col min="7" max="7" width="17.7109375" style="1" customWidth="1"/>
    <col min="8" max="14" width="0" hidden="1" customWidth="1"/>
    <col min="15" max="16383" width="9.140625" hidden="1"/>
    <col min="16384" max="16384" width="7.7109375" hidden="1" customWidth="1"/>
  </cols>
  <sheetData>
    <row r="1" spans="1:11" ht="17.25" x14ac:dyDescent="0.25">
      <c r="A1" s="3" t="s">
        <v>335</v>
      </c>
      <c r="B1" s="239"/>
      <c r="C1" s="239"/>
      <c r="D1" s="239"/>
      <c r="E1" s="9"/>
      <c r="F1" s="9"/>
      <c r="G1" s="9"/>
      <c r="H1" s="38"/>
      <c r="I1" s="38"/>
      <c r="J1" s="38"/>
      <c r="K1" s="201"/>
    </row>
    <row r="2" spans="1:11" ht="8.25" customHeight="1" x14ac:dyDescent="0.25">
      <c r="A2" s="3"/>
      <c r="B2" s="201"/>
      <c r="C2" s="201"/>
      <c r="D2" s="201"/>
      <c r="E2" s="9"/>
      <c r="F2" s="9"/>
      <c r="G2" s="9"/>
      <c r="H2" s="1"/>
      <c r="I2" s="1"/>
      <c r="J2" s="1"/>
      <c r="K2" s="201"/>
    </row>
    <row r="3" spans="1:11" ht="30" customHeight="1" x14ac:dyDescent="0.25">
      <c r="A3" s="392" t="s">
        <v>122</v>
      </c>
      <c r="B3" s="479" t="s">
        <v>209</v>
      </c>
      <c r="C3" s="479" t="s">
        <v>198</v>
      </c>
      <c r="D3" s="257" t="s">
        <v>312</v>
      </c>
      <c r="E3" s="204" t="s">
        <v>311</v>
      </c>
      <c r="F3" s="478" t="s">
        <v>332</v>
      </c>
    </row>
    <row r="4" spans="1:11" x14ac:dyDescent="0.25">
      <c r="A4" s="89" t="s">
        <v>86</v>
      </c>
      <c r="B4" s="263">
        <v>14900000</v>
      </c>
      <c r="C4" s="153">
        <v>128716</v>
      </c>
      <c r="D4" s="259">
        <v>116</v>
      </c>
      <c r="E4" s="523" t="s">
        <v>71</v>
      </c>
      <c r="F4" s="523" t="s">
        <v>72</v>
      </c>
    </row>
    <row r="5" spans="1:11" x14ac:dyDescent="0.25">
      <c r="A5" s="89" t="s">
        <v>87</v>
      </c>
      <c r="B5" s="263">
        <v>18800000</v>
      </c>
      <c r="C5" s="153">
        <v>159231</v>
      </c>
      <c r="D5" s="259">
        <v>118</v>
      </c>
      <c r="E5" s="214" t="s">
        <v>71</v>
      </c>
      <c r="F5" s="198" t="s">
        <v>72</v>
      </c>
    </row>
    <row r="6" spans="1:11" x14ac:dyDescent="0.25">
      <c r="A6" s="89" t="s">
        <v>88</v>
      </c>
      <c r="B6" s="263">
        <v>25300000</v>
      </c>
      <c r="C6" s="153">
        <v>219413</v>
      </c>
      <c r="D6" s="259">
        <v>115</v>
      </c>
      <c r="E6" s="214" t="s">
        <v>71</v>
      </c>
      <c r="F6" s="198" t="s">
        <v>72</v>
      </c>
    </row>
    <row r="7" spans="1:11" x14ac:dyDescent="0.25">
      <c r="A7" s="89" t="s">
        <v>70</v>
      </c>
      <c r="B7" s="263">
        <v>55700000</v>
      </c>
      <c r="C7" s="153">
        <v>427986</v>
      </c>
      <c r="D7" s="259">
        <v>130</v>
      </c>
      <c r="E7" s="214" t="s">
        <v>71</v>
      </c>
      <c r="F7" s="198" t="s">
        <v>72</v>
      </c>
    </row>
    <row r="8" spans="1:11" x14ac:dyDescent="0.25">
      <c r="A8" s="89" t="s">
        <v>89</v>
      </c>
      <c r="B8" s="263">
        <v>19200000</v>
      </c>
      <c r="C8" s="153">
        <v>148687</v>
      </c>
      <c r="D8" s="259">
        <v>129</v>
      </c>
      <c r="E8" s="214" t="s">
        <v>71</v>
      </c>
      <c r="F8" s="198" t="s">
        <v>72</v>
      </c>
    </row>
    <row r="9" spans="1:11" x14ac:dyDescent="0.25">
      <c r="A9" s="89" t="s">
        <v>90</v>
      </c>
      <c r="B9" s="263">
        <v>23200000</v>
      </c>
      <c r="C9" s="153">
        <v>171630</v>
      </c>
      <c r="D9" s="259">
        <v>135</v>
      </c>
      <c r="E9" s="214" t="s">
        <v>71</v>
      </c>
      <c r="F9" s="198" t="s">
        <v>72</v>
      </c>
    </row>
    <row r="10" spans="1:11" x14ac:dyDescent="0.25">
      <c r="A10" s="89" t="s">
        <v>91</v>
      </c>
      <c r="B10" s="263">
        <v>16100000</v>
      </c>
      <c r="C10" s="153">
        <v>121844</v>
      </c>
      <c r="D10" s="259">
        <v>132</v>
      </c>
      <c r="E10" s="214" t="s">
        <v>71</v>
      </c>
      <c r="F10" s="198" t="s">
        <v>72</v>
      </c>
    </row>
    <row r="11" spans="1:11" x14ac:dyDescent="0.25">
      <c r="A11" s="89" t="s">
        <v>92</v>
      </c>
      <c r="B11" s="263">
        <v>13200000</v>
      </c>
      <c r="C11" s="153">
        <v>114764</v>
      </c>
      <c r="D11" s="259">
        <v>115</v>
      </c>
      <c r="E11" s="214" t="s">
        <v>71</v>
      </c>
      <c r="F11" s="198" t="s">
        <v>72</v>
      </c>
    </row>
    <row r="12" spans="1:11" x14ac:dyDescent="0.25">
      <c r="A12" s="89" t="s">
        <v>93</v>
      </c>
      <c r="B12" s="263">
        <v>17800000</v>
      </c>
      <c r="C12" s="153">
        <v>141533</v>
      </c>
      <c r="D12" s="259">
        <v>126</v>
      </c>
      <c r="E12" s="214" t="s">
        <v>71</v>
      </c>
      <c r="F12" s="198" t="s">
        <v>72</v>
      </c>
    </row>
    <row r="13" spans="1:11" x14ac:dyDescent="0.25">
      <c r="A13" s="89" t="s">
        <v>94</v>
      </c>
      <c r="B13" s="263">
        <v>18000000</v>
      </c>
      <c r="C13" s="153">
        <v>152948</v>
      </c>
      <c r="D13" s="259">
        <v>118</v>
      </c>
      <c r="E13" s="214" t="s">
        <v>71</v>
      </c>
      <c r="F13" s="198" t="s">
        <v>72</v>
      </c>
    </row>
    <row r="14" spans="1:11" x14ac:dyDescent="0.25">
      <c r="A14" s="89" t="s">
        <v>95</v>
      </c>
      <c r="B14" s="263">
        <v>23400000</v>
      </c>
      <c r="C14" s="153">
        <v>186529</v>
      </c>
      <c r="D14" s="259">
        <v>125</v>
      </c>
      <c r="E14" s="214" t="s">
        <v>71</v>
      </c>
      <c r="F14" s="198" t="s">
        <v>72</v>
      </c>
    </row>
    <row r="15" spans="1:11" x14ac:dyDescent="0.25">
      <c r="A15" s="477" t="s">
        <v>77</v>
      </c>
      <c r="B15" s="264">
        <v>245500000</v>
      </c>
      <c r="C15" s="108">
        <v>1973281</v>
      </c>
      <c r="D15" s="265">
        <v>124</v>
      </c>
      <c r="E15" s="209" t="s">
        <v>71</v>
      </c>
      <c r="F15" s="460" t="s">
        <v>72</v>
      </c>
    </row>
    <row r="16" spans="1:11" ht="30" customHeight="1" x14ac:dyDescent="0.25">
      <c r="A16" s="470" t="s">
        <v>135</v>
      </c>
      <c r="B16" s="257" t="s">
        <v>209</v>
      </c>
      <c r="C16" s="257" t="s">
        <v>198</v>
      </c>
      <c r="D16" s="257" t="s">
        <v>312</v>
      </c>
      <c r="E16" s="204" t="s">
        <v>311</v>
      </c>
      <c r="F16" s="478" t="s">
        <v>332</v>
      </c>
    </row>
    <row r="17" spans="1:8" x14ac:dyDescent="0.25">
      <c r="A17" s="89" t="s">
        <v>86</v>
      </c>
      <c r="B17" s="263">
        <v>15600000</v>
      </c>
      <c r="C17" s="153">
        <v>130179</v>
      </c>
      <c r="D17" s="259">
        <v>120</v>
      </c>
      <c r="E17" s="214">
        <v>3.4</v>
      </c>
      <c r="F17" s="214">
        <v>3.4</v>
      </c>
      <c r="H17" s="38"/>
    </row>
    <row r="18" spans="1:8" x14ac:dyDescent="0.25">
      <c r="A18" s="89" t="s">
        <v>87</v>
      </c>
      <c r="B18" s="263">
        <v>19800000</v>
      </c>
      <c r="C18" s="153">
        <v>160871</v>
      </c>
      <c r="D18" s="259">
        <v>123</v>
      </c>
      <c r="E18" s="214">
        <v>4.2</v>
      </c>
      <c r="F18" s="214">
        <v>4.2</v>
      </c>
      <c r="G18" s="38"/>
      <c r="H18" s="38"/>
    </row>
    <row r="19" spans="1:8" x14ac:dyDescent="0.25">
      <c r="A19" s="89" t="s">
        <v>88</v>
      </c>
      <c r="B19" s="263">
        <v>26500000</v>
      </c>
      <c r="C19" s="153">
        <v>221382</v>
      </c>
      <c r="D19" s="259">
        <v>120</v>
      </c>
      <c r="E19" s="214">
        <v>4.3</v>
      </c>
      <c r="F19" s="214">
        <v>4.3</v>
      </c>
      <c r="G19" s="38"/>
      <c r="H19" s="38"/>
    </row>
    <row r="20" spans="1:8" x14ac:dyDescent="0.25">
      <c r="A20" s="89" t="s">
        <v>70</v>
      </c>
      <c r="B20" s="263">
        <v>58100000</v>
      </c>
      <c r="C20" s="153">
        <v>430007</v>
      </c>
      <c r="D20" s="259">
        <v>135</v>
      </c>
      <c r="E20" s="214">
        <v>3.8</v>
      </c>
      <c r="F20" s="214">
        <v>3.8</v>
      </c>
      <c r="G20" s="38"/>
      <c r="H20" s="38"/>
    </row>
    <row r="21" spans="1:8" x14ac:dyDescent="0.25">
      <c r="A21" s="89" t="s">
        <v>89</v>
      </c>
      <c r="B21" s="263">
        <v>20100000</v>
      </c>
      <c r="C21" s="153">
        <v>149057</v>
      </c>
      <c r="D21" s="259">
        <v>135</v>
      </c>
      <c r="E21" s="214">
        <v>4.7</v>
      </c>
      <c r="F21" s="214">
        <v>4.7</v>
      </c>
      <c r="H21" s="38"/>
    </row>
    <row r="22" spans="1:8" ht="15" customHeight="1" x14ac:dyDescent="0.25">
      <c r="A22" s="89" t="s">
        <v>90</v>
      </c>
      <c r="B22" s="263">
        <v>24800000</v>
      </c>
      <c r="C22" s="153">
        <v>172547</v>
      </c>
      <c r="D22" s="259">
        <v>144</v>
      </c>
      <c r="E22" s="214">
        <v>6.7</v>
      </c>
      <c r="F22" s="214">
        <v>6.7</v>
      </c>
      <c r="G22" s="9"/>
      <c r="H22" s="10"/>
    </row>
    <row r="23" spans="1:8" x14ac:dyDescent="0.25">
      <c r="A23" s="89" t="s">
        <v>91</v>
      </c>
      <c r="B23" s="263">
        <v>16700000</v>
      </c>
      <c r="C23" s="153">
        <v>122635</v>
      </c>
      <c r="D23" s="259">
        <v>136</v>
      </c>
      <c r="E23" s="214">
        <v>3</v>
      </c>
      <c r="F23" s="214">
        <v>3</v>
      </c>
      <c r="G23" s="9"/>
      <c r="H23" s="10"/>
    </row>
    <row r="24" spans="1:8" x14ac:dyDescent="0.25">
      <c r="A24" s="89" t="s">
        <v>92</v>
      </c>
      <c r="B24" s="263">
        <v>13900000</v>
      </c>
      <c r="C24" s="153">
        <v>116854</v>
      </c>
      <c r="D24" s="259">
        <v>119</v>
      </c>
      <c r="E24" s="214">
        <v>3.5</v>
      </c>
      <c r="F24" s="214">
        <v>3.5</v>
      </c>
      <c r="G24" s="211"/>
      <c r="H24" s="201"/>
    </row>
    <row r="25" spans="1:8" x14ac:dyDescent="0.25">
      <c r="A25" s="89" t="s">
        <v>93</v>
      </c>
      <c r="B25" s="263">
        <v>18400000</v>
      </c>
      <c r="C25" s="153">
        <v>142933</v>
      </c>
      <c r="D25" s="259">
        <v>129</v>
      </c>
      <c r="E25" s="214">
        <v>2.4</v>
      </c>
      <c r="F25" s="214">
        <v>2.4</v>
      </c>
      <c r="G25" s="262"/>
      <c r="H25" s="1"/>
    </row>
    <row r="26" spans="1:8" x14ac:dyDescent="0.25">
      <c r="A26" s="89" t="s">
        <v>94</v>
      </c>
      <c r="B26" s="263">
        <v>19000000</v>
      </c>
      <c r="C26" s="153">
        <v>154294</v>
      </c>
      <c r="D26" s="259">
        <v>123</v>
      </c>
      <c r="E26" s="214">
        <v>4.2</v>
      </c>
      <c r="F26" s="214">
        <v>4.2</v>
      </c>
      <c r="H26" s="1"/>
    </row>
    <row r="27" spans="1:8" x14ac:dyDescent="0.25">
      <c r="A27" s="89" t="s">
        <v>95</v>
      </c>
      <c r="B27" s="263">
        <v>25600000</v>
      </c>
      <c r="C27" s="153">
        <v>188846</v>
      </c>
      <c r="D27" s="259">
        <v>136</v>
      </c>
      <c r="E27" s="214">
        <v>8.8000000000000007</v>
      </c>
      <c r="F27" s="214">
        <v>8.8000000000000007</v>
      </c>
      <c r="H27" s="1"/>
    </row>
    <row r="28" spans="1:8" s="1" customFormat="1" x14ac:dyDescent="0.25">
      <c r="A28" s="477" t="s">
        <v>77</v>
      </c>
      <c r="B28" s="264">
        <v>258600000</v>
      </c>
      <c r="C28" s="108">
        <v>1989605</v>
      </c>
      <c r="D28" s="265">
        <v>130</v>
      </c>
      <c r="E28" s="210">
        <v>4.8</v>
      </c>
      <c r="F28" s="210">
        <v>4.8</v>
      </c>
    </row>
    <row r="29" spans="1:8" ht="30" customHeight="1" x14ac:dyDescent="0.25">
      <c r="A29" s="470" t="s">
        <v>136</v>
      </c>
      <c r="B29" s="257" t="s">
        <v>209</v>
      </c>
      <c r="C29" s="257" t="s">
        <v>198</v>
      </c>
      <c r="D29" s="257" t="s">
        <v>312</v>
      </c>
      <c r="E29" s="204" t="s">
        <v>311</v>
      </c>
      <c r="F29" s="478" t="s">
        <v>332</v>
      </c>
    </row>
    <row r="30" spans="1:8" x14ac:dyDescent="0.25">
      <c r="A30" s="89" t="s">
        <v>86</v>
      </c>
      <c r="B30" s="263">
        <v>16800000</v>
      </c>
      <c r="C30" s="153">
        <v>131635</v>
      </c>
      <c r="D30" s="259">
        <v>128</v>
      </c>
      <c r="E30" s="214">
        <v>6.7</v>
      </c>
      <c r="F30" s="198">
        <v>10.3</v>
      </c>
    </row>
    <row r="31" spans="1:8" x14ac:dyDescent="0.25">
      <c r="A31" s="89" t="s">
        <v>87</v>
      </c>
      <c r="B31" s="263">
        <v>21600000</v>
      </c>
      <c r="C31" s="153">
        <v>162171</v>
      </c>
      <c r="D31" s="259">
        <v>133</v>
      </c>
      <c r="E31" s="214">
        <v>8.1</v>
      </c>
      <c r="F31" s="198">
        <v>12.7</v>
      </c>
    </row>
    <row r="32" spans="1:8" x14ac:dyDescent="0.25">
      <c r="A32" s="89" t="s">
        <v>88</v>
      </c>
      <c r="B32" s="263">
        <v>30000000</v>
      </c>
      <c r="C32" s="153">
        <v>223985</v>
      </c>
      <c r="D32" s="259">
        <v>134</v>
      </c>
      <c r="E32" s="214">
        <v>11.7</v>
      </c>
      <c r="F32" s="198">
        <v>16.5</v>
      </c>
    </row>
    <row r="33" spans="1:6" x14ac:dyDescent="0.25">
      <c r="A33" s="89" t="s">
        <v>70</v>
      </c>
      <c r="B33" s="263">
        <v>63500000</v>
      </c>
      <c r="C33" s="153">
        <v>430813</v>
      </c>
      <c r="D33" s="259">
        <v>147</v>
      </c>
      <c r="E33" s="214">
        <v>8.9</v>
      </c>
      <c r="F33" s="198">
        <v>13.1</v>
      </c>
    </row>
    <row r="34" spans="1:6" x14ac:dyDescent="0.25">
      <c r="A34" s="89" t="s">
        <v>89</v>
      </c>
      <c r="B34" s="263">
        <v>22100000</v>
      </c>
      <c r="C34" s="153">
        <v>149657</v>
      </c>
      <c r="D34" s="259">
        <v>148</v>
      </c>
      <c r="E34" s="214">
        <v>9.6</v>
      </c>
      <c r="F34" s="198">
        <v>14.7</v>
      </c>
    </row>
    <row r="35" spans="1:6" x14ac:dyDescent="0.25">
      <c r="A35" s="89" t="s">
        <v>90</v>
      </c>
      <c r="B35" s="263">
        <v>28500000</v>
      </c>
      <c r="C35" s="153">
        <v>173412</v>
      </c>
      <c r="D35" s="259">
        <v>164</v>
      </c>
      <c r="E35" s="214">
        <v>13.9</v>
      </c>
      <c r="F35" s="198">
        <v>21.5</v>
      </c>
    </row>
    <row r="36" spans="1:6" x14ac:dyDescent="0.25">
      <c r="A36" s="89" t="s">
        <v>91</v>
      </c>
      <c r="B36" s="263">
        <v>18100000</v>
      </c>
      <c r="C36" s="153">
        <v>123257</v>
      </c>
      <c r="D36" s="259">
        <v>147</v>
      </c>
      <c r="E36" s="214">
        <v>8.1</v>
      </c>
      <c r="F36" s="198">
        <v>11.4</v>
      </c>
    </row>
    <row r="37" spans="1:6" x14ac:dyDescent="0.25">
      <c r="A37" s="89" t="s">
        <v>92</v>
      </c>
      <c r="B37" s="263">
        <v>15300000</v>
      </c>
      <c r="C37" s="153">
        <v>118267</v>
      </c>
      <c r="D37" s="259">
        <v>129</v>
      </c>
      <c r="E37" s="214">
        <v>8.4</v>
      </c>
      <c r="F37" s="198">
        <v>12.2</v>
      </c>
    </row>
    <row r="38" spans="1:6" x14ac:dyDescent="0.25">
      <c r="A38" s="89" t="s">
        <v>93</v>
      </c>
      <c r="B38" s="263">
        <v>20100000</v>
      </c>
      <c r="C38" s="153">
        <v>143727</v>
      </c>
      <c r="D38" s="259">
        <v>140</v>
      </c>
      <c r="E38" s="214">
        <v>8.5</v>
      </c>
      <c r="F38" s="198">
        <v>11.1</v>
      </c>
    </row>
    <row r="39" spans="1:6" x14ac:dyDescent="0.25">
      <c r="A39" s="89" t="s">
        <v>94</v>
      </c>
      <c r="B39" s="263">
        <v>21100000</v>
      </c>
      <c r="C39" s="153">
        <v>155454</v>
      </c>
      <c r="D39" s="259">
        <v>136</v>
      </c>
      <c r="E39" s="214">
        <v>10.6</v>
      </c>
      <c r="F39" s="198">
        <v>15.3</v>
      </c>
    </row>
    <row r="40" spans="1:6" x14ac:dyDescent="0.25">
      <c r="A40" s="89" t="s">
        <v>95</v>
      </c>
      <c r="B40" s="263">
        <v>28600000</v>
      </c>
      <c r="C40" s="153">
        <v>190330</v>
      </c>
      <c r="D40" s="259">
        <v>150</v>
      </c>
      <c r="E40" s="214">
        <v>10.3</v>
      </c>
      <c r="F40" s="198">
        <v>20</v>
      </c>
    </row>
    <row r="41" spans="1:6" x14ac:dyDescent="0.25">
      <c r="A41" s="477" t="s">
        <v>77</v>
      </c>
      <c r="B41" s="264">
        <v>285800000</v>
      </c>
      <c r="C41" s="108">
        <v>2002708</v>
      </c>
      <c r="D41" s="265">
        <v>143</v>
      </c>
      <c r="E41" s="210">
        <v>10</v>
      </c>
      <c r="F41" s="452">
        <v>15.3</v>
      </c>
    </row>
    <row r="42" spans="1:6" ht="30" customHeight="1" x14ac:dyDescent="0.25">
      <c r="A42" s="470" t="s">
        <v>284</v>
      </c>
      <c r="B42" s="562" t="s">
        <v>209</v>
      </c>
      <c r="C42" s="257" t="s">
        <v>198</v>
      </c>
      <c r="D42" s="563" t="s">
        <v>312</v>
      </c>
      <c r="E42" s="204" t="s">
        <v>311</v>
      </c>
      <c r="F42" s="478" t="s">
        <v>332</v>
      </c>
    </row>
    <row r="43" spans="1:6" x14ac:dyDescent="0.25">
      <c r="A43" s="89" t="s">
        <v>86</v>
      </c>
      <c r="B43" s="263">
        <v>19300000</v>
      </c>
      <c r="C43" s="566">
        <v>131947</v>
      </c>
      <c r="D43" s="259">
        <v>146</v>
      </c>
      <c r="E43" s="214">
        <v>14.1</v>
      </c>
      <c r="F43" s="198">
        <v>25.9</v>
      </c>
    </row>
    <row r="44" spans="1:6" x14ac:dyDescent="0.25">
      <c r="A44" s="89" t="s">
        <v>87</v>
      </c>
      <c r="B44" s="263">
        <v>23800000</v>
      </c>
      <c r="C44" s="566">
        <v>162856</v>
      </c>
      <c r="D44" s="259">
        <v>146</v>
      </c>
      <c r="E44" s="214">
        <v>9.8000000000000007</v>
      </c>
      <c r="F44" s="198">
        <v>23.7</v>
      </c>
    </row>
    <row r="45" spans="1:6" x14ac:dyDescent="0.25">
      <c r="A45" s="89" t="s">
        <v>88</v>
      </c>
      <c r="B45" s="263">
        <v>33000000</v>
      </c>
      <c r="C45" s="566">
        <v>225076</v>
      </c>
      <c r="D45" s="259">
        <v>147</v>
      </c>
      <c r="E45" s="214">
        <v>9.6999999999999993</v>
      </c>
      <c r="F45" s="198">
        <v>27.8</v>
      </c>
    </row>
    <row r="46" spans="1:6" x14ac:dyDescent="0.25">
      <c r="A46" s="89" t="s">
        <v>70</v>
      </c>
      <c r="B46" s="263">
        <v>69300000</v>
      </c>
      <c r="C46" s="566">
        <v>429426</v>
      </c>
      <c r="D46" s="259">
        <v>161</v>
      </c>
      <c r="E46" s="214">
        <v>9.5</v>
      </c>
      <c r="F46" s="198">
        <v>23.8</v>
      </c>
    </row>
    <row r="47" spans="1:6" x14ac:dyDescent="0.25">
      <c r="A47" s="89" t="s">
        <v>89</v>
      </c>
      <c r="B47" s="263">
        <v>25000000</v>
      </c>
      <c r="C47" s="566">
        <v>149888</v>
      </c>
      <c r="D47" s="259">
        <v>167</v>
      </c>
      <c r="E47" s="214">
        <v>12.8</v>
      </c>
      <c r="F47" s="198">
        <v>29.5</v>
      </c>
    </row>
    <row r="48" spans="1:6" x14ac:dyDescent="0.25">
      <c r="A48" s="89" t="s">
        <v>90</v>
      </c>
      <c r="B48" s="263">
        <v>31600000</v>
      </c>
      <c r="C48" s="566">
        <v>173897</v>
      </c>
      <c r="D48" s="259">
        <v>182</v>
      </c>
      <c r="E48" s="214">
        <v>11</v>
      </c>
      <c r="F48" s="198">
        <v>34.799999999999997</v>
      </c>
    </row>
    <row r="49" spans="1:6" x14ac:dyDescent="0.25">
      <c r="A49" s="89" t="s">
        <v>91</v>
      </c>
      <c r="B49" s="263">
        <v>20100000</v>
      </c>
      <c r="C49" s="566">
        <v>123527</v>
      </c>
      <c r="D49" s="259">
        <v>163</v>
      </c>
      <c r="E49" s="214">
        <v>10.9</v>
      </c>
      <c r="F49" s="198">
        <v>23.5</v>
      </c>
    </row>
    <row r="50" spans="1:6" x14ac:dyDescent="0.25">
      <c r="A50" s="89" t="s">
        <v>92</v>
      </c>
      <c r="B50" s="263">
        <v>17000000</v>
      </c>
      <c r="C50" s="566">
        <v>118904</v>
      </c>
      <c r="D50" s="259">
        <v>143</v>
      </c>
      <c r="E50" s="214">
        <v>10.9</v>
      </c>
      <c r="F50" s="198">
        <v>24.3</v>
      </c>
    </row>
    <row r="51" spans="1:6" x14ac:dyDescent="0.25">
      <c r="A51" s="89" t="s">
        <v>93</v>
      </c>
      <c r="B51" s="263">
        <v>22600000</v>
      </c>
      <c r="C51" s="566">
        <v>143982</v>
      </c>
      <c r="D51" s="259">
        <v>157</v>
      </c>
      <c r="E51" s="214">
        <v>12.1</v>
      </c>
      <c r="F51" s="198">
        <v>24.6</v>
      </c>
    </row>
    <row r="52" spans="1:6" x14ac:dyDescent="0.25">
      <c r="A52" s="89" t="s">
        <v>94</v>
      </c>
      <c r="B52" s="263">
        <v>23500000</v>
      </c>
      <c r="C52" s="566">
        <v>156183</v>
      </c>
      <c r="D52" s="259">
        <v>150</v>
      </c>
      <c r="E52" s="214">
        <v>10.3</v>
      </c>
      <c r="F52" s="198">
        <v>27.1</v>
      </c>
    </row>
    <row r="53" spans="1:6" x14ac:dyDescent="0.25">
      <c r="A53" s="89" t="s">
        <v>95</v>
      </c>
      <c r="B53" s="263">
        <v>31600000</v>
      </c>
      <c r="C53" s="566">
        <v>191251</v>
      </c>
      <c r="D53" s="259">
        <v>165</v>
      </c>
      <c r="E53" s="214">
        <v>10</v>
      </c>
      <c r="F53" s="198">
        <v>32</v>
      </c>
    </row>
    <row r="54" spans="1:6" x14ac:dyDescent="0.25">
      <c r="A54" s="480" t="s">
        <v>77</v>
      </c>
      <c r="B54" s="567">
        <v>316900000</v>
      </c>
      <c r="C54" s="16">
        <v>2006937</v>
      </c>
      <c r="D54" s="568">
        <v>158</v>
      </c>
      <c r="E54" s="457">
        <v>10.5</v>
      </c>
      <c r="F54" s="458">
        <v>27.4</v>
      </c>
    </row>
    <row r="55" spans="1:6" s="1" customFormat="1" x14ac:dyDescent="0.25"/>
    <row r="56" spans="1:6" s="1" customFormat="1" x14ac:dyDescent="0.25">
      <c r="A56" s="36" t="s">
        <v>78</v>
      </c>
    </row>
    <row r="57" spans="1:6" s="1" customFormat="1" x14ac:dyDescent="0.25">
      <c r="A57" s="38" t="s">
        <v>210</v>
      </c>
      <c r="B57" s="38"/>
      <c r="C57" s="38"/>
      <c r="D57" s="38"/>
    </row>
    <row r="58" spans="1:6" s="1" customFormat="1" x14ac:dyDescent="0.25">
      <c r="A58" s="38" t="s">
        <v>79</v>
      </c>
      <c r="B58" s="38"/>
      <c r="C58" s="38"/>
      <c r="D58" s="38"/>
    </row>
    <row r="59" spans="1:6" s="1" customFormat="1" x14ac:dyDescent="0.25">
      <c r="A59" s="38" t="s">
        <v>80</v>
      </c>
      <c r="B59" s="38"/>
      <c r="C59" s="38"/>
      <c r="D59" s="38"/>
    </row>
    <row r="60" spans="1:6" s="1" customFormat="1" x14ac:dyDescent="0.25">
      <c r="A60" s="38"/>
      <c r="B60" s="38"/>
      <c r="C60" s="38"/>
      <c r="D60" s="38"/>
    </row>
    <row r="61" spans="1:6" s="1" customFormat="1" x14ac:dyDescent="0.25">
      <c r="A61" s="36" t="s">
        <v>81</v>
      </c>
    </row>
    <row r="62" spans="1:6" s="1" customFormat="1" ht="15" customHeight="1" x14ac:dyDescent="0.25">
      <c r="A62" s="211" t="s">
        <v>215</v>
      </c>
      <c r="B62" s="682"/>
      <c r="C62" s="682"/>
      <c r="D62" s="682"/>
      <c r="E62" s="682"/>
    </row>
    <row r="63" spans="1:6" s="1" customFormat="1" x14ac:dyDescent="0.25">
      <c r="A63" s="201" t="s">
        <v>212</v>
      </c>
      <c r="B63" s="9"/>
      <c r="C63" s="9"/>
      <c r="D63" s="9"/>
    </row>
    <row r="64" spans="1:6" s="1" customFormat="1" x14ac:dyDescent="0.25">
      <c r="A64" s="211" t="s">
        <v>213</v>
      </c>
      <c r="B64" s="211"/>
      <c r="C64" s="211"/>
      <c r="D64" s="211"/>
    </row>
    <row r="65" spans="1:4" s="1" customFormat="1" ht="15" customHeight="1" x14ac:dyDescent="0.25">
      <c r="A65" s="211" t="s">
        <v>214</v>
      </c>
      <c r="B65" s="262"/>
      <c r="C65" s="262"/>
      <c r="D65" s="262"/>
    </row>
    <row r="66" spans="1:4" s="1" customFormat="1" x14ac:dyDescent="0.25"/>
    <row r="67" spans="1:4" s="1" customFormat="1" x14ac:dyDescent="0.25">
      <c r="A67" s="381" t="s">
        <v>84</v>
      </c>
    </row>
    <row r="68" spans="1:4" s="1" customFormat="1" x14ac:dyDescent="0.25"/>
    <row r="69" spans="1:4" hidden="1" x14ac:dyDescent="0.25"/>
    <row r="70" spans="1:4" hidden="1" x14ac:dyDescent="0.25"/>
    <row r="71" spans="1:4" hidden="1" x14ac:dyDescent="0.25"/>
    <row r="72" spans="1:4" hidden="1" x14ac:dyDescent="0.25"/>
    <row r="73" spans="1:4" hidden="1" x14ac:dyDescent="0.25"/>
    <row r="74" spans="1:4" hidden="1" x14ac:dyDescent="0.25"/>
    <row r="75" spans="1:4" hidden="1" x14ac:dyDescent="0.25"/>
    <row r="76" spans="1:4" hidden="1" x14ac:dyDescent="0.25"/>
    <row r="77" spans="1:4" hidden="1" x14ac:dyDescent="0.25"/>
    <row r="78" spans="1:4" hidden="1" x14ac:dyDescent="0.25"/>
    <row r="79" spans="1:4" hidden="1" x14ac:dyDescent="0.25"/>
    <row r="80" spans="1:4"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t="15" hidden="1" customHeight="1" x14ac:dyDescent="0.25"/>
    <row r="114" hidden="1" x14ac:dyDescent="0.25"/>
    <row r="115" hidden="1" x14ac:dyDescent="0.25"/>
  </sheetData>
  <hyperlinks>
    <hyperlink ref="A67" location="'Table List'!A1" display="Back to Table List"/>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S457"/>
  <sheetViews>
    <sheetView zoomScaleNormal="100" workbookViewId="0">
      <pane xSplit="1" ySplit="2" topLeftCell="B3" activePane="bottomRight" state="frozen"/>
      <selection pane="topRight" activeCell="B1" sqref="B1"/>
      <selection pane="bottomLeft" activeCell="A3" sqref="A3"/>
      <selection pane="bottomRight" activeCell="I1" sqref="I1"/>
    </sheetView>
  </sheetViews>
  <sheetFormatPr defaultColWidth="0" defaultRowHeight="15" zeroHeight="1" x14ac:dyDescent="0.25"/>
  <cols>
    <col min="1" max="1" width="35.85546875" customWidth="1"/>
    <col min="2" max="8" width="7.5703125" customWidth="1"/>
    <col min="9" max="9" width="9.140625" bestFit="1" customWidth="1"/>
    <col min="10" max="17" width="7.5703125" customWidth="1"/>
    <col min="18" max="24" width="10.7109375" customWidth="1"/>
    <col min="25" max="25" width="10.85546875" bestFit="1" customWidth="1"/>
    <col min="26" max="26" width="26.140625" bestFit="1" customWidth="1"/>
    <col min="27" max="27" width="22.140625" bestFit="1" customWidth="1"/>
    <col min="28" max="28" width="9.140625" customWidth="1"/>
    <col min="29" max="71" width="0" hidden="1" customWidth="1"/>
    <col min="72" max="16384" width="9.140625" hidden="1"/>
  </cols>
  <sheetData>
    <row r="1" spans="1:28" ht="17.25" x14ac:dyDescent="0.25">
      <c r="A1" s="4" t="s">
        <v>85</v>
      </c>
      <c r="B1" s="1"/>
      <c r="C1" s="1"/>
      <c r="D1" s="1"/>
      <c r="E1" s="1"/>
      <c r="F1" s="1"/>
      <c r="G1" s="1"/>
      <c r="H1" s="1"/>
      <c r="I1" s="1"/>
      <c r="J1" s="1"/>
      <c r="K1" s="1"/>
      <c r="L1" s="1"/>
      <c r="M1" s="1"/>
      <c r="N1" s="1"/>
      <c r="O1" s="1"/>
      <c r="P1" s="1"/>
      <c r="Q1" s="1"/>
      <c r="R1" s="1"/>
      <c r="S1" s="1"/>
      <c r="T1" s="1"/>
      <c r="U1" s="1"/>
      <c r="V1" s="1"/>
      <c r="W1" s="1"/>
      <c r="X1" s="1"/>
      <c r="Y1" s="1"/>
      <c r="Z1" s="1"/>
      <c r="AA1" s="1"/>
      <c r="AB1" s="1"/>
    </row>
    <row r="2" spans="1:28" ht="8.25" customHeight="1" x14ac:dyDescent="0.25">
      <c r="A2" s="4"/>
      <c r="B2" s="1"/>
      <c r="C2" s="1"/>
      <c r="D2" s="1"/>
      <c r="E2" s="1"/>
      <c r="F2" s="1"/>
      <c r="G2" s="1"/>
      <c r="H2" s="1"/>
      <c r="I2" s="1"/>
      <c r="J2" s="1"/>
      <c r="K2" s="1"/>
      <c r="L2" s="1"/>
      <c r="M2" s="1"/>
      <c r="N2" s="1"/>
      <c r="O2" s="1"/>
      <c r="P2" s="1"/>
      <c r="Q2" s="1"/>
      <c r="R2" s="1"/>
      <c r="S2" s="1"/>
      <c r="T2" s="1"/>
      <c r="U2" s="1"/>
      <c r="V2" s="1"/>
      <c r="W2" s="1"/>
      <c r="X2" s="1"/>
      <c r="Y2" s="1"/>
      <c r="Z2" s="1"/>
      <c r="AA2" s="1"/>
      <c r="AB2" s="1"/>
    </row>
    <row r="3" spans="1:28" ht="30" customHeight="1" x14ac:dyDescent="0.25">
      <c r="A3" s="392" t="s">
        <v>277</v>
      </c>
      <c r="B3" s="30" t="s">
        <v>45</v>
      </c>
      <c r="C3" s="31" t="s">
        <v>46</v>
      </c>
      <c r="D3" s="29" t="s">
        <v>47</v>
      </c>
      <c r="E3" s="29" t="s">
        <v>48</v>
      </c>
      <c r="F3" s="29" t="s">
        <v>49</v>
      </c>
      <c r="G3" s="29" t="s">
        <v>50</v>
      </c>
      <c r="H3" s="29" t="s">
        <v>51</v>
      </c>
      <c r="I3" s="29" t="s">
        <v>52</v>
      </c>
      <c r="J3" s="30" t="s">
        <v>53</v>
      </c>
      <c r="K3" s="31" t="s">
        <v>54</v>
      </c>
      <c r="L3" s="29" t="s">
        <v>55</v>
      </c>
      <c r="M3" s="29" t="s">
        <v>56</v>
      </c>
      <c r="N3" s="29" t="s">
        <v>57</v>
      </c>
      <c r="O3" s="29" t="s">
        <v>58</v>
      </c>
      <c r="P3" s="29" t="s">
        <v>59</v>
      </c>
      <c r="Q3" s="29" t="s">
        <v>60</v>
      </c>
      <c r="R3" s="30" t="s">
        <v>61</v>
      </c>
      <c r="S3" s="31" t="s">
        <v>62</v>
      </c>
      <c r="T3" s="29" t="s">
        <v>63</v>
      </c>
      <c r="U3" s="29" t="s">
        <v>64</v>
      </c>
      <c r="V3" s="29" t="s">
        <v>65</v>
      </c>
      <c r="W3" s="29" t="s">
        <v>66</v>
      </c>
      <c r="X3" s="29" t="s">
        <v>67</v>
      </c>
      <c r="Y3" s="29" t="s">
        <v>68</v>
      </c>
      <c r="Z3" s="8" t="s">
        <v>300</v>
      </c>
      <c r="AA3" s="394" t="s">
        <v>69</v>
      </c>
      <c r="AB3" s="39"/>
    </row>
    <row r="4" spans="1:28" x14ac:dyDescent="0.25">
      <c r="A4" s="224" t="s">
        <v>86</v>
      </c>
      <c r="B4" s="11">
        <v>4163</v>
      </c>
      <c r="C4" s="37">
        <v>8957</v>
      </c>
      <c r="D4" s="37">
        <v>24305</v>
      </c>
      <c r="E4" s="37">
        <v>15740</v>
      </c>
      <c r="F4" s="37">
        <v>5171</v>
      </c>
      <c r="G4" s="37">
        <v>2675</v>
      </c>
      <c r="H4" s="37">
        <v>722</v>
      </c>
      <c r="I4" s="40">
        <v>61733</v>
      </c>
      <c r="J4" s="11">
        <v>4004</v>
      </c>
      <c r="K4" s="37">
        <v>8523</v>
      </c>
      <c r="L4" s="37">
        <v>24090</v>
      </c>
      <c r="M4" s="37">
        <v>15841</v>
      </c>
      <c r="N4" s="37">
        <v>5771</v>
      </c>
      <c r="O4" s="37">
        <v>3557</v>
      </c>
      <c r="P4" s="37">
        <v>1537</v>
      </c>
      <c r="Q4" s="13">
        <v>63323</v>
      </c>
      <c r="R4" s="11">
        <v>8167</v>
      </c>
      <c r="S4" s="12">
        <v>17480</v>
      </c>
      <c r="T4" s="12">
        <v>48395</v>
      </c>
      <c r="U4" s="12">
        <v>31581</v>
      </c>
      <c r="V4" s="12">
        <v>10942</v>
      </c>
      <c r="W4" s="12">
        <v>6232</v>
      </c>
      <c r="X4" s="12">
        <v>2259</v>
      </c>
      <c r="Y4" s="13">
        <v>125056</v>
      </c>
      <c r="Z4" s="41" t="s">
        <v>71</v>
      </c>
      <c r="AA4" s="190" t="s">
        <v>72</v>
      </c>
      <c r="AB4" s="39"/>
    </row>
    <row r="5" spans="1:28" x14ac:dyDescent="0.25">
      <c r="A5" s="224" t="s">
        <v>87</v>
      </c>
      <c r="B5" s="11">
        <v>4458</v>
      </c>
      <c r="C5" s="37">
        <v>10106</v>
      </c>
      <c r="D5" s="37">
        <v>27308</v>
      </c>
      <c r="E5" s="37">
        <v>20556</v>
      </c>
      <c r="F5" s="37">
        <v>8312</v>
      </c>
      <c r="G5" s="37">
        <v>3919</v>
      </c>
      <c r="H5" s="37">
        <v>1128</v>
      </c>
      <c r="I5" s="40">
        <v>75787</v>
      </c>
      <c r="J5" s="11">
        <v>4302</v>
      </c>
      <c r="K5" s="37">
        <v>9551</v>
      </c>
      <c r="L5" s="37">
        <v>27192</v>
      </c>
      <c r="M5" s="37">
        <v>21450</v>
      </c>
      <c r="N5" s="37">
        <v>8965</v>
      </c>
      <c r="O5" s="37">
        <v>5091</v>
      </c>
      <c r="P5" s="37">
        <v>2566</v>
      </c>
      <c r="Q5" s="13">
        <v>79117</v>
      </c>
      <c r="R5" s="11">
        <v>8760</v>
      </c>
      <c r="S5" s="12">
        <v>19657</v>
      </c>
      <c r="T5" s="12">
        <v>54500</v>
      </c>
      <c r="U5" s="12">
        <v>42006</v>
      </c>
      <c r="V5" s="12">
        <v>17277</v>
      </c>
      <c r="W5" s="12">
        <v>9010</v>
      </c>
      <c r="X5" s="12">
        <v>3694</v>
      </c>
      <c r="Y5" s="13">
        <v>154904</v>
      </c>
      <c r="Z5" s="41" t="s">
        <v>71</v>
      </c>
      <c r="AA5" s="190" t="s">
        <v>72</v>
      </c>
      <c r="AB5" s="39"/>
    </row>
    <row r="6" spans="1:28" x14ac:dyDescent="0.25">
      <c r="A6" s="224" t="s">
        <v>88</v>
      </c>
      <c r="B6" s="11">
        <v>7425</v>
      </c>
      <c r="C6" s="37">
        <v>15452</v>
      </c>
      <c r="D6" s="37">
        <v>43513</v>
      </c>
      <c r="E6" s="37">
        <v>25917</v>
      </c>
      <c r="F6" s="37">
        <v>7927</v>
      </c>
      <c r="G6" s="37">
        <v>4073</v>
      </c>
      <c r="H6" s="37">
        <v>1043</v>
      </c>
      <c r="I6" s="40">
        <v>105350</v>
      </c>
      <c r="J6" s="11">
        <v>7223</v>
      </c>
      <c r="K6" s="37">
        <v>14677</v>
      </c>
      <c r="L6" s="37">
        <v>41157</v>
      </c>
      <c r="M6" s="37">
        <v>25158</v>
      </c>
      <c r="N6" s="37">
        <v>8644</v>
      </c>
      <c r="O6" s="37">
        <v>5471</v>
      </c>
      <c r="P6" s="37">
        <v>2207</v>
      </c>
      <c r="Q6" s="13">
        <v>104537</v>
      </c>
      <c r="R6" s="11">
        <v>14648</v>
      </c>
      <c r="S6" s="12">
        <v>30129</v>
      </c>
      <c r="T6" s="12">
        <v>84670</v>
      </c>
      <c r="U6" s="12">
        <v>51075</v>
      </c>
      <c r="V6" s="12">
        <v>16571</v>
      </c>
      <c r="W6" s="12">
        <v>9544</v>
      </c>
      <c r="X6" s="12">
        <v>3250</v>
      </c>
      <c r="Y6" s="13">
        <v>209887</v>
      </c>
      <c r="Z6" s="41" t="s">
        <v>71</v>
      </c>
      <c r="AA6" s="190" t="s">
        <v>72</v>
      </c>
      <c r="AB6" s="39"/>
    </row>
    <row r="7" spans="1:28" x14ac:dyDescent="0.25">
      <c r="A7" s="224" t="s">
        <v>70</v>
      </c>
      <c r="B7" s="11">
        <v>13670</v>
      </c>
      <c r="C7" s="37">
        <v>26887</v>
      </c>
      <c r="D7" s="37">
        <v>91873</v>
      </c>
      <c r="E7" s="37">
        <v>54113</v>
      </c>
      <c r="F7" s="37">
        <v>14779</v>
      </c>
      <c r="G7" s="37">
        <v>8268</v>
      </c>
      <c r="H7" s="37">
        <v>2425</v>
      </c>
      <c r="I7" s="40">
        <v>212015</v>
      </c>
      <c r="J7" s="11">
        <v>13034</v>
      </c>
      <c r="K7" s="37">
        <v>25478</v>
      </c>
      <c r="L7" s="37">
        <v>88571</v>
      </c>
      <c r="M7" s="37">
        <v>51773</v>
      </c>
      <c r="N7" s="37">
        <v>16372</v>
      </c>
      <c r="O7" s="37">
        <v>11924</v>
      </c>
      <c r="P7" s="37">
        <v>5348</v>
      </c>
      <c r="Q7" s="13">
        <v>212500</v>
      </c>
      <c r="R7" s="11">
        <v>26704</v>
      </c>
      <c r="S7" s="12">
        <v>52365</v>
      </c>
      <c r="T7" s="12">
        <v>180444</v>
      </c>
      <c r="U7" s="12">
        <v>105886</v>
      </c>
      <c r="V7" s="12">
        <v>31151</v>
      </c>
      <c r="W7" s="12">
        <v>20192</v>
      </c>
      <c r="X7" s="12">
        <v>7773</v>
      </c>
      <c r="Y7" s="13">
        <v>424515</v>
      </c>
      <c r="Z7" s="41" t="s">
        <v>71</v>
      </c>
      <c r="AA7" s="190" t="s">
        <v>72</v>
      </c>
      <c r="AB7" s="39"/>
    </row>
    <row r="8" spans="1:28" x14ac:dyDescent="0.25">
      <c r="A8" s="224" t="s">
        <v>89</v>
      </c>
      <c r="B8" s="11">
        <v>4512</v>
      </c>
      <c r="C8" s="37">
        <v>10169</v>
      </c>
      <c r="D8" s="37">
        <v>28245</v>
      </c>
      <c r="E8" s="37">
        <v>19093</v>
      </c>
      <c r="F8" s="37">
        <v>6415</v>
      </c>
      <c r="G8" s="37">
        <v>3340</v>
      </c>
      <c r="H8" s="37">
        <v>896</v>
      </c>
      <c r="I8" s="40">
        <v>72670</v>
      </c>
      <c r="J8" s="11">
        <v>4327</v>
      </c>
      <c r="K8" s="37">
        <v>9652</v>
      </c>
      <c r="L8" s="37">
        <v>27016</v>
      </c>
      <c r="M8" s="37">
        <v>18409</v>
      </c>
      <c r="N8" s="37">
        <v>6809</v>
      </c>
      <c r="O8" s="37">
        <v>4237</v>
      </c>
      <c r="P8" s="37">
        <v>1793</v>
      </c>
      <c r="Q8" s="13">
        <v>72243</v>
      </c>
      <c r="R8" s="11">
        <v>8839</v>
      </c>
      <c r="S8" s="12">
        <v>19821</v>
      </c>
      <c r="T8" s="12">
        <v>55261</v>
      </c>
      <c r="U8" s="12">
        <v>37502</v>
      </c>
      <c r="V8" s="12">
        <v>13224</v>
      </c>
      <c r="W8" s="12">
        <v>7577</v>
      </c>
      <c r="X8" s="12">
        <v>2689</v>
      </c>
      <c r="Y8" s="13">
        <v>144913</v>
      </c>
      <c r="Z8" s="41" t="s">
        <v>71</v>
      </c>
      <c r="AA8" s="190" t="s">
        <v>72</v>
      </c>
      <c r="AB8" s="39"/>
    </row>
    <row r="9" spans="1:28" x14ac:dyDescent="0.25">
      <c r="A9" s="224" t="s">
        <v>90</v>
      </c>
      <c r="B9" s="11">
        <v>5296</v>
      </c>
      <c r="C9" s="37">
        <v>12246</v>
      </c>
      <c r="D9" s="37">
        <v>36219</v>
      </c>
      <c r="E9" s="37">
        <v>21367</v>
      </c>
      <c r="F9" s="37">
        <v>6020</v>
      </c>
      <c r="G9" s="37">
        <v>2880</v>
      </c>
      <c r="H9" s="37">
        <v>659</v>
      </c>
      <c r="I9" s="40">
        <v>84687</v>
      </c>
      <c r="J9" s="11">
        <v>5275</v>
      </c>
      <c r="K9" s="37">
        <v>11628</v>
      </c>
      <c r="L9" s="37">
        <v>34429</v>
      </c>
      <c r="M9" s="37">
        <v>20619</v>
      </c>
      <c r="N9" s="37">
        <v>6254</v>
      </c>
      <c r="O9" s="37">
        <v>3620</v>
      </c>
      <c r="P9" s="37">
        <v>1382</v>
      </c>
      <c r="Q9" s="13">
        <v>83207</v>
      </c>
      <c r="R9" s="11">
        <v>10571</v>
      </c>
      <c r="S9" s="12">
        <v>23874</v>
      </c>
      <c r="T9" s="12">
        <v>70648</v>
      </c>
      <c r="U9" s="12">
        <v>41986</v>
      </c>
      <c r="V9" s="12">
        <v>12274</v>
      </c>
      <c r="W9" s="12">
        <v>6500</v>
      </c>
      <c r="X9" s="12">
        <v>2041</v>
      </c>
      <c r="Y9" s="13">
        <v>167894</v>
      </c>
      <c r="Z9" s="41" t="s">
        <v>71</v>
      </c>
      <c r="AA9" s="190" t="s">
        <v>72</v>
      </c>
      <c r="AB9" s="39"/>
    </row>
    <row r="10" spans="1:28" x14ac:dyDescent="0.25">
      <c r="A10" s="224" t="s">
        <v>91</v>
      </c>
      <c r="B10" s="11">
        <v>3950</v>
      </c>
      <c r="C10" s="37">
        <v>8903</v>
      </c>
      <c r="D10" s="37">
        <v>25016</v>
      </c>
      <c r="E10" s="37">
        <v>15790</v>
      </c>
      <c r="F10" s="37">
        <v>4997</v>
      </c>
      <c r="G10" s="37">
        <v>2515</v>
      </c>
      <c r="H10" s="37">
        <v>713</v>
      </c>
      <c r="I10" s="40">
        <v>61884</v>
      </c>
      <c r="J10" s="11">
        <v>3730</v>
      </c>
      <c r="K10" s="37">
        <v>8274</v>
      </c>
      <c r="L10" s="37">
        <v>23037</v>
      </c>
      <c r="M10" s="37">
        <v>14937</v>
      </c>
      <c r="N10" s="37">
        <v>5061</v>
      </c>
      <c r="O10" s="37">
        <v>3055</v>
      </c>
      <c r="P10" s="37">
        <v>1442</v>
      </c>
      <c r="Q10" s="13">
        <v>59536</v>
      </c>
      <c r="R10" s="11">
        <v>7680</v>
      </c>
      <c r="S10" s="12">
        <v>17177</v>
      </c>
      <c r="T10" s="12">
        <v>48053</v>
      </c>
      <c r="U10" s="12">
        <v>30727</v>
      </c>
      <c r="V10" s="12">
        <v>10058</v>
      </c>
      <c r="W10" s="12">
        <v>5570</v>
      </c>
      <c r="X10" s="12">
        <v>2155</v>
      </c>
      <c r="Y10" s="13">
        <v>121420</v>
      </c>
      <c r="Z10" s="41" t="s">
        <v>71</v>
      </c>
      <c r="AA10" s="190" t="s">
        <v>72</v>
      </c>
      <c r="AB10" s="39"/>
    </row>
    <row r="11" spans="1:28" x14ac:dyDescent="0.25">
      <c r="A11" s="224" t="s">
        <v>92</v>
      </c>
      <c r="B11" s="11">
        <v>3847</v>
      </c>
      <c r="C11" s="37">
        <v>7843</v>
      </c>
      <c r="D11" s="37">
        <v>20472</v>
      </c>
      <c r="E11" s="37">
        <v>14203</v>
      </c>
      <c r="F11" s="37">
        <v>4548</v>
      </c>
      <c r="G11" s="37">
        <v>2407</v>
      </c>
      <c r="H11" s="37">
        <v>669</v>
      </c>
      <c r="I11" s="40">
        <v>53989</v>
      </c>
      <c r="J11" s="11">
        <v>3511</v>
      </c>
      <c r="K11" s="37">
        <v>7400</v>
      </c>
      <c r="L11" s="37">
        <v>20601</v>
      </c>
      <c r="M11" s="37">
        <v>14181</v>
      </c>
      <c r="N11" s="37">
        <v>5139</v>
      </c>
      <c r="O11" s="37">
        <v>3323</v>
      </c>
      <c r="P11" s="37">
        <v>1428</v>
      </c>
      <c r="Q11" s="13">
        <v>55583</v>
      </c>
      <c r="R11" s="11">
        <v>7358</v>
      </c>
      <c r="S11" s="12">
        <v>15243</v>
      </c>
      <c r="T11" s="12">
        <v>41073</v>
      </c>
      <c r="U11" s="12">
        <v>28384</v>
      </c>
      <c r="V11" s="12">
        <v>9687</v>
      </c>
      <c r="W11" s="12">
        <v>5730</v>
      </c>
      <c r="X11" s="12">
        <v>2097</v>
      </c>
      <c r="Y11" s="13">
        <v>109572</v>
      </c>
      <c r="Z11" s="41" t="s">
        <v>71</v>
      </c>
      <c r="AA11" s="190" t="s">
        <v>72</v>
      </c>
      <c r="AB11" s="39"/>
    </row>
    <row r="12" spans="1:28" x14ac:dyDescent="0.25">
      <c r="A12" s="224" t="s">
        <v>93</v>
      </c>
      <c r="B12" s="11">
        <v>4049</v>
      </c>
      <c r="C12" s="37">
        <v>9197</v>
      </c>
      <c r="D12" s="37">
        <v>26473</v>
      </c>
      <c r="E12" s="37">
        <v>18562</v>
      </c>
      <c r="F12" s="37">
        <v>6348</v>
      </c>
      <c r="G12" s="37">
        <v>3410</v>
      </c>
      <c r="H12" s="37">
        <v>927</v>
      </c>
      <c r="I12" s="40">
        <v>68966</v>
      </c>
      <c r="J12" s="11">
        <v>3871</v>
      </c>
      <c r="K12" s="37">
        <v>8847</v>
      </c>
      <c r="L12" s="37">
        <v>25697</v>
      </c>
      <c r="M12" s="37">
        <v>18436</v>
      </c>
      <c r="N12" s="37">
        <v>7005</v>
      </c>
      <c r="O12" s="37">
        <v>4406</v>
      </c>
      <c r="P12" s="37">
        <v>1956</v>
      </c>
      <c r="Q12" s="13">
        <v>70218</v>
      </c>
      <c r="R12" s="11">
        <v>7920</v>
      </c>
      <c r="S12" s="12">
        <v>18044</v>
      </c>
      <c r="T12" s="12">
        <v>52170</v>
      </c>
      <c r="U12" s="12">
        <v>36998</v>
      </c>
      <c r="V12" s="12">
        <v>13353</v>
      </c>
      <c r="W12" s="12">
        <v>7816</v>
      </c>
      <c r="X12" s="12">
        <v>2883</v>
      </c>
      <c r="Y12" s="13">
        <v>139184</v>
      </c>
      <c r="Z12" s="41" t="s">
        <v>71</v>
      </c>
      <c r="AA12" s="190" t="s">
        <v>72</v>
      </c>
      <c r="AB12" s="39"/>
    </row>
    <row r="13" spans="1:28" x14ac:dyDescent="0.25">
      <c r="A13" s="224" t="s">
        <v>94</v>
      </c>
      <c r="B13" s="11">
        <v>5397</v>
      </c>
      <c r="C13" s="37">
        <v>11037</v>
      </c>
      <c r="D13" s="37">
        <v>32963</v>
      </c>
      <c r="E13" s="37">
        <v>17343</v>
      </c>
      <c r="F13" s="37">
        <v>5221</v>
      </c>
      <c r="G13" s="37">
        <v>2632</v>
      </c>
      <c r="H13" s="37">
        <v>723</v>
      </c>
      <c r="I13" s="40">
        <v>75316</v>
      </c>
      <c r="J13" s="11">
        <v>5166</v>
      </c>
      <c r="K13" s="37">
        <v>10669</v>
      </c>
      <c r="L13" s="37">
        <v>29465</v>
      </c>
      <c r="M13" s="37">
        <v>16155</v>
      </c>
      <c r="N13" s="37">
        <v>5366</v>
      </c>
      <c r="O13" s="37">
        <v>3326</v>
      </c>
      <c r="P13" s="37">
        <v>1462</v>
      </c>
      <c r="Q13" s="13">
        <v>71609</v>
      </c>
      <c r="R13" s="11">
        <v>10563</v>
      </c>
      <c r="S13" s="12">
        <v>21706</v>
      </c>
      <c r="T13" s="12">
        <v>62428</v>
      </c>
      <c r="U13" s="12">
        <v>33498</v>
      </c>
      <c r="V13" s="12">
        <v>10587</v>
      </c>
      <c r="W13" s="12">
        <v>5958</v>
      </c>
      <c r="X13" s="12">
        <v>2185</v>
      </c>
      <c r="Y13" s="13">
        <v>146925</v>
      </c>
      <c r="Z13" s="41" t="s">
        <v>71</v>
      </c>
      <c r="AA13" s="190" t="s">
        <v>72</v>
      </c>
      <c r="AB13" s="39"/>
    </row>
    <row r="14" spans="1:28" x14ac:dyDescent="0.25">
      <c r="A14" s="224" t="s">
        <v>95</v>
      </c>
      <c r="B14" s="11">
        <v>6224</v>
      </c>
      <c r="C14" s="37">
        <v>13571</v>
      </c>
      <c r="D14" s="37">
        <v>37483</v>
      </c>
      <c r="E14" s="37">
        <v>22471</v>
      </c>
      <c r="F14" s="37">
        <v>6920</v>
      </c>
      <c r="G14" s="37">
        <v>3578</v>
      </c>
      <c r="H14" s="37">
        <v>934</v>
      </c>
      <c r="I14" s="40">
        <v>91181</v>
      </c>
      <c r="J14" s="11">
        <v>6145</v>
      </c>
      <c r="K14" s="37">
        <v>12748</v>
      </c>
      <c r="L14" s="37">
        <v>35478</v>
      </c>
      <c r="M14" s="37">
        <v>21685</v>
      </c>
      <c r="N14" s="37">
        <v>7226</v>
      </c>
      <c r="O14" s="37">
        <v>4395</v>
      </c>
      <c r="P14" s="37">
        <v>1907</v>
      </c>
      <c r="Q14" s="13">
        <v>89584</v>
      </c>
      <c r="R14" s="11">
        <v>12369</v>
      </c>
      <c r="S14" s="12">
        <v>26319</v>
      </c>
      <c r="T14" s="12">
        <v>72961</v>
      </c>
      <c r="U14" s="12">
        <v>44156</v>
      </c>
      <c r="V14" s="12">
        <v>14146</v>
      </c>
      <c r="W14" s="12">
        <v>7973</v>
      </c>
      <c r="X14" s="12">
        <v>2841</v>
      </c>
      <c r="Y14" s="13">
        <v>180765</v>
      </c>
      <c r="Z14" s="41" t="s">
        <v>71</v>
      </c>
      <c r="AA14" s="190" t="s">
        <v>72</v>
      </c>
      <c r="AB14" s="39"/>
    </row>
    <row r="15" spans="1:28" x14ac:dyDescent="0.25">
      <c r="A15" s="387" t="s">
        <v>77</v>
      </c>
      <c r="B15" s="15">
        <v>62991</v>
      </c>
      <c r="C15" s="16">
        <v>134368</v>
      </c>
      <c r="D15" s="16">
        <v>393870</v>
      </c>
      <c r="E15" s="16">
        <v>245155</v>
      </c>
      <c r="F15" s="16">
        <v>76658</v>
      </c>
      <c r="G15" s="16">
        <v>39697</v>
      </c>
      <c r="H15" s="16">
        <v>10839</v>
      </c>
      <c r="I15" s="16">
        <v>963578</v>
      </c>
      <c r="J15" s="15">
        <v>60588</v>
      </c>
      <c r="K15" s="16">
        <v>127447</v>
      </c>
      <c r="L15" s="16">
        <v>376733</v>
      </c>
      <c r="M15" s="16">
        <v>238644</v>
      </c>
      <c r="N15" s="16">
        <v>82612</v>
      </c>
      <c r="O15" s="16">
        <v>52405</v>
      </c>
      <c r="P15" s="16">
        <v>23028</v>
      </c>
      <c r="Q15" s="17">
        <v>961457</v>
      </c>
      <c r="R15" s="18">
        <v>123579</v>
      </c>
      <c r="S15" s="19">
        <v>261815</v>
      </c>
      <c r="T15" s="19">
        <v>770603</v>
      </c>
      <c r="U15" s="19">
        <v>483799</v>
      </c>
      <c r="V15" s="19">
        <v>159270</v>
      </c>
      <c r="W15" s="19">
        <v>92102</v>
      </c>
      <c r="X15" s="19">
        <v>33867</v>
      </c>
      <c r="Y15" s="17">
        <v>1925035</v>
      </c>
      <c r="Z15" s="20" t="s">
        <v>71</v>
      </c>
      <c r="AA15" s="195" t="s">
        <v>72</v>
      </c>
      <c r="AB15" s="39"/>
    </row>
    <row r="16" spans="1:28" ht="30" customHeight="1" x14ac:dyDescent="0.25">
      <c r="A16" s="386">
        <v>2015</v>
      </c>
      <c r="B16" s="5" t="s">
        <v>45</v>
      </c>
      <c r="C16" s="6" t="s">
        <v>46</v>
      </c>
      <c r="D16" s="7" t="s">
        <v>47</v>
      </c>
      <c r="E16" s="7" t="s">
        <v>48</v>
      </c>
      <c r="F16" s="7" t="s">
        <v>49</v>
      </c>
      <c r="G16" s="7" t="s">
        <v>50</v>
      </c>
      <c r="H16" s="7" t="s">
        <v>51</v>
      </c>
      <c r="I16" s="7" t="s">
        <v>52</v>
      </c>
      <c r="J16" s="5" t="s">
        <v>53</v>
      </c>
      <c r="K16" s="6" t="s">
        <v>54</v>
      </c>
      <c r="L16" s="7" t="s">
        <v>55</v>
      </c>
      <c r="M16" s="7" t="s">
        <v>56</v>
      </c>
      <c r="N16" s="7" t="s">
        <v>57</v>
      </c>
      <c r="O16" s="7" t="s">
        <v>58</v>
      </c>
      <c r="P16" s="7" t="s">
        <v>59</v>
      </c>
      <c r="Q16" s="7" t="s">
        <v>60</v>
      </c>
      <c r="R16" s="5" t="s">
        <v>61</v>
      </c>
      <c r="S16" s="6" t="s">
        <v>62</v>
      </c>
      <c r="T16" s="7" t="s">
        <v>63</v>
      </c>
      <c r="U16" s="7" t="s">
        <v>64</v>
      </c>
      <c r="V16" s="7" t="s">
        <v>65</v>
      </c>
      <c r="W16" s="7" t="s">
        <v>66</v>
      </c>
      <c r="X16" s="7" t="s">
        <v>67</v>
      </c>
      <c r="Y16" s="7" t="s">
        <v>68</v>
      </c>
      <c r="Z16" s="8" t="s">
        <v>300</v>
      </c>
      <c r="AA16" s="390" t="s">
        <v>69</v>
      </c>
      <c r="AB16" s="39"/>
    </row>
    <row r="17" spans="1:28" x14ac:dyDescent="0.25">
      <c r="A17" s="224" t="s">
        <v>86</v>
      </c>
      <c r="B17" s="11">
        <v>4068</v>
      </c>
      <c r="C17" s="37">
        <v>9084</v>
      </c>
      <c r="D17" s="37">
        <v>24220</v>
      </c>
      <c r="E17" s="37">
        <v>15995</v>
      </c>
      <c r="F17" s="37">
        <v>5310</v>
      </c>
      <c r="G17" s="37">
        <v>2701</v>
      </c>
      <c r="H17" s="37">
        <v>759</v>
      </c>
      <c r="I17" s="40">
        <v>62137</v>
      </c>
      <c r="J17" s="11">
        <v>3947</v>
      </c>
      <c r="K17" s="37">
        <v>8603</v>
      </c>
      <c r="L17" s="37">
        <v>24023</v>
      </c>
      <c r="M17" s="37">
        <v>16125</v>
      </c>
      <c r="N17" s="37">
        <v>5825</v>
      </c>
      <c r="O17" s="37">
        <v>3651</v>
      </c>
      <c r="P17" s="37">
        <v>1590</v>
      </c>
      <c r="Q17" s="13">
        <v>63764</v>
      </c>
      <c r="R17" s="11">
        <v>8015</v>
      </c>
      <c r="S17" s="12">
        <v>17687</v>
      </c>
      <c r="T17" s="12">
        <v>48243</v>
      </c>
      <c r="U17" s="12">
        <v>32120</v>
      </c>
      <c r="V17" s="12">
        <v>11135</v>
      </c>
      <c r="W17" s="12">
        <v>6352</v>
      </c>
      <c r="X17" s="12">
        <v>2349</v>
      </c>
      <c r="Y17" s="13">
        <v>125901</v>
      </c>
      <c r="Z17" s="34">
        <v>0.7</v>
      </c>
      <c r="AA17" s="198">
        <v>0.7</v>
      </c>
      <c r="AB17" s="39"/>
    </row>
    <row r="18" spans="1:28" x14ac:dyDescent="0.25">
      <c r="A18" s="224" t="s">
        <v>87</v>
      </c>
      <c r="B18" s="11">
        <v>4486</v>
      </c>
      <c r="C18" s="37">
        <v>10184</v>
      </c>
      <c r="D18" s="37">
        <v>27350</v>
      </c>
      <c r="E18" s="37">
        <v>20737</v>
      </c>
      <c r="F18" s="37">
        <v>8619</v>
      </c>
      <c r="G18" s="37">
        <v>4066</v>
      </c>
      <c r="H18" s="37">
        <v>1172</v>
      </c>
      <c r="I18" s="40">
        <v>76614</v>
      </c>
      <c r="J18" s="11">
        <v>4296</v>
      </c>
      <c r="K18" s="37">
        <v>9629</v>
      </c>
      <c r="L18" s="37">
        <v>27161</v>
      </c>
      <c r="M18" s="37">
        <v>21561</v>
      </c>
      <c r="N18" s="37">
        <v>9296</v>
      </c>
      <c r="O18" s="37">
        <v>5119</v>
      </c>
      <c r="P18" s="37">
        <v>2577</v>
      </c>
      <c r="Q18" s="13">
        <v>79639</v>
      </c>
      <c r="R18" s="11">
        <v>8782</v>
      </c>
      <c r="S18" s="12">
        <v>19813</v>
      </c>
      <c r="T18" s="12">
        <v>54511</v>
      </c>
      <c r="U18" s="12">
        <v>42298</v>
      </c>
      <c r="V18" s="12">
        <v>17915</v>
      </c>
      <c r="W18" s="12">
        <v>9185</v>
      </c>
      <c r="X18" s="12">
        <v>3749</v>
      </c>
      <c r="Y18" s="13">
        <v>156253</v>
      </c>
      <c r="Z18" s="34">
        <v>0.9</v>
      </c>
      <c r="AA18" s="198">
        <v>0.9</v>
      </c>
      <c r="AB18" s="42"/>
    </row>
    <row r="19" spans="1:28" x14ac:dyDescent="0.25">
      <c r="A19" s="224" t="s">
        <v>88</v>
      </c>
      <c r="B19" s="11">
        <v>7416</v>
      </c>
      <c r="C19" s="37">
        <v>15644</v>
      </c>
      <c r="D19" s="37">
        <v>43811</v>
      </c>
      <c r="E19" s="37">
        <v>26455</v>
      </c>
      <c r="F19" s="37">
        <v>8228</v>
      </c>
      <c r="G19" s="37">
        <v>4155</v>
      </c>
      <c r="H19" s="37">
        <v>1140</v>
      </c>
      <c r="I19" s="40">
        <v>106849</v>
      </c>
      <c r="J19" s="11">
        <v>7183</v>
      </c>
      <c r="K19" s="37">
        <v>14960</v>
      </c>
      <c r="L19" s="37">
        <v>41233</v>
      </c>
      <c r="M19" s="37">
        <v>25526</v>
      </c>
      <c r="N19" s="37">
        <v>8886</v>
      </c>
      <c r="O19" s="37">
        <v>5563</v>
      </c>
      <c r="P19" s="37">
        <v>2248</v>
      </c>
      <c r="Q19" s="13">
        <v>105599</v>
      </c>
      <c r="R19" s="11">
        <v>14599</v>
      </c>
      <c r="S19" s="12">
        <v>30604</v>
      </c>
      <c r="T19" s="12">
        <v>85044</v>
      </c>
      <c r="U19" s="12">
        <v>51981</v>
      </c>
      <c r="V19" s="12">
        <v>17114</v>
      </c>
      <c r="W19" s="12">
        <v>9718</v>
      </c>
      <c r="X19" s="12">
        <v>3388</v>
      </c>
      <c r="Y19" s="13">
        <v>212448</v>
      </c>
      <c r="Z19" s="34">
        <v>1.2</v>
      </c>
      <c r="AA19" s="198">
        <v>1.2</v>
      </c>
      <c r="AB19" s="42"/>
    </row>
    <row r="20" spans="1:28" x14ac:dyDescent="0.25">
      <c r="A20" s="224" t="s">
        <v>70</v>
      </c>
      <c r="B20" s="11">
        <v>13686</v>
      </c>
      <c r="C20" s="37">
        <v>27149</v>
      </c>
      <c r="D20" s="37">
        <v>91969</v>
      </c>
      <c r="E20" s="37">
        <v>54960</v>
      </c>
      <c r="F20" s="37">
        <v>15001</v>
      </c>
      <c r="G20" s="37">
        <v>8323</v>
      </c>
      <c r="H20" s="37">
        <v>2485</v>
      </c>
      <c r="I20" s="40">
        <v>213573</v>
      </c>
      <c r="J20" s="11">
        <v>13026</v>
      </c>
      <c r="K20" s="37">
        <v>25723</v>
      </c>
      <c r="L20" s="37">
        <v>88347</v>
      </c>
      <c r="M20" s="37">
        <v>52562</v>
      </c>
      <c r="N20" s="37">
        <v>16446</v>
      </c>
      <c r="O20" s="37">
        <v>11695</v>
      </c>
      <c r="P20" s="37">
        <v>5452</v>
      </c>
      <c r="Q20" s="13">
        <v>213251</v>
      </c>
      <c r="R20" s="11">
        <v>26712</v>
      </c>
      <c r="S20" s="12">
        <v>52872</v>
      </c>
      <c r="T20" s="12">
        <v>180316</v>
      </c>
      <c r="U20" s="12">
        <v>107522</v>
      </c>
      <c r="V20" s="12">
        <v>31447</v>
      </c>
      <c r="W20" s="12">
        <v>20018</v>
      </c>
      <c r="X20" s="12">
        <v>7937</v>
      </c>
      <c r="Y20" s="13">
        <v>426824</v>
      </c>
      <c r="Z20" s="34">
        <v>0.5</v>
      </c>
      <c r="AA20" s="198">
        <v>0.5</v>
      </c>
      <c r="AB20" s="42"/>
    </row>
    <row r="21" spans="1:28" x14ac:dyDescent="0.25">
      <c r="A21" s="224" t="s">
        <v>89</v>
      </c>
      <c r="B21" s="11">
        <v>4551</v>
      </c>
      <c r="C21" s="37">
        <v>10152</v>
      </c>
      <c r="D21" s="37">
        <v>28071</v>
      </c>
      <c r="E21" s="37">
        <v>19402</v>
      </c>
      <c r="F21" s="37">
        <v>6571</v>
      </c>
      <c r="G21" s="37">
        <v>3473</v>
      </c>
      <c r="H21" s="37">
        <v>951</v>
      </c>
      <c r="I21" s="40">
        <v>73171</v>
      </c>
      <c r="J21" s="11">
        <v>4261</v>
      </c>
      <c r="K21" s="37">
        <v>9650</v>
      </c>
      <c r="L21" s="37">
        <v>26706</v>
      </c>
      <c r="M21" s="37">
        <v>18734</v>
      </c>
      <c r="N21" s="37">
        <v>6964</v>
      </c>
      <c r="O21" s="37">
        <v>4330</v>
      </c>
      <c r="P21" s="37">
        <v>1854</v>
      </c>
      <c r="Q21" s="13">
        <v>72499</v>
      </c>
      <c r="R21" s="11">
        <v>8812</v>
      </c>
      <c r="S21" s="12">
        <v>19802</v>
      </c>
      <c r="T21" s="12">
        <v>54777</v>
      </c>
      <c r="U21" s="12">
        <v>38136</v>
      </c>
      <c r="V21" s="12">
        <v>13535</v>
      </c>
      <c r="W21" s="12">
        <v>7803</v>
      </c>
      <c r="X21" s="12">
        <v>2805</v>
      </c>
      <c r="Y21" s="13">
        <v>145670</v>
      </c>
      <c r="Z21" s="34">
        <v>0.5</v>
      </c>
      <c r="AA21" s="198">
        <v>0.5</v>
      </c>
      <c r="AB21" s="42"/>
    </row>
    <row r="22" spans="1:28" x14ac:dyDescent="0.25">
      <c r="A22" s="224" t="s">
        <v>90</v>
      </c>
      <c r="B22" s="11">
        <v>5258</v>
      </c>
      <c r="C22" s="37">
        <v>12190</v>
      </c>
      <c r="D22" s="37">
        <v>35975</v>
      </c>
      <c r="E22" s="37">
        <v>21749</v>
      </c>
      <c r="F22" s="37">
        <v>6258</v>
      </c>
      <c r="G22" s="37">
        <v>3003</v>
      </c>
      <c r="H22" s="37">
        <v>694</v>
      </c>
      <c r="I22" s="40">
        <v>85127</v>
      </c>
      <c r="J22" s="11">
        <v>5226</v>
      </c>
      <c r="K22" s="37">
        <v>11536</v>
      </c>
      <c r="L22" s="37">
        <v>34117</v>
      </c>
      <c r="M22" s="37">
        <v>20955</v>
      </c>
      <c r="N22" s="37">
        <v>6441</v>
      </c>
      <c r="O22" s="37">
        <v>3715</v>
      </c>
      <c r="P22" s="37">
        <v>1363</v>
      </c>
      <c r="Q22" s="13">
        <v>83353</v>
      </c>
      <c r="R22" s="11">
        <v>10484</v>
      </c>
      <c r="S22" s="12">
        <v>23726</v>
      </c>
      <c r="T22" s="12">
        <v>70092</v>
      </c>
      <c r="U22" s="12">
        <v>42704</v>
      </c>
      <c r="V22" s="12">
        <v>12699</v>
      </c>
      <c r="W22" s="12">
        <v>6718</v>
      </c>
      <c r="X22" s="12">
        <v>2057</v>
      </c>
      <c r="Y22" s="13">
        <v>168480</v>
      </c>
      <c r="Z22" s="34">
        <v>0.3</v>
      </c>
      <c r="AA22" s="198">
        <v>0.3</v>
      </c>
      <c r="AB22" s="42"/>
    </row>
    <row r="23" spans="1:28" x14ac:dyDescent="0.25">
      <c r="A23" s="224" t="s">
        <v>91</v>
      </c>
      <c r="B23" s="11">
        <v>3829</v>
      </c>
      <c r="C23" s="37">
        <v>8969</v>
      </c>
      <c r="D23" s="37">
        <v>24950</v>
      </c>
      <c r="E23" s="37">
        <v>15928</v>
      </c>
      <c r="F23" s="37">
        <v>5172</v>
      </c>
      <c r="G23" s="37">
        <v>2571</v>
      </c>
      <c r="H23" s="37">
        <v>747</v>
      </c>
      <c r="I23" s="40">
        <v>62166</v>
      </c>
      <c r="J23" s="11">
        <v>3785</v>
      </c>
      <c r="K23" s="37">
        <v>8262</v>
      </c>
      <c r="L23" s="37">
        <v>22874</v>
      </c>
      <c r="M23" s="37">
        <v>15074</v>
      </c>
      <c r="N23" s="37">
        <v>5252</v>
      </c>
      <c r="O23" s="37">
        <v>3080</v>
      </c>
      <c r="P23" s="37">
        <v>1445</v>
      </c>
      <c r="Q23" s="13">
        <v>59772</v>
      </c>
      <c r="R23" s="11">
        <v>7614</v>
      </c>
      <c r="S23" s="12">
        <v>17231</v>
      </c>
      <c r="T23" s="12">
        <v>47824</v>
      </c>
      <c r="U23" s="12">
        <v>31002</v>
      </c>
      <c r="V23" s="12">
        <v>10424</v>
      </c>
      <c r="W23" s="12">
        <v>5651</v>
      </c>
      <c r="X23" s="12">
        <v>2192</v>
      </c>
      <c r="Y23" s="13">
        <v>121938</v>
      </c>
      <c r="Z23" s="34">
        <v>0.4</v>
      </c>
      <c r="AA23" s="198">
        <v>0.4</v>
      </c>
      <c r="AB23" s="42"/>
    </row>
    <row r="24" spans="1:28" x14ac:dyDescent="0.25">
      <c r="A24" s="224" t="s">
        <v>92</v>
      </c>
      <c r="B24" s="11">
        <v>3888</v>
      </c>
      <c r="C24" s="37">
        <v>8042</v>
      </c>
      <c r="D24" s="37">
        <v>20536</v>
      </c>
      <c r="E24" s="37">
        <v>14453</v>
      </c>
      <c r="F24" s="37">
        <v>4658</v>
      </c>
      <c r="G24" s="37">
        <v>2485</v>
      </c>
      <c r="H24" s="37">
        <v>694</v>
      </c>
      <c r="I24" s="40">
        <v>54756</v>
      </c>
      <c r="J24" s="11">
        <v>3485</v>
      </c>
      <c r="K24" s="37">
        <v>7519</v>
      </c>
      <c r="L24" s="37">
        <v>20737</v>
      </c>
      <c r="M24" s="37">
        <v>14507</v>
      </c>
      <c r="N24" s="37">
        <v>5221</v>
      </c>
      <c r="O24" s="37">
        <v>3395</v>
      </c>
      <c r="P24" s="37">
        <v>1456</v>
      </c>
      <c r="Q24" s="13">
        <v>56320</v>
      </c>
      <c r="R24" s="11">
        <v>7373</v>
      </c>
      <c r="S24" s="12">
        <v>15561</v>
      </c>
      <c r="T24" s="12">
        <v>41273</v>
      </c>
      <c r="U24" s="12">
        <v>28960</v>
      </c>
      <c r="V24" s="12">
        <v>9879</v>
      </c>
      <c r="W24" s="12">
        <v>5880</v>
      </c>
      <c r="X24" s="12">
        <v>2150</v>
      </c>
      <c r="Y24" s="13">
        <v>111076</v>
      </c>
      <c r="Z24" s="34">
        <v>1.4</v>
      </c>
      <c r="AA24" s="198">
        <v>1.4</v>
      </c>
      <c r="AB24" s="42"/>
    </row>
    <row r="25" spans="1:28" x14ac:dyDescent="0.25">
      <c r="A25" s="224" t="s">
        <v>93</v>
      </c>
      <c r="B25" s="11">
        <v>4052</v>
      </c>
      <c r="C25" s="37">
        <v>9188</v>
      </c>
      <c r="D25" s="37">
        <v>26603</v>
      </c>
      <c r="E25" s="37">
        <v>18866</v>
      </c>
      <c r="F25" s="37">
        <v>6517</v>
      </c>
      <c r="G25" s="37">
        <v>3526</v>
      </c>
      <c r="H25" s="37">
        <v>957</v>
      </c>
      <c r="I25" s="40">
        <v>69709</v>
      </c>
      <c r="J25" s="11">
        <v>3900</v>
      </c>
      <c r="K25" s="37">
        <v>8820</v>
      </c>
      <c r="L25" s="37">
        <v>25612</v>
      </c>
      <c r="M25" s="37">
        <v>18733</v>
      </c>
      <c r="N25" s="37">
        <v>7096</v>
      </c>
      <c r="O25" s="37">
        <v>4504</v>
      </c>
      <c r="P25" s="37">
        <v>1970</v>
      </c>
      <c r="Q25" s="13">
        <v>70635</v>
      </c>
      <c r="R25" s="11">
        <v>7952</v>
      </c>
      <c r="S25" s="12">
        <v>18008</v>
      </c>
      <c r="T25" s="12">
        <v>52215</v>
      </c>
      <c r="U25" s="12">
        <v>37599</v>
      </c>
      <c r="V25" s="12">
        <v>13613</v>
      </c>
      <c r="W25" s="12">
        <v>8030</v>
      </c>
      <c r="X25" s="12">
        <v>2927</v>
      </c>
      <c r="Y25" s="13">
        <v>140344</v>
      </c>
      <c r="Z25" s="34">
        <v>0.8</v>
      </c>
      <c r="AA25" s="198">
        <v>0.8</v>
      </c>
      <c r="AB25" s="42"/>
    </row>
    <row r="26" spans="1:28" x14ac:dyDescent="0.25">
      <c r="A26" s="224" t="s">
        <v>94</v>
      </c>
      <c r="B26" s="11">
        <v>5445</v>
      </c>
      <c r="C26" s="37">
        <v>11176</v>
      </c>
      <c r="D26" s="37">
        <v>33098</v>
      </c>
      <c r="E26" s="37">
        <v>17744</v>
      </c>
      <c r="F26" s="37">
        <v>5310</v>
      </c>
      <c r="G26" s="37">
        <v>2723</v>
      </c>
      <c r="H26" s="37">
        <v>785</v>
      </c>
      <c r="I26" s="40">
        <v>76281</v>
      </c>
      <c r="J26" s="11">
        <v>5082</v>
      </c>
      <c r="K26" s="37">
        <v>10811</v>
      </c>
      <c r="L26" s="37">
        <v>29475</v>
      </c>
      <c r="M26" s="37">
        <v>16424</v>
      </c>
      <c r="N26" s="37">
        <v>5534</v>
      </c>
      <c r="O26" s="37">
        <v>3384</v>
      </c>
      <c r="P26" s="37">
        <v>1476</v>
      </c>
      <c r="Q26" s="13">
        <v>72186</v>
      </c>
      <c r="R26" s="11">
        <v>10527</v>
      </c>
      <c r="S26" s="12">
        <v>21987</v>
      </c>
      <c r="T26" s="12">
        <v>62573</v>
      </c>
      <c r="U26" s="12">
        <v>34168</v>
      </c>
      <c r="V26" s="12">
        <v>10844</v>
      </c>
      <c r="W26" s="12">
        <v>6107</v>
      </c>
      <c r="X26" s="12">
        <v>2261</v>
      </c>
      <c r="Y26" s="13">
        <v>148467</v>
      </c>
      <c r="Z26" s="34">
        <v>1</v>
      </c>
      <c r="AA26" s="198">
        <v>1</v>
      </c>
      <c r="AB26" s="42"/>
    </row>
    <row r="27" spans="1:28" x14ac:dyDescent="0.25">
      <c r="A27" s="224" t="s">
        <v>95</v>
      </c>
      <c r="B27" s="11">
        <v>6173</v>
      </c>
      <c r="C27" s="37">
        <v>13630</v>
      </c>
      <c r="D27" s="37">
        <v>37555</v>
      </c>
      <c r="E27" s="37">
        <v>22799</v>
      </c>
      <c r="F27" s="37">
        <v>7153</v>
      </c>
      <c r="G27" s="37">
        <v>3696</v>
      </c>
      <c r="H27" s="37">
        <v>945</v>
      </c>
      <c r="I27" s="40">
        <v>91951</v>
      </c>
      <c r="J27" s="11">
        <v>6019</v>
      </c>
      <c r="K27" s="37">
        <v>12871</v>
      </c>
      <c r="L27" s="37">
        <v>35273</v>
      </c>
      <c r="M27" s="37">
        <v>22068</v>
      </c>
      <c r="N27" s="37">
        <v>7433</v>
      </c>
      <c r="O27" s="37">
        <v>4467</v>
      </c>
      <c r="P27" s="37">
        <v>1966</v>
      </c>
      <c r="Q27" s="13">
        <v>90097</v>
      </c>
      <c r="R27" s="11">
        <v>12192</v>
      </c>
      <c r="S27" s="12">
        <v>26501</v>
      </c>
      <c r="T27" s="12">
        <v>72828</v>
      </c>
      <c r="U27" s="12">
        <v>44867</v>
      </c>
      <c r="V27" s="12">
        <v>14586</v>
      </c>
      <c r="W27" s="12">
        <v>8163</v>
      </c>
      <c r="X27" s="12">
        <v>2911</v>
      </c>
      <c r="Y27" s="13">
        <v>182048</v>
      </c>
      <c r="Z27" s="34">
        <v>0.7</v>
      </c>
      <c r="AA27" s="198">
        <v>0.7</v>
      </c>
      <c r="AB27" s="42"/>
    </row>
    <row r="28" spans="1:28" x14ac:dyDescent="0.25">
      <c r="A28" s="387" t="s">
        <v>77</v>
      </c>
      <c r="B28" s="15">
        <v>62852</v>
      </c>
      <c r="C28" s="16">
        <v>135408</v>
      </c>
      <c r="D28" s="16">
        <v>394138</v>
      </c>
      <c r="E28" s="16">
        <v>249088</v>
      </c>
      <c r="F28" s="16">
        <v>78797</v>
      </c>
      <c r="G28" s="16">
        <v>40722</v>
      </c>
      <c r="H28" s="16">
        <v>11329</v>
      </c>
      <c r="I28" s="16">
        <v>972334</v>
      </c>
      <c r="J28" s="15">
        <v>60210</v>
      </c>
      <c r="K28" s="16">
        <v>128384</v>
      </c>
      <c r="L28" s="16">
        <v>375558</v>
      </c>
      <c r="M28" s="16">
        <v>242269</v>
      </c>
      <c r="N28" s="16">
        <v>84394</v>
      </c>
      <c r="O28" s="16">
        <v>52903</v>
      </c>
      <c r="P28" s="16">
        <v>23397</v>
      </c>
      <c r="Q28" s="17">
        <v>967115</v>
      </c>
      <c r="R28" s="18">
        <v>123062</v>
      </c>
      <c r="S28" s="19">
        <v>263792</v>
      </c>
      <c r="T28" s="19">
        <v>769696</v>
      </c>
      <c r="U28" s="19">
        <v>491357</v>
      </c>
      <c r="V28" s="19">
        <v>163191</v>
      </c>
      <c r="W28" s="19">
        <v>93625</v>
      </c>
      <c r="X28" s="19">
        <v>34726</v>
      </c>
      <c r="Y28" s="17">
        <v>1939449</v>
      </c>
      <c r="Z28" s="28">
        <v>0.7</v>
      </c>
      <c r="AA28" s="391">
        <v>0.7</v>
      </c>
      <c r="AB28" s="42"/>
    </row>
    <row r="29" spans="1:28" ht="30" customHeight="1" x14ac:dyDescent="0.25">
      <c r="A29" s="386">
        <v>2016</v>
      </c>
      <c r="B29" s="5" t="s">
        <v>45</v>
      </c>
      <c r="C29" s="6" t="s">
        <v>46</v>
      </c>
      <c r="D29" s="7" t="s">
        <v>47</v>
      </c>
      <c r="E29" s="7" t="s">
        <v>48</v>
      </c>
      <c r="F29" s="7" t="s">
        <v>49</v>
      </c>
      <c r="G29" s="7" t="s">
        <v>50</v>
      </c>
      <c r="H29" s="7" t="s">
        <v>51</v>
      </c>
      <c r="I29" s="7" t="s">
        <v>52</v>
      </c>
      <c r="J29" s="5" t="s">
        <v>53</v>
      </c>
      <c r="K29" s="6" t="s">
        <v>54</v>
      </c>
      <c r="L29" s="7" t="s">
        <v>55</v>
      </c>
      <c r="M29" s="7" t="s">
        <v>56</v>
      </c>
      <c r="N29" s="7" t="s">
        <v>57</v>
      </c>
      <c r="O29" s="7" t="s">
        <v>58</v>
      </c>
      <c r="P29" s="7" t="s">
        <v>59</v>
      </c>
      <c r="Q29" s="7" t="s">
        <v>60</v>
      </c>
      <c r="R29" s="5" t="s">
        <v>61</v>
      </c>
      <c r="S29" s="6" t="s">
        <v>62</v>
      </c>
      <c r="T29" s="7" t="s">
        <v>63</v>
      </c>
      <c r="U29" s="7" t="s">
        <v>64</v>
      </c>
      <c r="V29" s="7" t="s">
        <v>65</v>
      </c>
      <c r="W29" s="7" t="s">
        <v>66</v>
      </c>
      <c r="X29" s="7" t="s">
        <v>67</v>
      </c>
      <c r="Y29" s="7" t="s">
        <v>68</v>
      </c>
      <c r="Z29" s="8" t="s">
        <v>300</v>
      </c>
      <c r="AA29" s="390" t="s">
        <v>69</v>
      </c>
      <c r="AB29" s="39"/>
    </row>
    <row r="30" spans="1:28" x14ac:dyDescent="0.25">
      <c r="A30" s="224" t="s">
        <v>86</v>
      </c>
      <c r="B30" s="11">
        <v>4083</v>
      </c>
      <c r="C30" s="37">
        <v>9159</v>
      </c>
      <c r="D30" s="37">
        <v>24242</v>
      </c>
      <c r="E30" s="37">
        <v>16277</v>
      </c>
      <c r="F30" s="37">
        <v>5465</v>
      </c>
      <c r="G30" s="37">
        <v>2753</v>
      </c>
      <c r="H30" s="37">
        <v>784</v>
      </c>
      <c r="I30" s="40">
        <v>62763</v>
      </c>
      <c r="J30" s="11">
        <v>3880</v>
      </c>
      <c r="K30" s="37">
        <v>8710</v>
      </c>
      <c r="L30" s="37">
        <v>24003</v>
      </c>
      <c r="M30" s="37">
        <v>16337</v>
      </c>
      <c r="N30" s="37">
        <v>5978</v>
      </c>
      <c r="O30" s="37">
        <v>3637</v>
      </c>
      <c r="P30" s="37">
        <v>1641</v>
      </c>
      <c r="Q30" s="13">
        <v>64186</v>
      </c>
      <c r="R30" s="11">
        <v>7963</v>
      </c>
      <c r="S30" s="12">
        <v>17869</v>
      </c>
      <c r="T30" s="12">
        <v>48245</v>
      </c>
      <c r="U30" s="12">
        <v>32614</v>
      </c>
      <c r="V30" s="12">
        <v>11443</v>
      </c>
      <c r="W30" s="12">
        <v>6390</v>
      </c>
      <c r="X30" s="12">
        <v>2425</v>
      </c>
      <c r="Y30" s="13">
        <v>126949</v>
      </c>
      <c r="Z30" s="34">
        <v>0.8</v>
      </c>
      <c r="AA30" s="198">
        <v>1.5</v>
      </c>
      <c r="AB30" s="43"/>
    </row>
    <row r="31" spans="1:28" x14ac:dyDescent="0.25">
      <c r="A31" s="224" t="s">
        <v>87</v>
      </c>
      <c r="B31" s="11">
        <v>4499</v>
      </c>
      <c r="C31" s="37">
        <v>10265</v>
      </c>
      <c r="D31" s="37">
        <v>27217</v>
      </c>
      <c r="E31" s="37">
        <v>20863</v>
      </c>
      <c r="F31" s="37">
        <v>8871</v>
      </c>
      <c r="G31" s="37">
        <v>4203</v>
      </c>
      <c r="H31" s="37">
        <v>1204</v>
      </c>
      <c r="I31" s="40">
        <v>77122</v>
      </c>
      <c r="J31" s="11">
        <v>4244</v>
      </c>
      <c r="K31" s="37">
        <v>9700</v>
      </c>
      <c r="L31" s="37">
        <v>27039</v>
      </c>
      <c r="M31" s="37">
        <v>21729</v>
      </c>
      <c r="N31" s="37">
        <v>9589</v>
      </c>
      <c r="O31" s="37">
        <v>5229</v>
      </c>
      <c r="P31" s="37">
        <v>2597</v>
      </c>
      <c r="Q31" s="13">
        <v>80127</v>
      </c>
      <c r="R31" s="11">
        <v>8743</v>
      </c>
      <c r="S31" s="12">
        <v>19965</v>
      </c>
      <c r="T31" s="12">
        <v>54256</v>
      </c>
      <c r="U31" s="12">
        <v>42592</v>
      </c>
      <c r="V31" s="12">
        <v>18460</v>
      </c>
      <c r="W31" s="12">
        <v>9432</v>
      </c>
      <c r="X31" s="12">
        <v>3801</v>
      </c>
      <c r="Y31" s="13">
        <v>157249</v>
      </c>
      <c r="Z31" s="34">
        <v>0.6</v>
      </c>
      <c r="AA31" s="198">
        <v>1.5</v>
      </c>
      <c r="AB31" s="43"/>
    </row>
    <row r="32" spans="1:28" x14ac:dyDescent="0.25">
      <c r="A32" s="224" t="s">
        <v>88</v>
      </c>
      <c r="B32" s="11">
        <v>7374</v>
      </c>
      <c r="C32" s="37">
        <v>16005</v>
      </c>
      <c r="D32" s="37">
        <v>44154</v>
      </c>
      <c r="E32" s="37">
        <v>27026</v>
      </c>
      <c r="F32" s="37">
        <v>8419</v>
      </c>
      <c r="G32" s="37">
        <v>4329</v>
      </c>
      <c r="H32" s="37">
        <v>1192</v>
      </c>
      <c r="I32" s="40">
        <v>108499</v>
      </c>
      <c r="J32" s="11">
        <v>7132</v>
      </c>
      <c r="K32" s="37">
        <v>15269</v>
      </c>
      <c r="L32" s="37">
        <v>41318</v>
      </c>
      <c r="M32" s="37">
        <v>26056</v>
      </c>
      <c r="N32" s="37">
        <v>9088</v>
      </c>
      <c r="O32" s="37">
        <v>5593</v>
      </c>
      <c r="P32" s="37">
        <v>2303</v>
      </c>
      <c r="Q32" s="13">
        <v>106759</v>
      </c>
      <c r="R32" s="11">
        <v>14506</v>
      </c>
      <c r="S32" s="12">
        <v>31274</v>
      </c>
      <c r="T32" s="12">
        <v>85472</v>
      </c>
      <c r="U32" s="12">
        <v>53082</v>
      </c>
      <c r="V32" s="12">
        <v>17507</v>
      </c>
      <c r="W32" s="12">
        <v>9922</v>
      </c>
      <c r="X32" s="12">
        <v>3495</v>
      </c>
      <c r="Y32" s="13">
        <v>215258</v>
      </c>
      <c r="Z32" s="34">
        <v>1.3</v>
      </c>
      <c r="AA32" s="198">
        <v>2.6</v>
      </c>
      <c r="AB32" s="43"/>
    </row>
    <row r="33" spans="1:28" x14ac:dyDescent="0.25">
      <c r="A33" s="224" t="s">
        <v>70</v>
      </c>
      <c r="B33" s="11">
        <v>13463</v>
      </c>
      <c r="C33" s="37">
        <v>27551</v>
      </c>
      <c r="D33" s="37">
        <v>91826</v>
      </c>
      <c r="E33" s="37">
        <v>55688</v>
      </c>
      <c r="F33" s="37">
        <v>15278</v>
      </c>
      <c r="G33" s="37">
        <v>8324</v>
      </c>
      <c r="H33" s="37">
        <v>2557</v>
      </c>
      <c r="I33" s="40">
        <v>214687</v>
      </c>
      <c r="J33" s="11">
        <v>12670</v>
      </c>
      <c r="K33" s="37">
        <v>26175</v>
      </c>
      <c r="L33" s="37">
        <v>87667</v>
      </c>
      <c r="M33" s="37">
        <v>53292</v>
      </c>
      <c r="N33" s="37">
        <v>16591</v>
      </c>
      <c r="O33" s="37">
        <v>11516</v>
      </c>
      <c r="P33" s="37">
        <v>5465</v>
      </c>
      <c r="Q33" s="13">
        <v>213376</v>
      </c>
      <c r="R33" s="11">
        <v>26133</v>
      </c>
      <c r="S33" s="12">
        <v>53726</v>
      </c>
      <c r="T33" s="12">
        <v>179493</v>
      </c>
      <c r="U33" s="12">
        <v>108980</v>
      </c>
      <c r="V33" s="12">
        <v>31869</v>
      </c>
      <c r="W33" s="12">
        <v>19840</v>
      </c>
      <c r="X33" s="12">
        <v>8022</v>
      </c>
      <c r="Y33" s="13">
        <v>428063</v>
      </c>
      <c r="Z33" s="34">
        <v>0.3</v>
      </c>
      <c r="AA33" s="198">
        <v>0.8</v>
      </c>
      <c r="AB33" s="43"/>
    </row>
    <row r="34" spans="1:28" x14ac:dyDescent="0.25">
      <c r="A34" s="224" t="s">
        <v>89</v>
      </c>
      <c r="B34" s="11">
        <v>4493</v>
      </c>
      <c r="C34" s="37">
        <v>10233</v>
      </c>
      <c r="D34" s="37">
        <v>27802</v>
      </c>
      <c r="E34" s="37">
        <v>19616</v>
      </c>
      <c r="F34" s="37">
        <v>6778</v>
      </c>
      <c r="G34" s="37">
        <v>3561</v>
      </c>
      <c r="H34" s="37">
        <v>981</v>
      </c>
      <c r="I34" s="40">
        <v>73464</v>
      </c>
      <c r="J34" s="11">
        <v>4217</v>
      </c>
      <c r="K34" s="37">
        <v>9706</v>
      </c>
      <c r="L34" s="37">
        <v>26445</v>
      </c>
      <c r="M34" s="37">
        <v>19091</v>
      </c>
      <c r="N34" s="37">
        <v>7050</v>
      </c>
      <c r="O34" s="37">
        <v>4463</v>
      </c>
      <c r="P34" s="37">
        <v>1866</v>
      </c>
      <c r="Q34" s="13">
        <v>72838</v>
      </c>
      <c r="R34" s="11">
        <v>8710</v>
      </c>
      <c r="S34" s="12">
        <v>19939</v>
      </c>
      <c r="T34" s="12">
        <v>54247</v>
      </c>
      <c r="U34" s="12">
        <v>38707</v>
      </c>
      <c r="V34" s="12">
        <v>13828</v>
      </c>
      <c r="W34" s="12">
        <v>8024</v>
      </c>
      <c r="X34" s="12">
        <v>2847</v>
      </c>
      <c r="Y34" s="13">
        <v>146302</v>
      </c>
      <c r="Z34" s="34">
        <v>0.4</v>
      </c>
      <c r="AA34" s="198">
        <v>1</v>
      </c>
      <c r="AB34" s="43"/>
    </row>
    <row r="35" spans="1:28" x14ac:dyDescent="0.25">
      <c r="A35" s="224" t="s">
        <v>90</v>
      </c>
      <c r="B35" s="11">
        <v>5339</v>
      </c>
      <c r="C35" s="37">
        <v>12288</v>
      </c>
      <c r="D35" s="37">
        <v>36045</v>
      </c>
      <c r="E35" s="37">
        <v>22258</v>
      </c>
      <c r="F35" s="37">
        <v>6574</v>
      </c>
      <c r="G35" s="37">
        <v>3139</v>
      </c>
      <c r="H35" s="37">
        <v>746</v>
      </c>
      <c r="I35" s="40">
        <v>86389</v>
      </c>
      <c r="J35" s="11">
        <v>5238</v>
      </c>
      <c r="K35" s="37">
        <v>11759</v>
      </c>
      <c r="L35" s="37">
        <v>33968</v>
      </c>
      <c r="M35" s="37">
        <v>21532</v>
      </c>
      <c r="N35" s="37">
        <v>6734</v>
      </c>
      <c r="O35" s="37">
        <v>3849</v>
      </c>
      <c r="P35" s="37">
        <v>1428</v>
      </c>
      <c r="Q35" s="13">
        <v>84508</v>
      </c>
      <c r="R35" s="11">
        <v>10577</v>
      </c>
      <c r="S35" s="12">
        <v>24047</v>
      </c>
      <c r="T35" s="12">
        <v>70013</v>
      </c>
      <c r="U35" s="12">
        <v>43790</v>
      </c>
      <c r="V35" s="12">
        <v>13308</v>
      </c>
      <c r="W35" s="12">
        <v>6988</v>
      </c>
      <c r="X35" s="12">
        <v>2174</v>
      </c>
      <c r="Y35" s="13">
        <v>170897</v>
      </c>
      <c r="Z35" s="34">
        <v>1.4</v>
      </c>
      <c r="AA35" s="198">
        <v>1.8</v>
      </c>
      <c r="AB35" s="43"/>
    </row>
    <row r="36" spans="1:28" x14ac:dyDescent="0.25">
      <c r="A36" s="224" t="s">
        <v>91</v>
      </c>
      <c r="B36" s="11">
        <v>3794</v>
      </c>
      <c r="C36" s="37">
        <v>8835</v>
      </c>
      <c r="D36" s="37">
        <v>24478</v>
      </c>
      <c r="E36" s="37">
        <v>15851</v>
      </c>
      <c r="F36" s="37">
        <v>5296</v>
      </c>
      <c r="G36" s="37">
        <v>2594</v>
      </c>
      <c r="H36" s="37">
        <v>782</v>
      </c>
      <c r="I36" s="40">
        <v>61630</v>
      </c>
      <c r="J36" s="11">
        <v>3661</v>
      </c>
      <c r="K36" s="37">
        <v>8290</v>
      </c>
      <c r="L36" s="37">
        <v>22467</v>
      </c>
      <c r="M36" s="37">
        <v>15075</v>
      </c>
      <c r="N36" s="37">
        <v>5277</v>
      </c>
      <c r="O36" s="37">
        <v>3061</v>
      </c>
      <c r="P36" s="37">
        <v>1422</v>
      </c>
      <c r="Q36" s="13">
        <v>59253</v>
      </c>
      <c r="R36" s="11">
        <v>7455</v>
      </c>
      <c r="S36" s="12">
        <v>17125</v>
      </c>
      <c r="T36" s="12">
        <v>46945</v>
      </c>
      <c r="U36" s="12">
        <v>30926</v>
      </c>
      <c r="V36" s="12">
        <v>10573</v>
      </c>
      <c r="W36" s="12">
        <v>5655</v>
      </c>
      <c r="X36" s="12">
        <v>2204</v>
      </c>
      <c r="Y36" s="13">
        <v>120883</v>
      </c>
      <c r="Z36" s="34">
        <v>-0.9</v>
      </c>
      <c r="AA36" s="198">
        <v>-0.4</v>
      </c>
      <c r="AB36" s="43"/>
    </row>
    <row r="37" spans="1:28" x14ac:dyDescent="0.25">
      <c r="A37" s="224" t="s">
        <v>92</v>
      </c>
      <c r="B37" s="11">
        <v>3769</v>
      </c>
      <c r="C37" s="37">
        <v>8201</v>
      </c>
      <c r="D37" s="37">
        <v>20686</v>
      </c>
      <c r="E37" s="37">
        <v>14729</v>
      </c>
      <c r="F37" s="37">
        <v>4802</v>
      </c>
      <c r="G37" s="37">
        <v>2558</v>
      </c>
      <c r="H37" s="37">
        <v>712</v>
      </c>
      <c r="I37" s="40">
        <v>55457</v>
      </c>
      <c r="J37" s="11">
        <v>3463</v>
      </c>
      <c r="K37" s="37">
        <v>7685</v>
      </c>
      <c r="L37" s="37">
        <v>20750</v>
      </c>
      <c r="M37" s="37">
        <v>14882</v>
      </c>
      <c r="N37" s="37">
        <v>5256</v>
      </c>
      <c r="O37" s="37">
        <v>3469</v>
      </c>
      <c r="P37" s="37">
        <v>1510</v>
      </c>
      <c r="Q37" s="13">
        <v>57015</v>
      </c>
      <c r="R37" s="11">
        <v>7232</v>
      </c>
      <c r="S37" s="12">
        <v>15886</v>
      </c>
      <c r="T37" s="12">
        <v>41436</v>
      </c>
      <c r="U37" s="12">
        <v>29611</v>
      </c>
      <c r="V37" s="12">
        <v>10058</v>
      </c>
      <c r="W37" s="12">
        <v>6027</v>
      </c>
      <c r="X37" s="12">
        <v>2222</v>
      </c>
      <c r="Y37" s="13">
        <v>112472</v>
      </c>
      <c r="Z37" s="34">
        <v>1.3</v>
      </c>
      <c r="AA37" s="198">
        <v>2.6</v>
      </c>
      <c r="AB37" s="43"/>
    </row>
    <row r="38" spans="1:28" x14ac:dyDescent="0.25">
      <c r="A38" s="224" t="s">
        <v>93</v>
      </c>
      <c r="B38" s="11">
        <v>4030</v>
      </c>
      <c r="C38" s="37">
        <v>9275</v>
      </c>
      <c r="D38" s="37">
        <v>26673</v>
      </c>
      <c r="E38" s="37">
        <v>19069</v>
      </c>
      <c r="F38" s="37">
        <v>6691</v>
      </c>
      <c r="G38" s="37">
        <v>3606</v>
      </c>
      <c r="H38" s="37">
        <v>976</v>
      </c>
      <c r="I38" s="40">
        <v>70320</v>
      </c>
      <c r="J38" s="11">
        <v>3914</v>
      </c>
      <c r="K38" s="37">
        <v>8891</v>
      </c>
      <c r="L38" s="37">
        <v>25413</v>
      </c>
      <c r="M38" s="37">
        <v>18988</v>
      </c>
      <c r="N38" s="37">
        <v>7250</v>
      </c>
      <c r="O38" s="37">
        <v>4485</v>
      </c>
      <c r="P38" s="37">
        <v>2075</v>
      </c>
      <c r="Q38" s="13">
        <v>71016</v>
      </c>
      <c r="R38" s="11">
        <v>7944</v>
      </c>
      <c r="S38" s="12">
        <v>18166</v>
      </c>
      <c r="T38" s="12">
        <v>52086</v>
      </c>
      <c r="U38" s="12">
        <v>38057</v>
      </c>
      <c r="V38" s="12">
        <v>13941</v>
      </c>
      <c r="W38" s="12">
        <v>8091</v>
      </c>
      <c r="X38" s="12">
        <v>3051</v>
      </c>
      <c r="Y38" s="13">
        <v>141336</v>
      </c>
      <c r="Z38" s="34">
        <v>0.7</v>
      </c>
      <c r="AA38" s="198">
        <v>1.5</v>
      </c>
      <c r="AB38" s="43"/>
    </row>
    <row r="39" spans="1:28" x14ac:dyDescent="0.25">
      <c r="A39" s="224" t="s">
        <v>94</v>
      </c>
      <c r="B39" s="11">
        <v>5403</v>
      </c>
      <c r="C39" s="37">
        <v>11397</v>
      </c>
      <c r="D39" s="37">
        <v>33313</v>
      </c>
      <c r="E39" s="37">
        <v>18155</v>
      </c>
      <c r="F39" s="37">
        <v>5500</v>
      </c>
      <c r="G39" s="37">
        <v>2810</v>
      </c>
      <c r="H39" s="37">
        <v>820</v>
      </c>
      <c r="I39" s="40">
        <v>77398</v>
      </c>
      <c r="J39" s="11">
        <v>5088</v>
      </c>
      <c r="K39" s="37">
        <v>10984</v>
      </c>
      <c r="L39" s="37">
        <v>29539</v>
      </c>
      <c r="M39" s="37">
        <v>16730</v>
      </c>
      <c r="N39" s="37">
        <v>5715</v>
      </c>
      <c r="O39" s="37">
        <v>3454</v>
      </c>
      <c r="P39" s="37">
        <v>1504</v>
      </c>
      <c r="Q39" s="13">
        <v>73014</v>
      </c>
      <c r="R39" s="11">
        <v>10491</v>
      </c>
      <c r="S39" s="12">
        <v>22381</v>
      </c>
      <c r="T39" s="12">
        <v>62852</v>
      </c>
      <c r="U39" s="12">
        <v>34885</v>
      </c>
      <c r="V39" s="12">
        <v>11215</v>
      </c>
      <c r="W39" s="12">
        <v>6264</v>
      </c>
      <c r="X39" s="12">
        <v>2324</v>
      </c>
      <c r="Y39" s="13">
        <v>150412</v>
      </c>
      <c r="Z39" s="34">
        <v>1.3</v>
      </c>
      <c r="AA39" s="198">
        <v>2.4</v>
      </c>
      <c r="AB39" s="43"/>
    </row>
    <row r="40" spans="1:28" x14ac:dyDescent="0.25">
      <c r="A40" s="224" t="s">
        <v>95</v>
      </c>
      <c r="B40" s="11">
        <v>6175</v>
      </c>
      <c r="C40" s="37">
        <v>13728</v>
      </c>
      <c r="D40" s="37">
        <v>37520</v>
      </c>
      <c r="E40" s="37">
        <v>23219</v>
      </c>
      <c r="F40" s="37">
        <v>7360</v>
      </c>
      <c r="G40" s="37">
        <v>3746</v>
      </c>
      <c r="H40" s="37">
        <v>1030</v>
      </c>
      <c r="I40" s="40">
        <v>92778</v>
      </c>
      <c r="J40" s="11">
        <v>5976</v>
      </c>
      <c r="K40" s="37">
        <v>13076</v>
      </c>
      <c r="L40" s="37">
        <v>35108</v>
      </c>
      <c r="M40" s="37">
        <v>22450</v>
      </c>
      <c r="N40" s="37">
        <v>7595</v>
      </c>
      <c r="O40" s="37">
        <v>4611</v>
      </c>
      <c r="P40" s="37">
        <v>1979</v>
      </c>
      <c r="Q40" s="13">
        <v>90795</v>
      </c>
      <c r="R40" s="11">
        <v>12151</v>
      </c>
      <c r="S40" s="12">
        <v>26804</v>
      </c>
      <c r="T40" s="12">
        <v>72628</v>
      </c>
      <c r="U40" s="12">
        <v>45669</v>
      </c>
      <c r="V40" s="12">
        <v>14955</v>
      </c>
      <c r="W40" s="12">
        <v>8357</v>
      </c>
      <c r="X40" s="12">
        <v>3009</v>
      </c>
      <c r="Y40" s="13">
        <v>183573</v>
      </c>
      <c r="Z40" s="34">
        <v>0.8</v>
      </c>
      <c r="AA40" s="198">
        <v>1.6</v>
      </c>
      <c r="AB40" s="43"/>
    </row>
    <row r="41" spans="1:28" x14ac:dyDescent="0.25">
      <c r="A41" s="387" t="s">
        <v>77</v>
      </c>
      <c r="B41" s="15">
        <v>62422</v>
      </c>
      <c r="C41" s="16">
        <v>136937</v>
      </c>
      <c r="D41" s="16">
        <v>393956</v>
      </c>
      <c r="E41" s="16">
        <v>252751</v>
      </c>
      <c r="F41" s="16">
        <v>81034</v>
      </c>
      <c r="G41" s="16">
        <v>41623</v>
      </c>
      <c r="H41" s="16">
        <v>11784</v>
      </c>
      <c r="I41" s="16">
        <v>980507</v>
      </c>
      <c r="J41" s="15">
        <v>59483</v>
      </c>
      <c r="K41" s="16">
        <v>130245</v>
      </c>
      <c r="L41" s="16">
        <v>373717</v>
      </c>
      <c r="M41" s="16">
        <v>246162</v>
      </c>
      <c r="N41" s="16">
        <v>86123</v>
      </c>
      <c r="O41" s="16">
        <v>53367</v>
      </c>
      <c r="P41" s="16">
        <v>23790</v>
      </c>
      <c r="Q41" s="17">
        <v>972887</v>
      </c>
      <c r="R41" s="18">
        <v>121905</v>
      </c>
      <c r="S41" s="19">
        <v>267182</v>
      </c>
      <c r="T41" s="19">
        <v>767673</v>
      </c>
      <c r="U41" s="19">
        <v>498913</v>
      </c>
      <c r="V41" s="19">
        <v>167157</v>
      </c>
      <c r="W41" s="19">
        <v>94990</v>
      </c>
      <c r="X41" s="19">
        <v>35574</v>
      </c>
      <c r="Y41" s="17">
        <v>1953394</v>
      </c>
      <c r="Z41" s="28">
        <v>0.7</v>
      </c>
      <c r="AA41" s="391">
        <v>1.5</v>
      </c>
      <c r="AB41" s="43"/>
    </row>
    <row r="42" spans="1:28" ht="30" customHeight="1" x14ac:dyDescent="0.25">
      <c r="A42" s="386">
        <v>2017</v>
      </c>
      <c r="B42" s="5" t="s">
        <v>45</v>
      </c>
      <c r="C42" s="6" t="s">
        <v>46</v>
      </c>
      <c r="D42" s="7" t="s">
        <v>47</v>
      </c>
      <c r="E42" s="7" t="s">
        <v>48</v>
      </c>
      <c r="F42" s="7" t="s">
        <v>49</v>
      </c>
      <c r="G42" s="7" t="s">
        <v>50</v>
      </c>
      <c r="H42" s="7" t="s">
        <v>51</v>
      </c>
      <c r="I42" s="7" t="s">
        <v>52</v>
      </c>
      <c r="J42" s="5" t="s">
        <v>53</v>
      </c>
      <c r="K42" s="6" t="s">
        <v>54</v>
      </c>
      <c r="L42" s="7" t="s">
        <v>55</v>
      </c>
      <c r="M42" s="7" t="s">
        <v>56</v>
      </c>
      <c r="N42" s="7" t="s">
        <v>57</v>
      </c>
      <c r="O42" s="7" t="s">
        <v>58</v>
      </c>
      <c r="P42" s="7" t="s">
        <v>59</v>
      </c>
      <c r="Q42" s="7" t="s">
        <v>60</v>
      </c>
      <c r="R42" s="5" t="s">
        <v>61</v>
      </c>
      <c r="S42" s="6" t="s">
        <v>62</v>
      </c>
      <c r="T42" s="7" t="s">
        <v>63</v>
      </c>
      <c r="U42" s="7" t="s">
        <v>64</v>
      </c>
      <c r="V42" s="7" t="s">
        <v>65</v>
      </c>
      <c r="W42" s="7" t="s">
        <v>66</v>
      </c>
      <c r="X42" s="7" t="s">
        <v>67</v>
      </c>
      <c r="Y42" s="7" t="s">
        <v>68</v>
      </c>
      <c r="Z42" s="8" t="s">
        <v>300</v>
      </c>
      <c r="AA42" s="390" t="s">
        <v>69</v>
      </c>
      <c r="AB42" s="39"/>
    </row>
    <row r="43" spans="1:28" x14ac:dyDescent="0.25">
      <c r="A43" s="224" t="s">
        <v>86</v>
      </c>
      <c r="B43" s="11">
        <v>3998</v>
      </c>
      <c r="C43" s="37">
        <v>9277</v>
      </c>
      <c r="D43" s="37">
        <v>24221</v>
      </c>
      <c r="E43" s="37">
        <v>16571</v>
      </c>
      <c r="F43" s="37">
        <v>5581</v>
      </c>
      <c r="G43" s="37">
        <v>2837</v>
      </c>
      <c r="H43" s="37">
        <v>822</v>
      </c>
      <c r="I43" s="40">
        <v>63307</v>
      </c>
      <c r="J43" s="11">
        <v>3823</v>
      </c>
      <c r="K43" s="37">
        <v>8881</v>
      </c>
      <c r="L43" s="37">
        <v>23854</v>
      </c>
      <c r="M43" s="37">
        <v>16558</v>
      </c>
      <c r="N43" s="37">
        <v>6019</v>
      </c>
      <c r="O43" s="37">
        <v>3730</v>
      </c>
      <c r="P43" s="37">
        <v>1644</v>
      </c>
      <c r="Q43" s="13">
        <v>64509</v>
      </c>
      <c r="R43" s="11">
        <v>7821</v>
      </c>
      <c r="S43" s="12">
        <v>18158</v>
      </c>
      <c r="T43" s="12">
        <v>48075</v>
      </c>
      <c r="U43" s="12">
        <v>33129</v>
      </c>
      <c r="V43" s="12">
        <v>11600</v>
      </c>
      <c r="W43" s="12">
        <v>6567</v>
      </c>
      <c r="X43" s="12">
        <v>2466</v>
      </c>
      <c r="Y43" s="13">
        <v>127816</v>
      </c>
      <c r="Z43" s="34">
        <v>0.7</v>
      </c>
      <c r="AA43" s="198">
        <v>2.2000000000000002</v>
      </c>
      <c r="AB43" s="43"/>
    </row>
    <row r="44" spans="1:28" x14ac:dyDescent="0.25">
      <c r="A44" s="224" t="s">
        <v>87</v>
      </c>
      <c r="B44" s="11">
        <v>4474</v>
      </c>
      <c r="C44" s="37">
        <v>10443</v>
      </c>
      <c r="D44" s="37">
        <v>27068</v>
      </c>
      <c r="E44" s="37">
        <v>21118</v>
      </c>
      <c r="F44" s="37">
        <v>8980</v>
      </c>
      <c r="G44" s="37">
        <v>4496</v>
      </c>
      <c r="H44" s="37">
        <v>1239</v>
      </c>
      <c r="I44" s="40">
        <v>77818</v>
      </c>
      <c r="J44" s="11">
        <v>4146</v>
      </c>
      <c r="K44" s="37">
        <v>9912</v>
      </c>
      <c r="L44" s="37">
        <v>26907</v>
      </c>
      <c r="M44" s="37">
        <v>21980</v>
      </c>
      <c r="N44" s="37">
        <v>9769</v>
      </c>
      <c r="O44" s="37">
        <v>5340</v>
      </c>
      <c r="P44" s="37">
        <v>2639</v>
      </c>
      <c r="Q44" s="13">
        <v>80693</v>
      </c>
      <c r="R44" s="11">
        <v>8620</v>
      </c>
      <c r="S44" s="12">
        <v>20355</v>
      </c>
      <c r="T44" s="12">
        <v>53975</v>
      </c>
      <c r="U44" s="12">
        <v>43098</v>
      </c>
      <c r="V44" s="12">
        <v>18749</v>
      </c>
      <c r="W44" s="12">
        <v>9836</v>
      </c>
      <c r="X44" s="12">
        <v>3878</v>
      </c>
      <c r="Y44" s="13">
        <v>158511</v>
      </c>
      <c r="Z44" s="34">
        <v>0.8</v>
      </c>
      <c r="AA44" s="198">
        <v>2.2999999999999998</v>
      </c>
      <c r="AB44" s="43"/>
    </row>
    <row r="45" spans="1:28" x14ac:dyDescent="0.25">
      <c r="A45" s="224" t="s">
        <v>88</v>
      </c>
      <c r="B45" s="11">
        <v>7440</v>
      </c>
      <c r="C45" s="37">
        <v>16257</v>
      </c>
      <c r="D45" s="37">
        <v>44278</v>
      </c>
      <c r="E45" s="37">
        <v>27599</v>
      </c>
      <c r="F45" s="37">
        <v>8578</v>
      </c>
      <c r="G45" s="37">
        <v>4489</v>
      </c>
      <c r="H45" s="37">
        <v>1227</v>
      </c>
      <c r="I45" s="40">
        <v>109868</v>
      </c>
      <c r="J45" s="11">
        <v>7137</v>
      </c>
      <c r="K45" s="37">
        <v>15680</v>
      </c>
      <c r="L45" s="37">
        <v>41250</v>
      </c>
      <c r="M45" s="37">
        <v>26608</v>
      </c>
      <c r="N45" s="37">
        <v>9257</v>
      </c>
      <c r="O45" s="37">
        <v>5688</v>
      </c>
      <c r="P45" s="37">
        <v>2333</v>
      </c>
      <c r="Q45" s="13">
        <v>107953</v>
      </c>
      <c r="R45" s="11">
        <v>14577</v>
      </c>
      <c r="S45" s="12">
        <v>31937</v>
      </c>
      <c r="T45" s="12">
        <v>85528</v>
      </c>
      <c r="U45" s="12">
        <v>54207</v>
      </c>
      <c r="V45" s="12">
        <v>17835</v>
      </c>
      <c r="W45" s="12">
        <v>10177</v>
      </c>
      <c r="X45" s="12">
        <v>3560</v>
      </c>
      <c r="Y45" s="13">
        <v>217821</v>
      </c>
      <c r="Z45" s="34">
        <v>1.2</v>
      </c>
      <c r="AA45" s="198">
        <v>3.8</v>
      </c>
      <c r="AB45" s="43"/>
    </row>
    <row r="46" spans="1:28" x14ac:dyDescent="0.25">
      <c r="A46" s="224" t="s">
        <v>70</v>
      </c>
      <c r="B46" s="11">
        <v>13394</v>
      </c>
      <c r="C46" s="37">
        <v>28158</v>
      </c>
      <c r="D46" s="37">
        <v>91479</v>
      </c>
      <c r="E46" s="37">
        <v>56238</v>
      </c>
      <c r="F46" s="37">
        <v>15520</v>
      </c>
      <c r="G46" s="37">
        <v>8389</v>
      </c>
      <c r="H46" s="37">
        <v>2597</v>
      </c>
      <c r="I46" s="40">
        <v>215775</v>
      </c>
      <c r="J46" s="11">
        <v>12485</v>
      </c>
      <c r="K46" s="37">
        <v>26601</v>
      </c>
      <c r="L46" s="37">
        <v>87239</v>
      </c>
      <c r="M46" s="37">
        <v>53699</v>
      </c>
      <c r="N46" s="37">
        <v>16587</v>
      </c>
      <c r="O46" s="37">
        <v>11432</v>
      </c>
      <c r="P46" s="37">
        <v>5459</v>
      </c>
      <c r="Q46" s="13">
        <v>213502</v>
      </c>
      <c r="R46" s="11">
        <v>25879</v>
      </c>
      <c r="S46" s="12">
        <v>54759</v>
      </c>
      <c r="T46" s="12">
        <v>178718</v>
      </c>
      <c r="U46" s="12">
        <v>109937</v>
      </c>
      <c r="V46" s="12">
        <v>32107</v>
      </c>
      <c r="W46" s="12">
        <v>19821</v>
      </c>
      <c r="X46" s="12">
        <v>8056</v>
      </c>
      <c r="Y46" s="13">
        <v>429277</v>
      </c>
      <c r="Z46" s="34">
        <v>0.3</v>
      </c>
      <c r="AA46" s="198">
        <v>1.1000000000000001</v>
      </c>
      <c r="AB46" s="43"/>
    </row>
    <row r="47" spans="1:28" x14ac:dyDescent="0.25">
      <c r="A47" s="224" t="s">
        <v>89</v>
      </c>
      <c r="B47" s="11">
        <v>4525</v>
      </c>
      <c r="C47" s="37">
        <v>10395</v>
      </c>
      <c r="D47" s="37">
        <v>27780</v>
      </c>
      <c r="E47" s="37">
        <v>20065</v>
      </c>
      <c r="F47" s="37">
        <v>7021</v>
      </c>
      <c r="G47" s="37">
        <v>3720</v>
      </c>
      <c r="H47" s="37">
        <v>1022</v>
      </c>
      <c r="I47" s="40">
        <v>74528</v>
      </c>
      <c r="J47" s="11">
        <v>4223</v>
      </c>
      <c r="K47" s="37">
        <v>9863</v>
      </c>
      <c r="L47" s="37">
        <v>26370</v>
      </c>
      <c r="M47" s="37">
        <v>19620</v>
      </c>
      <c r="N47" s="37">
        <v>7221</v>
      </c>
      <c r="O47" s="37">
        <v>4593</v>
      </c>
      <c r="P47" s="37">
        <v>1968</v>
      </c>
      <c r="Q47" s="13">
        <v>73858</v>
      </c>
      <c r="R47" s="11">
        <v>8748</v>
      </c>
      <c r="S47" s="12">
        <v>20258</v>
      </c>
      <c r="T47" s="12">
        <v>54150</v>
      </c>
      <c r="U47" s="12">
        <v>39685</v>
      </c>
      <c r="V47" s="12">
        <v>14242</v>
      </c>
      <c r="W47" s="12">
        <v>8313</v>
      </c>
      <c r="X47" s="12">
        <v>2990</v>
      </c>
      <c r="Y47" s="13">
        <v>148386</v>
      </c>
      <c r="Z47" s="34">
        <v>1.4</v>
      </c>
      <c r="AA47" s="198">
        <v>2.4</v>
      </c>
      <c r="AB47" s="43"/>
    </row>
    <row r="48" spans="1:28" x14ac:dyDescent="0.25">
      <c r="A48" s="224" t="s">
        <v>90</v>
      </c>
      <c r="B48" s="11">
        <v>5249</v>
      </c>
      <c r="C48" s="37">
        <v>12348</v>
      </c>
      <c r="D48" s="37">
        <v>35687</v>
      </c>
      <c r="E48" s="37">
        <v>22764</v>
      </c>
      <c r="F48" s="37">
        <v>6726</v>
      </c>
      <c r="G48" s="37">
        <v>3204</v>
      </c>
      <c r="H48" s="37">
        <v>778</v>
      </c>
      <c r="I48" s="40">
        <v>86756</v>
      </c>
      <c r="J48" s="11">
        <v>5090</v>
      </c>
      <c r="K48" s="37">
        <v>11891</v>
      </c>
      <c r="L48" s="37">
        <v>33633</v>
      </c>
      <c r="M48" s="37">
        <v>21813</v>
      </c>
      <c r="N48" s="37">
        <v>6915</v>
      </c>
      <c r="O48" s="37">
        <v>3919</v>
      </c>
      <c r="P48" s="37">
        <v>1457</v>
      </c>
      <c r="Q48" s="13">
        <v>84718</v>
      </c>
      <c r="R48" s="11">
        <v>10339</v>
      </c>
      <c r="S48" s="12">
        <v>24239</v>
      </c>
      <c r="T48" s="12">
        <v>69320</v>
      </c>
      <c r="U48" s="12">
        <v>44577</v>
      </c>
      <c r="V48" s="12">
        <v>13641</v>
      </c>
      <c r="W48" s="12">
        <v>7123</v>
      </c>
      <c r="X48" s="12">
        <v>2235</v>
      </c>
      <c r="Y48" s="13">
        <v>171474</v>
      </c>
      <c r="Z48" s="34">
        <v>0.3</v>
      </c>
      <c r="AA48" s="198">
        <v>2.1</v>
      </c>
      <c r="AB48" s="43"/>
    </row>
    <row r="49" spans="1:28" x14ac:dyDescent="0.25">
      <c r="A49" s="224" t="s">
        <v>91</v>
      </c>
      <c r="B49" s="11">
        <v>3800</v>
      </c>
      <c r="C49" s="37">
        <v>8885</v>
      </c>
      <c r="D49" s="37">
        <v>24375</v>
      </c>
      <c r="E49" s="37">
        <v>16096</v>
      </c>
      <c r="F49" s="37">
        <v>5462</v>
      </c>
      <c r="G49" s="37">
        <v>2646</v>
      </c>
      <c r="H49" s="37">
        <v>805</v>
      </c>
      <c r="I49" s="40">
        <v>62069</v>
      </c>
      <c r="J49" s="11">
        <v>3742</v>
      </c>
      <c r="K49" s="37">
        <v>8326</v>
      </c>
      <c r="L49" s="37">
        <v>22371</v>
      </c>
      <c r="M49" s="37">
        <v>15219</v>
      </c>
      <c r="N49" s="37">
        <v>5389</v>
      </c>
      <c r="O49" s="37">
        <v>3159</v>
      </c>
      <c r="P49" s="37">
        <v>1422</v>
      </c>
      <c r="Q49" s="13">
        <v>59628</v>
      </c>
      <c r="R49" s="11">
        <v>7542</v>
      </c>
      <c r="S49" s="12">
        <v>17211</v>
      </c>
      <c r="T49" s="12">
        <v>46746</v>
      </c>
      <c r="U49" s="12">
        <v>31315</v>
      </c>
      <c r="V49" s="12">
        <v>10851</v>
      </c>
      <c r="W49" s="12">
        <v>5805</v>
      </c>
      <c r="X49" s="12">
        <v>2227</v>
      </c>
      <c r="Y49" s="13">
        <v>121697</v>
      </c>
      <c r="Z49" s="34">
        <v>0.7</v>
      </c>
      <c r="AA49" s="198">
        <v>0.2</v>
      </c>
      <c r="AB49" s="43"/>
    </row>
    <row r="50" spans="1:28" x14ac:dyDescent="0.25">
      <c r="A50" s="224" t="s">
        <v>92</v>
      </c>
      <c r="B50" s="11">
        <v>3794</v>
      </c>
      <c r="C50" s="37">
        <v>8366</v>
      </c>
      <c r="D50" s="37">
        <v>20700</v>
      </c>
      <c r="E50" s="37">
        <v>14998</v>
      </c>
      <c r="F50" s="37">
        <v>4834</v>
      </c>
      <c r="G50" s="37">
        <v>2669</v>
      </c>
      <c r="H50" s="37">
        <v>739</v>
      </c>
      <c r="I50" s="40">
        <v>56100</v>
      </c>
      <c r="J50" s="11">
        <v>3445</v>
      </c>
      <c r="K50" s="37">
        <v>7822</v>
      </c>
      <c r="L50" s="37">
        <v>20866</v>
      </c>
      <c r="M50" s="37">
        <v>15019</v>
      </c>
      <c r="N50" s="37">
        <v>5386</v>
      </c>
      <c r="O50" s="37">
        <v>3565</v>
      </c>
      <c r="P50" s="37">
        <v>1526</v>
      </c>
      <c r="Q50" s="13">
        <v>57629</v>
      </c>
      <c r="R50" s="11">
        <v>7239</v>
      </c>
      <c r="S50" s="12">
        <v>16188</v>
      </c>
      <c r="T50" s="12">
        <v>41566</v>
      </c>
      <c r="U50" s="12">
        <v>30017</v>
      </c>
      <c r="V50" s="12">
        <v>10220</v>
      </c>
      <c r="W50" s="12">
        <v>6234</v>
      </c>
      <c r="X50" s="12">
        <v>2265</v>
      </c>
      <c r="Y50" s="13">
        <v>113729</v>
      </c>
      <c r="Z50" s="34">
        <v>1.1000000000000001</v>
      </c>
      <c r="AA50" s="198">
        <v>3.8</v>
      </c>
      <c r="AB50" s="43"/>
    </row>
    <row r="51" spans="1:28" x14ac:dyDescent="0.25">
      <c r="A51" s="224" t="s">
        <v>93</v>
      </c>
      <c r="B51" s="11">
        <v>4057</v>
      </c>
      <c r="C51" s="37">
        <v>9268</v>
      </c>
      <c r="D51" s="37">
        <v>26364</v>
      </c>
      <c r="E51" s="37">
        <v>19196</v>
      </c>
      <c r="F51" s="37">
        <v>6691</v>
      </c>
      <c r="G51" s="37">
        <v>3667</v>
      </c>
      <c r="H51" s="37">
        <v>1016</v>
      </c>
      <c r="I51" s="40">
        <v>70259</v>
      </c>
      <c r="J51" s="11">
        <v>3890</v>
      </c>
      <c r="K51" s="37">
        <v>8877</v>
      </c>
      <c r="L51" s="37">
        <v>25156</v>
      </c>
      <c r="M51" s="37">
        <v>19055</v>
      </c>
      <c r="N51" s="37">
        <v>7263</v>
      </c>
      <c r="O51" s="37">
        <v>4556</v>
      </c>
      <c r="P51" s="37">
        <v>2040</v>
      </c>
      <c r="Q51" s="13">
        <v>70837</v>
      </c>
      <c r="R51" s="11">
        <v>7947</v>
      </c>
      <c r="S51" s="12">
        <v>18145</v>
      </c>
      <c r="T51" s="12">
        <v>51520</v>
      </c>
      <c r="U51" s="12">
        <v>38251</v>
      </c>
      <c r="V51" s="12">
        <v>13954</v>
      </c>
      <c r="W51" s="12">
        <v>8223</v>
      </c>
      <c r="X51" s="12">
        <v>3056</v>
      </c>
      <c r="Y51" s="13">
        <v>141096</v>
      </c>
      <c r="Z51" s="34">
        <v>-0.2</v>
      </c>
      <c r="AA51" s="198">
        <v>1.4</v>
      </c>
      <c r="AB51" s="43"/>
    </row>
    <row r="52" spans="1:28" x14ac:dyDescent="0.25">
      <c r="A52" s="224" t="s">
        <v>94</v>
      </c>
      <c r="B52" s="11">
        <v>5497</v>
      </c>
      <c r="C52" s="37">
        <v>11526</v>
      </c>
      <c r="D52" s="37">
        <v>33302</v>
      </c>
      <c r="E52" s="37">
        <v>18602</v>
      </c>
      <c r="F52" s="37">
        <v>5629</v>
      </c>
      <c r="G52" s="37">
        <v>2896</v>
      </c>
      <c r="H52" s="37">
        <v>844</v>
      </c>
      <c r="I52" s="40">
        <v>78296</v>
      </c>
      <c r="J52" s="11">
        <v>5077</v>
      </c>
      <c r="K52" s="37">
        <v>11193</v>
      </c>
      <c r="L52" s="37">
        <v>29486</v>
      </c>
      <c r="M52" s="37">
        <v>17046</v>
      </c>
      <c r="N52" s="37">
        <v>5810</v>
      </c>
      <c r="O52" s="37">
        <v>3537</v>
      </c>
      <c r="P52" s="37">
        <v>1511</v>
      </c>
      <c r="Q52" s="13">
        <v>73660</v>
      </c>
      <c r="R52" s="11">
        <v>10574</v>
      </c>
      <c r="S52" s="12">
        <v>22719</v>
      </c>
      <c r="T52" s="12">
        <v>62788</v>
      </c>
      <c r="U52" s="12">
        <v>35648</v>
      </c>
      <c r="V52" s="12">
        <v>11439</v>
      </c>
      <c r="W52" s="12">
        <v>6433</v>
      </c>
      <c r="X52" s="12">
        <v>2355</v>
      </c>
      <c r="Y52" s="13">
        <v>151956</v>
      </c>
      <c r="Z52" s="34">
        <v>1</v>
      </c>
      <c r="AA52" s="198">
        <v>3.4</v>
      </c>
      <c r="AB52" s="43"/>
    </row>
    <row r="53" spans="1:28" x14ac:dyDescent="0.25">
      <c r="A53" s="224" t="s">
        <v>95</v>
      </c>
      <c r="B53" s="11">
        <v>6191</v>
      </c>
      <c r="C53" s="37">
        <v>13935</v>
      </c>
      <c r="D53" s="37">
        <v>37481</v>
      </c>
      <c r="E53" s="37">
        <v>23615</v>
      </c>
      <c r="F53" s="37">
        <v>7536</v>
      </c>
      <c r="G53" s="37">
        <v>3898</v>
      </c>
      <c r="H53" s="37">
        <v>1081</v>
      </c>
      <c r="I53" s="40">
        <v>93737</v>
      </c>
      <c r="J53" s="11">
        <v>5972</v>
      </c>
      <c r="K53" s="37">
        <v>13287</v>
      </c>
      <c r="L53" s="37">
        <v>35047</v>
      </c>
      <c r="M53" s="37">
        <v>22785</v>
      </c>
      <c r="N53" s="37">
        <v>7876</v>
      </c>
      <c r="O53" s="37">
        <v>4621</v>
      </c>
      <c r="P53" s="37">
        <v>2014</v>
      </c>
      <c r="Q53" s="13">
        <v>91602</v>
      </c>
      <c r="R53" s="11">
        <v>12163</v>
      </c>
      <c r="S53" s="12">
        <v>27222</v>
      </c>
      <c r="T53" s="12">
        <v>72528</v>
      </c>
      <c r="U53" s="12">
        <v>46400</v>
      </c>
      <c r="V53" s="12">
        <v>15412</v>
      </c>
      <c r="W53" s="12">
        <v>8519</v>
      </c>
      <c r="X53" s="12">
        <v>3095</v>
      </c>
      <c r="Y53" s="13">
        <v>185339</v>
      </c>
      <c r="Z53" s="34">
        <v>1</v>
      </c>
      <c r="AA53" s="198">
        <v>2.5</v>
      </c>
      <c r="AB53" s="43"/>
    </row>
    <row r="54" spans="1:28" x14ac:dyDescent="0.25">
      <c r="A54" s="387" t="s">
        <v>77</v>
      </c>
      <c r="B54" s="15">
        <v>62419</v>
      </c>
      <c r="C54" s="16">
        <v>138858</v>
      </c>
      <c r="D54" s="16">
        <v>392735</v>
      </c>
      <c r="E54" s="16">
        <v>256862</v>
      </c>
      <c r="F54" s="16">
        <v>82558</v>
      </c>
      <c r="G54" s="16">
        <v>42911</v>
      </c>
      <c r="H54" s="16">
        <v>12170</v>
      </c>
      <c r="I54" s="16">
        <v>988513</v>
      </c>
      <c r="J54" s="15">
        <v>59030</v>
      </c>
      <c r="K54" s="16">
        <v>132333</v>
      </c>
      <c r="L54" s="16">
        <v>372179</v>
      </c>
      <c r="M54" s="16">
        <v>249402</v>
      </c>
      <c r="N54" s="16">
        <v>87492</v>
      </c>
      <c r="O54" s="16">
        <v>54140</v>
      </c>
      <c r="P54" s="16">
        <v>24013</v>
      </c>
      <c r="Q54" s="17">
        <v>978589</v>
      </c>
      <c r="R54" s="18">
        <v>121449</v>
      </c>
      <c r="S54" s="19">
        <v>271191</v>
      </c>
      <c r="T54" s="19">
        <v>764914</v>
      </c>
      <c r="U54" s="19">
        <v>506264</v>
      </c>
      <c r="V54" s="19">
        <v>170050</v>
      </c>
      <c r="W54" s="19">
        <v>97051</v>
      </c>
      <c r="X54" s="19">
        <v>36183</v>
      </c>
      <c r="Y54" s="17">
        <v>1967102</v>
      </c>
      <c r="Z54" s="28">
        <v>0.7</v>
      </c>
      <c r="AA54" s="391">
        <v>2.2000000000000002</v>
      </c>
      <c r="AB54" s="43"/>
    </row>
    <row r="55" spans="1:28" ht="30" customHeight="1" x14ac:dyDescent="0.25">
      <c r="A55" s="386">
        <v>2018</v>
      </c>
      <c r="B55" s="5" t="s">
        <v>45</v>
      </c>
      <c r="C55" s="6" t="s">
        <v>46</v>
      </c>
      <c r="D55" s="7" t="s">
        <v>47</v>
      </c>
      <c r="E55" s="7" t="s">
        <v>48</v>
      </c>
      <c r="F55" s="7" t="s">
        <v>49</v>
      </c>
      <c r="G55" s="7" t="s">
        <v>50</v>
      </c>
      <c r="H55" s="7" t="s">
        <v>51</v>
      </c>
      <c r="I55" s="7" t="s">
        <v>52</v>
      </c>
      <c r="J55" s="5" t="s">
        <v>53</v>
      </c>
      <c r="K55" s="6" t="s">
        <v>54</v>
      </c>
      <c r="L55" s="7" t="s">
        <v>55</v>
      </c>
      <c r="M55" s="7" t="s">
        <v>56</v>
      </c>
      <c r="N55" s="7" t="s">
        <v>57</v>
      </c>
      <c r="O55" s="7" t="s">
        <v>58</v>
      </c>
      <c r="P55" s="7" t="s">
        <v>59</v>
      </c>
      <c r="Q55" s="7" t="s">
        <v>60</v>
      </c>
      <c r="R55" s="5" t="s">
        <v>61</v>
      </c>
      <c r="S55" s="6" t="s">
        <v>62</v>
      </c>
      <c r="T55" s="7" t="s">
        <v>63</v>
      </c>
      <c r="U55" s="7" t="s">
        <v>64</v>
      </c>
      <c r="V55" s="7" t="s">
        <v>65</v>
      </c>
      <c r="W55" s="7" t="s">
        <v>66</v>
      </c>
      <c r="X55" s="7" t="s">
        <v>67</v>
      </c>
      <c r="Y55" s="7" t="s">
        <v>68</v>
      </c>
      <c r="Z55" s="8" t="s">
        <v>300</v>
      </c>
      <c r="AA55" s="390" t="s">
        <v>69</v>
      </c>
      <c r="AB55" s="39"/>
    </row>
    <row r="56" spans="1:28" x14ac:dyDescent="0.25">
      <c r="A56" s="224" t="s">
        <v>86</v>
      </c>
      <c r="B56" s="11">
        <v>3902</v>
      </c>
      <c r="C56" s="37">
        <v>9433</v>
      </c>
      <c r="D56" s="37">
        <v>24182</v>
      </c>
      <c r="E56" s="37">
        <v>16857</v>
      </c>
      <c r="F56" s="37">
        <v>5555</v>
      </c>
      <c r="G56" s="37">
        <v>3051</v>
      </c>
      <c r="H56" s="37">
        <v>835</v>
      </c>
      <c r="I56" s="40">
        <v>63815</v>
      </c>
      <c r="J56" s="11">
        <v>3737</v>
      </c>
      <c r="K56" s="37">
        <v>9064</v>
      </c>
      <c r="L56" s="37">
        <v>23866</v>
      </c>
      <c r="M56" s="37">
        <v>16672</v>
      </c>
      <c r="N56" s="37">
        <v>6085</v>
      </c>
      <c r="O56" s="37">
        <v>3843</v>
      </c>
      <c r="P56" s="37">
        <v>1634</v>
      </c>
      <c r="Q56" s="13">
        <v>64901</v>
      </c>
      <c r="R56" s="11">
        <v>7639</v>
      </c>
      <c r="S56" s="12">
        <v>18497</v>
      </c>
      <c r="T56" s="12">
        <v>48048</v>
      </c>
      <c r="U56" s="12">
        <v>33529</v>
      </c>
      <c r="V56" s="12">
        <v>11640</v>
      </c>
      <c r="W56" s="12">
        <v>6894</v>
      </c>
      <c r="X56" s="12">
        <v>2469</v>
      </c>
      <c r="Y56" s="13">
        <v>128716</v>
      </c>
      <c r="Z56" s="34">
        <v>0.7</v>
      </c>
      <c r="AA56" s="198">
        <v>2.9</v>
      </c>
      <c r="AB56" s="43"/>
    </row>
    <row r="57" spans="1:28" x14ac:dyDescent="0.25">
      <c r="A57" s="224" t="s">
        <v>87</v>
      </c>
      <c r="B57" s="11">
        <v>4337</v>
      </c>
      <c r="C57" s="37">
        <v>10592</v>
      </c>
      <c r="D57" s="37">
        <v>26935</v>
      </c>
      <c r="E57" s="37">
        <v>21277</v>
      </c>
      <c r="F57" s="37">
        <v>9029</v>
      </c>
      <c r="G57" s="37">
        <v>4748</v>
      </c>
      <c r="H57" s="37">
        <v>1294</v>
      </c>
      <c r="I57" s="40">
        <v>78212</v>
      </c>
      <c r="J57" s="11">
        <v>4062</v>
      </c>
      <c r="K57" s="37">
        <v>10053</v>
      </c>
      <c r="L57" s="37">
        <v>26723</v>
      </c>
      <c r="M57" s="37">
        <v>22121</v>
      </c>
      <c r="N57" s="37">
        <v>9852</v>
      </c>
      <c r="O57" s="37">
        <v>5580</v>
      </c>
      <c r="P57" s="37">
        <v>2628</v>
      </c>
      <c r="Q57" s="13">
        <v>81019</v>
      </c>
      <c r="R57" s="11">
        <v>8399</v>
      </c>
      <c r="S57" s="12">
        <v>20645</v>
      </c>
      <c r="T57" s="12">
        <v>53658</v>
      </c>
      <c r="U57" s="12">
        <v>43398</v>
      </c>
      <c r="V57" s="12">
        <v>18881</v>
      </c>
      <c r="W57" s="12">
        <v>10328</v>
      </c>
      <c r="X57" s="12">
        <v>3922</v>
      </c>
      <c r="Y57" s="13">
        <v>159231</v>
      </c>
      <c r="Z57" s="34">
        <v>0.5</v>
      </c>
      <c r="AA57" s="198">
        <v>2.8</v>
      </c>
      <c r="AB57" s="43"/>
    </row>
    <row r="58" spans="1:28" x14ac:dyDescent="0.25">
      <c r="A58" s="224" t="s">
        <v>88</v>
      </c>
      <c r="B58" s="11">
        <v>7315</v>
      </c>
      <c r="C58" s="37">
        <v>16642</v>
      </c>
      <c r="D58" s="37">
        <v>44155</v>
      </c>
      <c r="E58" s="37">
        <v>27998</v>
      </c>
      <c r="F58" s="37">
        <v>8703</v>
      </c>
      <c r="G58" s="37">
        <v>4695</v>
      </c>
      <c r="H58" s="37">
        <v>1229</v>
      </c>
      <c r="I58" s="40">
        <v>110737</v>
      </c>
      <c r="J58" s="11">
        <v>7044</v>
      </c>
      <c r="K58" s="37">
        <v>16062</v>
      </c>
      <c r="L58" s="37">
        <v>41067</v>
      </c>
      <c r="M58" s="37">
        <v>26947</v>
      </c>
      <c r="N58" s="37">
        <v>9307</v>
      </c>
      <c r="O58" s="37">
        <v>5884</v>
      </c>
      <c r="P58" s="37">
        <v>2365</v>
      </c>
      <c r="Q58" s="13">
        <v>108676</v>
      </c>
      <c r="R58" s="11">
        <v>14359</v>
      </c>
      <c r="S58" s="12">
        <v>32704</v>
      </c>
      <c r="T58" s="12">
        <v>85222</v>
      </c>
      <c r="U58" s="12">
        <v>54945</v>
      </c>
      <c r="V58" s="12">
        <v>18010</v>
      </c>
      <c r="W58" s="12">
        <v>10579</v>
      </c>
      <c r="X58" s="12">
        <v>3594</v>
      </c>
      <c r="Y58" s="13">
        <v>219413</v>
      </c>
      <c r="Z58" s="34">
        <v>0.7</v>
      </c>
      <c r="AA58" s="198">
        <v>4.5</v>
      </c>
      <c r="AB58" s="43"/>
    </row>
    <row r="59" spans="1:28" x14ac:dyDescent="0.25">
      <c r="A59" s="224" t="s">
        <v>70</v>
      </c>
      <c r="B59" s="11">
        <v>12942</v>
      </c>
      <c r="C59" s="37">
        <v>28517</v>
      </c>
      <c r="D59" s="37">
        <v>90426</v>
      </c>
      <c r="E59" s="37">
        <v>56523</v>
      </c>
      <c r="F59" s="37">
        <v>15720</v>
      </c>
      <c r="G59" s="37">
        <v>8546</v>
      </c>
      <c r="H59" s="37">
        <v>2656</v>
      </c>
      <c r="I59" s="40">
        <v>215330</v>
      </c>
      <c r="J59" s="11">
        <v>12107</v>
      </c>
      <c r="K59" s="37">
        <v>26928</v>
      </c>
      <c r="L59" s="37">
        <v>86198</v>
      </c>
      <c r="M59" s="37">
        <v>53915</v>
      </c>
      <c r="N59" s="37">
        <v>16525</v>
      </c>
      <c r="O59" s="37">
        <v>11524</v>
      </c>
      <c r="P59" s="37">
        <v>5459</v>
      </c>
      <c r="Q59" s="13">
        <v>212656</v>
      </c>
      <c r="R59" s="11">
        <v>25049</v>
      </c>
      <c r="S59" s="12">
        <v>55445</v>
      </c>
      <c r="T59" s="12">
        <v>176624</v>
      </c>
      <c r="U59" s="12">
        <v>110438</v>
      </c>
      <c r="V59" s="12">
        <v>32245</v>
      </c>
      <c r="W59" s="12">
        <v>20070</v>
      </c>
      <c r="X59" s="12">
        <v>8115</v>
      </c>
      <c r="Y59" s="13">
        <v>427986</v>
      </c>
      <c r="Z59" s="34">
        <v>-0.3</v>
      </c>
      <c r="AA59" s="198">
        <v>0.8</v>
      </c>
      <c r="AB59" s="43"/>
    </row>
    <row r="60" spans="1:28" x14ac:dyDescent="0.25">
      <c r="A60" s="224" t="s">
        <v>89</v>
      </c>
      <c r="B60" s="11">
        <v>4443</v>
      </c>
      <c r="C60" s="37">
        <v>10435</v>
      </c>
      <c r="D60" s="37">
        <v>27451</v>
      </c>
      <c r="E60" s="37">
        <v>20347</v>
      </c>
      <c r="F60" s="37">
        <v>7163</v>
      </c>
      <c r="G60" s="37">
        <v>3849</v>
      </c>
      <c r="H60" s="37">
        <v>1088</v>
      </c>
      <c r="I60" s="40">
        <v>74776</v>
      </c>
      <c r="J60" s="11">
        <v>4149</v>
      </c>
      <c r="K60" s="37">
        <v>9904</v>
      </c>
      <c r="L60" s="37">
        <v>25935</v>
      </c>
      <c r="M60" s="37">
        <v>19906</v>
      </c>
      <c r="N60" s="37">
        <v>7221</v>
      </c>
      <c r="O60" s="37">
        <v>4792</v>
      </c>
      <c r="P60" s="37">
        <v>2004</v>
      </c>
      <c r="Q60" s="13">
        <v>73911</v>
      </c>
      <c r="R60" s="11">
        <v>8592</v>
      </c>
      <c r="S60" s="12">
        <v>20339</v>
      </c>
      <c r="T60" s="12">
        <v>53386</v>
      </c>
      <c r="U60" s="12">
        <v>40253</v>
      </c>
      <c r="V60" s="12">
        <v>14384</v>
      </c>
      <c r="W60" s="12">
        <v>8641</v>
      </c>
      <c r="X60" s="12">
        <v>3092</v>
      </c>
      <c r="Y60" s="13">
        <v>148687</v>
      </c>
      <c r="Z60" s="34">
        <v>0.2</v>
      </c>
      <c r="AA60" s="198">
        <v>2.6</v>
      </c>
      <c r="AB60" s="43"/>
    </row>
    <row r="61" spans="1:28" x14ac:dyDescent="0.25">
      <c r="A61" s="224" t="s">
        <v>90</v>
      </c>
      <c r="B61" s="11">
        <v>5189</v>
      </c>
      <c r="C61" s="37">
        <v>12372</v>
      </c>
      <c r="D61" s="37">
        <v>35212</v>
      </c>
      <c r="E61" s="37">
        <v>23116</v>
      </c>
      <c r="F61" s="37">
        <v>6894</v>
      </c>
      <c r="G61" s="37">
        <v>3274</v>
      </c>
      <c r="H61" s="37">
        <v>841</v>
      </c>
      <c r="I61" s="40">
        <v>86898</v>
      </c>
      <c r="J61" s="11">
        <v>5039</v>
      </c>
      <c r="K61" s="37">
        <v>11963</v>
      </c>
      <c r="L61" s="37">
        <v>33125</v>
      </c>
      <c r="M61" s="37">
        <v>22082</v>
      </c>
      <c r="N61" s="37">
        <v>7039</v>
      </c>
      <c r="O61" s="37">
        <v>4023</v>
      </c>
      <c r="P61" s="37">
        <v>1461</v>
      </c>
      <c r="Q61" s="13">
        <v>84732</v>
      </c>
      <c r="R61" s="11">
        <v>10228</v>
      </c>
      <c r="S61" s="12">
        <v>24335</v>
      </c>
      <c r="T61" s="12">
        <v>68337</v>
      </c>
      <c r="U61" s="12">
        <v>45198</v>
      </c>
      <c r="V61" s="12">
        <v>13933</v>
      </c>
      <c r="W61" s="12">
        <v>7297</v>
      </c>
      <c r="X61" s="12">
        <v>2302</v>
      </c>
      <c r="Y61" s="13">
        <v>171630</v>
      </c>
      <c r="Z61" s="34">
        <v>0.1</v>
      </c>
      <c r="AA61" s="198">
        <v>2.2000000000000002</v>
      </c>
      <c r="AB61" s="43"/>
    </row>
    <row r="62" spans="1:28" x14ac:dyDescent="0.25">
      <c r="A62" s="224" t="s">
        <v>91</v>
      </c>
      <c r="B62" s="11">
        <v>3682</v>
      </c>
      <c r="C62" s="37">
        <v>8975</v>
      </c>
      <c r="D62" s="37">
        <v>24114</v>
      </c>
      <c r="E62" s="37">
        <v>16217</v>
      </c>
      <c r="F62" s="37">
        <v>5626</v>
      </c>
      <c r="G62" s="37">
        <v>2761</v>
      </c>
      <c r="H62" s="37">
        <v>804</v>
      </c>
      <c r="I62" s="40">
        <v>62179</v>
      </c>
      <c r="J62" s="11">
        <v>3737</v>
      </c>
      <c r="K62" s="37">
        <v>8341</v>
      </c>
      <c r="L62" s="37">
        <v>22046</v>
      </c>
      <c r="M62" s="37">
        <v>15337</v>
      </c>
      <c r="N62" s="37">
        <v>5554</v>
      </c>
      <c r="O62" s="37">
        <v>3232</v>
      </c>
      <c r="P62" s="37">
        <v>1418</v>
      </c>
      <c r="Q62" s="13">
        <v>59665</v>
      </c>
      <c r="R62" s="11">
        <v>7419</v>
      </c>
      <c r="S62" s="12">
        <v>17316</v>
      </c>
      <c r="T62" s="12">
        <v>46160</v>
      </c>
      <c r="U62" s="12">
        <v>31554</v>
      </c>
      <c r="V62" s="12">
        <v>11180</v>
      </c>
      <c r="W62" s="12">
        <v>5993</v>
      </c>
      <c r="X62" s="12">
        <v>2222</v>
      </c>
      <c r="Y62" s="13">
        <v>121844</v>
      </c>
      <c r="Z62" s="34">
        <v>0.1</v>
      </c>
      <c r="AA62" s="198">
        <v>0.3</v>
      </c>
      <c r="AB62" s="43"/>
    </row>
    <row r="63" spans="1:28" x14ac:dyDescent="0.25">
      <c r="A63" s="224" t="s">
        <v>92</v>
      </c>
      <c r="B63" s="11">
        <v>3780</v>
      </c>
      <c r="C63" s="37">
        <v>8514</v>
      </c>
      <c r="D63" s="37">
        <v>20741</v>
      </c>
      <c r="E63" s="37">
        <v>15189</v>
      </c>
      <c r="F63" s="37">
        <v>4875</v>
      </c>
      <c r="G63" s="37">
        <v>2792</v>
      </c>
      <c r="H63" s="37">
        <v>765</v>
      </c>
      <c r="I63" s="40">
        <v>56656</v>
      </c>
      <c r="J63" s="11">
        <v>3376</v>
      </c>
      <c r="K63" s="37">
        <v>7958</v>
      </c>
      <c r="L63" s="37">
        <v>20833</v>
      </c>
      <c r="M63" s="37">
        <v>15282</v>
      </c>
      <c r="N63" s="37">
        <v>5404</v>
      </c>
      <c r="O63" s="37">
        <v>3675</v>
      </c>
      <c r="P63" s="37">
        <v>1580</v>
      </c>
      <c r="Q63" s="13">
        <v>58108</v>
      </c>
      <c r="R63" s="11">
        <v>7156</v>
      </c>
      <c r="S63" s="12">
        <v>16472</v>
      </c>
      <c r="T63" s="12">
        <v>41574</v>
      </c>
      <c r="U63" s="12">
        <v>30471</v>
      </c>
      <c r="V63" s="12">
        <v>10279</v>
      </c>
      <c r="W63" s="12">
        <v>6467</v>
      </c>
      <c r="X63" s="12">
        <v>2345</v>
      </c>
      <c r="Y63" s="13">
        <v>114764</v>
      </c>
      <c r="Z63" s="34">
        <v>0.9</v>
      </c>
      <c r="AA63" s="198">
        <v>4.7</v>
      </c>
      <c r="AB63" s="43"/>
    </row>
    <row r="64" spans="1:28" x14ac:dyDescent="0.25">
      <c r="A64" s="224" t="s">
        <v>93</v>
      </c>
      <c r="B64" s="11">
        <v>4003</v>
      </c>
      <c r="C64" s="37">
        <v>9383</v>
      </c>
      <c r="D64" s="37">
        <v>26073</v>
      </c>
      <c r="E64" s="37">
        <v>19476</v>
      </c>
      <c r="F64" s="37">
        <v>6743</v>
      </c>
      <c r="G64" s="37">
        <v>3782</v>
      </c>
      <c r="H64" s="37">
        <v>1065</v>
      </c>
      <c r="I64" s="40">
        <v>70525</v>
      </c>
      <c r="J64" s="11">
        <v>3824</v>
      </c>
      <c r="K64" s="37">
        <v>8963</v>
      </c>
      <c r="L64" s="37">
        <v>24941</v>
      </c>
      <c r="M64" s="37">
        <v>19239</v>
      </c>
      <c r="N64" s="37">
        <v>7300</v>
      </c>
      <c r="O64" s="37">
        <v>4705</v>
      </c>
      <c r="P64" s="37">
        <v>2036</v>
      </c>
      <c r="Q64" s="13">
        <v>71008</v>
      </c>
      <c r="R64" s="11">
        <v>7827</v>
      </c>
      <c r="S64" s="12">
        <v>18346</v>
      </c>
      <c r="T64" s="12">
        <v>51014</v>
      </c>
      <c r="U64" s="12">
        <v>38715</v>
      </c>
      <c r="V64" s="12">
        <v>14043</v>
      </c>
      <c r="W64" s="12">
        <v>8487</v>
      </c>
      <c r="X64" s="12">
        <v>3101</v>
      </c>
      <c r="Y64" s="13">
        <v>141533</v>
      </c>
      <c r="Z64" s="34">
        <v>0.3</v>
      </c>
      <c r="AA64" s="198">
        <v>1.7</v>
      </c>
      <c r="AB64" s="43"/>
    </row>
    <row r="65" spans="1:28" x14ac:dyDescent="0.25">
      <c r="A65" s="224" t="s">
        <v>94</v>
      </c>
      <c r="B65" s="11">
        <v>5439</v>
      </c>
      <c r="C65" s="37">
        <v>11686</v>
      </c>
      <c r="D65" s="37">
        <v>33142</v>
      </c>
      <c r="E65" s="37">
        <v>18960</v>
      </c>
      <c r="F65" s="37">
        <v>5799</v>
      </c>
      <c r="G65" s="37">
        <v>2996</v>
      </c>
      <c r="H65" s="37">
        <v>862</v>
      </c>
      <c r="I65" s="40">
        <v>78884</v>
      </c>
      <c r="J65" s="11">
        <v>5005</v>
      </c>
      <c r="K65" s="37">
        <v>11375</v>
      </c>
      <c r="L65" s="37">
        <v>29296</v>
      </c>
      <c r="M65" s="37">
        <v>17345</v>
      </c>
      <c r="N65" s="37">
        <v>5894</v>
      </c>
      <c r="O65" s="37">
        <v>3592</v>
      </c>
      <c r="P65" s="37">
        <v>1557</v>
      </c>
      <c r="Q65" s="13">
        <v>74064</v>
      </c>
      <c r="R65" s="11">
        <v>10444</v>
      </c>
      <c r="S65" s="12">
        <v>23061</v>
      </c>
      <c r="T65" s="12">
        <v>62438</v>
      </c>
      <c r="U65" s="12">
        <v>36305</v>
      </c>
      <c r="V65" s="12">
        <v>11693</v>
      </c>
      <c r="W65" s="12">
        <v>6588</v>
      </c>
      <c r="X65" s="12">
        <v>2419</v>
      </c>
      <c r="Y65" s="13">
        <v>152948</v>
      </c>
      <c r="Z65" s="34">
        <v>0.7</v>
      </c>
      <c r="AA65" s="198">
        <v>4.0999999999999996</v>
      </c>
      <c r="AB65" s="43"/>
    </row>
    <row r="66" spans="1:28" x14ac:dyDescent="0.25">
      <c r="A66" s="224" t="s">
        <v>95</v>
      </c>
      <c r="B66" s="11">
        <v>6143</v>
      </c>
      <c r="C66" s="37">
        <v>14086</v>
      </c>
      <c r="D66" s="37">
        <v>37382</v>
      </c>
      <c r="E66" s="37">
        <v>23992</v>
      </c>
      <c r="F66" s="37">
        <v>7627</v>
      </c>
      <c r="G66" s="37">
        <v>4067</v>
      </c>
      <c r="H66" s="37">
        <v>1140</v>
      </c>
      <c r="I66" s="40">
        <v>94437</v>
      </c>
      <c r="J66" s="11">
        <v>5822</v>
      </c>
      <c r="K66" s="37">
        <v>13466</v>
      </c>
      <c r="L66" s="37">
        <v>34881</v>
      </c>
      <c r="M66" s="37">
        <v>23115</v>
      </c>
      <c r="N66" s="37">
        <v>8012</v>
      </c>
      <c r="O66" s="37">
        <v>4734</v>
      </c>
      <c r="P66" s="37">
        <v>2062</v>
      </c>
      <c r="Q66" s="13">
        <v>92092</v>
      </c>
      <c r="R66" s="11">
        <v>11965</v>
      </c>
      <c r="S66" s="12">
        <v>27552</v>
      </c>
      <c r="T66" s="12">
        <v>72263</v>
      </c>
      <c r="U66" s="12">
        <v>47107</v>
      </c>
      <c r="V66" s="12">
        <v>15639</v>
      </c>
      <c r="W66" s="12">
        <v>8801</v>
      </c>
      <c r="X66" s="12">
        <v>3202</v>
      </c>
      <c r="Y66" s="13">
        <v>186529</v>
      </c>
      <c r="Z66" s="34">
        <v>0.6</v>
      </c>
      <c r="AA66" s="198">
        <v>3.2</v>
      </c>
      <c r="AB66" s="43"/>
    </row>
    <row r="67" spans="1:28" x14ac:dyDescent="0.25">
      <c r="A67" s="387" t="s">
        <v>77</v>
      </c>
      <c r="B67" s="15">
        <v>61175</v>
      </c>
      <c r="C67" s="16">
        <v>140635</v>
      </c>
      <c r="D67" s="16">
        <v>389813</v>
      </c>
      <c r="E67" s="16">
        <v>259952</v>
      </c>
      <c r="F67" s="16">
        <v>83734</v>
      </c>
      <c r="G67" s="16">
        <v>44561</v>
      </c>
      <c r="H67" s="16">
        <v>12579</v>
      </c>
      <c r="I67" s="16">
        <v>992449</v>
      </c>
      <c r="J67" s="15">
        <v>57902</v>
      </c>
      <c r="K67" s="16">
        <v>134077</v>
      </c>
      <c r="L67" s="16">
        <v>368911</v>
      </c>
      <c r="M67" s="16">
        <v>251961</v>
      </c>
      <c r="N67" s="16">
        <v>88193</v>
      </c>
      <c r="O67" s="16">
        <v>55584</v>
      </c>
      <c r="P67" s="16">
        <v>24204</v>
      </c>
      <c r="Q67" s="17">
        <v>980832</v>
      </c>
      <c r="R67" s="18">
        <v>119077</v>
      </c>
      <c r="S67" s="19">
        <v>274712</v>
      </c>
      <c r="T67" s="19">
        <v>758724</v>
      </c>
      <c r="U67" s="19">
        <v>511913</v>
      </c>
      <c r="V67" s="19">
        <v>171927</v>
      </c>
      <c r="W67" s="19">
        <v>100145</v>
      </c>
      <c r="X67" s="19">
        <v>36783</v>
      </c>
      <c r="Y67" s="17">
        <v>1973281</v>
      </c>
      <c r="Z67" s="28">
        <v>0.3</v>
      </c>
      <c r="AA67" s="391">
        <v>2.5</v>
      </c>
      <c r="AB67" s="43"/>
    </row>
    <row r="68" spans="1:28" ht="30" customHeight="1" x14ac:dyDescent="0.25">
      <c r="A68" s="386">
        <v>2019</v>
      </c>
      <c r="B68" s="5" t="s">
        <v>45</v>
      </c>
      <c r="C68" s="6" t="s">
        <v>46</v>
      </c>
      <c r="D68" s="7" t="s">
        <v>47</v>
      </c>
      <c r="E68" s="7" t="s">
        <v>48</v>
      </c>
      <c r="F68" s="7" t="s">
        <v>49</v>
      </c>
      <c r="G68" s="7" t="s">
        <v>50</v>
      </c>
      <c r="H68" s="7" t="s">
        <v>51</v>
      </c>
      <c r="I68" s="7" t="s">
        <v>52</v>
      </c>
      <c r="J68" s="5" t="s">
        <v>53</v>
      </c>
      <c r="K68" s="6" t="s">
        <v>54</v>
      </c>
      <c r="L68" s="7" t="s">
        <v>55</v>
      </c>
      <c r="M68" s="7" t="s">
        <v>56</v>
      </c>
      <c r="N68" s="7" t="s">
        <v>57</v>
      </c>
      <c r="O68" s="7" t="s">
        <v>58</v>
      </c>
      <c r="P68" s="7" t="s">
        <v>59</v>
      </c>
      <c r="Q68" s="7" t="s">
        <v>60</v>
      </c>
      <c r="R68" s="5" t="s">
        <v>61</v>
      </c>
      <c r="S68" s="6" t="s">
        <v>62</v>
      </c>
      <c r="T68" s="7" t="s">
        <v>63</v>
      </c>
      <c r="U68" s="7" t="s">
        <v>64</v>
      </c>
      <c r="V68" s="7" t="s">
        <v>65</v>
      </c>
      <c r="W68" s="7" t="s">
        <v>66</v>
      </c>
      <c r="X68" s="7" t="s">
        <v>67</v>
      </c>
      <c r="Y68" s="7" t="s">
        <v>68</v>
      </c>
      <c r="Z68" s="8" t="s">
        <v>300</v>
      </c>
      <c r="AA68" s="390" t="s">
        <v>69</v>
      </c>
      <c r="AB68" s="39"/>
    </row>
    <row r="69" spans="1:28" x14ac:dyDescent="0.25">
      <c r="A69" s="224" t="s">
        <v>86</v>
      </c>
      <c r="B69" s="11">
        <v>3898</v>
      </c>
      <c r="C69" s="37">
        <v>9585</v>
      </c>
      <c r="D69" s="37">
        <v>24303</v>
      </c>
      <c r="E69" s="37">
        <v>17061</v>
      </c>
      <c r="F69" s="37">
        <v>5606</v>
      </c>
      <c r="G69" s="37">
        <v>3255</v>
      </c>
      <c r="H69" s="37">
        <v>855</v>
      </c>
      <c r="I69" s="40">
        <v>64563</v>
      </c>
      <c r="J69" s="11">
        <v>3711</v>
      </c>
      <c r="K69" s="37">
        <v>9168</v>
      </c>
      <c r="L69" s="37">
        <v>23983</v>
      </c>
      <c r="M69" s="37">
        <v>16913</v>
      </c>
      <c r="N69" s="37">
        <v>6170</v>
      </c>
      <c r="O69" s="37">
        <v>3963</v>
      </c>
      <c r="P69" s="37">
        <v>1708</v>
      </c>
      <c r="Q69" s="13">
        <v>65616</v>
      </c>
      <c r="R69" s="11">
        <v>7609</v>
      </c>
      <c r="S69" s="12">
        <v>18753</v>
      </c>
      <c r="T69" s="12">
        <v>48286</v>
      </c>
      <c r="U69" s="12">
        <v>33974</v>
      </c>
      <c r="V69" s="12">
        <v>11776</v>
      </c>
      <c r="W69" s="12">
        <v>7218</v>
      </c>
      <c r="X69" s="12">
        <v>2563</v>
      </c>
      <c r="Y69" s="13">
        <v>130179</v>
      </c>
      <c r="Z69" s="34">
        <v>1.1000000000000001</v>
      </c>
      <c r="AA69" s="198">
        <v>4.0999999999999996</v>
      </c>
      <c r="AB69" s="43"/>
    </row>
    <row r="70" spans="1:28" x14ac:dyDescent="0.25">
      <c r="A70" s="224" t="s">
        <v>87</v>
      </c>
      <c r="B70" s="11">
        <v>4261</v>
      </c>
      <c r="C70" s="37">
        <v>10733</v>
      </c>
      <c r="D70" s="37">
        <v>26998</v>
      </c>
      <c r="E70" s="37">
        <v>21462</v>
      </c>
      <c r="F70" s="37">
        <v>9071</v>
      </c>
      <c r="G70" s="37">
        <v>5185</v>
      </c>
      <c r="H70" s="37">
        <v>1342</v>
      </c>
      <c r="I70" s="40">
        <v>79052</v>
      </c>
      <c r="J70" s="11">
        <v>3983</v>
      </c>
      <c r="K70" s="37">
        <v>10231</v>
      </c>
      <c r="L70" s="37">
        <v>26740</v>
      </c>
      <c r="M70" s="37">
        <v>22350</v>
      </c>
      <c r="N70" s="37">
        <v>9890</v>
      </c>
      <c r="O70" s="37">
        <v>5929</v>
      </c>
      <c r="P70" s="37">
        <v>2696</v>
      </c>
      <c r="Q70" s="13">
        <v>81819</v>
      </c>
      <c r="R70" s="11">
        <v>8244</v>
      </c>
      <c r="S70" s="12">
        <v>20964</v>
      </c>
      <c r="T70" s="12">
        <v>53738</v>
      </c>
      <c r="U70" s="12">
        <v>43812</v>
      </c>
      <c r="V70" s="12">
        <v>18961</v>
      </c>
      <c r="W70" s="12">
        <v>11114</v>
      </c>
      <c r="X70" s="12">
        <v>4038</v>
      </c>
      <c r="Y70" s="13">
        <v>160871</v>
      </c>
      <c r="Z70" s="34">
        <v>1</v>
      </c>
      <c r="AA70" s="198">
        <v>3.9</v>
      </c>
      <c r="AB70" s="43"/>
    </row>
    <row r="71" spans="1:28" x14ac:dyDescent="0.25">
      <c r="A71" s="224" t="s">
        <v>88</v>
      </c>
      <c r="B71" s="11">
        <v>7387</v>
      </c>
      <c r="C71" s="37">
        <v>16865</v>
      </c>
      <c r="D71" s="37">
        <v>44194</v>
      </c>
      <c r="E71" s="37">
        <v>28412</v>
      </c>
      <c r="F71" s="37">
        <v>8789</v>
      </c>
      <c r="G71" s="37">
        <v>4925</v>
      </c>
      <c r="H71" s="37">
        <v>1287</v>
      </c>
      <c r="I71" s="40">
        <v>111859</v>
      </c>
      <c r="J71" s="11">
        <v>6903</v>
      </c>
      <c r="K71" s="37">
        <v>16354</v>
      </c>
      <c r="L71" s="37">
        <v>41052</v>
      </c>
      <c r="M71" s="37">
        <v>27398</v>
      </c>
      <c r="N71" s="37">
        <v>9317</v>
      </c>
      <c r="O71" s="37">
        <v>6073</v>
      </c>
      <c r="P71" s="37">
        <v>2426</v>
      </c>
      <c r="Q71" s="13">
        <v>109523</v>
      </c>
      <c r="R71" s="11">
        <v>14290</v>
      </c>
      <c r="S71" s="12">
        <v>33219</v>
      </c>
      <c r="T71" s="12">
        <v>85246</v>
      </c>
      <c r="U71" s="12">
        <v>55810</v>
      </c>
      <c r="V71" s="12">
        <v>18106</v>
      </c>
      <c r="W71" s="12">
        <v>10998</v>
      </c>
      <c r="X71" s="12">
        <v>3713</v>
      </c>
      <c r="Y71" s="13">
        <v>221382</v>
      </c>
      <c r="Z71" s="34">
        <v>0.9</v>
      </c>
      <c r="AA71" s="198">
        <v>5.5</v>
      </c>
      <c r="AB71" s="43"/>
    </row>
    <row r="72" spans="1:28" x14ac:dyDescent="0.25">
      <c r="A72" s="224" t="s">
        <v>70</v>
      </c>
      <c r="B72" s="11">
        <v>12765</v>
      </c>
      <c r="C72" s="37">
        <v>28970</v>
      </c>
      <c r="D72" s="37">
        <v>90493</v>
      </c>
      <c r="E72" s="37">
        <v>56900</v>
      </c>
      <c r="F72" s="37">
        <v>15944</v>
      </c>
      <c r="G72" s="37">
        <v>8743</v>
      </c>
      <c r="H72" s="37">
        <v>2778</v>
      </c>
      <c r="I72" s="40">
        <v>216593</v>
      </c>
      <c r="J72" s="11">
        <v>11950</v>
      </c>
      <c r="K72" s="37">
        <v>27357</v>
      </c>
      <c r="L72" s="37">
        <v>86327</v>
      </c>
      <c r="M72" s="37">
        <v>54104</v>
      </c>
      <c r="N72" s="37">
        <v>16540</v>
      </c>
      <c r="O72" s="37">
        <v>11637</v>
      </c>
      <c r="P72" s="37">
        <v>5499</v>
      </c>
      <c r="Q72" s="13">
        <v>213414</v>
      </c>
      <c r="R72" s="11">
        <v>24715</v>
      </c>
      <c r="S72" s="12">
        <v>56327</v>
      </c>
      <c r="T72" s="12">
        <v>176820</v>
      </c>
      <c r="U72" s="12">
        <v>111004</v>
      </c>
      <c r="V72" s="12">
        <v>32484</v>
      </c>
      <c r="W72" s="12">
        <v>20380</v>
      </c>
      <c r="X72" s="12">
        <v>8277</v>
      </c>
      <c r="Y72" s="13">
        <v>430007</v>
      </c>
      <c r="Z72" s="34">
        <v>0.5</v>
      </c>
      <c r="AA72" s="198">
        <v>1.3</v>
      </c>
      <c r="AB72" s="43"/>
    </row>
    <row r="73" spans="1:28" x14ac:dyDescent="0.25">
      <c r="A73" s="224" t="s">
        <v>89</v>
      </c>
      <c r="B73" s="11">
        <v>4299</v>
      </c>
      <c r="C73" s="37">
        <v>10480</v>
      </c>
      <c r="D73" s="37">
        <v>27159</v>
      </c>
      <c r="E73" s="37">
        <v>20494</v>
      </c>
      <c r="F73" s="37">
        <v>7301</v>
      </c>
      <c r="G73" s="37">
        <v>4022</v>
      </c>
      <c r="H73" s="37">
        <v>1140</v>
      </c>
      <c r="I73" s="40">
        <v>74895</v>
      </c>
      <c r="J73" s="11">
        <v>4086</v>
      </c>
      <c r="K73" s="37">
        <v>9946</v>
      </c>
      <c r="L73" s="37">
        <v>25770</v>
      </c>
      <c r="M73" s="37">
        <v>20080</v>
      </c>
      <c r="N73" s="37">
        <v>7289</v>
      </c>
      <c r="O73" s="37">
        <v>4965</v>
      </c>
      <c r="P73" s="37">
        <v>2026</v>
      </c>
      <c r="Q73" s="13">
        <v>74162</v>
      </c>
      <c r="R73" s="11">
        <v>8385</v>
      </c>
      <c r="S73" s="12">
        <v>20426</v>
      </c>
      <c r="T73" s="12">
        <v>52929</v>
      </c>
      <c r="U73" s="12">
        <v>40574</v>
      </c>
      <c r="V73" s="12">
        <v>14590</v>
      </c>
      <c r="W73" s="12">
        <v>8987</v>
      </c>
      <c r="X73" s="12">
        <v>3166</v>
      </c>
      <c r="Y73" s="13">
        <v>149057</v>
      </c>
      <c r="Z73" s="34">
        <v>0.2</v>
      </c>
      <c r="AA73" s="198">
        <v>2.9</v>
      </c>
      <c r="AB73" s="43"/>
    </row>
    <row r="74" spans="1:28" x14ac:dyDescent="0.25">
      <c r="A74" s="224" t="s">
        <v>90</v>
      </c>
      <c r="B74" s="11">
        <v>5185</v>
      </c>
      <c r="C74" s="37">
        <v>12354</v>
      </c>
      <c r="D74" s="37">
        <v>34992</v>
      </c>
      <c r="E74" s="37">
        <v>23471</v>
      </c>
      <c r="F74" s="37">
        <v>7036</v>
      </c>
      <c r="G74" s="37">
        <v>3491</v>
      </c>
      <c r="H74" s="37">
        <v>866</v>
      </c>
      <c r="I74" s="40">
        <v>87395</v>
      </c>
      <c r="J74" s="11">
        <v>4961</v>
      </c>
      <c r="K74" s="37">
        <v>12051</v>
      </c>
      <c r="L74" s="37">
        <v>32959</v>
      </c>
      <c r="M74" s="37">
        <v>22323</v>
      </c>
      <c r="N74" s="37">
        <v>7181</v>
      </c>
      <c r="O74" s="37">
        <v>4161</v>
      </c>
      <c r="P74" s="37">
        <v>1516</v>
      </c>
      <c r="Q74" s="13">
        <v>85152</v>
      </c>
      <c r="R74" s="11">
        <v>10146</v>
      </c>
      <c r="S74" s="12">
        <v>24405</v>
      </c>
      <c r="T74" s="12">
        <v>67951</v>
      </c>
      <c r="U74" s="12">
        <v>45794</v>
      </c>
      <c r="V74" s="12">
        <v>14217</v>
      </c>
      <c r="W74" s="12">
        <v>7652</v>
      </c>
      <c r="X74" s="12">
        <v>2382</v>
      </c>
      <c r="Y74" s="13">
        <v>172547</v>
      </c>
      <c r="Z74" s="34">
        <v>0.5</v>
      </c>
      <c r="AA74" s="198">
        <v>2.8</v>
      </c>
      <c r="AB74" s="43"/>
    </row>
    <row r="75" spans="1:28" x14ac:dyDescent="0.25">
      <c r="A75" s="224" t="s">
        <v>91</v>
      </c>
      <c r="B75" s="11">
        <v>3752</v>
      </c>
      <c r="C75" s="37">
        <v>8985</v>
      </c>
      <c r="D75" s="37">
        <v>24036</v>
      </c>
      <c r="E75" s="37">
        <v>16356</v>
      </c>
      <c r="F75" s="37">
        <v>5708</v>
      </c>
      <c r="G75" s="37">
        <v>2928</v>
      </c>
      <c r="H75" s="37">
        <v>846</v>
      </c>
      <c r="I75" s="40">
        <v>62611</v>
      </c>
      <c r="J75" s="11">
        <v>3731</v>
      </c>
      <c r="K75" s="37">
        <v>8395</v>
      </c>
      <c r="L75" s="37">
        <v>21959</v>
      </c>
      <c r="M75" s="37">
        <v>15491</v>
      </c>
      <c r="N75" s="37">
        <v>5681</v>
      </c>
      <c r="O75" s="37">
        <v>3301</v>
      </c>
      <c r="P75" s="37">
        <v>1466</v>
      </c>
      <c r="Q75" s="13">
        <v>60024</v>
      </c>
      <c r="R75" s="11">
        <v>7483</v>
      </c>
      <c r="S75" s="12">
        <v>17380</v>
      </c>
      <c r="T75" s="12">
        <v>45995</v>
      </c>
      <c r="U75" s="12">
        <v>31847</v>
      </c>
      <c r="V75" s="12">
        <v>11389</v>
      </c>
      <c r="W75" s="12">
        <v>6229</v>
      </c>
      <c r="X75" s="12">
        <v>2312</v>
      </c>
      <c r="Y75" s="13">
        <v>122635</v>
      </c>
      <c r="Z75" s="34">
        <v>0.6</v>
      </c>
      <c r="AA75" s="198">
        <v>1</v>
      </c>
      <c r="AB75" s="43"/>
    </row>
    <row r="76" spans="1:28" x14ac:dyDescent="0.25">
      <c r="A76" s="224" t="s">
        <v>92</v>
      </c>
      <c r="B76" s="11">
        <v>3810</v>
      </c>
      <c r="C76" s="37">
        <v>8723</v>
      </c>
      <c r="D76" s="37">
        <v>20951</v>
      </c>
      <c r="E76" s="37">
        <v>15455</v>
      </c>
      <c r="F76" s="37">
        <v>4994</v>
      </c>
      <c r="G76" s="37">
        <v>2952</v>
      </c>
      <c r="H76" s="37">
        <v>820</v>
      </c>
      <c r="I76" s="40">
        <v>57705</v>
      </c>
      <c r="J76" s="11">
        <v>3486</v>
      </c>
      <c r="K76" s="37">
        <v>8085</v>
      </c>
      <c r="L76" s="37">
        <v>21119</v>
      </c>
      <c r="M76" s="37">
        <v>15556</v>
      </c>
      <c r="N76" s="37">
        <v>5427</v>
      </c>
      <c r="O76" s="37">
        <v>3853</v>
      </c>
      <c r="P76" s="37">
        <v>1623</v>
      </c>
      <c r="Q76" s="13">
        <v>59149</v>
      </c>
      <c r="R76" s="11">
        <v>7296</v>
      </c>
      <c r="S76" s="12">
        <v>16808</v>
      </c>
      <c r="T76" s="12">
        <v>42070</v>
      </c>
      <c r="U76" s="12">
        <v>31011</v>
      </c>
      <c r="V76" s="12">
        <v>10421</v>
      </c>
      <c r="W76" s="12">
        <v>6805</v>
      </c>
      <c r="X76" s="12">
        <v>2443</v>
      </c>
      <c r="Y76" s="13">
        <v>116854</v>
      </c>
      <c r="Z76" s="34">
        <v>1.8</v>
      </c>
      <c r="AA76" s="198">
        <v>6.6</v>
      </c>
      <c r="AB76" s="43"/>
    </row>
    <row r="77" spans="1:28" x14ac:dyDescent="0.25">
      <c r="A77" s="224" t="s">
        <v>93</v>
      </c>
      <c r="B77" s="11">
        <v>4000</v>
      </c>
      <c r="C77" s="37">
        <v>9486</v>
      </c>
      <c r="D77" s="37">
        <v>26060</v>
      </c>
      <c r="E77" s="37">
        <v>19819</v>
      </c>
      <c r="F77" s="37">
        <v>6826</v>
      </c>
      <c r="G77" s="37">
        <v>3992</v>
      </c>
      <c r="H77" s="37">
        <v>1128</v>
      </c>
      <c r="I77" s="40">
        <v>71311</v>
      </c>
      <c r="J77" s="11">
        <v>3807</v>
      </c>
      <c r="K77" s="37">
        <v>9053</v>
      </c>
      <c r="L77" s="37">
        <v>25014</v>
      </c>
      <c r="M77" s="37">
        <v>19551</v>
      </c>
      <c r="N77" s="37">
        <v>7254</v>
      </c>
      <c r="O77" s="37">
        <v>4888</v>
      </c>
      <c r="P77" s="37">
        <v>2055</v>
      </c>
      <c r="Q77" s="13">
        <v>71622</v>
      </c>
      <c r="R77" s="11">
        <v>7807</v>
      </c>
      <c r="S77" s="12">
        <v>18539</v>
      </c>
      <c r="T77" s="12">
        <v>51074</v>
      </c>
      <c r="U77" s="12">
        <v>39370</v>
      </c>
      <c r="V77" s="12">
        <v>14080</v>
      </c>
      <c r="W77" s="12">
        <v>8880</v>
      </c>
      <c r="X77" s="12">
        <v>3183</v>
      </c>
      <c r="Y77" s="13">
        <v>142933</v>
      </c>
      <c r="Z77" s="34">
        <v>1</v>
      </c>
      <c r="AA77" s="198">
        <v>2.7</v>
      </c>
      <c r="AB77" s="43"/>
    </row>
    <row r="78" spans="1:28" x14ac:dyDescent="0.25">
      <c r="A78" s="224" t="s">
        <v>94</v>
      </c>
      <c r="B78" s="11">
        <v>5406</v>
      </c>
      <c r="C78" s="37">
        <v>11932</v>
      </c>
      <c r="D78" s="37">
        <v>32961</v>
      </c>
      <c r="E78" s="37">
        <v>19293</v>
      </c>
      <c r="F78" s="37">
        <v>5907</v>
      </c>
      <c r="G78" s="37">
        <v>3124</v>
      </c>
      <c r="H78" s="37">
        <v>914</v>
      </c>
      <c r="I78" s="40">
        <v>79537</v>
      </c>
      <c r="J78" s="11">
        <v>5020</v>
      </c>
      <c r="K78" s="37">
        <v>11493</v>
      </c>
      <c r="L78" s="37">
        <v>29297</v>
      </c>
      <c r="M78" s="37">
        <v>17634</v>
      </c>
      <c r="N78" s="37">
        <v>5988</v>
      </c>
      <c r="O78" s="37">
        <v>3701</v>
      </c>
      <c r="P78" s="37">
        <v>1624</v>
      </c>
      <c r="Q78" s="13">
        <v>74757</v>
      </c>
      <c r="R78" s="11">
        <v>10426</v>
      </c>
      <c r="S78" s="12">
        <v>23425</v>
      </c>
      <c r="T78" s="12">
        <v>62258</v>
      </c>
      <c r="U78" s="12">
        <v>36927</v>
      </c>
      <c r="V78" s="12">
        <v>11895</v>
      </c>
      <c r="W78" s="12">
        <v>6825</v>
      </c>
      <c r="X78" s="12">
        <v>2538</v>
      </c>
      <c r="Y78" s="13">
        <v>154294</v>
      </c>
      <c r="Z78" s="34">
        <v>0.9</v>
      </c>
      <c r="AA78" s="198">
        <v>5</v>
      </c>
      <c r="AB78" s="43"/>
    </row>
    <row r="79" spans="1:28" x14ac:dyDescent="0.25">
      <c r="A79" s="224" t="s">
        <v>95</v>
      </c>
      <c r="B79" s="11">
        <v>6149</v>
      </c>
      <c r="C79" s="37">
        <v>14321</v>
      </c>
      <c r="D79" s="37">
        <v>37498</v>
      </c>
      <c r="E79" s="37">
        <v>24269</v>
      </c>
      <c r="F79" s="37">
        <v>7838</v>
      </c>
      <c r="G79" s="37">
        <v>4190</v>
      </c>
      <c r="H79" s="37">
        <v>1218</v>
      </c>
      <c r="I79" s="40">
        <v>95483</v>
      </c>
      <c r="J79" s="11">
        <v>5747</v>
      </c>
      <c r="K79" s="37">
        <v>13710</v>
      </c>
      <c r="L79" s="37">
        <v>35104</v>
      </c>
      <c r="M79" s="37">
        <v>23555</v>
      </c>
      <c r="N79" s="37">
        <v>8126</v>
      </c>
      <c r="O79" s="37">
        <v>5003</v>
      </c>
      <c r="P79" s="37">
        <v>2118</v>
      </c>
      <c r="Q79" s="13">
        <v>93363</v>
      </c>
      <c r="R79" s="11">
        <v>11896</v>
      </c>
      <c r="S79" s="12">
        <v>28031</v>
      </c>
      <c r="T79" s="12">
        <v>72602</v>
      </c>
      <c r="U79" s="12">
        <v>47824</v>
      </c>
      <c r="V79" s="12">
        <v>15964</v>
      </c>
      <c r="W79" s="12">
        <v>9193</v>
      </c>
      <c r="X79" s="12">
        <v>3336</v>
      </c>
      <c r="Y79" s="13">
        <v>188846</v>
      </c>
      <c r="Z79" s="34">
        <v>1.2</v>
      </c>
      <c r="AA79" s="198">
        <v>4.5</v>
      </c>
      <c r="AB79" s="43"/>
    </row>
    <row r="80" spans="1:28" x14ac:dyDescent="0.25">
      <c r="A80" s="387" t="s">
        <v>77</v>
      </c>
      <c r="B80" s="15">
        <v>60912</v>
      </c>
      <c r="C80" s="16">
        <v>142434</v>
      </c>
      <c r="D80" s="16">
        <v>389645</v>
      </c>
      <c r="E80" s="16">
        <v>262992</v>
      </c>
      <c r="F80" s="16">
        <v>85020</v>
      </c>
      <c r="G80" s="16">
        <v>46807</v>
      </c>
      <c r="H80" s="16">
        <v>13194</v>
      </c>
      <c r="I80" s="19">
        <v>1001004</v>
      </c>
      <c r="J80" s="15">
        <v>57385</v>
      </c>
      <c r="K80" s="16">
        <v>135843</v>
      </c>
      <c r="L80" s="16">
        <v>369324</v>
      </c>
      <c r="M80" s="16">
        <v>254955</v>
      </c>
      <c r="N80" s="16">
        <v>88863</v>
      </c>
      <c r="O80" s="16">
        <v>57474</v>
      </c>
      <c r="P80" s="16">
        <v>24757</v>
      </c>
      <c r="Q80" s="35">
        <v>988601</v>
      </c>
      <c r="R80" s="18">
        <v>118297</v>
      </c>
      <c r="S80" s="19">
        <v>278277</v>
      </c>
      <c r="T80" s="19">
        <v>758969</v>
      </c>
      <c r="U80" s="19">
        <v>517947</v>
      </c>
      <c r="V80" s="19">
        <v>173883</v>
      </c>
      <c r="W80" s="19">
        <v>104281</v>
      </c>
      <c r="X80" s="19">
        <v>37951</v>
      </c>
      <c r="Y80" s="17">
        <v>1989605</v>
      </c>
      <c r="Z80" s="28">
        <v>0.8</v>
      </c>
      <c r="AA80" s="391">
        <v>3.4</v>
      </c>
      <c r="AB80" s="43"/>
    </row>
    <row r="81" spans="1:28" ht="30" customHeight="1" x14ac:dyDescent="0.25">
      <c r="A81" s="386">
        <v>2020</v>
      </c>
      <c r="B81" s="5" t="s">
        <v>45</v>
      </c>
      <c r="C81" s="6" t="s">
        <v>46</v>
      </c>
      <c r="D81" s="7" t="s">
        <v>47</v>
      </c>
      <c r="E81" s="7" t="s">
        <v>48</v>
      </c>
      <c r="F81" s="7" t="s">
        <v>49</v>
      </c>
      <c r="G81" s="7" t="s">
        <v>50</v>
      </c>
      <c r="H81" s="7" t="s">
        <v>51</v>
      </c>
      <c r="I81" s="7" t="s">
        <v>52</v>
      </c>
      <c r="J81" s="5" t="s">
        <v>53</v>
      </c>
      <c r="K81" s="6" t="s">
        <v>54</v>
      </c>
      <c r="L81" s="7" t="s">
        <v>55</v>
      </c>
      <c r="M81" s="7" t="s">
        <v>56</v>
      </c>
      <c r="N81" s="7" t="s">
        <v>57</v>
      </c>
      <c r="O81" s="7" t="s">
        <v>58</v>
      </c>
      <c r="P81" s="7" t="s">
        <v>59</v>
      </c>
      <c r="Q81" s="7" t="s">
        <v>60</v>
      </c>
      <c r="R81" s="5" t="s">
        <v>61</v>
      </c>
      <c r="S81" s="6" t="s">
        <v>62</v>
      </c>
      <c r="T81" s="7" t="s">
        <v>63</v>
      </c>
      <c r="U81" s="7" t="s">
        <v>64</v>
      </c>
      <c r="V81" s="7" t="s">
        <v>65</v>
      </c>
      <c r="W81" s="7" t="s">
        <v>66</v>
      </c>
      <c r="X81" s="7" t="s">
        <v>67</v>
      </c>
      <c r="Y81" s="7" t="s">
        <v>68</v>
      </c>
      <c r="Z81" s="8" t="s">
        <v>300</v>
      </c>
      <c r="AA81" s="390" t="s">
        <v>69</v>
      </c>
      <c r="AB81" s="39"/>
    </row>
    <row r="82" spans="1:28" x14ac:dyDescent="0.25">
      <c r="A82" s="224" t="s">
        <v>86</v>
      </c>
      <c r="B82" s="11">
        <v>3884</v>
      </c>
      <c r="C82" s="37">
        <v>9668</v>
      </c>
      <c r="D82" s="37">
        <v>24468</v>
      </c>
      <c r="E82" s="37">
        <v>17270</v>
      </c>
      <c r="F82" s="37">
        <v>5727</v>
      </c>
      <c r="G82" s="37">
        <v>3345</v>
      </c>
      <c r="H82" s="37">
        <v>927</v>
      </c>
      <c r="I82" s="40">
        <v>65289</v>
      </c>
      <c r="J82" s="11">
        <v>3715</v>
      </c>
      <c r="K82" s="37">
        <v>9240</v>
      </c>
      <c r="L82" s="37">
        <v>24161</v>
      </c>
      <c r="M82" s="37">
        <v>17200</v>
      </c>
      <c r="N82" s="37">
        <v>6157</v>
      </c>
      <c r="O82" s="37">
        <v>4114</v>
      </c>
      <c r="P82" s="37">
        <v>1759</v>
      </c>
      <c r="Q82" s="13">
        <v>66346</v>
      </c>
      <c r="R82" s="11">
        <v>7599</v>
      </c>
      <c r="S82" s="12">
        <v>18908</v>
      </c>
      <c r="T82" s="12">
        <v>48629</v>
      </c>
      <c r="U82" s="12">
        <v>34470</v>
      </c>
      <c r="V82" s="12">
        <v>11884</v>
      </c>
      <c r="W82" s="12">
        <v>7459</v>
      </c>
      <c r="X82" s="12">
        <v>2686</v>
      </c>
      <c r="Y82" s="13">
        <v>131635</v>
      </c>
      <c r="Z82" s="34">
        <v>1.1000000000000001</v>
      </c>
      <c r="AA82" s="198">
        <v>5.3</v>
      </c>
      <c r="AB82" s="43"/>
    </row>
    <row r="83" spans="1:28" x14ac:dyDescent="0.25">
      <c r="A83" s="224" t="s">
        <v>87</v>
      </c>
      <c r="B83" s="11">
        <v>4162</v>
      </c>
      <c r="C83" s="37">
        <v>10837</v>
      </c>
      <c r="D83" s="37">
        <v>27047</v>
      </c>
      <c r="E83" s="37">
        <v>21720</v>
      </c>
      <c r="F83" s="37">
        <v>9040</v>
      </c>
      <c r="G83" s="37">
        <v>5462</v>
      </c>
      <c r="H83" s="37">
        <v>1430</v>
      </c>
      <c r="I83" s="40">
        <v>79698</v>
      </c>
      <c r="J83" s="11">
        <v>3864</v>
      </c>
      <c r="K83" s="37">
        <v>10235</v>
      </c>
      <c r="L83" s="37">
        <v>26991</v>
      </c>
      <c r="M83" s="37">
        <v>22570</v>
      </c>
      <c r="N83" s="37">
        <v>9834</v>
      </c>
      <c r="O83" s="37">
        <v>6283</v>
      </c>
      <c r="P83" s="37">
        <v>2696</v>
      </c>
      <c r="Q83" s="13">
        <v>82473</v>
      </c>
      <c r="R83" s="11">
        <v>8026</v>
      </c>
      <c r="S83" s="12">
        <v>21072</v>
      </c>
      <c r="T83" s="12">
        <v>54038</v>
      </c>
      <c r="U83" s="12">
        <v>44290</v>
      </c>
      <c r="V83" s="12">
        <v>18874</v>
      </c>
      <c r="W83" s="12">
        <v>11745</v>
      </c>
      <c r="X83" s="12">
        <v>4126</v>
      </c>
      <c r="Y83" s="13">
        <v>162171</v>
      </c>
      <c r="Z83" s="34">
        <v>0.8</v>
      </c>
      <c r="AA83" s="198">
        <v>4.7</v>
      </c>
      <c r="AB83" s="43"/>
    </row>
    <row r="84" spans="1:28" x14ac:dyDescent="0.25">
      <c r="A84" s="224" t="s">
        <v>88</v>
      </c>
      <c r="B84" s="11">
        <v>7301</v>
      </c>
      <c r="C84" s="37">
        <v>17169</v>
      </c>
      <c r="D84" s="37">
        <v>44441</v>
      </c>
      <c r="E84" s="37">
        <v>28849</v>
      </c>
      <c r="F84" s="37">
        <v>8970</v>
      </c>
      <c r="G84" s="37">
        <v>5156</v>
      </c>
      <c r="H84" s="37">
        <v>1348</v>
      </c>
      <c r="I84" s="40">
        <v>113234</v>
      </c>
      <c r="J84" s="11">
        <v>6848</v>
      </c>
      <c r="K84" s="37">
        <v>16605</v>
      </c>
      <c r="L84" s="37">
        <v>41342</v>
      </c>
      <c r="M84" s="37">
        <v>27782</v>
      </c>
      <c r="N84" s="37">
        <v>9405</v>
      </c>
      <c r="O84" s="37">
        <v>6247</v>
      </c>
      <c r="P84" s="37">
        <v>2522</v>
      </c>
      <c r="Q84" s="13">
        <v>110751</v>
      </c>
      <c r="R84" s="11">
        <v>14149</v>
      </c>
      <c r="S84" s="12">
        <v>33774</v>
      </c>
      <c r="T84" s="12">
        <v>85783</v>
      </c>
      <c r="U84" s="12">
        <v>56631</v>
      </c>
      <c r="V84" s="12">
        <v>18375</v>
      </c>
      <c r="W84" s="12">
        <v>11403</v>
      </c>
      <c r="X84" s="12">
        <v>3870</v>
      </c>
      <c r="Y84" s="13">
        <v>223985</v>
      </c>
      <c r="Z84" s="34">
        <v>1.2</v>
      </c>
      <c r="AA84" s="198">
        <v>6.7</v>
      </c>
      <c r="AB84" s="43"/>
    </row>
    <row r="85" spans="1:28" x14ac:dyDescent="0.25">
      <c r="A85" s="224" t="s">
        <v>70</v>
      </c>
      <c r="B85" s="11">
        <v>12415</v>
      </c>
      <c r="C85" s="37">
        <v>29255</v>
      </c>
      <c r="D85" s="37">
        <v>90678</v>
      </c>
      <c r="E85" s="37">
        <v>57036</v>
      </c>
      <c r="F85" s="37">
        <v>16199</v>
      </c>
      <c r="G85" s="37">
        <v>8891</v>
      </c>
      <c r="H85" s="37">
        <v>2744</v>
      </c>
      <c r="I85" s="40">
        <v>217218</v>
      </c>
      <c r="J85" s="11">
        <v>11657</v>
      </c>
      <c r="K85" s="37">
        <v>27635</v>
      </c>
      <c r="L85" s="37">
        <v>86303</v>
      </c>
      <c r="M85" s="37">
        <v>54194</v>
      </c>
      <c r="N85" s="37">
        <v>16644</v>
      </c>
      <c r="O85" s="37">
        <v>11667</v>
      </c>
      <c r="P85" s="37">
        <v>5495</v>
      </c>
      <c r="Q85" s="13">
        <v>213595</v>
      </c>
      <c r="R85" s="11">
        <v>24072</v>
      </c>
      <c r="S85" s="12">
        <v>56890</v>
      </c>
      <c r="T85" s="12">
        <v>176981</v>
      </c>
      <c r="U85" s="12">
        <v>111230</v>
      </c>
      <c r="V85" s="12">
        <v>32843</v>
      </c>
      <c r="W85" s="12">
        <v>20558</v>
      </c>
      <c r="X85" s="12">
        <v>8239</v>
      </c>
      <c r="Y85" s="13">
        <v>430813</v>
      </c>
      <c r="Z85" s="34">
        <v>0.2</v>
      </c>
      <c r="AA85" s="198">
        <v>1.5</v>
      </c>
      <c r="AB85" s="43"/>
    </row>
    <row r="86" spans="1:28" x14ac:dyDescent="0.25">
      <c r="A86" s="224" t="s">
        <v>89</v>
      </c>
      <c r="B86" s="11">
        <v>4185</v>
      </c>
      <c r="C86" s="37">
        <v>10580</v>
      </c>
      <c r="D86" s="37">
        <v>27120</v>
      </c>
      <c r="E86" s="37">
        <v>20650</v>
      </c>
      <c r="F86" s="37">
        <v>7363</v>
      </c>
      <c r="G86" s="37">
        <v>4206</v>
      </c>
      <c r="H86" s="37">
        <v>1156</v>
      </c>
      <c r="I86" s="40">
        <v>75260</v>
      </c>
      <c r="J86" s="11">
        <v>3932</v>
      </c>
      <c r="K86" s="37">
        <v>10026</v>
      </c>
      <c r="L86" s="37">
        <v>25681</v>
      </c>
      <c r="M86" s="37">
        <v>20276</v>
      </c>
      <c r="N86" s="37">
        <v>7336</v>
      </c>
      <c r="O86" s="37">
        <v>5097</v>
      </c>
      <c r="P86" s="37">
        <v>2049</v>
      </c>
      <c r="Q86" s="13">
        <v>74397</v>
      </c>
      <c r="R86" s="11">
        <v>8117</v>
      </c>
      <c r="S86" s="12">
        <v>20606</v>
      </c>
      <c r="T86" s="12">
        <v>52801</v>
      </c>
      <c r="U86" s="12">
        <v>40926</v>
      </c>
      <c r="V86" s="12">
        <v>14699</v>
      </c>
      <c r="W86" s="12">
        <v>9303</v>
      </c>
      <c r="X86" s="12">
        <v>3205</v>
      </c>
      <c r="Y86" s="13">
        <v>149657</v>
      </c>
      <c r="Z86" s="34">
        <v>0.4</v>
      </c>
      <c r="AA86" s="198">
        <v>3.3</v>
      </c>
      <c r="AB86" s="43"/>
    </row>
    <row r="87" spans="1:28" x14ac:dyDescent="0.25">
      <c r="A87" s="224" t="s">
        <v>90</v>
      </c>
      <c r="B87" s="11">
        <v>5110</v>
      </c>
      <c r="C87" s="37">
        <v>12419</v>
      </c>
      <c r="D87" s="37">
        <v>34870</v>
      </c>
      <c r="E87" s="37">
        <v>23768</v>
      </c>
      <c r="F87" s="37">
        <v>7213</v>
      </c>
      <c r="G87" s="37">
        <v>3645</v>
      </c>
      <c r="H87" s="37">
        <v>910</v>
      </c>
      <c r="I87" s="40">
        <v>87935</v>
      </c>
      <c r="J87" s="11">
        <v>4811</v>
      </c>
      <c r="K87" s="37">
        <v>12140</v>
      </c>
      <c r="L87" s="37">
        <v>32760</v>
      </c>
      <c r="M87" s="37">
        <v>22600</v>
      </c>
      <c r="N87" s="37">
        <v>7289</v>
      </c>
      <c r="O87" s="37">
        <v>4344</v>
      </c>
      <c r="P87" s="37">
        <v>1533</v>
      </c>
      <c r="Q87" s="13">
        <v>85477</v>
      </c>
      <c r="R87" s="11">
        <v>9921</v>
      </c>
      <c r="S87" s="12">
        <v>24559</v>
      </c>
      <c r="T87" s="12">
        <v>67630</v>
      </c>
      <c r="U87" s="12">
        <v>46368</v>
      </c>
      <c r="V87" s="12">
        <v>14502</v>
      </c>
      <c r="W87" s="12">
        <v>7989</v>
      </c>
      <c r="X87" s="12">
        <v>2443</v>
      </c>
      <c r="Y87" s="13">
        <v>173412</v>
      </c>
      <c r="Z87" s="34">
        <v>0.5</v>
      </c>
      <c r="AA87" s="198">
        <v>3.3</v>
      </c>
      <c r="AB87" s="43"/>
    </row>
    <row r="88" spans="1:28" x14ac:dyDescent="0.25">
      <c r="A88" s="224" t="s">
        <v>91</v>
      </c>
      <c r="B88" s="11">
        <v>3745</v>
      </c>
      <c r="C88" s="37">
        <v>8988</v>
      </c>
      <c r="D88" s="37">
        <v>23945</v>
      </c>
      <c r="E88" s="37">
        <v>16508</v>
      </c>
      <c r="F88" s="37">
        <v>5844</v>
      </c>
      <c r="G88" s="37">
        <v>3060</v>
      </c>
      <c r="H88" s="37">
        <v>873</v>
      </c>
      <c r="I88" s="40">
        <v>62963</v>
      </c>
      <c r="J88" s="11">
        <v>3630</v>
      </c>
      <c r="K88" s="37">
        <v>8536</v>
      </c>
      <c r="L88" s="37">
        <v>21898</v>
      </c>
      <c r="M88" s="37">
        <v>15563</v>
      </c>
      <c r="N88" s="37">
        <v>5778</v>
      </c>
      <c r="O88" s="37">
        <v>3437</v>
      </c>
      <c r="P88" s="37">
        <v>1452</v>
      </c>
      <c r="Q88" s="13">
        <v>60294</v>
      </c>
      <c r="R88" s="11">
        <v>7375</v>
      </c>
      <c r="S88" s="12">
        <v>17524</v>
      </c>
      <c r="T88" s="12">
        <v>45843</v>
      </c>
      <c r="U88" s="12">
        <v>32071</v>
      </c>
      <c r="V88" s="12">
        <v>11622</v>
      </c>
      <c r="W88" s="12">
        <v>6497</v>
      </c>
      <c r="X88" s="12">
        <v>2325</v>
      </c>
      <c r="Y88" s="13">
        <v>123257</v>
      </c>
      <c r="Z88" s="34">
        <v>0.5</v>
      </c>
      <c r="AA88" s="198">
        <v>1.5</v>
      </c>
      <c r="AB88" s="43"/>
    </row>
    <row r="89" spans="1:28" x14ac:dyDescent="0.25">
      <c r="A89" s="224" t="s">
        <v>92</v>
      </c>
      <c r="B89" s="11">
        <v>3723</v>
      </c>
      <c r="C89" s="37">
        <v>8889</v>
      </c>
      <c r="D89" s="37">
        <v>21221</v>
      </c>
      <c r="E89" s="37">
        <v>15579</v>
      </c>
      <c r="F89" s="37">
        <v>5030</v>
      </c>
      <c r="G89" s="37">
        <v>3060</v>
      </c>
      <c r="H89" s="37">
        <v>885</v>
      </c>
      <c r="I89" s="40">
        <v>58387</v>
      </c>
      <c r="J89" s="11">
        <v>3460</v>
      </c>
      <c r="K89" s="37">
        <v>8129</v>
      </c>
      <c r="L89" s="37">
        <v>21460</v>
      </c>
      <c r="M89" s="37">
        <v>15736</v>
      </c>
      <c r="N89" s="37">
        <v>5421</v>
      </c>
      <c r="O89" s="37">
        <v>3996</v>
      </c>
      <c r="P89" s="37">
        <v>1678</v>
      </c>
      <c r="Q89" s="13">
        <v>59880</v>
      </c>
      <c r="R89" s="11">
        <v>7183</v>
      </c>
      <c r="S89" s="12">
        <v>17018</v>
      </c>
      <c r="T89" s="12">
        <v>42681</v>
      </c>
      <c r="U89" s="12">
        <v>31315</v>
      </c>
      <c r="V89" s="12">
        <v>10451</v>
      </c>
      <c r="W89" s="12">
        <v>7056</v>
      </c>
      <c r="X89" s="12">
        <v>2563</v>
      </c>
      <c r="Y89" s="13">
        <v>118267</v>
      </c>
      <c r="Z89" s="34">
        <v>1.2</v>
      </c>
      <c r="AA89" s="198">
        <v>7.9</v>
      </c>
      <c r="AB89" s="43"/>
    </row>
    <row r="90" spans="1:28" x14ac:dyDescent="0.25">
      <c r="A90" s="224" t="s">
        <v>93</v>
      </c>
      <c r="B90" s="11">
        <v>3933</v>
      </c>
      <c r="C90" s="37">
        <v>9521</v>
      </c>
      <c r="D90" s="37">
        <v>26095</v>
      </c>
      <c r="E90" s="37">
        <v>19999</v>
      </c>
      <c r="F90" s="37">
        <v>6885</v>
      </c>
      <c r="G90" s="37">
        <v>4120</v>
      </c>
      <c r="H90" s="37">
        <v>1187</v>
      </c>
      <c r="I90" s="40">
        <v>71740</v>
      </c>
      <c r="J90" s="11">
        <v>3718</v>
      </c>
      <c r="K90" s="37">
        <v>9095</v>
      </c>
      <c r="L90" s="37">
        <v>24986</v>
      </c>
      <c r="M90" s="37">
        <v>19732</v>
      </c>
      <c r="N90" s="37">
        <v>7333</v>
      </c>
      <c r="O90" s="37">
        <v>4991</v>
      </c>
      <c r="P90" s="37">
        <v>2132</v>
      </c>
      <c r="Q90" s="13">
        <v>71987</v>
      </c>
      <c r="R90" s="11">
        <v>7651</v>
      </c>
      <c r="S90" s="12">
        <v>18616</v>
      </c>
      <c r="T90" s="12">
        <v>51081</v>
      </c>
      <c r="U90" s="12">
        <v>39731</v>
      </c>
      <c r="V90" s="12">
        <v>14218</v>
      </c>
      <c r="W90" s="12">
        <v>9111</v>
      </c>
      <c r="X90" s="12">
        <v>3319</v>
      </c>
      <c r="Y90" s="13">
        <v>143727</v>
      </c>
      <c r="Z90" s="34">
        <v>0.6</v>
      </c>
      <c r="AA90" s="198">
        <v>3.3</v>
      </c>
      <c r="AB90" s="43"/>
    </row>
    <row r="91" spans="1:28" x14ac:dyDescent="0.25">
      <c r="A91" s="224" t="s">
        <v>94</v>
      </c>
      <c r="B91" s="11">
        <v>5332</v>
      </c>
      <c r="C91" s="37">
        <v>12162</v>
      </c>
      <c r="D91" s="37">
        <v>32748</v>
      </c>
      <c r="E91" s="37">
        <v>19666</v>
      </c>
      <c r="F91" s="37">
        <v>6038</v>
      </c>
      <c r="G91" s="37">
        <v>3257</v>
      </c>
      <c r="H91" s="37">
        <v>921</v>
      </c>
      <c r="I91" s="40">
        <v>80124</v>
      </c>
      <c r="J91" s="11">
        <v>4967</v>
      </c>
      <c r="K91" s="37">
        <v>11653</v>
      </c>
      <c r="L91" s="37">
        <v>29329</v>
      </c>
      <c r="M91" s="37">
        <v>17858</v>
      </c>
      <c r="N91" s="37">
        <v>6019</v>
      </c>
      <c r="O91" s="37">
        <v>3849</v>
      </c>
      <c r="P91" s="37">
        <v>1655</v>
      </c>
      <c r="Q91" s="13">
        <v>75330</v>
      </c>
      <c r="R91" s="11">
        <v>10299</v>
      </c>
      <c r="S91" s="12">
        <v>23815</v>
      </c>
      <c r="T91" s="12">
        <v>62077</v>
      </c>
      <c r="U91" s="12">
        <v>37524</v>
      </c>
      <c r="V91" s="12">
        <v>12057</v>
      </c>
      <c r="W91" s="12">
        <v>7106</v>
      </c>
      <c r="X91" s="12">
        <v>2576</v>
      </c>
      <c r="Y91" s="13">
        <v>155454</v>
      </c>
      <c r="Z91" s="34">
        <v>0.8</v>
      </c>
      <c r="AA91" s="198">
        <v>5.8</v>
      </c>
      <c r="AB91" s="43"/>
    </row>
    <row r="92" spans="1:28" x14ac:dyDescent="0.25">
      <c r="A92" s="224" t="s">
        <v>95</v>
      </c>
      <c r="B92" s="11">
        <v>6037</v>
      </c>
      <c r="C92" s="37">
        <v>14489</v>
      </c>
      <c r="D92" s="37">
        <v>37604</v>
      </c>
      <c r="E92" s="37">
        <v>24578</v>
      </c>
      <c r="F92" s="37">
        <v>8011</v>
      </c>
      <c r="G92" s="37">
        <v>4371</v>
      </c>
      <c r="H92" s="37">
        <v>1265</v>
      </c>
      <c r="I92" s="40">
        <v>96355</v>
      </c>
      <c r="J92" s="11">
        <v>5677</v>
      </c>
      <c r="K92" s="37">
        <v>13886</v>
      </c>
      <c r="L92" s="37">
        <v>35162</v>
      </c>
      <c r="M92" s="37">
        <v>23681</v>
      </c>
      <c r="N92" s="37">
        <v>8310</v>
      </c>
      <c r="O92" s="37">
        <v>5120</v>
      </c>
      <c r="P92" s="37">
        <v>2139</v>
      </c>
      <c r="Q92" s="13">
        <v>93975</v>
      </c>
      <c r="R92" s="11">
        <v>11714</v>
      </c>
      <c r="S92" s="12">
        <v>28375</v>
      </c>
      <c r="T92" s="12">
        <v>72766</v>
      </c>
      <c r="U92" s="12">
        <v>48259</v>
      </c>
      <c r="V92" s="12">
        <v>16321</v>
      </c>
      <c r="W92" s="12">
        <v>9491</v>
      </c>
      <c r="X92" s="12">
        <v>3404</v>
      </c>
      <c r="Y92" s="13">
        <v>190330</v>
      </c>
      <c r="Z92" s="34">
        <v>0.8</v>
      </c>
      <c r="AA92" s="198">
        <v>5.3</v>
      </c>
      <c r="AB92" s="43"/>
    </row>
    <row r="93" spans="1:28" x14ac:dyDescent="0.25">
      <c r="A93" s="387" t="s">
        <v>77</v>
      </c>
      <c r="B93" s="15">
        <v>59827</v>
      </c>
      <c r="C93" s="16">
        <v>143977</v>
      </c>
      <c r="D93" s="16">
        <v>390237</v>
      </c>
      <c r="E93" s="16">
        <v>265623</v>
      </c>
      <c r="F93" s="16">
        <v>86320</v>
      </c>
      <c r="G93" s="16">
        <v>48573</v>
      </c>
      <c r="H93" s="16">
        <v>13646</v>
      </c>
      <c r="I93" s="19">
        <v>1008203</v>
      </c>
      <c r="J93" s="15">
        <v>56279</v>
      </c>
      <c r="K93" s="16">
        <v>137180</v>
      </c>
      <c r="L93" s="16">
        <v>370073</v>
      </c>
      <c r="M93" s="16">
        <v>257192</v>
      </c>
      <c r="N93" s="16">
        <v>89526</v>
      </c>
      <c r="O93" s="16">
        <v>59145</v>
      </c>
      <c r="P93" s="16">
        <v>25110</v>
      </c>
      <c r="Q93" s="35">
        <v>994505</v>
      </c>
      <c r="R93" s="18">
        <v>116106</v>
      </c>
      <c r="S93" s="19">
        <v>281157</v>
      </c>
      <c r="T93" s="19">
        <v>760310</v>
      </c>
      <c r="U93" s="19">
        <v>522815</v>
      </c>
      <c r="V93" s="19">
        <v>175846</v>
      </c>
      <c r="W93" s="19">
        <v>107718</v>
      </c>
      <c r="X93" s="19">
        <v>38756</v>
      </c>
      <c r="Y93" s="17">
        <v>2002708</v>
      </c>
      <c r="Z93" s="28">
        <v>0.7</v>
      </c>
      <c r="AA93" s="391">
        <v>4</v>
      </c>
      <c r="AB93" s="43"/>
    </row>
    <row r="94" spans="1:28" ht="30" customHeight="1" x14ac:dyDescent="0.25">
      <c r="A94" s="386">
        <v>2021</v>
      </c>
      <c r="B94" s="5" t="s">
        <v>45</v>
      </c>
      <c r="C94" s="6" t="s">
        <v>46</v>
      </c>
      <c r="D94" s="7" t="s">
        <v>47</v>
      </c>
      <c r="E94" s="7" t="s">
        <v>48</v>
      </c>
      <c r="F94" s="7" t="s">
        <v>49</v>
      </c>
      <c r="G94" s="7" t="s">
        <v>50</v>
      </c>
      <c r="H94" s="7" t="s">
        <v>51</v>
      </c>
      <c r="I94" s="7" t="s">
        <v>52</v>
      </c>
      <c r="J94" s="5" t="s">
        <v>53</v>
      </c>
      <c r="K94" s="6" t="s">
        <v>54</v>
      </c>
      <c r="L94" s="7" t="s">
        <v>55</v>
      </c>
      <c r="M94" s="7" t="s">
        <v>56</v>
      </c>
      <c r="N94" s="7" t="s">
        <v>57</v>
      </c>
      <c r="O94" s="7" t="s">
        <v>58</v>
      </c>
      <c r="P94" s="7" t="s">
        <v>59</v>
      </c>
      <c r="Q94" s="7" t="s">
        <v>60</v>
      </c>
      <c r="R94" s="5" t="s">
        <v>61</v>
      </c>
      <c r="S94" s="6" t="s">
        <v>62</v>
      </c>
      <c r="T94" s="7" t="s">
        <v>63</v>
      </c>
      <c r="U94" s="7" t="s">
        <v>64</v>
      </c>
      <c r="V94" s="7" t="s">
        <v>65</v>
      </c>
      <c r="W94" s="7" t="s">
        <v>66</v>
      </c>
      <c r="X94" s="7" t="s">
        <v>67</v>
      </c>
      <c r="Y94" s="7" t="s">
        <v>68</v>
      </c>
      <c r="Z94" s="8" t="s">
        <v>300</v>
      </c>
      <c r="AA94" s="390" t="s">
        <v>69</v>
      </c>
      <c r="AB94" s="43"/>
    </row>
    <row r="95" spans="1:28" x14ac:dyDescent="0.25">
      <c r="A95" s="224" t="s">
        <v>86</v>
      </c>
      <c r="B95" s="657">
        <v>3788</v>
      </c>
      <c r="C95" s="658">
        <v>9719</v>
      </c>
      <c r="D95" s="658">
        <v>24483</v>
      </c>
      <c r="E95" s="658">
        <v>17417</v>
      </c>
      <c r="F95" s="658">
        <v>5780</v>
      </c>
      <c r="G95" s="658">
        <v>3395</v>
      </c>
      <c r="H95" s="658">
        <v>934</v>
      </c>
      <c r="I95" s="44">
        <v>65516</v>
      </c>
      <c r="J95" s="657">
        <v>3511</v>
      </c>
      <c r="K95" s="658">
        <v>9331</v>
      </c>
      <c r="L95" s="658">
        <v>24149</v>
      </c>
      <c r="M95" s="658">
        <v>17309</v>
      </c>
      <c r="N95" s="658">
        <v>6210</v>
      </c>
      <c r="O95" s="658">
        <v>4211</v>
      </c>
      <c r="P95" s="658">
        <v>1710</v>
      </c>
      <c r="Q95" s="45">
        <v>66431</v>
      </c>
      <c r="R95" s="657">
        <v>7299</v>
      </c>
      <c r="S95" s="658">
        <v>19050</v>
      </c>
      <c r="T95" s="658">
        <v>48632</v>
      </c>
      <c r="U95" s="658">
        <v>34726</v>
      </c>
      <c r="V95" s="658">
        <v>11990</v>
      </c>
      <c r="W95" s="658">
        <v>7606</v>
      </c>
      <c r="X95" s="658">
        <v>2644</v>
      </c>
      <c r="Y95" s="46">
        <v>131947</v>
      </c>
      <c r="Z95" s="47">
        <v>0.2</v>
      </c>
      <c r="AA95" s="196">
        <v>5.5</v>
      </c>
      <c r="AB95" s="43"/>
    </row>
    <row r="96" spans="1:28" x14ac:dyDescent="0.25">
      <c r="A96" s="224" t="s">
        <v>87</v>
      </c>
      <c r="B96" s="659">
        <v>3990</v>
      </c>
      <c r="C96" s="566">
        <v>10908</v>
      </c>
      <c r="D96" s="566">
        <v>27121</v>
      </c>
      <c r="E96" s="566">
        <v>21768</v>
      </c>
      <c r="F96" s="566">
        <v>9064</v>
      </c>
      <c r="G96" s="566">
        <v>5748</v>
      </c>
      <c r="H96" s="566">
        <v>1494</v>
      </c>
      <c r="I96" s="13">
        <v>80093</v>
      </c>
      <c r="J96" s="659">
        <v>3612</v>
      </c>
      <c r="K96" s="566">
        <v>10311</v>
      </c>
      <c r="L96" s="566">
        <v>27110</v>
      </c>
      <c r="M96" s="566">
        <v>22681</v>
      </c>
      <c r="N96" s="566">
        <v>9812</v>
      </c>
      <c r="O96" s="566">
        <v>6534</v>
      </c>
      <c r="P96" s="566">
        <v>2703</v>
      </c>
      <c r="Q96" s="48">
        <v>82763</v>
      </c>
      <c r="R96" s="659">
        <v>7602</v>
      </c>
      <c r="S96" s="566">
        <v>21219</v>
      </c>
      <c r="T96" s="566">
        <v>54231</v>
      </c>
      <c r="U96" s="566">
        <v>44449</v>
      </c>
      <c r="V96" s="566">
        <v>18876</v>
      </c>
      <c r="W96" s="566">
        <v>12282</v>
      </c>
      <c r="X96" s="566">
        <v>4197</v>
      </c>
      <c r="Y96" s="49">
        <v>162856</v>
      </c>
      <c r="Z96" s="34">
        <v>0.4</v>
      </c>
      <c r="AA96" s="198">
        <v>5.0999999999999996</v>
      </c>
      <c r="AB96" s="43"/>
    </row>
    <row r="97" spans="1:28" x14ac:dyDescent="0.25">
      <c r="A97" s="224" t="s">
        <v>88</v>
      </c>
      <c r="B97" s="659">
        <v>7028</v>
      </c>
      <c r="C97" s="566">
        <v>17437</v>
      </c>
      <c r="D97" s="566">
        <v>44331</v>
      </c>
      <c r="E97" s="566">
        <v>29117</v>
      </c>
      <c r="F97" s="566">
        <v>9080</v>
      </c>
      <c r="G97" s="566">
        <v>5271</v>
      </c>
      <c r="H97" s="566">
        <v>1397</v>
      </c>
      <c r="I97" s="13">
        <v>113661</v>
      </c>
      <c r="J97" s="659">
        <v>6558</v>
      </c>
      <c r="K97" s="566">
        <v>16745</v>
      </c>
      <c r="L97" s="566">
        <v>41619</v>
      </c>
      <c r="M97" s="566">
        <v>28015</v>
      </c>
      <c r="N97" s="566">
        <v>9544</v>
      </c>
      <c r="O97" s="566">
        <v>6353</v>
      </c>
      <c r="P97" s="566">
        <v>2581</v>
      </c>
      <c r="Q97" s="48">
        <v>111415</v>
      </c>
      <c r="R97" s="659">
        <v>13586</v>
      </c>
      <c r="S97" s="566">
        <v>34182</v>
      </c>
      <c r="T97" s="566">
        <v>85950</v>
      </c>
      <c r="U97" s="566">
        <v>57132</v>
      </c>
      <c r="V97" s="566">
        <v>18624</v>
      </c>
      <c r="W97" s="566">
        <v>11624</v>
      </c>
      <c r="X97" s="566">
        <v>3978</v>
      </c>
      <c r="Y97" s="49">
        <v>225076</v>
      </c>
      <c r="Z97" s="34">
        <v>0.5</v>
      </c>
      <c r="AA97" s="198">
        <v>7.2</v>
      </c>
      <c r="AB97" s="43"/>
    </row>
    <row r="98" spans="1:28" x14ac:dyDescent="0.25">
      <c r="A98" s="224" t="s">
        <v>70</v>
      </c>
      <c r="B98" s="659">
        <v>11894</v>
      </c>
      <c r="C98" s="566">
        <v>29439</v>
      </c>
      <c r="D98" s="566">
        <v>90028</v>
      </c>
      <c r="E98" s="566">
        <v>57150</v>
      </c>
      <c r="F98" s="566">
        <v>16618</v>
      </c>
      <c r="G98" s="566">
        <v>9030</v>
      </c>
      <c r="H98" s="566">
        <v>2726</v>
      </c>
      <c r="I98" s="13">
        <v>216885</v>
      </c>
      <c r="J98" s="659">
        <v>11326</v>
      </c>
      <c r="K98" s="566">
        <v>27825</v>
      </c>
      <c r="L98" s="566">
        <v>85104</v>
      </c>
      <c r="M98" s="566">
        <v>54296</v>
      </c>
      <c r="N98" s="566">
        <v>16979</v>
      </c>
      <c r="O98" s="566">
        <v>11556</v>
      </c>
      <c r="P98" s="566">
        <v>5455</v>
      </c>
      <c r="Q98" s="48">
        <v>212541</v>
      </c>
      <c r="R98" s="659">
        <v>23220</v>
      </c>
      <c r="S98" s="566">
        <v>57264</v>
      </c>
      <c r="T98" s="566">
        <v>175132</v>
      </c>
      <c r="U98" s="566">
        <v>111446</v>
      </c>
      <c r="V98" s="566">
        <v>33597</v>
      </c>
      <c r="W98" s="566">
        <v>20586</v>
      </c>
      <c r="X98" s="566">
        <v>8181</v>
      </c>
      <c r="Y98" s="49">
        <v>429426</v>
      </c>
      <c r="Z98" s="34">
        <v>-0.3</v>
      </c>
      <c r="AA98" s="198">
        <v>1.2</v>
      </c>
      <c r="AB98" s="43"/>
    </row>
    <row r="99" spans="1:28" x14ac:dyDescent="0.25">
      <c r="A99" s="224" t="s">
        <v>89</v>
      </c>
      <c r="B99" s="659">
        <v>4040</v>
      </c>
      <c r="C99" s="566">
        <v>10579</v>
      </c>
      <c r="D99" s="566">
        <v>27026</v>
      </c>
      <c r="E99" s="566">
        <v>20747</v>
      </c>
      <c r="F99" s="566">
        <v>7441</v>
      </c>
      <c r="G99" s="566">
        <v>4323</v>
      </c>
      <c r="H99" s="566">
        <v>1193</v>
      </c>
      <c r="I99" s="13">
        <v>75349</v>
      </c>
      <c r="J99" s="659">
        <v>3821</v>
      </c>
      <c r="K99" s="566">
        <v>10021</v>
      </c>
      <c r="L99" s="566">
        <v>25612</v>
      </c>
      <c r="M99" s="566">
        <v>20377</v>
      </c>
      <c r="N99" s="566">
        <v>7453</v>
      </c>
      <c r="O99" s="566">
        <v>5195</v>
      </c>
      <c r="P99" s="566">
        <v>2060</v>
      </c>
      <c r="Q99" s="48">
        <v>74539</v>
      </c>
      <c r="R99" s="659">
        <v>7861</v>
      </c>
      <c r="S99" s="566">
        <v>20600</v>
      </c>
      <c r="T99" s="566">
        <v>52638</v>
      </c>
      <c r="U99" s="566">
        <v>41124</v>
      </c>
      <c r="V99" s="566">
        <v>14894</v>
      </c>
      <c r="W99" s="566">
        <v>9518</v>
      </c>
      <c r="X99" s="566">
        <v>3253</v>
      </c>
      <c r="Y99" s="49">
        <v>149888</v>
      </c>
      <c r="Z99" s="34">
        <v>0.2</v>
      </c>
      <c r="AA99" s="198">
        <v>3.4</v>
      </c>
      <c r="AB99" s="43"/>
    </row>
    <row r="100" spans="1:28" x14ac:dyDescent="0.25">
      <c r="A100" s="224" t="s">
        <v>90</v>
      </c>
      <c r="B100" s="659">
        <v>4888</v>
      </c>
      <c r="C100" s="566">
        <v>12531</v>
      </c>
      <c r="D100" s="566">
        <v>34756</v>
      </c>
      <c r="E100" s="566">
        <v>23981</v>
      </c>
      <c r="F100" s="566">
        <v>7412</v>
      </c>
      <c r="G100" s="566">
        <v>3789</v>
      </c>
      <c r="H100" s="566">
        <v>900</v>
      </c>
      <c r="I100" s="13">
        <v>88257</v>
      </c>
      <c r="J100" s="659">
        <v>4616</v>
      </c>
      <c r="K100" s="566">
        <v>12180</v>
      </c>
      <c r="L100" s="566">
        <v>32720</v>
      </c>
      <c r="M100" s="566">
        <v>22718</v>
      </c>
      <c r="N100" s="566">
        <v>7450</v>
      </c>
      <c r="O100" s="566">
        <v>4397</v>
      </c>
      <c r="P100" s="566">
        <v>1559</v>
      </c>
      <c r="Q100" s="48">
        <v>85640</v>
      </c>
      <c r="R100" s="659">
        <v>9504</v>
      </c>
      <c r="S100" s="566">
        <v>24711</v>
      </c>
      <c r="T100" s="566">
        <v>67476</v>
      </c>
      <c r="U100" s="566">
        <v>46699</v>
      </c>
      <c r="V100" s="566">
        <v>14862</v>
      </c>
      <c r="W100" s="566">
        <v>8186</v>
      </c>
      <c r="X100" s="566">
        <v>2459</v>
      </c>
      <c r="Y100" s="49">
        <v>173897</v>
      </c>
      <c r="Z100" s="34">
        <v>0.3</v>
      </c>
      <c r="AA100" s="198">
        <v>3.6</v>
      </c>
      <c r="AB100" s="43"/>
    </row>
    <row r="101" spans="1:28" x14ac:dyDescent="0.25">
      <c r="A101" s="224" t="s">
        <v>91</v>
      </c>
      <c r="B101" s="659">
        <v>3605</v>
      </c>
      <c r="C101" s="566">
        <v>9045</v>
      </c>
      <c r="D101" s="566">
        <v>23822</v>
      </c>
      <c r="E101" s="566">
        <v>16502</v>
      </c>
      <c r="F101" s="566">
        <v>6085</v>
      </c>
      <c r="G101" s="566">
        <v>3145</v>
      </c>
      <c r="H101" s="566">
        <v>851</v>
      </c>
      <c r="I101" s="13">
        <v>63055</v>
      </c>
      <c r="J101" s="659">
        <v>3527</v>
      </c>
      <c r="K101" s="566">
        <v>8607</v>
      </c>
      <c r="L101" s="566">
        <v>21789</v>
      </c>
      <c r="M101" s="566">
        <v>15656</v>
      </c>
      <c r="N101" s="566">
        <v>5906</v>
      </c>
      <c r="O101" s="566">
        <v>3511</v>
      </c>
      <c r="P101" s="566">
        <v>1476</v>
      </c>
      <c r="Q101" s="48">
        <v>60472</v>
      </c>
      <c r="R101" s="659">
        <v>7132</v>
      </c>
      <c r="S101" s="566">
        <v>17652</v>
      </c>
      <c r="T101" s="566">
        <v>45611</v>
      </c>
      <c r="U101" s="566">
        <v>32158</v>
      </c>
      <c r="V101" s="566">
        <v>11991</v>
      </c>
      <c r="W101" s="566">
        <v>6656</v>
      </c>
      <c r="X101" s="566">
        <v>2327</v>
      </c>
      <c r="Y101" s="49">
        <v>123527</v>
      </c>
      <c r="Z101" s="34">
        <v>0.2</v>
      </c>
      <c r="AA101" s="198">
        <v>1.7</v>
      </c>
      <c r="AB101" s="43"/>
    </row>
    <row r="102" spans="1:28" x14ac:dyDescent="0.25">
      <c r="A102" s="224" t="s">
        <v>92</v>
      </c>
      <c r="B102" s="659">
        <v>3689</v>
      </c>
      <c r="C102" s="566">
        <v>8957</v>
      </c>
      <c r="D102" s="566">
        <v>21306</v>
      </c>
      <c r="E102" s="566">
        <v>15604</v>
      </c>
      <c r="F102" s="566">
        <v>5127</v>
      </c>
      <c r="G102" s="566">
        <v>3126</v>
      </c>
      <c r="H102" s="566">
        <v>917</v>
      </c>
      <c r="I102" s="13">
        <v>58726</v>
      </c>
      <c r="J102" s="659">
        <v>3388</v>
      </c>
      <c r="K102" s="566">
        <v>8225</v>
      </c>
      <c r="L102" s="566">
        <v>21536</v>
      </c>
      <c r="M102" s="566">
        <v>15819</v>
      </c>
      <c r="N102" s="566">
        <v>5501</v>
      </c>
      <c r="O102" s="566">
        <v>4035</v>
      </c>
      <c r="P102" s="566">
        <v>1674</v>
      </c>
      <c r="Q102" s="48">
        <v>60178</v>
      </c>
      <c r="R102" s="659">
        <v>7077</v>
      </c>
      <c r="S102" s="566">
        <v>17182</v>
      </c>
      <c r="T102" s="566">
        <v>42842</v>
      </c>
      <c r="U102" s="566">
        <v>31423</v>
      </c>
      <c r="V102" s="566">
        <v>10628</v>
      </c>
      <c r="W102" s="566">
        <v>7161</v>
      </c>
      <c r="X102" s="566">
        <v>2591</v>
      </c>
      <c r="Y102" s="49">
        <v>118904</v>
      </c>
      <c r="Z102" s="34">
        <v>0.5</v>
      </c>
      <c r="AA102" s="198">
        <v>8.5</v>
      </c>
      <c r="AB102" s="43"/>
    </row>
    <row r="103" spans="1:28" x14ac:dyDescent="0.25">
      <c r="A103" s="224" t="s">
        <v>93</v>
      </c>
      <c r="B103" s="659">
        <v>3827</v>
      </c>
      <c r="C103" s="566">
        <v>9546</v>
      </c>
      <c r="D103" s="566">
        <v>26111</v>
      </c>
      <c r="E103" s="566">
        <v>19912</v>
      </c>
      <c r="F103" s="566">
        <v>7036</v>
      </c>
      <c r="G103" s="566">
        <v>4214</v>
      </c>
      <c r="H103" s="566">
        <v>1188</v>
      </c>
      <c r="I103" s="13">
        <v>71834</v>
      </c>
      <c r="J103" s="659">
        <v>3606</v>
      </c>
      <c r="K103" s="566">
        <v>9116</v>
      </c>
      <c r="L103" s="566">
        <v>25063</v>
      </c>
      <c r="M103" s="566">
        <v>19745</v>
      </c>
      <c r="N103" s="566">
        <v>7422</v>
      </c>
      <c r="O103" s="566">
        <v>5081</v>
      </c>
      <c r="P103" s="566">
        <v>2115</v>
      </c>
      <c r="Q103" s="48">
        <v>72148</v>
      </c>
      <c r="R103" s="659">
        <v>7433</v>
      </c>
      <c r="S103" s="566">
        <v>18662</v>
      </c>
      <c r="T103" s="566">
        <v>51174</v>
      </c>
      <c r="U103" s="566">
        <v>39657</v>
      </c>
      <c r="V103" s="566">
        <v>14458</v>
      </c>
      <c r="W103" s="566">
        <v>9295</v>
      </c>
      <c r="X103" s="566">
        <v>3303</v>
      </c>
      <c r="Y103" s="49">
        <v>143982</v>
      </c>
      <c r="Z103" s="34">
        <v>0.2</v>
      </c>
      <c r="AA103" s="198">
        <v>3.4</v>
      </c>
      <c r="AB103" s="43"/>
    </row>
    <row r="104" spans="1:28" x14ac:dyDescent="0.25">
      <c r="A104" s="224" t="s">
        <v>94</v>
      </c>
      <c r="B104" s="659">
        <v>5172</v>
      </c>
      <c r="C104" s="566">
        <v>12286</v>
      </c>
      <c r="D104" s="566">
        <v>32670</v>
      </c>
      <c r="E104" s="566">
        <v>19843</v>
      </c>
      <c r="F104" s="566">
        <v>6169</v>
      </c>
      <c r="G104" s="566">
        <v>3310</v>
      </c>
      <c r="H104" s="566">
        <v>970</v>
      </c>
      <c r="I104" s="13">
        <v>80420</v>
      </c>
      <c r="J104" s="659">
        <v>4897</v>
      </c>
      <c r="K104" s="566">
        <v>11672</v>
      </c>
      <c r="L104" s="566">
        <v>29320</v>
      </c>
      <c r="M104" s="566">
        <v>18177</v>
      </c>
      <c r="N104" s="566">
        <v>6089</v>
      </c>
      <c r="O104" s="566">
        <v>3937</v>
      </c>
      <c r="P104" s="566">
        <v>1671</v>
      </c>
      <c r="Q104" s="48">
        <v>75763</v>
      </c>
      <c r="R104" s="659">
        <v>10069</v>
      </c>
      <c r="S104" s="566">
        <v>23958</v>
      </c>
      <c r="T104" s="566">
        <v>61990</v>
      </c>
      <c r="U104" s="566">
        <v>38020</v>
      </c>
      <c r="V104" s="566">
        <v>12258</v>
      </c>
      <c r="W104" s="566">
        <v>7247</v>
      </c>
      <c r="X104" s="566">
        <v>2641</v>
      </c>
      <c r="Y104" s="49">
        <v>156183</v>
      </c>
      <c r="Z104" s="34">
        <v>0.5</v>
      </c>
      <c r="AA104" s="198">
        <v>6.3</v>
      </c>
      <c r="AB104" s="43"/>
    </row>
    <row r="105" spans="1:28" x14ac:dyDescent="0.25">
      <c r="A105" s="224" t="s">
        <v>95</v>
      </c>
      <c r="B105" s="660">
        <v>5849</v>
      </c>
      <c r="C105" s="661">
        <v>14610</v>
      </c>
      <c r="D105" s="661">
        <v>37628</v>
      </c>
      <c r="E105" s="661">
        <v>24772</v>
      </c>
      <c r="F105" s="661">
        <v>8223</v>
      </c>
      <c r="G105" s="661">
        <v>4478</v>
      </c>
      <c r="H105" s="661">
        <v>1285</v>
      </c>
      <c r="I105" s="50">
        <v>96845</v>
      </c>
      <c r="J105" s="660">
        <v>5421</v>
      </c>
      <c r="K105" s="661">
        <v>13968</v>
      </c>
      <c r="L105" s="661">
        <v>35356</v>
      </c>
      <c r="M105" s="661">
        <v>23794</v>
      </c>
      <c r="N105" s="661">
        <v>8477</v>
      </c>
      <c r="O105" s="661">
        <v>5232</v>
      </c>
      <c r="P105" s="661">
        <v>2158</v>
      </c>
      <c r="Q105" s="51">
        <v>94406</v>
      </c>
      <c r="R105" s="659">
        <v>11270</v>
      </c>
      <c r="S105" s="566">
        <v>28578</v>
      </c>
      <c r="T105" s="566">
        <v>72984</v>
      </c>
      <c r="U105" s="566">
        <v>48566</v>
      </c>
      <c r="V105" s="566">
        <v>16700</v>
      </c>
      <c r="W105" s="566">
        <v>9710</v>
      </c>
      <c r="X105" s="566">
        <v>3443</v>
      </c>
      <c r="Y105" s="49">
        <v>191251</v>
      </c>
      <c r="Z105" s="34">
        <v>0.5</v>
      </c>
      <c r="AA105" s="198">
        <v>5.8</v>
      </c>
      <c r="AB105" s="43"/>
    </row>
    <row r="106" spans="1:28" x14ac:dyDescent="0.25">
      <c r="A106" s="395" t="s">
        <v>77</v>
      </c>
      <c r="B106" s="60">
        <v>57770</v>
      </c>
      <c r="C106" s="61">
        <v>145057</v>
      </c>
      <c r="D106" s="61">
        <v>389282</v>
      </c>
      <c r="E106" s="61">
        <v>266813</v>
      </c>
      <c r="F106" s="61">
        <v>88035</v>
      </c>
      <c r="G106" s="61">
        <v>49829</v>
      </c>
      <c r="H106" s="61">
        <v>13855</v>
      </c>
      <c r="I106" s="396">
        <v>1010641</v>
      </c>
      <c r="J106" s="61">
        <v>54283</v>
      </c>
      <c r="K106" s="61">
        <v>138001</v>
      </c>
      <c r="L106" s="61">
        <v>369378</v>
      </c>
      <c r="M106" s="61">
        <v>258587</v>
      </c>
      <c r="N106" s="61">
        <v>90843</v>
      </c>
      <c r="O106" s="61">
        <v>60042</v>
      </c>
      <c r="P106" s="61">
        <v>25162</v>
      </c>
      <c r="Q106" s="63">
        <v>996296</v>
      </c>
      <c r="R106" s="397">
        <v>112053</v>
      </c>
      <c r="S106" s="63">
        <v>283058</v>
      </c>
      <c r="T106" s="63">
        <v>758660</v>
      </c>
      <c r="U106" s="63">
        <v>525400</v>
      </c>
      <c r="V106" s="63">
        <v>178878</v>
      </c>
      <c r="W106" s="63">
        <v>109871</v>
      </c>
      <c r="X106" s="63">
        <v>39017</v>
      </c>
      <c r="Y106" s="62">
        <v>2006937</v>
      </c>
      <c r="Z106" s="67">
        <v>0.2</v>
      </c>
      <c r="AA106" s="398">
        <v>4.3</v>
      </c>
      <c r="AB106" s="43"/>
    </row>
    <row r="107" spans="1:28" s="1" customFormat="1" x14ac:dyDescent="0.25"/>
    <row r="108" spans="1:28" s="1" customFormat="1" x14ac:dyDescent="0.25">
      <c r="A108" s="36" t="s">
        <v>78</v>
      </c>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row>
    <row r="109" spans="1:28" s="1" customFormat="1" x14ac:dyDescent="0.25">
      <c r="A109" s="38" t="s">
        <v>79</v>
      </c>
    </row>
    <row r="110" spans="1:28" s="1" customFormat="1" x14ac:dyDescent="0.25">
      <c r="A110" s="38" t="s">
        <v>80</v>
      </c>
    </row>
    <row r="111" spans="1:28" s="1" customFormat="1" x14ac:dyDescent="0.25">
      <c r="A111" s="38"/>
    </row>
    <row r="112" spans="1:28" s="1" customFormat="1" x14ac:dyDescent="0.25">
      <c r="A112" s="36" t="s">
        <v>81</v>
      </c>
    </row>
    <row r="113" spans="1:1" s="1" customFormat="1" ht="17.25" x14ac:dyDescent="0.25">
      <c r="A113" s="38" t="s">
        <v>82</v>
      </c>
    </row>
    <row r="114" spans="1:1" s="1" customFormat="1" x14ac:dyDescent="0.25">
      <c r="A114" s="38" t="s">
        <v>83</v>
      </c>
    </row>
    <row r="115" spans="1:1" s="1" customFormat="1" x14ac:dyDescent="0.25">
      <c r="A115" s="36"/>
    </row>
    <row r="116" spans="1:1" s="1" customFormat="1" x14ac:dyDescent="0.25">
      <c r="A116" s="381" t="s">
        <v>84</v>
      </c>
    </row>
    <row r="117" spans="1:1" s="1" customFormat="1" x14ac:dyDescent="0.25"/>
    <row r="118" spans="1:1" hidden="1" x14ac:dyDescent="0.25"/>
    <row r="119" spans="1:1" hidden="1" x14ac:dyDescent="0.25"/>
    <row r="120" spans="1:1" hidden="1" x14ac:dyDescent="0.25"/>
    <row r="121" spans="1:1" hidden="1" x14ac:dyDescent="0.25"/>
    <row r="122" spans="1:1" hidden="1" x14ac:dyDescent="0.25"/>
    <row r="123" spans="1:1" hidden="1" x14ac:dyDescent="0.25"/>
    <row r="124" spans="1:1" hidden="1" x14ac:dyDescent="0.25"/>
    <row r="125" spans="1:1" hidden="1" x14ac:dyDescent="0.25"/>
    <row r="126" spans="1:1" hidden="1" x14ac:dyDescent="0.25"/>
    <row r="127" spans="1:1" hidden="1" x14ac:dyDescent="0.25"/>
    <row r="128" spans="1:1"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sheetData>
  <hyperlinks>
    <hyperlink ref="A37" location="'Table List'!A1" display="Back to Table List"/>
    <hyperlink ref="A116" location="'Table List'!A1" display="Back to Table List"/>
  </hyperlinks>
  <pageMargins left="0.7" right="0.7" top="0.75" bottom="0.75" header="0.3" footer="0.3"/>
  <pageSetup paperSize="9" scale="71" orientation="landscape" r:id="rId1"/>
  <rowBreaks count="1" manualBreakCount="1">
    <brk id="41" max="16383" man="1"/>
  </rowBreaks>
  <colBreaks count="1" manualBreakCount="1">
    <brk id="17" max="1048575" man="1"/>
  </colBreaks>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5"/>
  <sheetViews>
    <sheetView workbookViewId="0">
      <pane xSplit="1" ySplit="2" topLeftCell="B3" activePane="bottomRight" state="frozen"/>
      <selection pane="topRight" activeCell="B1" sqref="B1"/>
      <selection pane="bottomLeft" activeCell="A3" sqref="A3"/>
      <selection pane="bottomRight" activeCell="G1" sqref="G1"/>
    </sheetView>
  </sheetViews>
  <sheetFormatPr defaultColWidth="0" defaultRowHeight="15" zeroHeight="1" x14ac:dyDescent="0.25"/>
  <cols>
    <col min="1" max="1" width="21.85546875" customWidth="1"/>
    <col min="2" max="2" width="16.5703125" bestFit="1" customWidth="1"/>
    <col min="3" max="3" width="13.85546875" bestFit="1" customWidth="1"/>
    <col min="4" max="4" width="10.85546875" bestFit="1" customWidth="1"/>
    <col min="5" max="5" width="25.140625" bestFit="1" customWidth="1"/>
    <col min="6" max="6" width="23.28515625" customWidth="1"/>
    <col min="7" max="7" width="31.7109375" customWidth="1"/>
    <col min="8" max="13" width="9.140625" hidden="1" customWidth="1"/>
    <col min="14" max="16383" width="9.140625" hidden="1"/>
    <col min="16384" max="16384" width="4.85546875" hidden="1" customWidth="1"/>
  </cols>
  <sheetData>
    <row r="1" spans="1:13" ht="17.25" x14ac:dyDescent="0.25">
      <c r="A1" s="3" t="s">
        <v>399</v>
      </c>
      <c r="B1" s="1"/>
      <c r="C1" s="1"/>
      <c r="D1" s="1"/>
      <c r="E1" s="1"/>
      <c r="F1" s="1"/>
      <c r="G1" s="1"/>
      <c r="H1" s="1"/>
      <c r="I1" s="1"/>
      <c r="J1" s="1"/>
      <c r="K1" s="1"/>
      <c r="L1" s="1"/>
      <c r="M1" s="1"/>
    </row>
    <row r="2" spans="1:13" ht="8.25" customHeight="1" x14ac:dyDescent="0.25">
      <c r="A2" s="3"/>
      <c r="B2" s="1"/>
      <c r="C2" s="1"/>
      <c r="D2" s="1"/>
      <c r="E2" s="1"/>
      <c r="F2" s="1"/>
      <c r="G2" s="1"/>
      <c r="H2" s="1"/>
      <c r="I2" s="1"/>
      <c r="J2" s="1"/>
      <c r="K2" s="1"/>
      <c r="L2" s="1"/>
      <c r="M2" s="1"/>
    </row>
    <row r="3" spans="1:13" ht="30" customHeight="1" x14ac:dyDescent="0.25">
      <c r="A3" s="447" t="s">
        <v>122</v>
      </c>
      <c r="B3" s="275" t="s">
        <v>209</v>
      </c>
      <c r="C3" s="251" t="s">
        <v>198</v>
      </c>
      <c r="D3" s="257" t="s">
        <v>312</v>
      </c>
      <c r="E3" s="204" t="s">
        <v>311</v>
      </c>
      <c r="F3" s="478" t="s">
        <v>332</v>
      </c>
      <c r="G3" s="1"/>
      <c r="H3" s="1"/>
      <c r="I3" s="1"/>
      <c r="J3" s="1"/>
      <c r="K3" s="1"/>
      <c r="L3" s="1"/>
      <c r="M3" s="1"/>
    </row>
    <row r="4" spans="1:13" x14ac:dyDescent="0.25">
      <c r="A4" s="266" t="s">
        <v>97</v>
      </c>
      <c r="B4" s="569">
        <v>16300000</v>
      </c>
      <c r="C4" s="267">
        <v>129403</v>
      </c>
      <c r="D4" s="268">
        <v>126</v>
      </c>
      <c r="E4" s="136" t="s">
        <v>71</v>
      </c>
      <c r="F4" s="120" t="s">
        <v>72</v>
      </c>
      <c r="G4" s="269"/>
      <c r="H4" s="269"/>
      <c r="I4" s="1"/>
      <c r="J4" s="1"/>
      <c r="K4" s="1"/>
      <c r="L4" s="1"/>
      <c r="M4" s="1"/>
    </row>
    <row r="5" spans="1:13" x14ac:dyDescent="0.25">
      <c r="A5" s="270" t="s">
        <v>98</v>
      </c>
      <c r="B5" s="570">
        <v>9300000</v>
      </c>
      <c r="C5" s="12">
        <v>77728</v>
      </c>
      <c r="D5" s="271">
        <v>120</v>
      </c>
      <c r="E5" s="56" t="s">
        <v>71</v>
      </c>
      <c r="F5" s="120" t="s">
        <v>72</v>
      </c>
      <c r="G5" s="269"/>
      <c r="H5" s="269"/>
      <c r="I5" s="1"/>
      <c r="J5" s="1"/>
      <c r="K5" s="1"/>
      <c r="L5" s="1"/>
      <c r="M5" s="1"/>
    </row>
    <row r="6" spans="1:13" x14ac:dyDescent="0.25">
      <c r="A6" s="270" t="s">
        <v>99</v>
      </c>
      <c r="B6" s="570">
        <v>15900000</v>
      </c>
      <c r="C6" s="12">
        <v>133892</v>
      </c>
      <c r="D6" s="271">
        <v>119</v>
      </c>
      <c r="E6" s="56" t="s">
        <v>71</v>
      </c>
      <c r="F6" s="120" t="s">
        <v>72</v>
      </c>
      <c r="G6" s="269"/>
      <c r="H6" s="269"/>
      <c r="I6" s="1"/>
      <c r="J6" s="1"/>
      <c r="K6" s="1"/>
      <c r="L6" s="1"/>
      <c r="M6" s="1"/>
    </row>
    <row r="7" spans="1:13" x14ac:dyDescent="0.25">
      <c r="A7" s="270" t="s">
        <v>100</v>
      </c>
      <c r="B7" s="570">
        <v>13800000</v>
      </c>
      <c r="C7" s="12">
        <v>107168</v>
      </c>
      <c r="D7" s="271">
        <v>129</v>
      </c>
      <c r="E7" s="56" t="s">
        <v>71</v>
      </c>
      <c r="F7" s="120" t="s">
        <v>72</v>
      </c>
      <c r="G7" s="269"/>
      <c r="H7" s="269"/>
      <c r="I7" s="1"/>
      <c r="J7" s="1"/>
      <c r="K7" s="1"/>
      <c r="L7" s="1"/>
      <c r="M7" s="1"/>
    </row>
    <row r="8" spans="1:13" x14ac:dyDescent="0.25">
      <c r="A8" s="270" t="s">
        <v>101</v>
      </c>
      <c r="B8" s="570">
        <v>14800000</v>
      </c>
      <c r="C8" s="12">
        <v>132007</v>
      </c>
      <c r="D8" s="271">
        <v>112</v>
      </c>
      <c r="E8" s="56" t="s">
        <v>71</v>
      </c>
      <c r="F8" s="120" t="s">
        <v>72</v>
      </c>
      <c r="G8" s="269"/>
      <c r="H8" s="269"/>
      <c r="I8" s="1"/>
      <c r="J8" s="1"/>
      <c r="K8" s="1"/>
      <c r="L8" s="1"/>
      <c r="M8" s="1"/>
    </row>
    <row r="9" spans="1:13" x14ac:dyDescent="0.25">
      <c r="A9" s="270" t="s">
        <v>102</v>
      </c>
      <c r="B9" s="570">
        <v>27000000</v>
      </c>
      <c r="C9" s="12">
        <v>203372</v>
      </c>
      <c r="D9" s="271">
        <v>133</v>
      </c>
      <c r="E9" s="56" t="s">
        <v>71</v>
      </c>
      <c r="F9" s="120" t="s">
        <v>72</v>
      </c>
      <c r="G9" s="269"/>
      <c r="H9" s="269"/>
      <c r="I9" s="1"/>
      <c r="J9" s="1"/>
      <c r="K9" s="1"/>
      <c r="L9" s="1"/>
      <c r="M9" s="1"/>
    </row>
    <row r="10" spans="1:13" x14ac:dyDescent="0.25">
      <c r="A10" s="270" t="s">
        <v>103</v>
      </c>
      <c r="B10" s="570">
        <v>9700000</v>
      </c>
      <c r="C10" s="12">
        <v>75170</v>
      </c>
      <c r="D10" s="271">
        <v>129</v>
      </c>
      <c r="E10" s="56" t="s">
        <v>71</v>
      </c>
      <c r="F10" s="120" t="s">
        <v>72</v>
      </c>
      <c r="G10" s="269"/>
      <c r="H10" s="269"/>
      <c r="I10" s="1"/>
      <c r="J10" s="1"/>
      <c r="K10" s="1"/>
      <c r="L10" s="1"/>
      <c r="M10" s="1"/>
    </row>
    <row r="11" spans="1:13" x14ac:dyDescent="0.25">
      <c r="A11" s="270" t="s">
        <v>104</v>
      </c>
      <c r="B11" s="570">
        <v>17600000</v>
      </c>
      <c r="C11" s="12">
        <v>147327</v>
      </c>
      <c r="D11" s="271">
        <v>119</v>
      </c>
      <c r="E11" s="56" t="s">
        <v>71</v>
      </c>
      <c r="F11" s="120" t="s">
        <v>72</v>
      </c>
      <c r="G11" s="269"/>
      <c r="H11" s="269"/>
      <c r="I11" s="1"/>
      <c r="J11" s="1"/>
      <c r="K11" s="1"/>
      <c r="L11" s="1"/>
      <c r="M11" s="1"/>
    </row>
    <row r="12" spans="1:13" x14ac:dyDescent="0.25">
      <c r="A12" s="270" t="s">
        <v>105</v>
      </c>
      <c r="B12" s="570">
        <v>14900000</v>
      </c>
      <c r="C12" s="12">
        <v>112808</v>
      </c>
      <c r="D12" s="271">
        <v>132</v>
      </c>
      <c r="E12" s="56" t="s">
        <v>71</v>
      </c>
      <c r="F12" s="120" t="s">
        <v>72</v>
      </c>
      <c r="G12" s="269"/>
      <c r="H12" s="269"/>
      <c r="I12" s="1"/>
      <c r="J12" s="1"/>
      <c r="K12" s="1"/>
      <c r="L12" s="1"/>
      <c r="M12" s="1"/>
    </row>
    <row r="13" spans="1:13" x14ac:dyDescent="0.25">
      <c r="A13" s="270" t="s">
        <v>106</v>
      </c>
      <c r="B13" s="570">
        <v>10500000</v>
      </c>
      <c r="C13" s="12">
        <v>92058</v>
      </c>
      <c r="D13" s="271">
        <v>114</v>
      </c>
      <c r="E13" s="56" t="s">
        <v>71</v>
      </c>
      <c r="F13" s="120" t="s">
        <v>72</v>
      </c>
      <c r="G13" s="269"/>
      <c r="H13" s="269"/>
      <c r="I13" s="1"/>
      <c r="J13" s="1"/>
      <c r="K13" s="1"/>
      <c r="L13" s="1"/>
      <c r="M13" s="1"/>
    </row>
    <row r="14" spans="1:13" x14ac:dyDescent="0.25">
      <c r="A14" s="270" t="s">
        <v>107</v>
      </c>
      <c r="B14" s="570">
        <v>9200000</v>
      </c>
      <c r="C14" s="12">
        <v>77224</v>
      </c>
      <c r="D14" s="271">
        <v>119</v>
      </c>
      <c r="E14" s="56" t="s">
        <v>71</v>
      </c>
      <c r="F14" s="120" t="s">
        <v>72</v>
      </c>
      <c r="G14" s="269"/>
      <c r="H14" s="269"/>
      <c r="I14" s="1"/>
      <c r="J14" s="1"/>
      <c r="K14" s="1"/>
      <c r="L14" s="1"/>
      <c r="M14" s="1"/>
    </row>
    <row r="15" spans="1:13" x14ac:dyDescent="0.25">
      <c r="A15" s="270" t="s">
        <v>108</v>
      </c>
      <c r="B15" s="570">
        <v>18800000</v>
      </c>
      <c r="C15" s="12">
        <v>155410</v>
      </c>
      <c r="D15" s="271">
        <v>121</v>
      </c>
      <c r="E15" s="56" t="s">
        <v>71</v>
      </c>
      <c r="F15" s="120" t="s">
        <v>72</v>
      </c>
      <c r="G15" s="269"/>
      <c r="H15" s="269"/>
      <c r="I15" s="1"/>
      <c r="J15" s="1"/>
      <c r="K15" s="1"/>
      <c r="L15" s="1"/>
      <c r="M15" s="1"/>
    </row>
    <row r="16" spans="1:13" x14ac:dyDescent="0.25">
      <c r="A16" s="270" t="s">
        <v>109</v>
      </c>
      <c r="B16" s="570">
        <v>15400000</v>
      </c>
      <c r="C16" s="12">
        <v>112566</v>
      </c>
      <c r="D16" s="271">
        <v>137</v>
      </c>
      <c r="E16" s="56" t="s">
        <v>71</v>
      </c>
      <c r="F16" s="120" t="s">
        <v>72</v>
      </c>
      <c r="G16" s="269"/>
      <c r="H16" s="269"/>
      <c r="I16" s="1"/>
      <c r="J16" s="1"/>
      <c r="K16" s="1"/>
      <c r="L16" s="1"/>
      <c r="M16" s="1"/>
    </row>
    <row r="17" spans="1:13" x14ac:dyDescent="0.25">
      <c r="A17" s="270" t="s">
        <v>110</v>
      </c>
      <c r="B17" s="570">
        <v>9400000</v>
      </c>
      <c r="C17" s="12">
        <v>81503</v>
      </c>
      <c r="D17" s="271">
        <v>115</v>
      </c>
      <c r="E17" s="56" t="s">
        <v>71</v>
      </c>
      <c r="F17" s="120" t="s">
        <v>72</v>
      </c>
      <c r="G17" s="269"/>
      <c r="H17" s="269"/>
      <c r="I17" s="1"/>
      <c r="J17" s="1"/>
      <c r="K17" s="1"/>
      <c r="L17" s="1"/>
      <c r="M17" s="1"/>
    </row>
    <row r="18" spans="1:13" x14ac:dyDescent="0.25">
      <c r="A18" s="270" t="s">
        <v>111</v>
      </c>
      <c r="B18" s="570">
        <v>13800000</v>
      </c>
      <c r="C18" s="12">
        <v>117618</v>
      </c>
      <c r="D18" s="271">
        <v>117</v>
      </c>
      <c r="E18" s="56" t="s">
        <v>71</v>
      </c>
      <c r="F18" s="120" t="s">
        <v>72</v>
      </c>
      <c r="G18" s="269"/>
      <c r="H18" s="269"/>
      <c r="I18" s="1"/>
      <c r="J18" s="1"/>
      <c r="K18" s="1"/>
      <c r="L18" s="1"/>
      <c r="M18" s="1"/>
    </row>
    <row r="19" spans="1:13" x14ac:dyDescent="0.25">
      <c r="A19" s="270" t="s">
        <v>112</v>
      </c>
      <c r="B19" s="570">
        <v>16500000</v>
      </c>
      <c r="C19" s="12">
        <v>125140</v>
      </c>
      <c r="D19" s="271">
        <v>132</v>
      </c>
      <c r="E19" s="56" t="s">
        <v>71</v>
      </c>
      <c r="F19" s="120" t="s">
        <v>72</v>
      </c>
      <c r="G19" s="269"/>
      <c r="H19" s="269"/>
      <c r="I19" s="1"/>
      <c r="J19" s="1"/>
      <c r="K19" s="1"/>
      <c r="L19" s="1"/>
      <c r="M19" s="1"/>
    </row>
    <row r="20" spans="1:13" x14ac:dyDescent="0.25">
      <c r="A20" s="270" t="s">
        <v>113</v>
      </c>
      <c r="B20" s="570">
        <v>12500000</v>
      </c>
      <c r="C20" s="12">
        <v>92887</v>
      </c>
      <c r="D20" s="271">
        <v>135</v>
      </c>
      <c r="E20" s="56" t="s">
        <v>71</v>
      </c>
      <c r="F20" s="120" t="s">
        <v>72</v>
      </c>
      <c r="G20" s="1"/>
      <c r="H20" s="1"/>
      <c r="I20" s="1"/>
      <c r="J20" s="1"/>
      <c r="K20" s="1"/>
      <c r="L20" s="1"/>
      <c r="M20" s="1"/>
    </row>
    <row r="21" spans="1:13" ht="17.25" customHeight="1" x14ac:dyDescent="0.25">
      <c r="A21" s="272" t="s">
        <v>390</v>
      </c>
      <c r="B21" s="571">
        <v>100000</v>
      </c>
      <c r="C21" s="139" t="s">
        <v>72</v>
      </c>
      <c r="D21" s="273" t="s">
        <v>72</v>
      </c>
      <c r="E21" s="56" t="s">
        <v>71</v>
      </c>
      <c r="F21" s="120" t="s">
        <v>72</v>
      </c>
      <c r="H21" s="491"/>
      <c r="I21" s="491"/>
      <c r="J21" s="491"/>
      <c r="K21" s="491"/>
      <c r="L21" s="491"/>
      <c r="M21" s="491"/>
    </row>
    <row r="22" spans="1:13" s="488" customFormat="1" ht="15" customHeight="1" x14ac:dyDescent="0.25">
      <c r="A22" s="483" t="s">
        <v>77</v>
      </c>
      <c r="B22" s="572">
        <v>245400000</v>
      </c>
      <c r="C22" s="484">
        <v>1973281</v>
      </c>
      <c r="D22" s="485">
        <v>124</v>
      </c>
      <c r="E22" s="486" t="s">
        <v>71</v>
      </c>
      <c r="F22" s="487" t="s">
        <v>72</v>
      </c>
      <c r="G22" s="560"/>
      <c r="H22" s="492"/>
      <c r="I22" s="492"/>
      <c r="J22" s="492"/>
      <c r="K22" s="492"/>
      <c r="L22" s="492"/>
      <c r="M22" s="492"/>
    </row>
    <row r="23" spans="1:13" ht="30" customHeight="1" x14ac:dyDescent="0.25">
      <c r="A23" s="182" t="s">
        <v>135</v>
      </c>
      <c r="B23" s="275" t="s">
        <v>209</v>
      </c>
      <c r="C23" s="251" t="s">
        <v>198</v>
      </c>
      <c r="D23" s="257" t="s">
        <v>312</v>
      </c>
      <c r="E23" s="204" t="s">
        <v>311</v>
      </c>
      <c r="F23" s="478" t="s">
        <v>332</v>
      </c>
      <c r="G23" s="1"/>
      <c r="H23" s="1"/>
      <c r="I23" s="1"/>
      <c r="J23" s="1"/>
      <c r="K23" s="1"/>
      <c r="L23" s="1"/>
      <c r="M23" s="1"/>
    </row>
    <row r="24" spans="1:13" x14ac:dyDescent="0.25">
      <c r="A24" s="222" t="s">
        <v>97</v>
      </c>
      <c r="B24" s="569">
        <v>16900000</v>
      </c>
      <c r="C24" s="267">
        <v>130988</v>
      </c>
      <c r="D24" s="276">
        <v>129</v>
      </c>
      <c r="E24" s="47">
        <v>2.4</v>
      </c>
      <c r="F24" s="196">
        <v>2.4</v>
      </c>
      <c r="G24" s="26"/>
      <c r="H24" s="1"/>
      <c r="I24" s="1"/>
      <c r="J24" s="1"/>
      <c r="K24" s="1"/>
      <c r="L24" s="1"/>
      <c r="M24" s="1"/>
    </row>
    <row r="25" spans="1:13" x14ac:dyDescent="0.25">
      <c r="A25" s="224" t="s">
        <v>98</v>
      </c>
      <c r="B25" s="570">
        <v>10100000</v>
      </c>
      <c r="C25" s="12">
        <v>78616</v>
      </c>
      <c r="D25" s="277">
        <v>128</v>
      </c>
      <c r="E25" s="214">
        <v>6.7</v>
      </c>
      <c r="F25" s="198">
        <v>6.7</v>
      </c>
      <c r="G25" s="1"/>
      <c r="H25" s="1"/>
      <c r="I25" s="1"/>
      <c r="J25" s="1"/>
      <c r="K25" s="1"/>
      <c r="L25" s="1"/>
      <c r="M25" s="1"/>
    </row>
    <row r="26" spans="1:13" x14ac:dyDescent="0.25">
      <c r="A26" s="224" t="s">
        <v>99</v>
      </c>
      <c r="B26" s="570">
        <v>16800000</v>
      </c>
      <c r="C26" s="12">
        <v>135171</v>
      </c>
      <c r="D26" s="277">
        <v>124</v>
      </c>
      <c r="E26" s="214">
        <v>4.2</v>
      </c>
      <c r="F26" s="198">
        <v>4.2</v>
      </c>
      <c r="G26" s="1"/>
      <c r="H26" s="1"/>
      <c r="I26" s="1"/>
      <c r="J26" s="1"/>
      <c r="K26" s="1"/>
      <c r="L26" s="1"/>
      <c r="M26" s="1"/>
    </row>
    <row r="27" spans="1:13" x14ac:dyDescent="0.25">
      <c r="A27" s="224" t="s">
        <v>100</v>
      </c>
      <c r="B27" s="570">
        <v>14300000</v>
      </c>
      <c r="C27" s="12">
        <v>107589</v>
      </c>
      <c r="D27" s="277">
        <v>133</v>
      </c>
      <c r="E27" s="214">
        <v>3.1</v>
      </c>
      <c r="F27" s="198">
        <v>3.1</v>
      </c>
      <c r="G27" s="1"/>
      <c r="H27" s="1"/>
      <c r="I27" s="1"/>
      <c r="J27" s="1"/>
      <c r="K27" s="1"/>
      <c r="L27" s="1"/>
      <c r="M27" s="1"/>
    </row>
    <row r="28" spans="1:13" x14ac:dyDescent="0.25">
      <c r="A28" s="224" t="s">
        <v>101</v>
      </c>
      <c r="B28" s="570">
        <v>15400000</v>
      </c>
      <c r="C28" s="12">
        <v>133857</v>
      </c>
      <c r="D28" s="277">
        <v>115</v>
      </c>
      <c r="E28" s="214">
        <v>2.7</v>
      </c>
      <c r="F28" s="198">
        <v>2.7</v>
      </c>
      <c r="G28" s="1"/>
      <c r="H28" s="1"/>
      <c r="I28" s="1"/>
      <c r="J28" s="1"/>
      <c r="K28" s="1"/>
      <c r="L28" s="1"/>
      <c r="M28" s="1"/>
    </row>
    <row r="29" spans="1:13" x14ac:dyDescent="0.25">
      <c r="A29" s="224" t="s">
        <v>102</v>
      </c>
      <c r="B29" s="570">
        <v>28900000</v>
      </c>
      <c r="C29" s="12">
        <v>204262</v>
      </c>
      <c r="D29" s="277">
        <v>141</v>
      </c>
      <c r="E29" s="214">
        <v>6</v>
      </c>
      <c r="F29" s="198">
        <v>6</v>
      </c>
      <c r="G29" s="1"/>
      <c r="H29" s="1"/>
      <c r="I29" s="1"/>
      <c r="J29" s="1"/>
      <c r="K29" s="1"/>
      <c r="L29" s="1"/>
      <c r="M29" s="1"/>
    </row>
    <row r="30" spans="1:13" x14ac:dyDescent="0.25">
      <c r="A30" s="224" t="s">
        <v>103</v>
      </c>
      <c r="B30" s="570">
        <v>11000000</v>
      </c>
      <c r="C30" s="12">
        <v>76141</v>
      </c>
      <c r="D30" s="277">
        <v>144</v>
      </c>
      <c r="E30" s="214">
        <v>11.6</v>
      </c>
      <c r="F30" s="198">
        <v>11.6</v>
      </c>
      <c r="G30" s="1"/>
      <c r="H30" s="1"/>
      <c r="I30" s="1"/>
      <c r="J30" s="1"/>
      <c r="K30" s="1"/>
      <c r="L30" s="1"/>
      <c r="M30" s="1"/>
    </row>
    <row r="31" spans="1:13" x14ac:dyDescent="0.25">
      <c r="A31" s="224" t="s">
        <v>104</v>
      </c>
      <c r="B31" s="570">
        <v>18300000</v>
      </c>
      <c r="C31" s="12">
        <v>148558</v>
      </c>
      <c r="D31" s="277">
        <v>123</v>
      </c>
      <c r="E31" s="214">
        <v>3.4</v>
      </c>
      <c r="F31" s="198">
        <v>3.4</v>
      </c>
      <c r="G31" s="1"/>
      <c r="H31" s="1"/>
      <c r="I31" s="1"/>
      <c r="J31" s="1"/>
      <c r="K31" s="1"/>
      <c r="L31" s="1"/>
      <c r="M31" s="1"/>
    </row>
    <row r="32" spans="1:13" x14ac:dyDescent="0.25">
      <c r="A32" s="224" t="s">
        <v>105</v>
      </c>
      <c r="B32" s="570">
        <v>15800000</v>
      </c>
      <c r="C32" s="12">
        <v>113533</v>
      </c>
      <c r="D32" s="277">
        <v>139</v>
      </c>
      <c r="E32" s="214">
        <v>5.3</v>
      </c>
      <c r="F32" s="198">
        <v>5.3</v>
      </c>
      <c r="G32" s="1"/>
      <c r="H32" s="1"/>
      <c r="I32" s="1"/>
      <c r="J32" s="1"/>
      <c r="K32" s="1"/>
      <c r="L32" s="1"/>
      <c r="M32" s="1"/>
    </row>
    <row r="33" spans="1:13" x14ac:dyDescent="0.25">
      <c r="A33" s="224" t="s">
        <v>106</v>
      </c>
      <c r="B33" s="570">
        <v>11000000</v>
      </c>
      <c r="C33" s="12">
        <v>93157</v>
      </c>
      <c r="D33" s="277">
        <v>118</v>
      </c>
      <c r="E33" s="214">
        <v>3.5</v>
      </c>
      <c r="F33" s="198">
        <v>3.5</v>
      </c>
      <c r="G33" s="1"/>
      <c r="H33" s="1"/>
      <c r="I33" s="1"/>
      <c r="J33" s="1"/>
      <c r="K33" s="1"/>
      <c r="L33" s="1"/>
      <c r="M33" s="1"/>
    </row>
    <row r="34" spans="1:13" x14ac:dyDescent="0.25">
      <c r="A34" s="224" t="s">
        <v>107</v>
      </c>
      <c r="B34" s="570">
        <v>9700000</v>
      </c>
      <c r="C34" s="12">
        <v>78017</v>
      </c>
      <c r="D34" s="277">
        <v>124</v>
      </c>
      <c r="E34" s="214">
        <v>4.2</v>
      </c>
      <c r="F34" s="198">
        <v>4.2</v>
      </c>
      <c r="G34" s="1"/>
      <c r="H34" s="1"/>
      <c r="I34" s="1"/>
      <c r="J34" s="1"/>
      <c r="K34" s="1"/>
      <c r="L34" s="1"/>
      <c r="M34" s="1"/>
    </row>
    <row r="35" spans="1:13" x14ac:dyDescent="0.25">
      <c r="A35" s="224" t="s">
        <v>108</v>
      </c>
      <c r="B35" s="570">
        <v>20000000</v>
      </c>
      <c r="C35" s="12">
        <v>156602</v>
      </c>
      <c r="D35" s="277">
        <v>128</v>
      </c>
      <c r="E35" s="214">
        <v>5.8</v>
      </c>
      <c r="F35" s="198">
        <v>5.8</v>
      </c>
      <c r="G35" s="1"/>
      <c r="H35" s="1"/>
      <c r="I35" s="1"/>
      <c r="J35" s="1"/>
      <c r="K35" s="1"/>
      <c r="L35" s="1"/>
      <c r="M35" s="1"/>
    </row>
    <row r="36" spans="1:13" x14ac:dyDescent="0.25">
      <c r="A36" s="224" t="s">
        <v>109</v>
      </c>
      <c r="B36" s="570">
        <v>15900000</v>
      </c>
      <c r="C36" s="12">
        <v>112523</v>
      </c>
      <c r="D36" s="277">
        <v>141</v>
      </c>
      <c r="E36" s="214">
        <v>2.9</v>
      </c>
      <c r="F36" s="198">
        <v>2.9</v>
      </c>
      <c r="G36" s="1"/>
      <c r="H36" s="1"/>
      <c r="I36" s="1"/>
      <c r="J36" s="1"/>
      <c r="K36" s="1"/>
      <c r="L36" s="1"/>
      <c r="M36" s="1"/>
    </row>
    <row r="37" spans="1:13" x14ac:dyDescent="0.25">
      <c r="A37" s="224" t="s">
        <v>110</v>
      </c>
      <c r="B37" s="570">
        <v>9700000</v>
      </c>
      <c r="C37" s="12">
        <v>82255</v>
      </c>
      <c r="D37" s="277">
        <v>118</v>
      </c>
      <c r="E37" s="214">
        <v>2.6</v>
      </c>
      <c r="F37" s="198">
        <v>2.6</v>
      </c>
      <c r="G37" s="1"/>
      <c r="H37" s="1"/>
      <c r="I37" s="1"/>
      <c r="J37" s="1"/>
      <c r="K37" s="1"/>
      <c r="L37" s="1"/>
      <c r="M37" s="1"/>
    </row>
    <row r="38" spans="1:13" x14ac:dyDescent="0.25">
      <c r="A38" s="224" t="s">
        <v>111</v>
      </c>
      <c r="B38" s="570">
        <v>14200000</v>
      </c>
      <c r="C38" s="12">
        <v>119391</v>
      </c>
      <c r="D38" s="277">
        <v>119</v>
      </c>
      <c r="E38" s="214">
        <v>1.7</v>
      </c>
      <c r="F38" s="198">
        <v>1.7</v>
      </c>
      <c r="G38" s="1"/>
      <c r="H38" s="1"/>
      <c r="I38" s="1"/>
      <c r="J38" s="1"/>
      <c r="K38" s="1"/>
      <c r="L38" s="1"/>
      <c r="M38" s="1"/>
    </row>
    <row r="39" spans="1:13" ht="15" customHeight="1" x14ac:dyDescent="0.25">
      <c r="A39" s="224" t="s">
        <v>112</v>
      </c>
      <c r="B39" s="570">
        <v>17200000</v>
      </c>
      <c r="C39" s="12">
        <v>125954</v>
      </c>
      <c r="D39" s="277">
        <v>137</v>
      </c>
      <c r="E39" s="214">
        <v>3.8</v>
      </c>
      <c r="F39" s="198">
        <v>3.8</v>
      </c>
      <c r="G39" s="489"/>
      <c r="H39" s="491"/>
      <c r="I39" s="491"/>
      <c r="J39" s="491"/>
      <c r="K39" s="491"/>
      <c r="L39" s="491"/>
      <c r="M39" s="491"/>
    </row>
    <row r="40" spans="1:13" x14ac:dyDescent="0.25">
      <c r="A40" s="224" t="s">
        <v>113</v>
      </c>
      <c r="B40" s="571">
        <v>13300000</v>
      </c>
      <c r="C40" s="278">
        <v>92991</v>
      </c>
      <c r="D40" s="279">
        <v>143</v>
      </c>
      <c r="E40" s="234">
        <v>5.9</v>
      </c>
      <c r="F40" s="199">
        <v>5.9</v>
      </c>
      <c r="G40" s="489"/>
      <c r="H40" s="491"/>
      <c r="I40" s="491"/>
      <c r="J40" s="491"/>
      <c r="K40" s="491"/>
      <c r="L40" s="491"/>
      <c r="M40" s="491"/>
    </row>
    <row r="41" spans="1:13" ht="15" customHeight="1" x14ac:dyDescent="0.25">
      <c r="A41" s="193" t="s">
        <v>77</v>
      </c>
      <c r="B41" s="573">
        <v>258600000</v>
      </c>
      <c r="C41" s="16">
        <v>1989605</v>
      </c>
      <c r="D41" s="280">
        <v>130</v>
      </c>
      <c r="E41" s="281">
        <v>4.8</v>
      </c>
      <c r="F41" s="482">
        <v>4.8</v>
      </c>
      <c r="G41" s="489"/>
      <c r="H41" s="1"/>
      <c r="I41" s="1"/>
      <c r="J41" s="1"/>
      <c r="K41" s="1"/>
      <c r="L41" s="1"/>
      <c r="M41" s="1"/>
    </row>
    <row r="42" spans="1:13" ht="30" customHeight="1" x14ac:dyDescent="0.25">
      <c r="A42" s="182" t="s">
        <v>136</v>
      </c>
      <c r="B42" s="275" t="s">
        <v>209</v>
      </c>
      <c r="C42" s="251" t="s">
        <v>198</v>
      </c>
      <c r="D42" s="257" t="s">
        <v>312</v>
      </c>
      <c r="E42" s="204" t="s">
        <v>311</v>
      </c>
      <c r="F42" s="478" t="s">
        <v>332</v>
      </c>
      <c r="G42" s="1"/>
      <c r="H42" s="1"/>
      <c r="I42" s="1"/>
      <c r="J42" s="1"/>
      <c r="K42" s="1"/>
      <c r="L42" s="1"/>
      <c r="M42" s="1"/>
    </row>
    <row r="43" spans="1:13" x14ac:dyDescent="0.25">
      <c r="A43" s="282" t="s">
        <v>97</v>
      </c>
      <c r="B43" s="569">
        <v>18300000</v>
      </c>
      <c r="C43" s="267">
        <v>131934</v>
      </c>
      <c r="D43" s="276">
        <v>139</v>
      </c>
      <c r="E43" s="47">
        <v>7.8</v>
      </c>
      <c r="F43" s="445">
        <v>10.3</v>
      </c>
      <c r="G43" s="1"/>
      <c r="H43" s="1"/>
      <c r="I43" s="1"/>
      <c r="J43" s="1"/>
      <c r="K43" s="1"/>
      <c r="L43" s="1"/>
      <c r="M43" s="1"/>
    </row>
    <row r="44" spans="1:13" x14ac:dyDescent="0.25">
      <c r="A44" s="283" t="s">
        <v>98</v>
      </c>
      <c r="B44" s="570">
        <v>10900000</v>
      </c>
      <c r="C44" s="12">
        <v>79086</v>
      </c>
      <c r="D44" s="277">
        <v>138</v>
      </c>
      <c r="E44" s="214">
        <v>7.8</v>
      </c>
      <c r="F44" s="166">
        <v>15</v>
      </c>
      <c r="G44" s="1"/>
      <c r="H44" s="1"/>
      <c r="I44" s="1"/>
      <c r="J44" s="1"/>
      <c r="K44" s="1"/>
      <c r="L44" s="1"/>
      <c r="M44" s="1"/>
    </row>
    <row r="45" spans="1:13" x14ac:dyDescent="0.25">
      <c r="A45" s="283" t="s">
        <v>99</v>
      </c>
      <c r="B45" s="570">
        <v>19200000</v>
      </c>
      <c r="C45" s="12">
        <v>136401</v>
      </c>
      <c r="D45" s="277">
        <v>141</v>
      </c>
      <c r="E45" s="214">
        <v>13.7</v>
      </c>
      <c r="F45" s="166">
        <v>18.5</v>
      </c>
      <c r="G45" s="1"/>
      <c r="H45" s="1"/>
      <c r="I45" s="1"/>
      <c r="J45" s="1"/>
      <c r="K45" s="1"/>
      <c r="L45" s="1"/>
      <c r="M45" s="1"/>
    </row>
    <row r="46" spans="1:13" x14ac:dyDescent="0.25">
      <c r="A46" s="283" t="s">
        <v>100</v>
      </c>
      <c r="B46" s="570">
        <v>15400000</v>
      </c>
      <c r="C46" s="12">
        <v>108139</v>
      </c>
      <c r="D46" s="277">
        <v>142</v>
      </c>
      <c r="E46" s="214">
        <v>6.8</v>
      </c>
      <c r="F46" s="166">
        <v>10.1</v>
      </c>
      <c r="G46" s="1"/>
      <c r="H46" s="1"/>
      <c r="I46" s="1"/>
      <c r="J46" s="1"/>
      <c r="K46" s="1"/>
      <c r="L46" s="1"/>
      <c r="M46" s="1"/>
    </row>
    <row r="47" spans="1:13" x14ac:dyDescent="0.25">
      <c r="A47" s="283" t="s">
        <v>101</v>
      </c>
      <c r="B47" s="570">
        <v>17600000</v>
      </c>
      <c r="C47" s="12">
        <v>135645</v>
      </c>
      <c r="D47" s="277">
        <v>130</v>
      </c>
      <c r="E47" s="214">
        <v>13</v>
      </c>
      <c r="F47" s="166">
        <v>16.100000000000001</v>
      </c>
      <c r="G47" s="1"/>
      <c r="H47" s="1"/>
      <c r="I47" s="1"/>
      <c r="J47" s="1"/>
      <c r="K47" s="1"/>
      <c r="L47" s="1"/>
      <c r="M47" s="1"/>
    </row>
    <row r="48" spans="1:13" x14ac:dyDescent="0.25">
      <c r="A48" s="283" t="s">
        <v>102</v>
      </c>
      <c r="B48" s="570">
        <v>33400000</v>
      </c>
      <c r="C48" s="12">
        <v>205179</v>
      </c>
      <c r="D48" s="277">
        <v>163</v>
      </c>
      <c r="E48" s="214">
        <v>15.6</v>
      </c>
      <c r="F48" s="166">
        <v>22.6</v>
      </c>
      <c r="G48" s="1"/>
      <c r="H48" s="1"/>
      <c r="I48" s="1"/>
      <c r="J48" s="1"/>
      <c r="K48" s="1"/>
      <c r="L48" s="1"/>
      <c r="M48" s="1"/>
    </row>
    <row r="49" spans="1:13" x14ac:dyDescent="0.25">
      <c r="A49" s="283" t="s">
        <v>103</v>
      </c>
      <c r="B49" s="570">
        <v>12500000</v>
      </c>
      <c r="C49" s="12">
        <v>76685</v>
      </c>
      <c r="D49" s="277">
        <v>163</v>
      </c>
      <c r="E49" s="214">
        <v>13.2</v>
      </c>
      <c r="F49" s="166">
        <v>26.4</v>
      </c>
      <c r="G49" s="1"/>
      <c r="H49" s="1"/>
      <c r="I49" s="1"/>
      <c r="J49" s="1"/>
      <c r="K49" s="1"/>
      <c r="L49" s="1"/>
      <c r="M49" s="1"/>
    </row>
    <row r="50" spans="1:13" x14ac:dyDescent="0.25">
      <c r="A50" s="283" t="s">
        <v>104</v>
      </c>
      <c r="B50" s="570">
        <v>19800000</v>
      </c>
      <c r="C50" s="12">
        <v>149849</v>
      </c>
      <c r="D50" s="277">
        <v>132</v>
      </c>
      <c r="E50" s="214">
        <v>7.3</v>
      </c>
      <c r="F50" s="166">
        <v>10.9</v>
      </c>
      <c r="G50" s="1"/>
      <c r="H50" s="1"/>
      <c r="I50" s="1"/>
      <c r="J50" s="1"/>
      <c r="K50" s="1"/>
      <c r="L50" s="1"/>
      <c r="M50" s="1"/>
    </row>
    <row r="51" spans="1:13" x14ac:dyDescent="0.25">
      <c r="A51" s="283" t="s">
        <v>105</v>
      </c>
      <c r="B51" s="570">
        <v>17200000</v>
      </c>
      <c r="C51" s="12">
        <v>113230</v>
      </c>
      <c r="D51" s="277">
        <v>152</v>
      </c>
      <c r="E51" s="214">
        <v>9.4</v>
      </c>
      <c r="F51" s="166">
        <v>15.2</v>
      </c>
      <c r="G51" s="1"/>
      <c r="H51" s="1"/>
      <c r="I51" s="1"/>
      <c r="J51" s="1"/>
      <c r="K51" s="1"/>
      <c r="L51" s="1"/>
      <c r="M51" s="1"/>
    </row>
    <row r="52" spans="1:13" x14ac:dyDescent="0.25">
      <c r="A52" s="283" t="s">
        <v>106</v>
      </c>
      <c r="B52" s="570">
        <v>12000000</v>
      </c>
      <c r="C52" s="12">
        <v>93645</v>
      </c>
      <c r="D52" s="277">
        <v>128</v>
      </c>
      <c r="E52" s="214">
        <v>8.5</v>
      </c>
      <c r="F52" s="166">
        <v>12.3</v>
      </c>
      <c r="G52" s="1"/>
      <c r="H52" s="1"/>
      <c r="I52" s="1"/>
      <c r="J52" s="1"/>
      <c r="K52" s="1"/>
      <c r="L52" s="1"/>
      <c r="M52" s="1"/>
    </row>
    <row r="53" spans="1:13" x14ac:dyDescent="0.25">
      <c r="A53" s="283" t="s">
        <v>107</v>
      </c>
      <c r="B53" s="570">
        <v>10400000</v>
      </c>
      <c r="C53" s="12">
        <v>78651</v>
      </c>
      <c r="D53" s="277">
        <v>132</v>
      </c>
      <c r="E53" s="214">
        <v>6.5</v>
      </c>
      <c r="F53" s="166">
        <v>10.9</v>
      </c>
      <c r="G53" s="1"/>
      <c r="H53" s="1"/>
      <c r="I53" s="1"/>
      <c r="J53" s="1"/>
      <c r="K53" s="1"/>
      <c r="L53" s="1"/>
      <c r="M53" s="1"/>
    </row>
    <row r="54" spans="1:13" x14ac:dyDescent="0.25">
      <c r="A54" s="283" t="s">
        <v>108</v>
      </c>
      <c r="B54" s="570">
        <v>22000000</v>
      </c>
      <c r="C54" s="12">
        <v>158020</v>
      </c>
      <c r="D54" s="277">
        <v>139</v>
      </c>
      <c r="E54" s="214">
        <v>8.6</v>
      </c>
      <c r="F54" s="166">
        <v>14.9</v>
      </c>
      <c r="G54" s="1"/>
      <c r="H54" s="1"/>
      <c r="I54" s="1"/>
      <c r="J54" s="1"/>
      <c r="K54" s="1"/>
      <c r="L54" s="1"/>
      <c r="M54" s="1"/>
    </row>
    <row r="55" spans="1:13" x14ac:dyDescent="0.25">
      <c r="A55" s="283" t="s">
        <v>109</v>
      </c>
      <c r="B55" s="570">
        <v>17500000</v>
      </c>
      <c r="C55" s="12">
        <v>112621</v>
      </c>
      <c r="D55" s="277">
        <v>155</v>
      </c>
      <c r="E55" s="214">
        <v>9.9</v>
      </c>
      <c r="F55" s="166">
        <v>13.1</v>
      </c>
      <c r="G55" s="1"/>
      <c r="H55" s="1"/>
      <c r="I55" s="1"/>
      <c r="J55" s="1"/>
      <c r="K55" s="1"/>
      <c r="L55" s="1"/>
      <c r="M55" s="1"/>
    </row>
    <row r="56" spans="1:13" x14ac:dyDescent="0.25">
      <c r="A56" s="283" t="s">
        <v>110</v>
      </c>
      <c r="B56" s="570">
        <v>10700000</v>
      </c>
      <c r="C56" s="12">
        <v>83085</v>
      </c>
      <c r="D56" s="277">
        <v>129</v>
      </c>
      <c r="E56" s="214">
        <v>9.3000000000000007</v>
      </c>
      <c r="F56" s="166">
        <v>12.2</v>
      </c>
      <c r="G56" s="1"/>
      <c r="H56" s="1"/>
      <c r="I56" s="1"/>
      <c r="J56" s="1"/>
      <c r="K56" s="1"/>
      <c r="L56" s="1"/>
      <c r="M56" s="1"/>
    </row>
    <row r="57" spans="1:13" x14ac:dyDescent="0.25">
      <c r="A57" s="283" t="s">
        <v>111</v>
      </c>
      <c r="B57" s="570">
        <v>15800000</v>
      </c>
      <c r="C57" s="12">
        <v>120964</v>
      </c>
      <c r="D57" s="277">
        <v>131</v>
      </c>
      <c r="E57" s="214">
        <v>10.1</v>
      </c>
      <c r="F57" s="166">
        <v>12</v>
      </c>
      <c r="G57" s="1"/>
      <c r="H57" s="1"/>
      <c r="I57" s="1"/>
      <c r="J57" s="1"/>
      <c r="K57" s="1"/>
      <c r="L57" s="1"/>
      <c r="M57" s="1"/>
    </row>
    <row r="58" spans="1:13" x14ac:dyDescent="0.25">
      <c r="A58" s="283" t="s">
        <v>112</v>
      </c>
      <c r="B58" s="570">
        <v>18700000</v>
      </c>
      <c r="C58" s="12">
        <v>126587</v>
      </c>
      <c r="D58" s="277">
        <v>148</v>
      </c>
      <c r="E58" s="214">
        <v>8</v>
      </c>
      <c r="F58" s="166">
        <v>12.1</v>
      </c>
      <c r="G58" s="1"/>
      <c r="H58" s="1"/>
      <c r="I58" s="1"/>
      <c r="J58" s="1"/>
      <c r="K58" s="1"/>
      <c r="L58" s="1"/>
      <c r="M58" s="1"/>
    </row>
    <row r="59" spans="1:13" ht="15" customHeight="1" x14ac:dyDescent="0.25">
      <c r="A59" s="284" t="s">
        <v>113</v>
      </c>
      <c r="B59" s="571">
        <v>14300000</v>
      </c>
      <c r="C59" s="278">
        <v>92987</v>
      </c>
      <c r="D59" s="279">
        <v>154</v>
      </c>
      <c r="E59" s="234">
        <v>7.7</v>
      </c>
      <c r="F59" s="166">
        <v>14.1</v>
      </c>
      <c r="G59" s="490"/>
      <c r="H59" s="491"/>
      <c r="I59" s="491"/>
      <c r="J59" s="491"/>
      <c r="K59" s="491"/>
      <c r="L59" s="491"/>
      <c r="M59" s="491"/>
    </row>
    <row r="60" spans="1:13" ht="15" customHeight="1" x14ac:dyDescent="0.25">
      <c r="A60" s="274" t="s">
        <v>77</v>
      </c>
      <c r="B60" s="574">
        <v>285800000</v>
      </c>
      <c r="C60" s="16">
        <v>2002708</v>
      </c>
      <c r="D60" s="280">
        <v>143</v>
      </c>
      <c r="E60" s="209">
        <v>10</v>
      </c>
      <c r="F60" s="460">
        <v>15.3</v>
      </c>
      <c r="G60" s="490"/>
      <c r="H60" s="491"/>
      <c r="I60" s="491"/>
      <c r="J60" s="491"/>
      <c r="K60" s="491"/>
      <c r="L60" s="491"/>
      <c r="M60" s="491"/>
    </row>
    <row r="61" spans="1:13" ht="30" customHeight="1" x14ac:dyDescent="0.25">
      <c r="A61" s="182" t="s">
        <v>284</v>
      </c>
      <c r="B61" s="521" t="s">
        <v>209</v>
      </c>
      <c r="C61" s="116" t="s">
        <v>198</v>
      </c>
      <c r="D61" s="563" t="s">
        <v>312</v>
      </c>
      <c r="E61" s="204" t="s">
        <v>311</v>
      </c>
      <c r="F61" s="478" t="s">
        <v>332</v>
      </c>
      <c r="G61" s="1"/>
      <c r="H61" s="1"/>
      <c r="I61" s="1"/>
      <c r="J61" s="1"/>
      <c r="K61" s="1"/>
      <c r="L61" s="1"/>
      <c r="M61" s="1"/>
    </row>
    <row r="62" spans="1:13" x14ac:dyDescent="0.25">
      <c r="A62" s="222" t="s">
        <v>97</v>
      </c>
      <c r="B62" s="575">
        <v>20800000</v>
      </c>
      <c r="C62" s="12">
        <v>132495</v>
      </c>
      <c r="D62" s="271">
        <v>157</v>
      </c>
      <c r="E62" s="47">
        <v>12.9</v>
      </c>
      <c r="F62" s="120">
        <v>24.6</v>
      </c>
      <c r="G62" s="1"/>
      <c r="H62" s="1"/>
      <c r="I62" s="1"/>
      <c r="J62" s="1"/>
      <c r="K62" s="1"/>
      <c r="L62" s="1"/>
      <c r="M62" s="1"/>
    </row>
    <row r="63" spans="1:13" x14ac:dyDescent="0.25">
      <c r="A63" s="224" t="s">
        <v>98</v>
      </c>
      <c r="B63" s="570">
        <v>11900000</v>
      </c>
      <c r="C63" s="12">
        <v>79631</v>
      </c>
      <c r="D63" s="271">
        <v>149</v>
      </c>
      <c r="E63" s="214">
        <v>8</v>
      </c>
      <c r="F63" s="120">
        <v>24.2</v>
      </c>
      <c r="G63" s="1"/>
      <c r="H63" s="1"/>
      <c r="I63" s="1"/>
      <c r="J63" s="1"/>
      <c r="K63" s="1"/>
      <c r="L63" s="1"/>
      <c r="M63" s="1"/>
    </row>
    <row r="64" spans="1:13" x14ac:dyDescent="0.25">
      <c r="A64" s="224" t="s">
        <v>99</v>
      </c>
      <c r="B64" s="570">
        <v>20800000</v>
      </c>
      <c r="C64" s="12">
        <v>136639</v>
      </c>
      <c r="D64" s="271">
        <v>152</v>
      </c>
      <c r="E64" s="214">
        <v>7.8</v>
      </c>
      <c r="F64" s="120">
        <v>27.7</v>
      </c>
      <c r="G64" s="1"/>
      <c r="H64" s="1"/>
      <c r="I64" s="1"/>
      <c r="J64" s="1"/>
      <c r="K64" s="1"/>
      <c r="L64" s="1"/>
      <c r="M64" s="1"/>
    </row>
    <row r="65" spans="1:13" x14ac:dyDescent="0.25">
      <c r="A65" s="224" t="s">
        <v>100</v>
      </c>
      <c r="B65" s="570">
        <v>17800000</v>
      </c>
      <c r="C65" s="12">
        <v>108525</v>
      </c>
      <c r="D65" s="271">
        <v>164</v>
      </c>
      <c r="E65" s="214">
        <v>15.5</v>
      </c>
      <c r="F65" s="120">
        <v>27.1</v>
      </c>
      <c r="G65" s="1"/>
      <c r="H65" s="1"/>
      <c r="I65" s="1"/>
      <c r="J65" s="1"/>
      <c r="K65" s="1"/>
      <c r="L65" s="1"/>
      <c r="M65" s="1"/>
    </row>
    <row r="66" spans="1:13" x14ac:dyDescent="0.25">
      <c r="A66" s="224" t="s">
        <v>101</v>
      </c>
      <c r="B66" s="570">
        <v>19200000</v>
      </c>
      <c r="C66" s="12">
        <v>136526</v>
      </c>
      <c r="D66" s="271">
        <v>141</v>
      </c>
      <c r="E66" s="214">
        <v>8.5</v>
      </c>
      <c r="F66" s="166">
        <v>25.9</v>
      </c>
      <c r="G66" s="1"/>
      <c r="H66" s="1"/>
      <c r="I66" s="1"/>
      <c r="J66" s="1"/>
      <c r="K66" s="1"/>
      <c r="L66" s="1"/>
      <c r="M66" s="1"/>
    </row>
    <row r="67" spans="1:13" x14ac:dyDescent="0.25">
      <c r="A67" s="224" t="s">
        <v>102</v>
      </c>
      <c r="B67" s="570">
        <v>36900000</v>
      </c>
      <c r="C67" s="12">
        <v>205485</v>
      </c>
      <c r="D67" s="271">
        <v>180</v>
      </c>
      <c r="E67" s="214">
        <v>10.4</v>
      </c>
      <c r="F67" s="120">
        <v>35.299999999999997</v>
      </c>
      <c r="G67" s="1"/>
      <c r="H67" s="1"/>
      <c r="I67" s="1"/>
      <c r="J67" s="1"/>
      <c r="K67" s="1"/>
      <c r="L67" s="1"/>
      <c r="M67" s="1"/>
    </row>
    <row r="68" spans="1:13" x14ac:dyDescent="0.25">
      <c r="A68" s="224" t="s">
        <v>103</v>
      </c>
      <c r="B68" s="570">
        <v>13600000</v>
      </c>
      <c r="C68" s="12">
        <v>77297</v>
      </c>
      <c r="D68" s="271">
        <v>176</v>
      </c>
      <c r="E68" s="214">
        <v>8</v>
      </c>
      <c r="F68" s="120">
        <v>36.4</v>
      </c>
      <c r="G68" s="1"/>
      <c r="H68" s="1"/>
      <c r="I68" s="1"/>
      <c r="J68" s="1"/>
      <c r="K68" s="1"/>
      <c r="L68" s="1"/>
      <c r="M68" s="1"/>
    </row>
    <row r="69" spans="1:13" x14ac:dyDescent="0.25">
      <c r="A69" s="224" t="s">
        <v>104</v>
      </c>
      <c r="B69" s="570">
        <v>22400000</v>
      </c>
      <c r="C69" s="12">
        <v>149851</v>
      </c>
      <c r="D69" s="271">
        <v>149</v>
      </c>
      <c r="E69" s="214">
        <v>12.9</v>
      </c>
      <c r="F69" s="120">
        <v>25.2</v>
      </c>
      <c r="G69" s="1"/>
      <c r="H69" s="1"/>
      <c r="I69" s="1"/>
      <c r="J69" s="1"/>
      <c r="K69" s="1"/>
      <c r="L69" s="1"/>
      <c r="M69" s="1"/>
    </row>
    <row r="70" spans="1:13" x14ac:dyDescent="0.25">
      <c r="A70" s="224" t="s">
        <v>105</v>
      </c>
      <c r="B70" s="570">
        <v>18600000</v>
      </c>
      <c r="C70" s="12">
        <v>113528</v>
      </c>
      <c r="D70" s="271">
        <v>164</v>
      </c>
      <c r="E70" s="214">
        <v>7.9</v>
      </c>
      <c r="F70" s="120">
        <v>24.2</v>
      </c>
      <c r="G70" s="1"/>
      <c r="H70" s="1"/>
      <c r="I70" s="1"/>
      <c r="J70" s="1"/>
      <c r="K70" s="1"/>
      <c r="L70" s="1"/>
      <c r="M70" s="1"/>
    </row>
    <row r="71" spans="1:13" x14ac:dyDescent="0.25">
      <c r="A71" s="224" t="s">
        <v>106</v>
      </c>
      <c r="B71" s="570">
        <v>13300000</v>
      </c>
      <c r="C71" s="12">
        <v>94088</v>
      </c>
      <c r="D71" s="271">
        <v>141</v>
      </c>
      <c r="E71" s="214">
        <v>10.199999999999999</v>
      </c>
      <c r="F71" s="120">
        <v>23.7</v>
      </c>
      <c r="G71" s="1"/>
      <c r="H71" s="1"/>
      <c r="I71" s="1"/>
      <c r="J71" s="1"/>
      <c r="K71" s="1"/>
      <c r="L71" s="1"/>
      <c r="M71" s="1"/>
    </row>
    <row r="72" spans="1:13" x14ac:dyDescent="0.25">
      <c r="A72" s="224" t="s">
        <v>107</v>
      </c>
      <c r="B72" s="570">
        <v>11900000</v>
      </c>
      <c r="C72" s="12">
        <v>79242</v>
      </c>
      <c r="D72" s="271">
        <v>150</v>
      </c>
      <c r="E72" s="214">
        <v>13.6</v>
      </c>
      <c r="F72" s="120">
        <v>26.1</v>
      </c>
      <c r="G72" s="1"/>
      <c r="H72" s="1"/>
      <c r="I72" s="1"/>
      <c r="J72" s="1"/>
      <c r="K72" s="1"/>
      <c r="L72" s="1"/>
      <c r="M72" s="1"/>
    </row>
    <row r="73" spans="1:13" x14ac:dyDescent="0.25">
      <c r="A73" s="224" t="s">
        <v>108</v>
      </c>
      <c r="B73" s="570">
        <v>24800000</v>
      </c>
      <c r="C73" s="12">
        <v>158563</v>
      </c>
      <c r="D73" s="271">
        <v>156</v>
      </c>
      <c r="E73" s="214">
        <v>12.2</v>
      </c>
      <c r="F73" s="120">
        <v>28.9</v>
      </c>
      <c r="G73" s="1"/>
      <c r="H73" s="1"/>
      <c r="I73" s="1"/>
      <c r="J73" s="1"/>
      <c r="K73" s="1"/>
      <c r="L73" s="1"/>
      <c r="M73" s="1"/>
    </row>
    <row r="74" spans="1:13" x14ac:dyDescent="0.25">
      <c r="A74" s="224" t="s">
        <v>109</v>
      </c>
      <c r="B74" s="570">
        <v>18900000</v>
      </c>
      <c r="C74" s="12">
        <v>112476</v>
      </c>
      <c r="D74" s="271">
        <v>168</v>
      </c>
      <c r="E74" s="214">
        <v>8.4</v>
      </c>
      <c r="F74" s="120">
        <v>22.6</v>
      </c>
      <c r="G74" s="1"/>
      <c r="H74" s="1"/>
      <c r="I74" s="1"/>
      <c r="J74" s="1"/>
      <c r="K74" s="1"/>
      <c r="L74" s="1"/>
      <c r="M74" s="1"/>
    </row>
    <row r="75" spans="1:13" x14ac:dyDescent="0.25">
      <c r="A75" s="224" t="s">
        <v>110</v>
      </c>
      <c r="B75" s="570">
        <v>11900000</v>
      </c>
      <c r="C75" s="12">
        <v>83225</v>
      </c>
      <c r="D75" s="271">
        <v>143</v>
      </c>
      <c r="E75" s="214">
        <v>10.9</v>
      </c>
      <c r="F75" s="120">
        <v>24.3</v>
      </c>
      <c r="G75" s="1"/>
      <c r="H75" s="1"/>
      <c r="I75" s="1"/>
      <c r="J75" s="1"/>
      <c r="K75" s="1"/>
      <c r="L75" s="1"/>
      <c r="M75" s="1"/>
    </row>
    <row r="76" spans="1:13" x14ac:dyDescent="0.25">
      <c r="A76" s="224" t="s">
        <v>111</v>
      </c>
      <c r="B76" s="570">
        <v>17100000</v>
      </c>
      <c r="C76" s="12">
        <v>119701</v>
      </c>
      <c r="D76" s="271">
        <v>143</v>
      </c>
      <c r="E76" s="214">
        <v>9.1999999999999993</v>
      </c>
      <c r="F76" s="120">
        <v>22.2</v>
      </c>
      <c r="G76" s="1"/>
      <c r="H76" s="1"/>
      <c r="I76" s="1"/>
      <c r="J76" s="1"/>
      <c r="K76" s="1"/>
      <c r="L76" s="1"/>
      <c r="M76" s="1"/>
    </row>
    <row r="77" spans="1:13" x14ac:dyDescent="0.25">
      <c r="A77" s="224" t="s">
        <v>112</v>
      </c>
      <c r="B77" s="570">
        <v>20800000</v>
      </c>
      <c r="C77" s="12">
        <v>126885</v>
      </c>
      <c r="D77" s="271">
        <v>164</v>
      </c>
      <c r="E77" s="214">
        <v>10.8</v>
      </c>
      <c r="F77" s="120">
        <v>24.2</v>
      </c>
      <c r="G77" s="1"/>
      <c r="H77" s="1"/>
      <c r="I77" s="1"/>
      <c r="J77" s="1"/>
      <c r="K77" s="1"/>
      <c r="L77" s="1"/>
      <c r="M77" s="1"/>
    </row>
    <row r="78" spans="1:13" x14ac:dyDescent="0.25">
      <c r="A78" s="224" t="s">
        <v>113</v>
      </c>
      <c r="B78" s="575">
        <v>16100000</v>
      </c>
      <c r="C78" s="12">
        <v>92780</v>
      </c>
      <c r="D78" s="271">
        <v>174</v>
      </c>
      <c r="E78" s="214">
        <v>13</v>
      </c>
      <c r="F78" s="120">
        <v>28.9</v>
      </c>
      <c r="G78" s="1"/>
      <c r="H78" s="1"/>
      <c r="I78" s="1"/>
      <c r="J78" s="1"/>
      <c r="K78" s="1"/>
      <c r="L78" s="1"/>
      <c r="M78" s="1"/>
    </row>
    <row r="79" spans="1:13" x14ac:dyDescent="0.25">
      <c r="A79" s="59" t="s">
        <v>77</v>
      </c>
      <c r="B79" s="576">
        <v>316900000</v>
      </c>
      <c r="C79" s="16">
        <v>2006937</v>
      </c>
      <c r="D79" s="577">
        <v>158</v>
      </c>
      <c r="E79" s="67">
        <v>10.5</v>
      </c>
      <c r="F79" s="413">
        <v>27.4</v>
      </c>
      <c r="G79" s="1"/>
      <c r="H79" s="1"/>
      <c r="I79" s="1"/>
      <c r="J79" s="1"/>
      <c r="K79" s="1"/>
      <c r="L79" s="1"/>
      <c r="M79" s="1"/>
    </row>
    <row r="80" spans="1:13" x14ac:dyDescent="0.25">
      <c r="A80" s="1"/>
      <c r="B80" s="1"/>
      <c r="C80" s="1"/>
      <c r="D80" s="1"/>
      <c r="E80" s="1"/>
      <c r="F80" s="1"/>
      <c r="G80" s="1"/>
      <c r="H80" s="1"/>
      <c r="I80" s="1"/>
      <c r="J80" s="1"/>
      <c r="K80" s="1"/>
      <c r="L80" s="1"/>
      <c r="M80" s="1"/>
    </row>
    <row r="81" spans="1:13" x14ac:dyDescent="0.25">
      <c r="A81" s="36" t="s">
        <v>78</v>
      </c>
      <c r="B81" s="1"/>
      <c r="C81" s="1"/>
      <c r="D81" s="1"/>
      <c r="E81" s="1"/>
      <c r="F81" s="1"/>
      <c r="G81" s="1"/>
      <c r="H81" s="1"/>
      <c r="I81" s="1"/>
      <c r="J81" s="1"/>
      <c r="K81" s="1"/>
      <c r="L81" s="1"/>
      <c r="M81" s="1"/>
    </row>
    <row r="82" spans="1:13" x14ac:dyDescent="0.25">
      <c r="A82" s="38" t="s">
        <v>210</v>
      </c>
      <c r="B82" s="1"/>
      <c r="C82" s="1"/>
      <c r="D82" s="1"/>
      <c r="E82" s="1"/>
      <c r="F82" s="1"/>
      <c r="G82" s="1"/>
      <c r="H82" s="1"/>
      <c r="I82" s="1"/>
      <c r="J82" s="1"/>
      <c r="K82" s="1"/>
      <c r="L82" s="1"/>
      <c r="M82" s="1"/>
    </row>
    <row r="83" spans="1:13" x14ac:dyDescent="0.25">
      <c r="A83" s="38" t="s">
        <v>79</v>
      </c>
      <c r="B83" s="1"/>
      <c r="C83" s="1"/>
      <c r="D83" s="1"/>
      <c r="E83" s="1"/>
      <c r="F83" s="1"/>
      <c r="G83" s="1"/>
      <c r="H83" s="1"/>
      <c r="I83" s="1"/>
      <c r="J83" s="1"/>
      <c r="K83" s="1"/>
      <c r="L83" s="1"/>
      <c r="M83" s="1"/>
    </row>
    <row r="84" spans="1:13" x14ac:dyDescent="0.25">
      <c r="A84" s="662" t="s">
        <v>328</v>
      </c>
      <c r="B84" s="1"/>
      <c r="C84" s="1"/>
      <c r="D84" s="1"/>
      <c r="E84" s="1"/>
      <c r="F84" s="1"/>
      <c r="G84" s="1"/>
      <c r="H84" s="1"/>
      <c r="I84" s="1"/>
      <c r="J84" s="1"/>
      <c r="K84" s="1"/>
      <c r="L84" s="1"/>
      <c r="M84" s="1"/>
    </row>
    <row r="85" spans="1:13" s="1" customFormat="1" x14ac:dyDescent="0.25">
      <c r="A85" s="38"/>
    </row>
    <row r="86" spans="1:13" x14ac:dyDescent="0.25">
      <c r="A86" s="36" t="s">
        <v>81</v>
      </c>
      <c r="B86" s="1"/>
      <c r="C86" s="1"/>
      <c r="D86" s="1"/>
      <c r="E86" s="1"/>
      <c r="F86" s="1"/>
      <c r="G86" s="1"/>
      <c r="H86" s="1"/>
      <c r="I86" s="1"/>
      <c r="J86" s="1"/>
      <c r="K86" s="1"/>
      <c r="L86" s="1"/>
      <c r="M86" s="1"/>
    </row>
    <row r="87" spans="1:13" ht="15" customHeight="1" x14ac:dyDescent="0.25">
      <c r="A87" s="211" t="s">
        <v>215</v>
      </c>
      <c r="B87" s="239"/>
      <c r="C87" s="239"/>
      <c r="D87" s="239"/>
      <c r="E87" s="239"/>
      <c r="F87" s="239"/>
      <c r="G87" s="1"/>
      <c r="H87" s="1"/>
      <c r="I87" s="1"/>
      <c r="J87" s="1"/>
      <c r="K87" s="1"/>
      <c r="L87" s="1"/>
      <c r="M87" s="1"/>
    </row>
    <row r="88" spans="1:13" ht="17.25" x14ac:dyDescent="0.25">
      <c r="A88" s="39" t="s">
        <v>400</v>
      </c>
      <c r="B88" s="1"/>
      <c r="C88" s="1"/>
      <c r="D88" s="1"/>
      <c r="E88" s="1"/>
      <c r="F88" s="1"/>
      <c r="G88" s="1"/>
      <c r="H88" s="1"/>
      <c r="I88" s="1"/>
      <c r="J88" s="1"/>
      <c r="K88" s="1"/>
      <c r="L88" s="1"/>
      <c r="M88" s="1"/>
    </row>
    <row r="89" spans="1:13" x14ac:dyDescent="0.25">
      <c r="A89" s="201" t="s">
        <v>212</v>
      </c>
      <c r="B89" s="1"/>
      <c r="C89" s="1"/>
      <c r="D89" s="1"/>
      <c r="E89" s="1"/>
      <c r="F89" s="1"/>
      <c r="G89" s="1"/>
      <c r="H89" s="1"/>
      <c r="I89" s="1"/>
      <c r="J89" s="1"/>
      <c r="K89" s="1"/>
      <c r="L89" s="1"/>
      <c r="M89" s="1"/>
    </row>
    <row r="90" spans="1:13" x14ac:dyDescent="0.25">
      <c r="A90" s="211" t="s">
        <v>213</v>
      </c>
      <c r="B90" s="1"/>
      <c r="C90" s="1"/>
      <c r="D90" s="1"/>
      <c r="E90" s="1"/>
      <c r="F90" s="1"/>
      <c r="G90" s="1"/>
      <c r="H90" s="1"/>
      <c r="I90" s="1"/>
      <c r="J90" s="1"/>
      <c r="K90" s="1"/>
      <c r="L90" s="1"/>
      <c r="M90" s="1"/>
    </row>
    <row r="91" spans="1:13" x14ac:dyDescent="0.25">
      <c r="A91" s="211" t="s">
        <v>214</v>
      </c>
      <c r="B91" s="1"/>
      <c r="C91" s="1"/>
      <c r="D91" s="1"/>
      <c r="E91" s="1"/>
      <c r="F91" s="1"/>
      <c r="G91" s="1"/>
      <c r="H91" s="1"/>
      <c r="I91" s="1"/>
      <c r="J91" s="1"/>
      <c r="K91" s="1"/>
      <c r="L91" s="1"/>
      <c r="M91" s="1"/>
    </row>
    <row r="92" spans="1:13" x14ac:dyDescent="0.25">
      <c r="B92" s="1"/>
      <c r="C92" s="1"/>
      <c r="D92" s="1"/>
      <c r="E92" s="1"/>
      <c r="F92" s="1"/>
      <c r="G92" s="1"/>
      <c r="H92" s="1"/>
      <c r="I92" s="1"/>
      <c r="J92" s="1"/>
      <c r="K92" s="1"/>
      <c r="L92" s="1"/>
      <c r="M92" s="1"/>
    </row>
    <row r="93" spans="1:13" x14ac:dyDescent="0.25">
      <c r="A93" s="381" t="s">
        <v>84</v>
      </c>
      <c r="B93" s="201"/>
      <c r="C93" s="1"/>
      <c r="D93" s="1"/>
      <c r="E93" s="1"/>
      <c r="F93" s="1"/>
      <c r="G93" s="1"/>
      <c r="H93" s="1"/>
      <c r="I93" s="1"/>
      <c r="J93" s="1"/>
      <c r="K93" s="1"/>
      <c r="L93" s="1"/>
      <c r="M93" s="1"/>
    </row>
    <row r="94" spans="1:13" s="1" customFormat="1" x14ac:dyDescent="0.25"/>
    <row r="95" spans="1:13" hidden="1" x14ac:dyDescent="0.25"/>
  </sheetData>
  <hyperlinks>
    <hyperlink ref="A93" location="'Table List'!A1" display="Back to Table List"/>
  </hyperlinks>
  <pageMargins left="0.7" right="0.7" top="0.75" bottom="0.75" header="0.3" footer="0.3"/>
  <pageSetup paperSize="9"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9"/>
  <sheetViews>
    <sheetView workbookViewId="0">
      <pane xSplit="1" ySplit="3" topLeftCell="B4" activePane="bottomRight" state="frozen"/>
      <selection pane="topRight" activeCell="B1" sqref="B1"/>
      <selection pane="bottomLeft" activeCell="A4" sqref="A4"/>
      <selection pane="bottomRight" activeCell="F1" sqref="F1"/>
    </sheetView>
  </sheetViews>
  <sheetFormatPr defaultColWidth="0" defaultRowHeight="15" zeroHeight="1" x14ac:dyDescent="0.25"/>
  <cols>
    <col min="1" max="1" width="35.7109375" customWidth="1"/>
    <col min="2" max="2" width="12.28515625" bestFit="1" customWidth="1"/>
    <col min="3" max="3" width="23.140625" bestFit="1" customWidth="1"/>
    <col min="4" max="4" width="23.85546875" customWidth="1"/>
    <col min="5" max="5" width="23.140625" bestFit="1" customWidth="1"/>
    <col min="6" max="6" width="23.7109375" style="1" customWidth="1"/>
    <col min="7" max="11" width="9.140625" style="1" hidden="1" customWidth="1"/>
    <col min="12" max="16384" width="9.140625" hidden="1"/>
  </cols>
  <sheetData>
    <row r="1" spans="1:11" ht="17.25" x14ac:dyDescent="0.25">
      <c r="A1" s="4" t="s">
        <v>336</v>
      </c>
      <c r="B1" s="1"/>
      <c r="C1" s="1"/>
      <c r="D1" s="1"/>
      <c r="E1" s="1"/>
    </row>
    <row r="2" spans="1:11" ht="8.25" customHeight="1" x14ac:dyDescent="0.25">
      <c r="A2" s="4"/>
      <c r="B2" s="1"/>
      <c r="C2" s="1"/>
      <c r="D2" s="1"/>
      <c r="E2" s="1"/>
    </row>
    <row r="3" spans="1:11" ht="30" customHeight="1" x14ac:dyDescent="0.25">
      <c r="A3" s="470" t="s">
        <v>290</v>
      </c>
      <c r="B3" s="476" t="s">
        <v>291</v>
      </c>
      <c r="C3" s="465" t="s">
        <v>233</v>
      </c>
      <c r="D3" s="465" t="s">
        <v>234</v>
      </c>
      <c r="E3" s="465" t="s">
        <v>235</v>
      </c>
      <c r="F3" s="39"/>
      <c r="G3" s="39"/>
      <c r="H3" s="39"/>
      <c r="I3" s="39"/>
      <c r="J3" s="39"/>
      <c r="K3" s="39"/>
    </row>
    <row r="4" spans="1:11" x14ac:dyDescent="0.25">
      <c r="A4" s="89" t="s">
        <v>70</v>
      </c>
      <c r="B4" s="548">
        <v>0.4</v>
      </c>
      <c r="C4" s="340">
        <v>94.2</v>
      </c>
      <c r="D4" s="340">
        <v>100</v>
      </c>
      <c r="E4" s="340">
        <v>100</v>
      </c>
      <c r="F4" s="39"/>
      <c r="G4" s="39"/>
      <c r="H4" s="39"/>
      <c r="I4" s="39"/>
      <c r="J4" s="39"/>
      <c r="K4" s="39"/>
    </row>
    <row r="5" spans="1:11" x14ac:dyDescent="0.25">
      <c r="A5" s="89" t="s">
        <v>73</v>
      </c>
      <c r="B5" s="548">
        <v>1.4</v>
      </c>
      <c r="C5" s="340">
        <v>55.2</v>
      </c>
      <c r="D5" s="340">
        <v>87.1</v>
      </c>
      <c r="E5" s="340">
        <v>97.8</v>
      </c>
      <c r="F5" s="39"/>
      <c r="G5" s="39"/>
      <c r="H5" s="39"/>
      <c r="I5" s="39"/>
      <c r="J5" s="39"/>
      <c r="K5" s="39"/>
    </row>
    <row r="6" spans="1:11" x14ac:dyDescent="0.25">
      <c r="A6" s="89" t="s">
        <v>74</v>
      </c>
      <c r="B6" s="548">
        <v>1.2</v>
      </c>
      <c r="C6" s="340">
        <v>57.9</v>
      </c>
      <c r="D6" s="340">
        <v>91.2</v>
      </c>
      <c r="E6" s="340">
        <v>100</v>
      </c>
      <c r="F6" s="39"/>
      <c r="G6" s="39"/>
      <c r="H6" s="39"/>
      <c r="I6" s="39"/>
      <c r="J6" s="39"/>
      <c r="K6" s="39"/>
    </row>
    <row r="7" spans="1:11" x14ac:dyDescent="0.25">
      <c r="A7" s="89" t="s">
        <v>75</v>
      </c>
      <c r="B7" s="548">
        <v>1.5</v>
      </c>
      <c r="C7" s="340">
        <v>46.6</v>
      </c>
      <c r="D7" s="340">
        <v>85.2</v>
      </c>
      <c r="E7" s="340">
        <v>97.9</v>
      </c>
      <c r="F7" s="39"/>
      <c r="G7" s="39"/>
      <c r="H7" s="39"/>
      <c r="I7" s="39"/>
      <c r="J7" s="39"/>
      <c r="K7" s="39"/>
    </row>
    <row r="8" spans="1:11" x14ac:dyDescent="0.25">
      <c r="A8" s="89" t="s">
        <v>76</v>
      </c>
      <c r="B8" s="548">
        <v>2</v>
      </c>
      <c r="C8" s="340">
        <v>42.1</v>
      </c>
      <c r="D8" s="340">
        <v>75.5</v>
      </c>
      <c r="E8" s="340">
        <v>91.4</v>
      </c>
      <c r="F8" s="39"/>
      <c r="G8" s="39"/>
      <c r="H8" s="39"/>
      <c r="I8" s="39"/>
      <c r="J8" s="39"/>
      <c r="K8" s="39"/>
    </row>
    <row r="9" spans="1:11" x14ac:dyDescent="0.25">
      <c r="A9" s="480" t="s">
        <v>77</v>
      </c>
      <c r="B9" s="546">
        <v>1.3</v>
      </c>
      <c r="C9" s="547">
        <v>59.2</v>
      </c>
      <c r="D9" s="547">
        <v>88</v>
      </c>
      <c r="E9" s="547">
        <v>97.6</v>
      </c>
      <c r="F9" s="39"/>
      <c r="G9" s="39"/>
      <c r="H9" s="39"/>
      <c r="I9" s="39"/>
      <c r="J9" s="39"/>
      <c r="K9" s="39"/>
    </row>
    <row r="10" spans="1:11" x14ac:dyDescent="0.25">
      <c r="A10" s="331"/>
      <c r="B10" s="43"/>
      <c r="C10" s="43"/>
      <c r="D10" s="43"/>
      <c r="E10" s="43"/>
      <c r="F10" s="39"/>
      <c r="G10" s="39"/>
      <c r="H10" s="39"/>
      <c r="I10" s="39"/>
      <c r="J10" s="39"/>
      <c r="K10" s="39"/>
    </row>
    <row r="11" spans="1:11" s="1" customFormat="1" x14ac:dyDescent="0.25">
      <c r="A11" s="36" t="s">
        <v>78</v>
      </c>
    </row>
    <row r="12" spans="1:11" s="38" customFormat="1" x14ac:dyDescent="0.25">
      <c r="A12" s="38" t="s">
        <v>79</v>
      </c>
    </row>
    <row r="13" spans="1:11" s="38" customFormat="1" x14ac:dyDescent="0.25">
      <c r="A13" s="38" t="s">
        <v>358</v>
      </c>
    </row>
    <row r="14" spans="1:11" s="38" customFormat="1" x14ac:dyDescent="0.25">
      <c r="A14" s="38" t="s">
        <v>80</v>
      </c>
    </row>
    <row r="15" spans="1:11" s="38" customFormat="1" x14ac:dyDescent="0.25"/>
    <row r="16" spans="1:11" s="1" customFormat="1" x14ac:dyDescent="0.25">
      <c r="A16" s="36" t="s">
        <v>81</v>
      </c>
    </row>
    <row r="17" spans="1:9" s="38" customFormat="1" ht="17.25" x14ac:dyDescent="0.25">
      <c r="A17" s="38" t="s">
        <v>355</v>
      </c>
    </row>
    <row r="18" spans="1:9" s="38" customFormat="1" ht="15" customHeight="1" x14ac:dyDescent="0.25">
      <c r="A18" s="332" t="s">
        <v>236</v>
      </c>
      <c r="B18" s="9"/>
      <c r="C18" s="9"/>
      <c r="D18" s="9"/>
      <c r="E18" s="9"/>
      <c r="F18" s="9"/>
      <c r="G18" s="9"/>
      <c r="H18" s="9"/>
      <c r="I18" s="10"/>
    </row>
    <row r="19" spans="1:9" s="38" customFormat="1" x14ac:dyDescent="0.25">
      <c r="A19" s="201" t="s">
        <v>237</v>
      </c>
      <c r="B19" s="9"/>
      <c r="C19" s="9"/>
      <c r="D19" s="9"/>
      <c r="E19" s="9"/>
      <c r="F19" s="9"/>
      <c r="G19" s="9"/>
      <c r="H19" s="9"/>
      <c r="I19" s="10"/>
    </row>
    <row r="20" spans="1:9" s="38" customFormat="1" x14ac:dyDescent="0.25">
      <c r="A20" s="38" t="s">
        <v>364</v>
      </c>
    </row>
    <row r="21" spans="1:9" s="1" customFormat="1" x14ac:dyDescent="0.25">
      <c r="A21" s="171"/>
    </row>
    <row r="22" spans="1:9" s="1" customFormat="1" ht="15" customHeight="1" x14ac:dyDescent="0.25">
      <c r="A22" s="381" t="s">
        <v>84</v>
      </c>
    </row>
    <row r="23" spans="1:9" s="1" customFormat="1" x14ac:dyDescent="0.25"/>
    <row r="24" spans="1:9" hidden="1" x14ac:dyDescent="0.25"/>
    <row r="25" spans="1:9" hidden="1" x14ac:dyDescent="0.25"/>
    <row r="26" spans="1:9" hidden="1"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spans="1:5" hidden="1" x14ac:dyDescent="0.25"/>
    <row r="914" spans="1:5" hidden="1" x14ac:dyDescent="0.25"/>
    <row r="915" spans="1:5" hidden="1" x14ac:dyDescent="0.25">
      <c r="A915" s="1"/>
      <c r="B915" s="1"/>
      <c r="C915" s="1"/>
      <c r="D915" s="1"/>
      <c r="E915" s="1"/>
    </row>
    <row r="916" spans="1:5" hidden="1" x14ac:dyDescent="0.25">
      <c r="A916" s="1"/>
      <c r="B916" s="1"/>
      <c r="C916" s="1"/>
      <c r="D916" s="1"/>
      <c r="E916" s="1"/>
    </row>
    <row r="917" spans="1:5" hidden="1" x14ac:dyDescent="0.25">
      <c r="A917" s="1"/>
      <c r="B917" s="1"/>
      <c r="C917" s="1"/>
      <c r="D917" s="1"/>
      <c r="E917" s="1"/>
    </row>
    <row r="918" spans="1:5" hidden="1" x14ac:dyDescent="0.25">
      <c r="A918" s="1"/>
      <c r="B918" s="1"/>
      <c r="C918" s="1"/>
      <c r="D918" s="1"/>
      <c r="E918" s="1"/>
    </row>
    <row r="919" spans="1:5" hidden="1" x14ac:dyDescent="0.25">
      <c r="A919" s="1"/>
      <c r="B919" s="1"/>
      <c r="C919" s="1"/>
      <c r="D919" s="1"/>
      <c r="E919" s="1"/>
    </row>
    <row r="920" spans="1:5" hidden="1" x14ac:dyDescent="0.25">
      <c r="A920" s="1"/>
      <c r="B920" s="1"/>
      <c r="C920" s="1"/>
      <c r="D920" s="1"/>
      <c r="E920" s="1"/>
    </row>
    <row r="921" spans="1:5" hidden="1" x14ac:dyDescent="0.25">
      <c r="A921" s="1"/>
      <c r="B921" s="1"/>
      <c r="C921" s="1"/>
      <c r="D921" s="1"/>
      <c r="E921" s="1"/>
    </row>
    <row r="922" spans="1:5" hidden="1" x14ac:dyDescent="0.25"/>
    <row r="923" spans="1:5" hidden="1" x14ac:dyDescent="0.25"/>
    <row r="924" spans="1:5" hidden="1" x14ac:dyDescent="0.25"/>
    <row r="925" spans="1:5" hidden="1" x14ac:dyDescent="0.25"/>
    <row r="926" spans="1:5" hidden="1" x14ac:dyDescent="0.25"/>
    <row r="927" spans="1:5" hidden="1" x14ac:dyDescent="0.25"/>
    <row r="928" spans="1:5"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sheetData>
  <hyperlinks>
    <hyperlink ref="A22" location="'Table List'!A1" display="Back to Table List"/>
  </hyperlinks>
  <pageMargins left="0.7" right="0.7" top="0.75" bottom="0.75" header="0.3" footer="0.3"/>
  <pageSetup paperSize="9" scale="82" orientation="landscape"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9"/>
  <sheetViews>
    <sheetView workbookViewId="0">
      <pane xSplit="1" ySplit="3" topLeftCell="B4" activePane="bottomRight" state="frozen"/>
      <selection pane="topRight" activeCell="B1" sqref="B1"/>
      <selection pane="bottomLeft" activeCell="A4" sqref="A4"/>
      <selection pane="bottomRight" activeCell="F1" sqref="F1"/>
    </sheetView>
  </sheetViews>
  <sheetFormatPr defaultColWidth="0" defaultRowHeight="15" zeroHeight="1" x14ac:dyDescent="0.25"/>
  <cols>
    <col min="1" max="1" width="35.7109375" customWidth="1"/>
    <col min="2" max="2" width="12.28515625" bestFit="1" customWidth="1"/>
    <col min="3" max="4" width="23.85546875" bestFit="1" customWidth="1"/>
    <col min="5" max="5" width="23.85546875" customWidth="1"/>
    <col min="6" max="6" width="17.5703125" style="1" customWidth="1"/>
    <col min="7" max="11" width="9.140625" style="1" hidden="1" customWidth="1"/>
    <col min="12" max="16384" width="9.140625" hidden="1"/>
  </cols>
  <sheetData>
    <row r="1" spans="1:5" s="39" customFormat="1" ht="17.25" x14ac:dyDescent="0.25">
      <c r="A1" s="4" t="s">
        <v>337</v>
      </c>
      <c r="B1" s="1"/>
      <c r="C1" s="131"/>
      <c r="D1" s="131"/>
      <c r="E1" s="131"/>
    </row>
    <row r="2" spans="1:5" s="39" customFormat="1" ht="8.25" customHeight="1" x14ac:dyDescent="0.25">
      <c r="A2" s="4"/>
      <c r="B2" s="1"/>
      <c r="C2" s="131"/>
      <c r="D2" s="131"/>
      <c r="E2" s="131"/>
    </row>
    <row r="3" spans="1:5" s="39" customFormat="1" ht="30" customHeight="1" x14ac:dyDescent="0.25">
      <c r="A3" s="470" t="s">
        <v>290</v>
      </c>
      <c r="B3" s="476" t="s">
        <v>291</v>
      </c>
      <c r="C3" s="465" t="s">
        <v>233</v>
      </c>
      <c r="D3" s="465" t="s">
        <v>234</v>
      </c>
      <c r="E3" s="465" t="s">
        <v>235</v>
      </c>
    </row>
    <row r="4" spans="1:5" x14ac:dyDescent="0.25">
      <c r="A4" s="493" t="s">
        <v>86</v>
      </c>
      <c r="B4" s="534">
        <v>1</v>
      </c>
      <c r="C4" s="535">
        <v>61.1</v>
      </c>
      <c r="D4" s="536">
        <v>96.4</v>
      </c>
      <c r="E4" s="537">
        <v>100</v>
      </c>
    </row>
    <row r="5" spans="1:5" x14ac:dyDescent="0.25">
      <c r="A5" s="158" t="s">
        <v>87</v>
      </c>
      <c r="B5" s="538">
        <v>1</v>
      </c>
      <c r="C5" s="539">
        <v>66.400000000000006</v>
      </c>
      <c r="D5" s="540">
        <v>92.8</v>
      </c>
      <c r="E5" s="541">
        <v>100</v>
      </c>
    </row>
    <row r="6" spans="1:5" x14ac:dyDescent="0.25">
      <c r="A6" s="158" t="s">
        <v>88</v>
      </c>
      <c r="B6" s="538">
        <v>1.4</v>
      </c>
      <c r="C6" s="539">
        <v>51.4</v>
      </c>
      <c r="D6" s="540">
        <v>88.2</v>
      </c>
      <c r="E6" s="541">
        <v>98.3</v>
      </c>
    </row>
    <row r="7" spans="1:5" x14ac:dyDescent="0.25">
      <c r="A7" s="158" t="s">
        <v>70</v>
      </c>
      <c r="B7" s="538">
        <v>0.4</v>
      </c>
      <c r="C7" s="539">
        <v>96.5</v>
      </c>
      <c r="D7" s="540">
        <v>100</v>
      </c>
      <c r="E7" s="541">
        <v>100</v>
      </c>
    </row>
    <row r="8" spans="1:5" x14ac:dyDescent="0.25">
      <c r="A8" s="158" t="s">
        <v>89</v>
      </c>
      <c r="B8" s="538">
        <v>1.5</v>
      </c>
      <c r="C8" s="539">
        <v>53.5</v>
      </c>
      <c r="D8" s="540">
        <v>81.2</v>
      </c>
      <c r="E8" s="541">
        <v>98.3</v>
      </c>
    </row>
    <row r="9" spans="1:5" x14ac:dyDescent="0.25">
      <c r="A9" s="158" t="s">
        <v>90</v>
      </c>
      <c r="B9" s="538">
        <v>1.3</v>
      </c>
      <c r="C9" s="539">
        <v>57.7</v>
      </c>
      <c r="D9" s="540">
        <v>89.5</v>
      </c>
      <c r="E9" s="541">
        <v>97.3</v>
      </c>
    </row>
    <row r="10" spans="1:5" x14ac:dyDescent="0.25">
      <c r="A10" s="158" t="s">
        <v>91</v>
      </c>
      <c r="B10" s="538">
        <v>3.1</v>
      </c>
      <c r="C10" s="539">
        <v>18.8</v>
      </c>
      <c r="D10" s="540">
        <v>56.7</v>
      </c>
      <c r="E10" s="541">
        <v>81.900000000000006</v>
      </c>
    </row>
    <row r="11" spans="1:5" x14ac:dyDescent="0.25">
      <c r="A11" s="158" t="s">
        <v>92</v>
      </c>
      <c r="B11" s="538">
        <v>1.2</v>
      </c>
      <c r="C11" s="539">
        <v>49.8</v>
      </c>
      <c r="D11" s="540">
        <v>94.9</v>
      </c>
      <c r="E11" s="541">
        <v>100</v>
      </c>
    </row>
    <row r="12" spans="1:5" x14ac:dyDescent="0.25">
      <c r="A12" s="158" t="s">
        <v>93</v>
      </c>
      <c r="B12" s="538">
        <v>1.3</v>
      </c>
      <c r="C12" s="539">
        <v>57.1</v>
      </c>
      <c r="D12" s="540">
        <v>87.6</v>
      </c>
      <c r="E12" s="541">
        <v>96.2</v>
      </c>
    </row>
    <row r="13" spans="1:5" x14ac:dyDescent="0.25">
      <c r="A13" s="158" t="s">
        <v>94</v>
      </c>
      <c r="B13" s="538">
        <v>1.9</v>
      </c>
      <c r="C13" s="539">
        <v>43</v>
      </c>
      <c r="D13" s="540">
        <v>75.900000000000006</v>
      </c>
      <c r="E13" s="541">
        <v>94.5</v>
      </c>
    </row>
    <row r="14" spans="1:5" x14ac:dyDescent="0.25">
      <c r="A14" s="158" t="s">
        <v>95</v>
      </c>
      <c r="B14" s="542">
        <v>1.6</v>
      </c>
      <c r="C14" s="543">
        <v>44.4</v>
      </c>
      <c r="D14" s="544">
        <v>83.8</v>
      </c>
      <c r="E14" s="545">
        <v>100</v>
      </c>
    </row>
    <row r="15" spans="1:5" x14ac:dyDescent="0.25">
      <c r="A15" s="461" t="s">
        <v>77</v>
      </c>
      <c r="B15" s="546">
        <v>1.3</v>
      </c>
      <c r="C15" s="547">
        <v>59.2</v>
      </c>
      <c r="D15" s="547">
        <v>88</v>
      </c>
      <c r="E15" s="547">
        <v>97.6</v>
      </c>
    </row>
    <row r="16" spans="1:5" s="1" customFormat="1" x14ac:dyDescent="0.25">
      <c r="A16" s="331"/>
      <c r="B16" s="43"/>
      <c r="C16" s="26"/>
      <c r="D16" s="26"/>
      <c r="E16" s="43"/>
    </row>
    <row r="17" spans="1:9" s="1" customFormat="1" x14ac:dyDescent="0.25">
      <c r="A17" s="36" t="s">
        <v>78</v>
      </c>
    </row>
    <row r="18" spans="1:9" s="38" customFormat="1" x14ac:dyDescent="0.25">
      <c r="A18" s="38" t="s">
        <v>79</v>
      </c>
    </row>
    <row r="19" spans="1:9" s="38" customFormat="1" x14ac:dyDescent="0.25">
      <c r="A19" s="38" t="s">
        <v>358</v>
      </c>
    </row>
    <row r="20" spans="1:9" s="38" customFormat="1" x14ac:dyDescent="0.25">
      <c r="A20" s="38" t="s">
        <v>80</v>
      </c>
    </row>
    <row r="21" spans="1:9" s="38" customFormat="1" x14ac:dyDescent="0.25"/>
    <row r="22" spans="1:9" s="1" customFormat="1" x14ac:dyDescent="0.25">
      <c r="A22" s="36" t="s">
        <v>81</v>
      </c>
    </row>
    <row r="23" spans="1:9" s="38" customFormat="1" ht="17.25" x14ac:dyDescent="0.25">
      <c r="A23" s="38" t="s">
        <v>355</v>
      </c>
    </row>
    <row r="24" spans="1:9" s="38" customFormat="1" ht="15" customHeight="1" x14ac:dyDescent="0.25">
      <c r="A24" s="332" t="s">
        <v>236</v>
      </c>
      <c r="B24" s="9"/>
      <c r="C24" s="9"/>
      <c r="D24" s="9"/>
      <c r="E24" s="9"/>
      <c r="F24" s="9"/>
      <c r="G24" s="10"/>
      <c r="H24" s="10"/>
      <c r="I24" s="10"/>
    </row>
    <row r="25" spans="1:9" s="38" customFormat="1" x14ac:dyDescent="0.25">
      <c r="A25" s="201" t="s">
        <v>237</v>
      </c>
      <c r="B25" s="9"/>
      <c r="C25" s="9"/>
      <c r="D25" s="9"/>
      <c r="E25" s="9"/>
      <c r="F25" s="9"/>
      <c r="G25" s="10"/>
      <c r="H25" s="10"/>
      <c r="I25" s="10"/>
    </row>
    <row r="26" spans="1:9" s="38" customFormat="1" x14ac:dyDescent="0.25">
      <c r="A26" s="38" t="s">
        <v>364</v>
      </c>
    </row>
    <row r="27" spans="1:9" s="38" customFormat="1" x14ac:dyDescent="0.25">
      <c r="A27" s="9"/>
      <c r="B27" s="9"/>
      <c r="C27" s="9"/>
      <c r="D27" s="9"/>
      <c r="E27" s="9"/>
      <c r="F27" s="9"/>
      <c r="G27" s="10"/>
      <c r="H27" s="10"/>
      <c r="I27" s="10"/>
    </row>
    <row r="28" spans="1:9" s="1" customFormat="1" ht="15" customHeight="1" x14ac:dyDescent="0.25">
      <c r="A28" s="381" t="s">
        <v>84</v>
      </c>
    </row>
    <row r="29" spans="1:9" s="1" customFormat="1" x14ac:dyDescent="0.25"/>
    <row r="30" spans="1:9" ht="15" hidden="1" customHeight="1" x14ac:dyDescent="0.25"/>
    <row r="31" spans="1:9" ht="15" hidden="1" customHeight="1" x14ac:dyDescent="0.25"/>
    <row r="32" spans="1:9"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row r="447" ht="15" hidden="1" customHeight="1" x14ac:dyDescent="0.25"/>
    <row r="448"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row r="559" ht="15" hidden="1" customHeight="1" x14ac:dyDescent="0.25"/>
    <row r="560" ht="15" hidden="1" customHeight="1" x14ac:dyDescent="0.25"/>
    <row r="561" ht="15" hidden="1" customHeight="1" x14ac:dyDescent="0.25"/>
    <row r="562" ht="15" hidden="1" customHeight="1" x14ac:dyDescent="0.25"/>
    <row r="563" ht="15" hidden="1" customHeight="1" x14ac:dyDescent="0.25"/>
    <row r="564" ht="15" hidden="1" customHeight="1" x14ac:dyDescent="0.25"/>
    <row r="565" ht="15" hidden="1" customHeight="1" x14ac:dyDescent="0.25"/>
    <row r="566" ht="15" hidden="1" customHeight="1" x14ac:dyDescent="0.25"/>
    <row r="567" ht="15" hidden="1" customHeight="1" x14ac:dyDescent="0.25"/>
    <row r="568" ht="15" hidden="1" customHeight="1" x14ac:dyDescent="0.25"/>
    <row r="569" ht="15" hidden="1" customHeight="1" x14ac:dyDescent="0.25"/>
    <row r="570" ht="15" hidden="1" customHeight="1" x14ac:dyDescent="0.25"/>
    <row r="571" ht="15" hidden="1" customHeight="1" x14ac:dyDescent="0.25"/>
    <row r="572" ht="15" hidden="1" customHeight="1" x14ac:dyDescent="0.25"/>
    <row r="573" ht="15" hidden="1" customHeight="1" x14ac:dyDescent="0.25"/>
    <row r="574" ht="15" hidden="1" customHeight="1" x14ac:dyDescent="0.25"/>
    <row r="575" ht="15" hidden="1" customHeight="1" x14ac:dyDescent="0.25"/>
    <row r="576" ht="15" hidden="1" customHeight="1" x14ac:dyDescent="0.25"/>
    <row r="577" ht="15" hidden="1" customHeight="1" x14ac:dyDescent="0.25"/>
    <row r="578" ht="15" hidden="1" customHeight="1" x14ac:dyDescent="0.25"/>
    <row r="579" ht="15" hidden="1" customHeight="1" x14ac:dyDescent="0.25"/>
    <row r="580" ht="15" hidden="1" customHeight="1" x14ac:dyDescent="0.25"/>
    <row r="581" ht="15" hidden="1" customHeight="1" x14ac:dyDescent="0.25"/>
    <row r="582" ht="15" hidden="1" customHeight="1" x14ac:dyDescent="0.25"/>
    <row r="583" ht="15" hidden="1" customHeight="1" x14ac:dyDescent="0.25"/>
    <row r="584" ht="15" hidden="1" customHeight="1" x14ac:dyDescent="0.25"/>
    <row r="585" ht="15" hidden="1" customHeight="1" x14ac:dyDescent="0.25"/>
    <row r="586" ht="15" hidden="1" customHeight="1" x14ac:dyDescent="0.25"/>
    <row r="587" ht="15" hidden="1" customHeight="1" x14ac:dyDescent="0.25"/>
    <row r="588" ht="15" hidden="1" customHeight="1" x14ac:dyDescent="0.25"/>
    <row r="589" ht="15" hidden="1" customHeight="1" x14ac:dyDescent="0.25"/>
    <row r="590" ht="15" hidden="1" customHeight="1" x14ac:dyDescent="0.25"/>
    <row r="591" ht="15" hidden="1" customHeight="1" x14ac:dyDescent="0.25"/>
    <row r="592" ht="15" hidden="1" customHeight="1" x14ac:dyDescent="0.25"/>
    <row r="593" ht="15" hidden="1" customHeight="1" x14ac:dyDescent="0.25"/>
    <row r="594" ht="15" hidden="1" customHeight="1" x14ac:dyDescent="0.25"/>
    <row r="595" ht="15" hidden="1" customHeight="1" x14ac:dyDescent="0.25"/>
    <row r="596" ht="15" hidden="1" customHeight="1" x14ac:dyDescent="0.25"/>
    <row r="597" ht="15" hidden="1" customHeight="1" x14ac:dyDescent="0.25"/>
    <row r="598" ht="15" hidden="1" customHeight="1" x14ac:dyDescent="0.25"/>
    <row r="599" ht="15" hidden="1" customHeight="1" x14ac:dyDescent="0.25"/>
    <row r="600" ht="15" hidden="1" customHeight="1" x14ac:dyDescent="0.25"/>
    <row r="601" ht="15" hidden="1" customHeight="1" x14ac:dyDescent="0.25"/>
    <row r="602" ht="15" hidden="1" customHeight="1" x14ac:dyDescent="0.25"/>
    <row r="603" ht="15" hidden="1" customHeight="1" x14ac:dyDescent="0.25"/>
    <row r="604" ht="15" hidden="1" customHeight="1" x14ac:dyDescent="0.25"/>
    <row r="605" ht="15" hidden="1" customHeight="1" x14ac:dyDescent="0.25"/>
    <row r="606" ht="15" hidden="1" customHeight="1" x14ac:dyDescent="0.25"/>
    <row r="607" ht="15" hidden="1" customHeight="1" x14ac:dyDescent="0.25"/>
    <row r="608" ht="15" hidden="1" customHeight="1" x14ac:dyDescent="0.25"/>
    <row r="609" ht="15" hidden="1" customHeight="1" x14ac:dyDescent="0.25"/>
    <row r="610" ht="15" hidden="1" customHeight="1" x14ac:dyDescent="0.25"/>
    <row r="611" ht="15" hidden="1" customHeight="1" x14ac:dyDescent="0.25"/>
    <row r="612" ht="15" hidden="1" customHeight="1" x14ac:dyDescent="0.25"/>
    <row r="613" ht="15" hidden="1" customHeight="1" x14ac:dyDescent="0.25"/>
    <row r="614" ht="15" hidden="1" customHeight="1" x14ac:dyDescent="0.25"/>
    <row r="615" ht="15" hidden="1" customHeight="1" x14ac:dyDescent="0.25"/>
    <row r="616" ht="15" hidden="1" customHeight="1" x14ac:dyDescent="0.25"/>
    <row r="617" ht="15" hidden="1" customHeight="1" x14ac:dyDescent="0.25"/>
    <row r="618" ht="15" hidden="1" customHeight="1" x14ac:dyDescent="0.25"/>
    <row r="619" ht="15" hidden="1" customHeight="1" x14ac:dyDescent="0.25"/>
    <row r="620" ht="15" hidden="1" customHeight="1" x14ac:dyDescent="0.25"/>
    <row r="621" ht="15" hidden="1" customHeight="1" x14ac:dyDescent="0.25"/>
    <row r="622" ht="15" hidden="1" customHeight="1" x14ac:dyDescent="0.25"/>
    <row r="623" ht="15" hidden="1" customHeight="1" x14ac:dyDescent="0.25"/>
    <row r="624" ht="15" hidden="1" customHeight="1" x14ac:dyDescent="0.25"/>
    <row r="625" ht="15" hidden="1" customHeight="1" x14ac:dyDescent="0.25"/>
    <row r="626" ht="15" hidden="1" customHeight="1" x14ac:dyDescent="0.25"/>
    <row r="627" ht="15" hidden="1" customHeight="1" x14ac:dyDescent="0.25"/>
    <row r="628" ht="15" hidden="1" customHeight="1" x14ac:dyDescent="0.25"/>
    <row r="629" ht="15" hidden="1" customHeight="1" x14ac:dyDescent="0.25"/>
    <row r="630" ht="15" hidden="1" customHeight="1" x14ac:dyDescent="0.25"/>
    <row r="631" ht="15" hidden="1" customHeight="1" x14ac:dyDescent="0.25"/>
    <row r="632" ht="15" hidden="1" customHeight="1" x14ac:dyDescent="0.25"/>
    <row r="633" ht="15" hidden="1" customHeight="1" x14ac:dyDescent="0.25"/>
    <row r="634" ht="15" hidden="1" customHeight="1" x14ac:dyDescent="0.25"/>
    <row r="635" ht="15" hidden="1" customHeight="1" x14ac:dyDescent="0.25"/>
    <row r="636" ht="15" hidden="1" customHeight="1" x14ac:dyDescent="0.25"/>
    <row r="637" ht="15" hidden="1" customHeight="1" x14ac:dyDescent="0.25"/>
    <row r="638" ht="15" hidden="1" customHeight="1" x14ac:dyDescent="0.25"/>
    <row r="639" ht="15" hidden="1" customHeight="1" x14ac:dyDescent="0.25"/>
    <row r="640" ht="15" hidden="1" customHeight="1" x14ac:dyDescent="0.25"/>
    <row r="641" ht="15" hidden="1" customHeight="1" x14ac:dyDescent="0.25"/>
    <row r="642" ht="15" hidden="1" customHeight="1" x14ac:dyDescent="0.25"/>
    <row r="643" ht="15" hidden="1" customHeight="1" x14ac:dyDescent="0.25"/>
    <row r="644" ht="15" hidden="1" customHeight="1" x14ac:dyDescent="0.25"/>
    <row r="645" ht="15" hidden="1" customHeight="1" x14ac:dyDescent="0.25"/>
    <row r="646" ht="15" hidden="1" customHeight="1" x14ac:dyDescent="0.25"/>
    <row r="647" ht="15" hidden="1" customHeight="1" x14ac:dyDescent="0.25"/>
    <row r="648" ht="15" hidden="1" customHeight="1" x14ac:dyDescent="0.25"/>
    <row r="649" ht="15" hidden="1" customHeight="1" x14ac:dyDescent="0.25"/>
    <row r="650" ht="15" hidden="1" customHeight="1" x14ac:dyDescent="0.25"/>
    <row r="651" ht="15" hidden="1" customHeight="1" x14ac:dyDescent="0.25"/>
    <row r="652" ht="15" hidden="1" customHeight="1" x14ac:dyDescent="0.25"/>
    <row r="653" ht="15" hidden="1" customHeight="1" x14ac:dyDescent="0.25"/>
    <row r="654" ht="15" hidden="1" customHeight="1" x14ac:dyDescent="0.25"/>
    <row r="655" ht="15" hidden="1" customHeight="1" x14ac:dyDescent="0.25"/>
    <row r="656" ht="15" hidden="1" customHeight="1" x14ac:dyDescent="0.25"/>
    <row r="657" ht="15" hidden="1" customHeight="1" x14ac:dyDescent="0.25"/>
    <row r="658" ht="15" hidden="1" customHeight="1" x14ac:dyDescent="0.25"/>
    <row r="659" ht="15" hidden="1" customHeight="1" x14ac:dyDescent="0.25"/>
    <row r="660" ht="15" hidden="1" customHeight="1" x14ac:dyDescent="0.25"/>
    <row r="661" ht="15" hidden="1" customHeight="1" x14ac:dyDescent="0.25"/>
    <row r="662" ht="15" hidden="1" customHeight="1" x14ac:dyDescent="0.25"/>
    <row r="663" ht="15" hidden="1" customHeight="1" x14ac:dyDescent="0.25"/>
    <row r="664" ht="15" hidden="1" customHeight="1" x14ac:dyDescent="0.25"/>
    <row r="665" ht="15" hidden="1" customHeight="1" x14ac:dyDescent="0.25"/>
    <row r="666" ht="15" hidden="1" customHeight="1" x14ac:dyDescent="0.25"/>
    <row r="667" ht="15" hidden="1" customHeight="1" x14ac:dyDescent="0.25"/>
    <row r="668" ht="15" hidden="1" customHeight="1" x14ac:dyDescent="0.25"/>
    <row r="669" ht="15" hidden="1" customHeight="1" x14ac:dyDescent="0.25"/>
    <row r="670" ht="15" hidden="1" customHeight="1" x14ac:dyDescent="0.25"/>
    <row r="671" ht="15" hidden="1" customHeight="1" x14ac:dyDescent="0.25"/>
    <row r="672" ht="15" hidden="1" customHeight="1" x14ac:dyDescent="0.25"/>
    <row r="673" ht="15" hidden="1" customHeight="1" x14ac:dyDescent="0.25"/>
    <row r="674" ht="15" hidden="1" customHeight="1" x14ac:dyDescent="0.25"/>
    <row r="675" ht="15" hidden="1" customHeight="1" x14ac:dyDescent="0.25"/>
    <row r="676" ht="15" hidden="1" customHeight="1" x14ac:dyDescent="0.25"/>
    <row r="677" ht="15" hidden="1" customHeight="1" x14ac:dyDescent="0.25"/>
    <row r="678" ht="15" hidden="1" customHeight="1" x14ac:dyDescent="0.25"/>
    <row r="679" ht="15" hidden="1" customHeight="1" x14ac:dyDescent="0.25"/>
    <row r="680" ht="15" hidden="1" customHeight="1" x14ac:dyDescent="0.25"/>
    <row r="681" ht="15" hidden="1" customHeight="1" x14ac:dyDescent="0.25"/>
    <row r="682" ht="15" hidden="1" customHeight="1" x14ac:dyDescent="0.25"/>
    <row r="683" ht="15" hidden="1" customHeight="1" x14ac:dyDescent="0.25"/>
    <row r="684" ht="15" hidden="1" customHeight="1" x14ac:dyDescent="0.25"/>
    <row r="685" ht="15" hidden="1" customHeight="1" x14ac:dyDescent="0.25"/>
    <row r="686" ht="15" hidden="1" customHeight="1" x14ac:dyDescent="0.25"/>
    <row r="687" ht="15" hidden="1" customHeight="1" x14ac:dyDescent="0.25"/>
    <row r="688" ht="15" hidden="1" customHeight="1" x14ac:dyDescent="0.25"/>
    <row r="689" ht="15" hidden="1" customHeight="1" x14ac:dyDescent="0.25"/>
    <row r="690" ht="15" hidden="1" customHeight="1" x14ac:dyDescent="0.25"/>
    <row r="691" ht="15" hidden="1" customHeight="1" x14ac:dyDescent="0.25"/>
    <row r="692" ht="15" hidden="1" customHeight="1" x14ac:dyDescent="0.25"/>
    <row r="693" ht="15" hidden="1" customHeight="1" x14ac:dyDescent="0.25"/>
    <row r="694" ht="15" hidden="1" customHeight="1" x14ac:dyDescent="0.25"/>
    <row r="695" ht="15" hidden="1" customHeight="1" x14ac:dyDescent="0.25"/>
    <row r="696" ht="15" hidden="1" customHeight="1" x14ac:dyDescent="0.25"/>
    <row r="697" ht="15" hidden="1" customHeight="1" x14ac:dyDescent="0.25"/>
    <row r="698" ht="15" hidden="1" customHeight="1" x14ac:dyDescent="0.25"/>
    <row r="699" ht="15" hidden="1" customHeight="1" x14ac:dyDescent="0.25"/>
    <row r="700" ht="15" hidden="1" customHeight="1" x14ac:dyDescent="0.25"/>
    <row r="701" ht="15" hidden="1" customHeight="1" x14ac:dyDescent="0.25"/>
    <row r="702" ht="15" hidden="1" customHeight="1" x14ac:dyDescent="0.25"/>
    <row r="703" ht="15" hidden="1" customHeight="1" x14ac:dyDescent="0.25"/>
    <row r="704" ht="15" hidden="1" customHeight="1" x14ac:dyDescent="0.25"/>
    <row r="705" ht="15" hidden="1" customHeight="1" x14ac:dyDescent="0.25"/>
    <row r="706" ht="15" hidden="1" customHeight="1" x14ac:dyDescent="0.25"/>
    <row r="707" ht="15" hidden="1" customHeight="1" x14ac:dyDescent="0.25"/>
    <row r="708" ht="15" hidden="1" customHeight="1" x14ac:dyDescent="0.25"/>
    <row r="709" ht="15" hidden="1" customHeight="1" x14ac:dyDescent="0.25"/>
    <row r="710" ht="15" hidden="1" customHeight="1" x14ac:dyDescent="0.25"/>
    <row r="711" ht="15" hidden="1" customHeight="1" x14ac:dyDescent="0.25"/>
    <row r="712" ht="15" hidden="1" customHeight="1" x14ac:dyDescent="0.25"/>
    <row r="713" ht="15" hidden="1" customHeight="1" x14ac:dyDescent="0.25"/>
    <row r="714" ht="15" hidden="1" customHeight="1" x14ac:dyDescent="0.25"/>
    <row r="715" ht="15" hidden="1" customHeight="1" x14ac:dyDescent="0.25"/>
    <row r="716" ht="15" hidden="1" customHeight="1" x14ac:dyDescent="0.25"/>
    <row r="717" ht="15" hidden="1" customHeight="1" x14ac:dyDescent="0.25"/>
    <row r="718" ht="15" hidden="1" customHeight="1" x14ac:dyDescent="0.25"/>
    <row r="719" ht="15" hidden="1" customHeight="1" x14ac:dyDescent="0.25"/>
    <row r="720" ht="15" hidden="1" customHeight="1" x14ac:dyDescent="0.25"/>
    <row r="721" ht="15" hidden="1" customHeight="1" x14ac:dyDescent="0.25"/>
    <row r="722" ht="15" hidden="1" customHeight="1" x14ac:dyDescent="0.25"/>
    <row r="723" ht="15" hidden="1" customHeight="1" x14ac:dyDescent="0.25"/>
    <row r="724" ht="15" hidden="1" customHeight="1" x14ac:dyDescent="0.25"/>
    <row r="725" ht="15" hidden="1" customHeight="1" x14ac:dyDescent="0.25"/>
    <row r="726" ht="15" hidden="1" customHeight="1" x14ac:dyDescent="0.25"/>
    <row r="727" ht="15" hidden="1" customHeight="1" x14ac:dyDescent="0.25"/>
    <row r="728" ht="15" hidden="1" customHeight="1" x14ac:dyDescent="0.25"/>
    <row r="729" ht="15" hidden="1" customHeight="1" x14ac:dyDescent="0.25"/>
    <row r="730" ht="15" hidden="1" customHeight="1" x14ac:dyDescent="0.25"/>
    <row r="731" ht="15" hidden="1" customHeight="1" x14ac:dyDescent="0.25"/>
    <row r="732" ht="15" hidden="1" customHeight="1" x14ac:dyDescent="0.25"/>
    <row r="733" ht="15" hidden="1" customHeight="1" x14ac:dyDescent="0.25"/>
    <row r="734" ht="15" hidden="1" customHeight="1" x14ac:dyDescent="0.25"/>
    <row r="735" ht="15" hidden="1" customHeight="1" x14ac:dyDescent="0.25"/>
    <row r="736" ht="15" hidden="1" customHeight="1" x14ac:dyDescent="0.25"/>
    <row r="737" ht="15" hidden="1" customHeight="1" x14ac:dyDescent="0.25"/>
    <row r="738" ht="15" hidden="1" customHeight="1" x14ac:dyDescent="0.25"/>
    <row r="739" ht="15" hidden="1" customHeight="1" x14ac:dyDescent="0.25"/>
    <row r="740" ht="15" hidden="1" customHeight="1" x14ac:dyDescent="0.25"/>
    <row r="741" ht="15" hidden="1" customHeight="1" x14ac:dyDescent="0.25"/>
    <row r="742" ht="15" hidden="1" customHeight="1" x14ac:dyDescent="0.25"/>
    <row r="743" ht="15" hidden="1" customHeight="1" x14ac:dyDescent="0.25"/>
    <row r="744" ht="15" hidden="1" customHeight="1" x14ac:dyDescent="0.25"/>
    <row r="745" ht="15" hidden="1" customHeight="1" x14ac:dyDescent="0.25"/>
    <row r="746" ht="15" hidden="1" customHeight="1" x14ac:dyDescent="0.25"/>
    <row r="747" ht="15" hidden="1" customHeight="1" x14ac:dyDescent="0.25"/>
    <row r="748" ht="15" hidden="1" customHeight="1" x14ac:dyDescent="0.25"/>
    <row r="749" ht="15" hidden="1" customHeight="1" x14ac:dyDescent="0.25"/>
    <row r="750" ht="15" hidden="1" customHeight="1" x14ac:dyDescent="0.25"/>
    <row r="751" ht="15" hidden="1" customHeight="1" x14ac:dyDescent="0.25"/>
    <row r="752" ht="15" hidden="1" customHeight="1" x14ac:dyDescent="0.25"/>
    <row r="753" ht="15" hidden="1" customHeight="1" x14ac:dyDescent="0.25"/>
    <row r="754" ht="15" hidden="1" customHeight="1" x14ac:dyDescent="0.25"/>
    <row r="755" ht="15" hidden="1" customHeight="1" x14ac:dyDescent="0.25"/>
    <row r="756" ht="15" hidden="1" customHeight="1" x14ac:dyDescent="0.25"/>
    <row r="757" ht="15" hidden="1" customHeight="1" x14ac:dyDescent="0.25"/>
    <row r="758" ht="15" hidden="1" customHeight="1" x14ac:dyDescent="0.25"/>
    <row r="759" ht="15" hidden="1" customHeight="1" x14ac:dyDescent="0.25"/>
    <row r="760" ht="15" hidden="1" customHeight="1" x14ac:dyDescent="0.25"/>
    <row r="761" ht="15" hidden="1" customHeight="1" x14ac:dyDescent="0.25"/>
    <row r="762" ht="15" hidden="1" customHeight="1" x14ac:dyDescent="0.25"/>
    <row r="763" ht="15" hidden="1" customHeight="1" x14ac:dyDescent="0.25"/>
    <row r="764" ht="15" hidden="1" customHeight="1" x14ac:dyDescent="0.25"/>
    <row r="765" ht="15" hidden="1" customHeight="1" x14ac:dyDescent="0.25"/>
    <row r="766" ht="15" hidden="1" customHeight="1" x14ac:dyDescent="0.25"/>
    <row r="767" ht="15" hidden="1" customHeight="1" x14ac:dyDescent="0.25"/>
    <row r="768" ht="15" hidden="1" customHeight="1" x14ac:dyDescent="0.25"/>
    <row r="769" ht="15" hidden="1" customHeight="1" x14ac:dyDescent="0.25"/>
    <row r="770" ht="15" hidden="1" customHeight="1" x14ac:dyDescent="0.25"/>
    <row r="771" ht="15" hidden="1" customHeight="1" x14ac:dyDescent="0.25"/>
    <row r="772" ht="15" hidden="1" customHeight="1" x14ac:dyDescent="0.25"/>
    <row r="773" ht="15" hidden="1" customHeight="1" x14ac:dyDescent="0.25"/>
    <row r="774" ht="15" hidden="1" customHeight="1" x14ac:dyDescent="0.25"/>
    <row r="775" ht="15" hidden="1" customHeight="1" x14ac:dyDescent="0.25"/>
    <row r="776" ht="15" hidden="1" customHeight="1" x14ac:dyDescent="0.25"/>
    <row r="777" ht="15" hidden="1" customHeight="1" x14ac:dyDescent="0.25"/>
    <row r="778" ht="15" hidden="1" customHeight="1" x14ac:dyDescent="0.25"/>
    <row r="779" ht="15" hidden="1" customHeight="1" x14ac:dyDescent="0.25"/>
    <row r="780" ht="15" hidden="1" customHeight="1" x14ac:dyDescent="0.25"/>
    <row r="781" ht="15" hidden="1" customHeight="1" x14ac:dyDescent="0.25"/>
    <row r="782" ht="15" hidden="1" customHeight="1" x14ac:dyDescent="0.25"/>
    <row r="783" ht="15" hidden="1" customHeight="1" x14ac:dyDescent="0.25"/>
    <row r="784" ht="15" hidden="1" customHeight="1" x14ac:dyDescent="0.25"/>
    <row r="785" ht="15" hidden="1" customHeight="1" x14ac:dyDescent="0.25"/>
    <row r="786" ht="15" hidden="1" customHeight="1" x14ac:dyDescent="0.25"/>
    <row r="787" ht="15" hidden="1" customHeight="1" x14ac:dyDescent="0.25"/>
    <row r="788" ht="15" hidden="1" customHeight="1" x14ac:dyDescent="0.25"/>
    <row r="789" ht="15" hidden="1" customHeight="1" x14ac:dyDescent="0.25"/>
    <row r="790" ht="15" hidden="1" customHeight="1" x14ac:dyDescent="0.25"/>
    <row r="791" ht="15" hidden="1" customHeight="1" x14ac:dyDescent="0.25"/>
    <row r="792" ht="15" hidden="1" customHeight="1" x14ac:dyDescent="0.25"/>
    <row r="793" ht="15" hidden="1" customHeight="1" x14ac:dyDescent="0.25"/>
    <row r="794" ht="15" hidden="1" customHeight="1" x14ac:dyDescent="0.25"/>
    <row r="795" ht="15" hidden="1" customHeight="1" x14ac:dyDescent="0.25"/>
    <row r="796" ht="15" hidden="1" customHeight="1" x14ac:dyDescent="0.25"/>
    <row r="797" ht="15" hidden="1" customHeight="1" x14ac:dyDescent="0.25"/>
    <row r="798" ht="15" hidden="1" customHeight="1" x14ac:dyDescent="0.25"/>
    <row r="799" ht="15" hidden="1" customHeight="1" x14ac:dyDescent="0.25"/>
    <row r="800" ht="15" hidden="1" customHeight="1" x14ac:dyDescent="0.25"/>
    <row r="801" ht="15" hidden="1" customHeight="1" x14ac:dyDescent="0.25"/>
    <row r="802" ht="15" hidden="1" customHeight="1" x14ac:dyDescent="0.25"/>
    <row r="803" ht="15" hidden="1" customHeight="1" x14ac:dyDescent="0.25"/>
    <row r="804" ht="15" hidden="1" customHeight="1" x14ac:dyDescent="0.25"/>
    <row r="805" ht="15" hidden="1" customHeight="1" x14ac:dyDescent="0.25"/>
    <row r="806" ht="15" hidden="1" customHeight="1" x14ac:dyDescent="0.25"/>
    <row r="807" ht="15" hidden="1" customHeight="1" x14ac:dyDescent="0.25"/>
    <row r="808" ht="15" hidden="1" customHeight="1" x14ac:dyDescent="0.25"/>
    <row r="809" ht="15" hidden="1" customHeight="1" x14ac:dyDescent="0.25"/>
    <row r="810" ht="15" hidden="1" customHeight="1" x14ac:dyDescent="0.25"/>
    <row r="811" ht="15" hidden="1" customHeight="1" x14ac:dyDescent="0.25"/>
    <row r="812" ht="15" hidden="1" customHeight="1" x14ac:dyDescent="0.25"/>
    <row r="813" ht="15" hidden="1" customHeight="1" x14ac:dyDescent="0.25"/>
    <row r="814" ht="15" hidden="1" customHeight="1" x14ac:dyDescent="0.25"/>
    <row r="815" ht="15" hidden="1" customHeight="1" x14ac:dyDescent="0.25"/>
    <row r="816" ht="15" hidden="1" customHeight="1" x14ac:dyDescent="0.25"/>
    <row r="817" ht="15" hidden="1" customHeight="1" x14ac:dyDescent="0.25"/>
    <row r="818" ht="15" hidden="1" customHeight="1" x14ac:dyDescent="0.25"/>
    <row r="819" ht="15" hidden="1" customHeight="1" x14ac:dyDescent="0.25"/>
    <row r="820" ht="15" hidden="1" customHeight="1" x14ac:dyDescent="0.25"/>
    <row r="821" ht="15" hidden="1" customHeight="1" x14ac:dyDescent="0.25"/>
    <row r="822" ht="15" hidden="1" customHeight="1" x14ac:dyDescent="0.25"/>
    <row r="823" ht="15" hidden="1" customHeight="1" x14ac:dyDescent="0.25"/>
    <row r="824" ht="15" hidden="1" customHeight="1" x14ac:dyDescent="0.25"/>
    <row r="825" ht="15" hidden="1" customHeight="1" x14ac:dyDescent="0.25"/>
    <row r="826" ht="15" hidden="1" customHeight="1" x14ac:dyDescent="0.25"/>
    <row r="827" ht="15" hidden="1" customHeight="1" x14ac:dyDescent="0.25"/>
    <row r="828" ht="15" hidden="1" customHeight="1" x14ac:dyDescent="0.25"/>
    <row r="829" ht="15" hidden="1" customHeight="1" x14ac:dyDescent="0.25"/>
    <row r="830" ht="15" hidden="1" customHeight="1" x14ac:dyDescent="0.25"/>
    <row r="831" ht="15" hidden="1" customHeight="1" x14ac:dyDescent="0.25"/>
    <row r="832" ht="15" hidden="1" customHeight="1" x14ac:dyDescent="0.25"/>
    <row r="833" ht="15" hidden="1" customHeight="1" x14ac:dyDescent="0.25"/>
    <row r="834" ht="15" hidden="1" customHeight="1" x14ac:dyDescent="0.25"/>
    <row r="835" ht="15" hidden="1" customHeight="1" x14ac:dyDescent="0.25"/>
    <row r="836" ht="15" hidden="1" customHeight="1" x14ac:dyDescent="0.25"/>
    <row r="837" ht="15" hidden="1" customHeight="1" x14ac:dyDescent="0.25"/>
    <row r="838" ht="15" hidden="1" customHeight="1" x14ac:dyDescent="0.25"/>
    <row r="839" ht="15" hidden="1" customHeight="1" x14ac:dyDescent="0.25"/>
    <row r="840" ht="15" hidden="1" customHeight="1" x14ac:dyDescent="0.25"/>
    <row r="841" ht="15" hidden="1" customHeight="1" x14ac:dyDescent="0.25"/>
    <row r="842" ht="15" hidden="1" customHeight="1" x14ac:dyDescent="0.25"/>
    <row r="843" ht="15" hidden="1" customHeight="1" x14ac:dyDescent="0.25"/>
    <row r="844" ht="15" hidden="1" customHeight="1" x14ac:dyDescent="0.25"/>
    <row r="845" ht="15" hidden="1" customHeight="1" x14ac:dyDescent="0.25"/>
    <row r="846" ht="15" hidden="1" customHeight="1" x14ac:dyDescent="0.25"/>
    <row r="847" ht="15" hidden="1" customHeight="1" x14ac:dyDescent="0.25"/>
    <row r="848" ht="15" hidden="1" customHeight="1" x14ac:dyDescent="0.25"/>
    <row r="849" ht="15" hidden="1" customHeight="1" x14ac:dyDescent="0.25"/>
    <row r="850" ht="15" hidden="1" customHeight="1" x14ac:dyDescent="0.25"/>
    <row r="851" ht="15" hidden="1" customHeight="1" x14ac:dyDescent="0.25"/>
    <row r="852" ht="15" hidden="1" customHeight="1" x14ac:dyDescent="0.25"/>
    <row r="853" ht="15" hidden="1" customHeight="1" x14ac:dyDescent="0.25"/>
    <row r="854" ht="15" hidden="1" customHeight="1" x14ac:dyDescent="0.25"/>
    <row r="855" ht="15" hidden="1" customHeight="1" x14ac:dyDescent="0.25"/>
    <row r="856" ht="15" hidden="1" customHeight="1" x14ac:dyDescent="0.25"/>
    <row r="857" ht="15" hidden="1" customHeight="1" x14ac:dyDescent="0.25"/>
    <row r="858" ht="15" hidden="1" customHeight="1" x14ac:dyDescent="0.25"/>
    <row r="859" ht="15" hidden="1" customHeight="1" x14ac:dyDescent="0.25"/>
    <row r="860" ht="15" hidden="1" customHeight="1" x14ac:dyDescent="0.25"/>
    <row r="861" ht="15" hidden="1" customHeight="1" x14ac:dyDescent="0.25"/>
    <row r="862" ht="15" hidden="1" customHeight="1" x14ac:dyDescent="0.25"/>
    <row r="863" ht="15" hidden="1" customHeight="1" x14ac:dyDescent="0.25"/>
    <row r="864" ht="15" hidden="1" customHeight="1" x14ac:dyDescent="0.25"/>
    <row r="865" ht="15" hidden="1" customHeight="1" x14ac:dyDescent="0.25"/>
    <row r="866" ht="15" hidden="1" customHeight="1" x14ac:dyDescent="0.25"/>
    <row r="867" ht="15" hidden="1" customHeight="1" x14ac:dyDescent="0.25"/>
    <row r="868" ht="15" hidden="1" customHeight="1" x14ac:dyDescent="0.25"/>
    <row r="869" ht="15" hidden="1" customHeight="1" x14ac:dyDescent="0.25"/>
    <row r="870" ht="15" hidden="1" customHeight="1" x14ac:dyDescent="0.25"/>
    <row r="871" ht="15" hidden="1" customHeight="1" x14ac:dyDescent="0.25"/>
    <row r="872" ht="15" hidden="1" customHeight="1" x14ac:dyDescent="0.25"/>
    <row r="873" ht="15" hidden="1" customHeight="1" x14ac:dyDescent="0.25"/>
    <row r="874" ht="15" hidden="1" customHeight="1" x14ac:dyDescent="0.25"/>
    <row r="875" ht="15" hidden="1" customHeight="1" x14ac:dyDescent="0.25"/>
    <row r="876" ht="15" hidden="1" customHeight="1" x14ac:dyDescent="0.25"/>
    <row r="877" ht="15" hidden="1" customHeight="1" x14ac:dyDescent="0.25"/>
    <row r="878" ht="15" hidden="1" customHeight="1" x14ac:dyDescent="0.25"/>
    <row r="879" ht="15" hidden="1" customHeight="1" x14ac:dyDescent="0.25"/>
    <row r="880" ht="15" hidden="1" customHeight="1" x14ac:dyDescent="0.25"/>
    <row r="881" ht="15" hidden="1" customHeight="1" x14ac:dyDescent="0.25"/>
    <row r="882" ht="15" hidden="1" customHeight="1" x14ac:dyDescent="0.25"/>
    <row r="883" ht="15" hidden="1" customHeight="1" x14ac:dyDescent="0.25"/>
    <row r="884" ht="15" hidden="1" customHeight="1" x14ac:dyDescent="0.25"/>
    <row r="885" ht="15" hidden="1" customHeight="1" x14ac:dyDescent="0.25"/>
    <row r="886" ht="15" hidden="1" customHeight="1" x14ac:dyDescent="0.25"/>
    <row r="887" ht="15" hidden="1" customHeight="1" x14ac:dyDescent="0.25"/>
    <row r="888" ht="15" hidden="1" customHeight="1" x14ac:dyDescent="0.25"/>
    <row r="889" ht="15" hidden="1" customHeight="1" x14ac:dyDescent="0.25"/>
    <row r="890" ht="15" hidden="1" customHeight="1" x14ac:dyDescent="0.25"/>
    <row r="891" ht="15" hidden="1" customHeight="1" x14ac:dyDescent="0.25"/>
    <row r="892" ht="15" hidden="1" customHeight="1" x14ac:dyDescent="0.25"/>
    <row r="893" ht="15" hidden="1" customHeight="1" x14ac:dyDescent="0.25"/>
    <row r="894" ht="15" hidden="1" customHeight="1" x14ac:dyDescent="0.25"/>
    <row r="895" ht="15" hidden="1" customHeight="1" x14ac:dyDescent="0.25"/>
    <row r="896" ht="15" hidden="1" customHeight="1" x14ac:dyDescent="0.25"/>
    <row r="897" ht="15" hidden="1" customHeight="1" x14ac:dyDescent="0.25"/>
    <row r="898" ht="15" hidden="1" customHeight="1" x14ac:dyDescent="0.25"/>
    <row r="899" ht="15" hidden="1" customHeight="1" x14ac:dyDescent="0.25"/>
    <row r="900" ht="15" hidden="1" customHeight="1" x14ac:dyDescent="0.25"/>
    <row r="901" ht="15" hidden="1" customHeight="1" x14ac:dyDescent="0.25"/>
    <row r="902" ht="15" hidden="1" customHeight="1" x14ac:dyDescent="0.25"/>
    <row r="903" ht="15" hidden="1" customHeight="1" x14ac:dyDescent="0.25"/>
    <row r="904" ht="15" hidden="1" customHeight="1" x14ac:dyDescent="0.25"/>
    <row r="905" ht="15" hidden="1" customHeight="1" x14ac:dyDescent="0.25"/>
    <row r="906" ht="15" hidden="1" customHeight="1" x14ac:dyDescent="0.25"/>
    <row r="907" ht="15" hidden="1" customHeight="1" x14ac:dyDescent="0.25"/>
    <row r="908" ht="15" hidden="1" customHeight="1" x14ac:dyDescent="0.25"/>
    <row r="909" ht="15" hidden="1" customHeight="1" x14ac:dyDescent="0.25"/>
    <row r="910" ht="15" hidden="1" customHeight="1" x14ac:dyDescent="0.25"/>
    <row r="911" ht="15" hidden="1" customHeight="1" x14ac:dyDescent="0.25"/>
    <row r="912" ht="15" hidden="1" customHeight="1" x14ac:dyDescent="0.25"/>
    <row r="913" spans="1:5" ht="15" hidden="1" customHeight="1" x14ac:dyDescent="0.25"/>
    <row r="914" spans="1:5" ht="15" hidden="1" customHeight="1" x14ac:dyDescent="0.25"/>
    <row r="915" spans="1:5" ht="15" hidden="1" customHeight="1" x14ac:dyDescent="0.25"/>
    <row r="916" spans="1:5" ht="15" hidden="1" customHeight="1" x14ac:dyDescent="0.25"/>
    <row r="917" spans="1:5" ht="15" hidden="1" customHeight="1" x14ac:dyDescent="0.25"/>
    <row r="918" spans="1:5" ht="15" hidden="1" customHeight="1" x14ac:dyDescent="0.25"/>
    <row r="919" spans="1:5" ht="15" hidden="1" customHeight="1" x14ac:dyDescent="0.25"/>
    <row r="920" spans="1:5" ht="15" hidden="1" customHeight="1" x14ac:dyDescent="0.25"/>
    <row r="921" spans="1:5" ht="15" hidden="1" customHeight="1" x14ac:dyDescent="0.25">
      <c r="A921" s="1"/>
      <c r="B921" s="1"/>
      <c r="C921" s="1"/>
      <c r="D921" s="1"/>
      <c r="E921" s="1"/>
    </row>
    <row r="922" spans="1:5" ht="15" hidden="1" customHeight="1" x14ac:dyDescent="0.25">
      <c r="A922" s="1"/>
      <c r="B922" s="1"/>
      <c r="C922" s="1"/>
      <c r="D922" s="1"/>
      <c r="E922" s="1"/>
    </row>
    <row r="923" spans="1:5" ht="15" hidden="1" customHeight="1" x14ac:dyDescent="0.25">
      <c r="A923" s="1"/>
      <c r="B923" s="1"/>
      <c r="C923" s="1"/>
      <c r="D923" s="1"/>
      <c r="E923" s="1"/>
    </row>
    <row r="924" spans="1:5" ht="15" hidden="1" customHeight="1" x14ac:dyDescent="0.25">
      <c r="A924" s="1"/>
      <c r="B924" s="1"/>
      <c r="C924" s="1"/>
      <c r="D924" s="1"/>
      <c r="E924" s="1"/>
    </row>
    <row r="925" spans="1:5" ht="15" hidden="1" customHeight="1" x14ac:dyDescent="0.25">
      <c r="A925" s="1"/>
      <c r="B925" s="1"/>
      <c r="C925" s="1"/>
      <c r="D925" s="1"/>
      <c r="E925" s="1"/>
    </row>
    <row r="926" spans="1:5" ht="15" hidden="1" customHeight="1" x14ac:dyDescent="0.25">
      <c r="A926" s="1"/>
      <c r="B926" s="1"/>
      <c r="C926" s="1"/>
      <c r="D926" s="1"/>
      <c r="E926" s="1"/>
    </row>
    <row r="927" spans="1:5" ht="15" hidden="1" customHeight="1" x14ac:dyDescent="0.25">
      <c r="A927" s="1"/>
      <c r="B927" s="1"/>
      <c r="C927" s="1"/>
      <c r="D927" s="1"/>
      <c r="E927" s="1"/>
    </row>
    <row r="928" spans="1:5"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sheetData>
  <hyperlinks>
    <hyperlink ref="A28" location="'Table List'!A1" display="Back to Table List"/>
  </hyperlinks>
  <pageMargins left="0.7" right="0.7" top="0.75" bottom="0.75" header="0.3" footer="0.3"/>
  <pageSetup paperSize="9" scale="82" orientation="landscape"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9"/>
  <sheetViews>
    <sheetView workbookViewId="0">
      <pane xSplit="1" ySplit="3" topLeftCell="B4" activePane="bottomRight" state="frozen"/>
      <selection pane="topRight" activeCell="B1" sqref="B1"/>
      <selection pane="bottomLeft" activeCell="A4" sqref="A4"/>
      <selection pane="bottomRight" activeCell="F1" sqref="F1"/>
    </sheetView>
  </sheetViews>
  <sheetFormatPr defaultColWidth="0" defaultRowHeight="15" zeroHeight="1" x14ac:dyDescent="0.25"/>
  <cols>
    <col min="1" max="1" width="35.7109375" customWidth="1"/>
    <col min="2" max="2" width="12.28515625" bestFit="1" customWidth="1"/>
    <col min="3" max="3" width="23.85546875" customWidth="1"/>
    <col min="4" max="5" width="23.85546875" bestFit="1" customWidth="1"/>
    <col min="6" max="6" width="16.28515625" style="1" customWidth="1"/>
    <col min="7" max="11" width="9.140625" style="1" hidden="1" customWidth="1"/>
    <col min="12" max="16384" width="9.140625" hidden="1"/>
  </cols>
  <sheetData>
    <row r="1" spans="1:10" ht="17.25" x14ac:dyDescent="0.25">
      <c r="A1" s="4" t="s">
        <v>363</v>
      </c>
      <c r="B1" s="1"/>
      <c r="C1" s="1"/>
      <c r="D1" s="1"/>
      <c r="E1" s="1"/>
      <c r="F1" s="39"/>
      <c r="G1" s="39"/>
      <c r="H1" s="39"/>
      <c r="I1" s="39"/>
      <c r="J1" s="39"/>
    </row>
    <row r="2" spans="1:10" ht="8.25" customHeight="1" x14ac:dyDescent="0.25">
      <c r="A2" s="4"/>
      <c r="B2" s="1"/>
      <c r="C2" s="1"/>
      <c r="D2" s="1"/>
      <c r="E2" s="1"/>
      <c r="F2" s="39"/>
      <c r="G2" s="39"/>
      <c r="H2" s="39"/>
      <c r="I2" s="39"/>
      <c r="J2" s="39"/>
    </row>
    <row r="3" spans="1:10" ht="30" customHeight="1" x14ac:dyDescent="0.25">
      <c r="A3" s="470" t="s">
        <v>290</v>
      </c>
      <c r="B3" s="476" t="s">
        <v>291</v>
      </c>
      <c r="C3" s="465" t="s">
        <v>233</v>
      </c>
      <c r="D3" s="465" t="s">
        <v>234</v>
      </c>
      <c r="E3" s="465" t="s">
        <v>235</v>
      </c>
      <c r="F3" s="39"/>
      <c r="G3" s="39"/>
      <c r="H3" s="39"/>
      <c r="I3" s="39"/>
      <c r="J3" s="39"/>
    </row>
    <row r="4" spans="1:10" x14ac:dyDescent="0.25">
      <c r="A4" s="354" t="s">
        <v>239</v>
      </c>
      <c r="B4" s="330">
        <v>0.8</v>
      </c>
      <c r="C4" s="26">
        <v>83.4</v>
      </c>
      <c r="D4" s="26">
        <v>95.6</v>
      </c>
      <c r="E4" s="333">
        <v>97.9</v>
      </c>
      <c r="F4" s="39"/>
      <c r="G4" s="39"/>
      <c r="H4" s="39"/>
      <c r="I4" s="39"/>
      <c r="J4" s="39"/>
    </row>
    <row r="5" spans="1:10" x14ac:dyDescent="0.25">
      <c r="A5" s="354">
        <v>2</v>
      </c>
      <c r="B5" s="330">
        <v>1.5</v>
      </c>
      <c r="C5" s="26">
        <v>56.9</v>
      </c>
      <c r="D5" s="26">
        <v>83.6</v>
      </c>
      <c r="E5" s="333">
        <v>95.7</v>
      </c>
      <c r="F5" s="39"/>
      <c r="G5" s="39"/>
      <c r="H5" s="39"/>
      <c r="I5" s="39"/>
      <c r="J5" s="39"/>
    </row>
    <row r="6" spans="1:10" x14ac:dyDescent="0.25">
      <c r="A6" s="354">
        <v>3</v>
      </c>
      <c r="B6" s="330">
        <v>1.8</v>
      </c>
      <c r="C6" s="26">
        <v>43.7</v>
      </c>
      <c r="D6" s="26">
        <v>77.099999999999994</v>
      </c>
      <c r="E6" s="333">
        <v>96.2</v>
      </c>
      <c r="F6" s="39"/>
      <c r="G6" s="39"/>
      <c r="H6" s="39"/>
      <c r="I6" s="39"/>
      <c r="J6" s="39"/>
    </row>
    <row r="7" spans="1:10" ht="15" customHeight="1" x14ac:dyDescent="0.25">
      <c r="A7" s="354">
        <v>4</v>
      </c>
      <c r="B7" s="330">
        <v>1.5</v>
      </c>
      <c r="C7" s="26">
        <v>48.3</v>
      </c>
      <c r="D7" s="26">
        <v>86.9</v>
      </c>
      <c r="E7" s="333">
        <v>98.5</v>
      </c>
      <c r="F7" s="39"/>
      <c r="G7" s="39"/>
      <c r="H7" s="39"/>
      <c r="I7" s="39"/>
      <c r="J7" s="39"/>
    </row>
    <row r="8" spans="1:10" ht="15" customHeight="1" x14ac:dyDescent="0.25">
      <c r="A8" s="354" t="s">
        <v>240</v>
      </c>
      <c r="B8" s="330">
        <v>0.9</v>
      </c>
      <c r="C8" s="26">
        <v>65.099999999999994</v>
      </c>
      <c r="D8" s="26">
        <v>98.4</v>
      </c>
      <c r="E8" s="333">
        <v>100</v>
      </c>
      <c r="F8" s="39"/>
      <c r="G8" s="39"/>
      <c r="H8" s="39"/>
      <c r="I8" s="39"/>
      <c r="J8" s="39"/>
    </row>
    <row r="9" spans="1:10" ht="15" customHeight="1" x14ac:dyDescent="0.25">
      <c r="A9" s="461" t="s">
        <v>77</v>
      </c>
      <c r="B9" s="457">
        <v>1.3</v>
      </c>
      <c r="C9" s="456">
        <v>59.2</v>
      </c>
      <c r="D9" s="456">
        <v>88</v>
      </c>
      <c r="E9" s="463">
        <v>97.6</v>
      </c>
      <c r="F9" s="39"/>
      <c r="G9" s="39"/>
      <c r="H9" s="39"/>
      <c r="I9" s="39"/>
      <c r="J9" s="39"/>
    </row>
    <row r="10" spans="1:10" x14ac:dyDescent="0.25">
      <c r="A10" s="158"/>
      <c r="B10" s="43"/>
      <c r="C10" s="43"/>
      <c r="D10" s="43"/>
      <c r="E10" s="43"/>
      <c r="F10" s="39"/>
      <c r="G10" s="39"/>
      <c r="H10" s="39"/>
      <c r="I10" s="39"/>
      <c r="J10" s="39"/>
    </row>
    <row r="11" spans="1:10" s="1" customFormat="1" x14ac:dyDescent="0.25">
      <c r="A11" s="36" t="s">
        <v>78</v>
      </c>
    </row>
    <row r="12" spans="1:10" s="38" customFormat="1" x14ac:dyDescent="0.25">
      <c r="A12" s="38" t="s">
        <v>79</v>
      </c>
    </row>
    <row r="13" spans="1:10" s="38" customFormat="1" x14ac:dyDescent="0.25">
      <c r="A13" s="38" t="s">
        <v>358</v>
      </c>
    </row>
    <row r="14" spans="1:10" s="38" customFormat="1" x14ac:dyDescent="0.25">
      <c r="A14" s="38" t="s">
        <v>80</v>
      </c>
    </row>
    <row r="15" spans="1:10" s="38" customFormat="1" x14ac:dyDescent="0.25"/>
    <row r="16" spans="1:10" s="1" customFormat="1" x14ac:dyDescent="0.25">
      <c r="A16" s="36" t="s">
        <v>81</v>
      </c>
    </row>
    <row r="17" spans="1:9" s="38" customFormat="1" ht="17.25" x14ac:dyDescent="0.25">
      <c r="A17" s="38" t="s">
        <v>355</v>
      </c>
    </row>
    <row r="18" spans="1:9" s="38" customFormat="1" ht="15" customHeight="1" x14ac:dyDescent="0.25">
      <c r="A18" s="332" t="s">
        <v>236</v>
      </c>
      <c r="B18" s="9"/>
      <c r="C18" s="9"/>
      <c r="D18" s="9"/>
      <c r="E18" s="9"/>
      <c r="F18" s="9"/>
      <c r="G18" s="9"/>
      <c r="H18" s="9"/>
      <c r="I18" s="9"/>
    </row>
    <row r="19" spans="1:9" s="38" customFormat="1" x14ac:dyDescent="0.25">
      <c r="A19" s="201" t="s">
        <v>237</v>
      </c>
      <c r="B19" s="9"/>
      <c r="C19" s="9"/>
      <c r="D19" s="9"/>
      <c r="E19" s="9"/>
      <c r="F19" s="9"/>
      <c r="G19" s="9"/>
      <c r="H19" s="9"/>
      <c r="I19" s="9"/>
    </row>
    <row r="20" spans="1:9" s="38" customFormat="1" ht="17.25" x14ac:dyDescent="0.25">
      <c r="A20" s="211" t="s">
        <v>362</v>
      </c>
    </row>
    <row r="21" spans="1:9" s="38" customFormat="1" ht="15" customHeight="1" x14ac:dyDescent="0.25">
      <c r="A21" s="201" t="s">
        <v>238</v>
      </c>
      <c r="B21" s="9"/>
      <c r="C21" s="9"/>
      <c r="D21" s="9"/>
      <c r="E21" s="9"/>
      <c r="F21" s="9"/>
      <c r="G21" s="9"/>
      <c r="H21" s="9"/>
      <c r="I21" s="9"/>
    </row>
    <row r="22" spans="1:9" s="38" customFormat="1" x14ac:dyDescent="0.25">
      <c r="A22" s="380" t="s">
        <v>272</v>
      </c>
      <c r="B22" s="9"/>
      <c r="C22" s="9"/>
      <c r="D22" s="9"/>
      <c r="E22" s="9"/>
      <c r="F22" s="9"/>
      <c r="G22" s="9"/>
      <c r="H22" s="9"/>
      <c r="I22" s="9"/>
    </row>
    <row r="23" spans="1:9" s="38" customFormat="1" x14ac:dyDescent="0.25">
      <c r="A23" s="38" t="s">
        <v>364</v>
      </c>
      <c r="B23" s="9"/>
      <c r="C23" s="9"/>
      <c r="D23" s="9"/>
      <c r="E23" s="9"/>
      <c r="F23" s="9"/>
      <c r="G23" s="9"/>
      <c r="H23" s="9"/>
      <c r="I23" s="9"/>
    </row>
    <row r="24" spans="1:9" s="1" customFormat="1" x14ac:dyDescent="0.25"/>
    <row r="25" spans="1:9" s="1" customFormat="1" ht="15" customHeight="1" x14ac:dyDescent="0.25">
      <c r="A25" s="381" t="s">
        <v>84</v>
      </c>
    </row>
    <row r="26" spans="1:9" s="1" customFormat="1" x14ac:dyDescent="0.25"/>
    <row r="27" spans="1:9" hidden="1" x14ac:dyDescent="0.25"/>
    <row r="28" spans="1:9" hidden="1" x14ac:dyDescent="0.25"/>
    <row r="29" spans="1:9" hidden="1" x14ac:dyDescent="0.25"/>
    <row r="30" spans="1:9" hidden="1" x14ac:dyDescent="0.25"/>
    <row r="31" spans="1:9" hidden="1" x14ac:dyDescent="0.25"/>
    <row r="32" spans="1:9"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spans="1:5" hidden="1" x14ac:dyDescent="0.25"/>
    <row r="914" spans="1:5" hidden="1" x14ac:dyDescent="0.25"/>
    <row r="915" spans="1:5" hidden="1" x14ac:dyDescent="0.25"/>
    <row r="916" spans="1:5" hidden="1" x14ac:dyDescent="0.25"/>
    <row r="917" spans="1:5" hidden="1" x14ac:dyDescent="0.25"/>
    <row r="918" spans="1:5" hidden="1" x14ac:dyDescent="0.25">
      <c r="A918" s="1"/>
      <c r="B918" s="1"/>
      <c r="C918" s="1"/>
      <c r="D918" s="1"/>
      <c r="E918" s="1"/>
    </row>
    <row r="919" spans="1:5" hidden="1" x14ac:dyDescent="0.25">
      <c r="A919" s="1"/>
      <c r="B919" s="1"/>
      <c r="C919" s="1"/>
      <c r="D919" s="1"/>
      <c r="E919" s="1"/>
    </row>
    <row r="920" spans="1:5" hidden="1" x14ac:dyDescent="0.25">
      <c r="A920" s="1"/>
      <c r="B920" s="1"/>
      <c r="C920" s="1"/>
      <c r="D920" s="1"/>
      <c r="E920" s="1"/>
    </row>
    <row r="921" spans="1:5" hidden="1" x14ac:dyDescent="0.25">
      <c r="A921" s="1"/>
      <c r="B921" s="1"/>
      <c r="C921" s="1"/>
      <c r="D921" s="1"/>
      <c r="E921" s="1"/>
    </row>
    <row r="922" spans="1:5" hidden="1" x14ac:dyDescent="0.25">
      <c r="A922" s="1"/>
      <c r="B922" s="1"/>
      <c r="C922" s="1"/>
      <c r="D922" s="1"/>
      <c r="E922" s="1"/>
    </row>
    <row r="923" spans="1:5" hidden="1" x14ac:dyDescent="0.25">
      <c r="A923" s="1"/>
      <c r="B923" s="1"/>
      <c r="C923" s="1"/>
      <c r="D923" s="1"/>
      <c r="E923" s="1"/>
    </row>
    <row r="924" spans="1:5" hidden="1" x14ac:dyDescent="0.25">
      <c r="A924" s="1"/>
      <c r="B924" s="1"/>
      <c r="C924" s="1"/>
      <c r="D924" s="1"/>
      <c r="E924" s="1"/>
    </row>
    <row r="925" spans="1:5" hidden="1" x14ac:dyDescent="0.25"/>
    <row r="926" spans="1:5" hidden="1" x14ac:dyDescent="0.25"/>
    <row r="927" spans="1:5" hidden="1" x14ac:dyDescent="0.25"/>
    <row r="928" spans="1:5"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sheetData>
  <hyperlinks>
    <hyperlink ref="A25" location="'Table List'!A1" display="Back to Table List"/>
    <hyperlink ref="A22" r:id="rId1"/>
  </hyperlinks>
  <pageMargins left="0.7" right="0.7" top="0.75" bottom="0.75" header="0.3" footer="0.3"/>
  <pageSetup paperSize="9" scale="82" orientation="landscape" r:id="rId2"/>
  <tableParts count="1">
    <tablePart r:id="rId3"/>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1"/>
  <sheetViews>
    <sheetView workbookViewId="0">
      <pane ySplit="1" topLeftCell="A2" activePane="bottomLeft" state="frozen"/>
      <selection pane="bottomLeft" activeCell="D1" sqref="D1"/>
    </sheetView>
  </sheetViews>
  <sheetFormatPr defaultColWidth="0" defaultRowHeight="15" zeroHeight="1" x14ac:dyDescent="0.25"/>
  <cols>
    <col min="1" max="3" width="16.7109375" style="1" customWidth="1"/>
    <col min="4" max="4" width="64" style="1" customWidth="1"/>
    <col min="5" max="5" width="8" style="1" hidden="1"/>
    <col min="6" max="6" width="8.85546875" style="1" hidden="1"/>
    <col min="7" max="7" width="7.7109375" style="1" hidden="1"/>
    <col min="8" max="8" width="9.5703125" style="1" hidden="1"/>
    <col min="9" max="9" width="8" style="1" hidden="1"/>
    <col min="10" max="10" width="10.7109375" style="1" hidden="1"/>
    <col min="11" max="147" width="9.140625" style="1" hidden="1"/>
    <col min="148" max="16378" width="0" style="1" hidden="1"/>
    <col min="16379" max="16383" width="9.140625" style="1" hidden="1"/>
    <col min="16384" max="16384" width="5.140625" style="1" hidden="1" customWidth="1"/>
  </cols>
  <sheetData>
    <row r="1" spans="1:14" ht="17.25" x14ac:dyDescent="0.25">
      <c r="A1" s="3" t="s">
        <v>216</v>
      </c>
      <c r="B1" s="287"/>
      <c r="C1" s="153"/>
      <c r="D1" s="153"/>
      <c r="E1" s="39"/>
      <c r="F1" s="39"/>
      <c r="G1" s="39"/>
      <c r="H1" s="39"/>
      <c r="I1" s="39"/>
    </row>
    <row r="2" spans="1:14" ht="8.25" customHeight="1" x14ac:dyDescent="0.25">
      <c r="A2" s="3"/>
      <c r="B2" s="287"/>
      <c r="C2" s="153"/>
      <c r="D2" s="153"/>
      <c r="E2" s="39"/>
      <c r="F2" s="39"/>
      <c r="G2" s="39"/>
      <c r="H2" s="39"/>
      <c r="I2" s="39"/>
    </row>
    <row r="3" spans="1:14" s="201" customFormat="1" x14ac:dyDescent="0.25">
      <c r="A3" s="502" t="s">
        <v>121</v>
      </c>
      <c r="B3" s="503" t="s">
        <v>217</v>
      </c>
      <c r="C3" s="504" t="s">
        <v>218</v>
      </c>
      <c r="E3" s="289"/>
      <c r="F3" s="289"/>
      <c r="G3" s="289"/>
      <c r="H3" s="289"/>
      <c r="I3" s="289"/>
    </row>
    <row r="4" spans="1:14" x14ac:dyDescent="0.25">
      <c r="A4" s="495" t="s">
        <v>77</v>
      </c>
      <c r="B4" s="290">
        <v>0.46937212863705974</v>
      </c>
      <c r="C4" s="498">
        <v>0.53062787136294032</v>
      </c>
      <c r="E4" s="39"/>
      <c r="F4" s="39"/>
      <c r="G4" s="39"/>
      <c r="H4" s="39"/>
      <c r="I4" s="39"/>
    </row>
    <row r="5" spans="1:14" ht="17.25" x14ac:dyDescent="0.25">
      <c r="A5" s="158" t="s">
        <v>219</v>
      </c>
      <c r="B5" s="291">
        <v>0.46808195214516557</v>
      </c>
      <c r="C5" s="499">
        <v>0.53191804785483443</v>
      </c>
      <c r="E5" s="39"/>
      <c r="F5" s="39"/>
      <c r="G5" s="39"/>
      <c r="H5" s="39"/>
      <c r="I5" s="39"/>
    </row>
    <row r="6" spans="1:14" x14ac:dyDescent="0.25">
      <c r="A6" s="309" t="s">
        <v>220</v>
      </c>
      <c r="B6" s="291">
        <v>0.42899999999999999</v>
      </c>
      <c r="C6" s="499">
        <v>0.57099999999999995</v>
      </c>
      <c r="E6" s="39"/>
      <c r="F6" s="39"/>
      <c r="G6" s="39"/>
      <c r="H6" s="39"/>
      <c r="I6" s="39"/>
    </row>
    <row r="7" spans="1:14" x14ac:dyDescent="0.25">
      <c r="A7" s="496" t="s">
        <v>221</v>
      </c>
      <c r="B7" s="293">
        <v>0.48</v>
      </c>
      <c r="C7" s="500">
        <v>0.52</v>
      </c>
      <c r="E7" s="39"/>
      <c r="F7" s="39"/>
      <c r="G7" s="39"/>
      <c r="H7" s="39"/>
      <c r="I7" s="39"/>
    </row>
    <row r="8" spans="1:14" x14ac:dyDescent="0.25">
      <c r="A8" s="494" t="s">
        <v>122</v>
      </c>
      <c r="B8" s="288" t="s">
        <v>217</v>
      </c>
      <c r="C8" s="497" t="s">
        <v>218</v>
      </c>
      <c r="D8" s="153"/>
      <c r="E8" s="39"/>
      <c r="F8" s="39"/>
      <c r="G8" s="39"/>
      <c r="H8" s="39"/>
      <c r="I8" s="39"/>
    </row>
    <row r="9" spans="1:14" x14ac:dyDescent="0.25">
      <c r="A9" s="495" t="s">
        <v>77</v>
      </c>
      <c r="B9" s="290">
        <v>0.44897959183673469</v>
      </c>
      <c r="C9" s="498">
        <v>0.55102040816326525</v>
      </c>
      <c r="D9" s="153"/>
      <c r="E9" s="39"/>
      <c r="F9" s="39"/>
      <c r="G9" s="39"/>
      <c r="H9" s="39"/>
      <c r="I9" s="39"/>
    </row>
    <row r="10" spans="1:14" ht="17.25" x14ac:dyDescent="0.25">
      <c r="A10" s="158" t="s">
        <v>219</v>
      </c>
      <c r="B10" s="291">
        <v>0.45846307502496914</v>
      </c>
      <c r="C10" s="499">
        <v>0.54153692497503081</v>
      </c>
    </row>
    <row r="11" spans="1:14" s="39" customFormat="1" x14ac:dyDescent="0.25">
      <c r="A11" s="309" t="s">
        <v>220</v>
      </c>
      <c r="B11" s="291">
        <v>0.41699999999999998</v>
      </c>
      <c r="C11" s="499">
        <v>0.58299999999999996</v>
      </c>
      <c r="D11" s="294"/>
    </row>
    <row r="12" spans="1:14" s="39" customFormat="1" x14ac:dyDescent="0.25">
      <c r="A12" s="496" t="s">
        <v>221</v>
      </c>
      <c r="B12" s="293">
        <v>0.45898234683281414</v>
      </c>
      <c r="C12" s="500">
        <v>0.54101765316718586</v>
      </c>
      <c r="D12" s="294"/>
    </row>
    <row r="13" spans="1:14" s="39" customFormat="1" ht="15" customHeight="1" x14ac:dyDescent="0.25">
      <c r="A13" s="494" t="s">
        <v>135</v>
      </c>
      <c r="B13" s="288" t="s">
        <v>217</v>
      </c>
      <c r="C13" s="497" t="s">
        <v>218</v>
      </c>
      <c r="D13" s="101"/>
      <c r="E13" s="295"/>
      <c r="F13" s="295"/>
      <c r="G13" s="295"/>
      <c r="H13" s="295"/>
    </row>
    <row r="14" spans="1:14" s="39" customFormat="1" x14ac:dyDescent="0.25">
      <c r="A14" s="495" t="s">
        <v>77</v>
      </c>
      <c r="B14" s="290">
        <v>0.43628185907046479</v>
      </c>
      <c r="C14" s="498">
        <v>0.56371814092953521</v>
      </c>
      <c r="D14" s="296"/>
      <c r="E14" s="298"/>
      <c r="F14" s="299"/>
      <c r="G14" s="298"/>
      <c r="H14" s="298"/>
    </row>
    <row r="15" spans="1:14" s="39" customFormat="1" ht="17.25" x14ac:dyDescent="0.25">
      <c r="A15" s="158" t="s">
        <v>219</v>
      </c>
      <c r="B15" s="291">
        <v>0.44729638242133457</v>
      </c>
      <c r="C15" s="499">
        <v>0.55270361757866537</v>
      </c>
      <c r="D15" s="300"/>
      <c r="E15" s="298"/>
      <c r="F15" s="299"/>
      <c r="G15" s="298"/>
      <c r="H15" s="298"/>
    </row>
    <row r="16" spans="1:14" s="39" customFormat="1" x14ac:dyDescent="0.25">
      <c r="A16" s="309" t="s">
        <v>220</v>
      </c>
      <c r="B16" s="291">
        <v>0.40699999999999997</v>
      </c>
      <c r="C16" s="499">
        <v>0.59299999999999997</v>
      </c>
      <c r="D16" s="302"/>
      <c r="E16" s="298"/>
      <c r="F16" s="299"/>
      <c r="G16" s="298"/>
      <c r="H16" s="298"/>
      <c r="L16" s="12"/>
      <c r="N16" s="43"/>
    </row>
    <row r="17" spans="1:14" s="39" customFormat="1" x14ac:dyDescent="0.25">
      <c r="A17" s="496" t="s">
        <v>221</v>
      </c>
      <c r="B17" s="293">
        <v>0.44450101832993888</v>
      </c>
      <c r="C17" s="500">
        <v>0.55549898167006106</v>
      </c>
      <c r="D17" s="302"/>
      <c r="E17" s="298"/>
      <c r="F17" s="299"/>
      <c r="G17" s="298"/>
      <c r="H17" s="298"/>
      <c r="L17" s="12"/>
      <c r="N17" s="43"/>
    </row>
    <row r="18" spans="1:14" s="39" customFormat="1" x14ac:dyDescent="0.25">
      <c r="A18" s="494" t="s">
        <v>136</v>
      </c>
      <c r="B18" s="288" t="s">
        <v>217</v>
      </c>
      <c r="C18" s="497" t="s">
        <v>218</v>
      </c>
      <c r="D18" s="302"/>
      <c r="E18" s="298"/>
      <c r="F18" s="299"/>
      <c r="G18" s="298"/>
      <c r="H18" s="298"/>
    </row>
    <row r="19" spans="1:14" s="39" customFormat="1" x14ac:dyDescent="0.25">
      <c r="A19" s="495" t="s">
        <v>77</v>
      </c>
      <c r="B19" s="290">
        <v>0.42</v>
      </c>
      <c r="C19" s="498">
        <v>0.57999999999999996</v>
      </c>
      <c r="L19" s="12"/>
      <c r="N19" s="43"/>
    </row>
    <row r="20" spans="1:14" s="39" customFormat="1" ht="17.25" x14ac:dyDescent="0.25">
      <c r="A20" s="158" t="s">
        <v>219</v>
      </c>
      <c r="B20" s="291">
        <v>0.44</v>
      </c>
      <c r="C20" s="499">
        <v>0.56000000000000005</v>
      </c>
      <c r="E20" s="304"/>
      <c r="F20" s="305"/>
      <c r="G20" s="304"/>
      <c r="H20" s="304"/>
      <c r="I20" s="304"/>
      <c r="J20" s="305"/>
    </row>
    <row r="21" spans="1:14" s="39" customFormat="1" x14ac:dyDescent="0.25">
      <c r="A21" s="309" t="s">
        <v>220</v>
      </c>
      <c r="B21" s="291">
        <v>0.4</v>
      </c>
      <c r="C21" s="499">
        <v>0.6</v>
      </c>
      <c r="E21" s="306"/>
      <c r="F21" s="307"/>
      <c r="G21" s="306"/>
      <c r="H21" s="306"/>
      <c r="I21" s="306"/>
      <c r="J21" s="307"/>
    </row>
    <row r="22" spans="1:14" s="39" customFormat="1" x14ac:dyDescent="0.25">
      <c r="A22" s="496" t="s">
        <v>221</v>
      </c>
      <c r="B22" s="679">
        <v>0.43</v>
      </c>
      <c r="C22" s="680">
        <v>0.56999999999999995</v>
      </c>
      <c r="D22" s="356"/>
      <c r="E22" s="102"/>
    </row>
    <row r="23" spans="1:14" s="39" customFormat="1" ht="15" customHeight="1" x14ac:dyDescent="0.25">
      <c r="A23" s="494" t="s">
        <v>284</v>
      </c>
      <c r="B23" s="288" t="s">
        <v>217</v>
      </c>
      <c r="C23" s="497" t="s">
        <v>218</v>
      </c>
      <c r="D23" s="101"/>
    </row>
    <row r="24" spans="1:14" s="39" customFormat="1" x14ac:dyDescent="0.25">
      <c r="A24" s="495" t="s">
        <v>77</v>
      </c>
      <c r="B24" s="290">
        <v>0.42</v>
      </c>
      <c r="C24" s="498">
        <v>0.57999999999999996</v>
      </c>
      <c r="D24" s="297"/>
    </row>
    <row r="25" spans="1:14" s="39" customFormat="1" ht="17.25" x14ac:dyDescent="0.25">
      <c r="A25" s="158" t="s">
        <v>219</v>
      </c>
      <c r="B25" s="291">
        <v>0.43</v>
      </c>
      <c r="C25" s="499">
        <v>0.56999999999999995</v>
      </c>
      <c r="D25" s="308"/>
    </row>
    <row r="26" spans="1:14" s="39" customFormat="1" x14ac:dyDescent="0.25">
      <c r="A26" s="309" t="s">
        <v>220</v>
      </c>
      <c r="B26" s="355">
        <v>0.38</v>
      </c>
      <c r="C26" s="501">
        <v>0.62</v>
      </c>
      <c r="D26" s="43"/>
    </row>
    <row r="27" spans="1:14" s="39" customFormat="1" x14ac:dyDescent="0.25">
      <c r="A27" s="309" t="s">
        <v>221</v>
      </c>
      <c r="B27" s="678" t="s">
        <v>71</v>
      </c>
      <c r="C27" s="154" t="s">
        <v>71</v>
      </c>
      <c r="D27" s="356"/>
    </row>
    <row r="28" spans="1:14" s="39" customFormat="1" x14ac:dyDescent="0.25">
      <c r="A28" s="309"/>
      <c r="B28" s="304"/>
      <c r="C28" s="304"/>
      <c r="D28" s="43"/>
    </row>
    <row r="29" spans="1:14" x14ac:dyDescent="0.25">
      <c r="A29" s="36" t="s">
        <v>78</v>
      </c>
      <c r="B29" s="39"/>
      <c r="C29" s="39"/>
      <c r="D29" s="39"/>
      <c r="K29" s="39"/>
      <c r="L29" s="39"/>
      <c r="M29" s="39"/>
      <c r="N29" s="39"/>
    </row>
    <row r="30" spans="1:14" x14ac:dyDescent="0.25">
      <c r="A30" s="38" t="s">
        <v>356</v>
      </c>
      <c r="B30" s="39"/>
      <c r="C30" s="39"/>
      <c r="D30" s="39"/>
      <c r="K30" s="39"/>
      <c r="L30" s="39"/>
      <c r="M30" s="39"/>
      <c r="N30" s="39"/>
    </row>
    <row r="31" spans="1:14" x14ac:dyDescent="0.25">
      <c r="A31" s="38" t="s">
        <v>222</v>
      </c>
      <c r="B31" s="39"/>
      <c r="C31" s="39"/>
      <c r="D31" s="39"/>
      <c r="K31" s="39"/>
      <c r="L31" s="39"/>
      <c r="M31" s="39"/>
      <c r="N31" s="39"/>
    </row>
    <row r="32" spans="1:14" x14ac:dyDescent="0.25">
      <c r="A32" s="38" t="s">
        <v>370</v>
      </c>
      <c r="B32" s="39"/>
      <c r="C32" s="39"/>
      <c r="D32" s="39"/>
      <c r="K32" s="39"/>
      <c r="L32" s="39"/>
      <c r="M32" s="39"/>
      <c r="N32" s="39"/>
    </row>
    <row r="33" spans="1:16373" x14ac:dyDescent="0.25">
      <c r="A33" s="309" t="s">
        <v>223</v>
      </c>
      <c r="B33" s="39"/>
      <c r="C33" s="39"/>
      <c r="D33" s="39"/>
      <c r="K33" s="39"/>
      <c r="L33" s="39"/>
      <c r="M33" s="39"/>
      <c r="N33" s="39"/>
    </row>
    <row r="34" spans="1:16373" x14ac:dyDescent="0.25">
      <c r="A34" s="309"/>
      <c r="B34" s="39"/>
      <c r="C34" s="39"/>
      <c r="D34" s="39"/>
      <c r="K34" s="39"/>
      <c r="L34" s="39"/>
      <c r="M34" s="39"/>
      <c r="N34" s="39"/>
    </row>
    <row r="35" spans="1:16373" x14ac:dyDescent="0.25">
      <c r="A35" s="36" t="s">
        <v>81</v>
      </c>
    </row>
    <row r="36" spans="1:16373" ht="17.25" x14ac:dyDescent="0.25">
      <c r="A36" s="38" t="s">
        <v>224</v>
      </c>
      <c r="B36" s="38"/>
      <c r="C36" s="38"/>
      <c r="D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c r="IX36" s="38"/>
      <c r="IY36" s="38"/>
      <c r="IZ36" s="38"/>
      <c r="JA36" s="38"/>
      <c r="JB36" s="38"/>
      <c r="JC36" s="38"/>
      <c r="JD36" s="38"/>
      <c r="JE36" s="38"/>
      <c r="JF36" s="38"/>
      <c r="JG36" s="38"/>
      <c r="JH36" s="38"/>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c r="MI36" s="38"/>
      <c r="MJ36" s="38"/>
      <c r="MK36" s="38"/>
      <c r="ML36" s="38"/>
      <c r="MM36" s="38"/>
      <c r="MN36" s="38"/>
      <c r="MO36" s="38"/>
      <c r="MP36" s="38"/>
      <c r="MQ36" s="38"/>
      <c r="MR36" s="38"/>
      <c r="MS36" s="38"/>
      <c r="MT36" s="38"/>
      <c r="MU36" s="38"/>
      <c r="MV36" s="38"/>
      <c r="MW36" s="38"/>
      <c r="MX36" s="38"/>
      <c r="MY36" s="38"/>
      <c r="MZ36" s="38"/>
      <c r="NA36" s="38"/>
      <c r="NB36" s="38"/>
      <c r="NC36" s="38"/>
      <c r="ND36" s="38"/>
      <c r="NE36" s="38"/>
      <c r="NF36" s="38"/>
      <c r="NG36" s="38"/>
      <c r="NH36" s="38"/>
      <c r="NI36" s="38"/>
      <c r="NJ36" s="38"/>
      <c r="NK36" s="38"/>
      <c r="NL36" s="38"/>
      <c r="NM36" s="38"/>
      <c r="NN36" s="38"/>
      <c r="NO36" s="38"/>
      <c r="NP36" s="38"/>
      <c r="NQ36" s="38"/>
      <c r="NR36" s="38"/>
      <c r="NS36" s="38"/>
      <c r="NT36" s="38"/>
      <c r="NU36" s="38"/>
      <c r="NV36" s="38"/>
      <c r="NW36" s="38"/>
      <c r="NX36" s="38"/>
      <c r="NY36" s="38"/>
      <c r="NZ36" s="38"/>
      <c r="OA36" s="38"/>
      <c r="OB36" s="38"/>
      <c r="OC36" s="38"/>
      <c r="OD36" s="38"/>
      <c r="OE36" s="38"/>
      <c r="OF36" s="38"/>
      <c r="OG36" s="38"/>
      <c r="OH36" s="38"/>
      <c r="OI36" s="38"/>
      <c r="OJ36" s="38"/>
      <c r="OK36" s="38"/>
      <c r="OL36" s="38"/>
      <c r="OM36" s="38"/>
      <c r="ON36" s="38"/>
      <c r="OO36" s="38"/>
      <c r="OP36" s="38"/>
      <c r="OQ36" s="38"/>
      <c r="OR36" s="38"/>
      <c r="OS36" s="38"/>
      <c r="OT36" s="38"/>
      <c r="OU36" s="38"/>
      <c r="OV36" s="38"/>
      <c r="OW36" s="38"/>
      <c r="OX36" s="38"/>
      <c r="OY36" s="38"/>
      <c r="OZ36" s="38"/>
      <c r="PA36" s="38"/>
      <c r="PB36" s="38"/>
      <c r="PC36" s="38"/>
      <c r="PD36" s="38"/>
      <c r="PE36" s="38"/>
      <c r="PF36" s="38"/>
      <c r="PG36" s="38"/>
      <c r="PH36" s="38"/>
      <c r="PI36" s="38"/>
      <c r="PJ36" s="38"/>
      <c r="PK36" s="38"/>
      <c r="PL36" s="38"/>
      <c r="PM36" s="38"/>
      <c r="PN36" s="38"/>
      <c r="PO36" s="38"/>
      <c r="PP36" s="38"/>
      <c r="PQ36" s="38"/>
      <c r="PR36" s="38"/>
      <c r="PS36" s="38"/>
      <c r="PT36" s="38"/>
      <c r="PU36" s="38"/>
      <c r="PV36" s="38"/>
      <c r="PW36" s="38"/>
      <c r="PX36" s="38"/>
      <c r="PY36" s="38"/>
      <c r="PZ36" s="38"/>
      <c r="QA36" s="38"/>
      <c r="QB36" s="38"/>
      <c r="QC36" s="38"/>
      <c r="QD36" s="38"/>
      <c r="QE36" s="38"/>
      <c r="QF36" s="38"/>
      <c r="QG36" s="38"/>
      <c r="QH36" s="38"/>
      <c r="QI36" s="38"/>
      <c r="QJ36" s="38"/>
      <c r="QK36" s="38"/>
      <c r="QL36" s="38"/>
      <c r="QM36" s="38"/>
      <c r="QN36" s="38"/>
      <c r="QO36" s="38"/>
      <c r="QP36" s="38"/>
      <c r="QQ36" s="38"/>
      <c r="QR36" s="38"/>
      <c r="QS36" s="38"/>
      <c r="QT36" s="38"/>
      <c r="QU36" s="38"/>
      <c r="QV36" s="38"/>
      <c r="QW36" s="38"/>
      <c r="QX36" s="38"/>
      <c r="QY36" s="38"/>
      <c r="QZ36" s="38"/>
      <c r="RA36" s="38"/>
      <c r="RB36" s="38"/>
      <c r="RC36" s="38"/>
      <c r="RD36" s="38"/>
      <c r="RE36" s="38"/>
      <c r="RF36" s="38"/>
      <c r="RG36" s="38"/>
      <c r="RH36" s="38"/>
      <c r="RI36" s="38"/>
      <c r="RJ36" s="38"/>
      <c r="RK36" s="38"/>
      <c r="RL36" s="38"/>
      <c r="RM36" s="38"/>
      <c r="RN36" s="38"/>
      <c r="RO36" s="38"/>
      <c r="RP36" s="38"/>
      <c r="RQ36" s="38"/>
      <c r="RR36" s="38"/>
      <c r="RS36" s="38"/>
      <c r="RT36" s="38"/>
      <c r="RU36" s="38"/>
      <c r="RV36" s="38"/>
      <c r="RW36" s="38"/>
      <c r="RX36" s="38"/>
      <c r="RY36" s="38"/>
      <c r="RZ36" s="38"/>
      <c r="SA36" s="38"/>
      <c r="SB36" s="38"/>
      <c r="SC36" s="38"/>
      <c r="SD36" s="38"/>
      <c r="SE36" s="38"/>
      <c r="SF36" s="38"/>
      <c r="SG36" s="38"/>
      <c r="SH36" s="38"/>
      <c r="SI36" s="38"/>
      <c r="SJ36" s="38"/>
      <c r="SK36" s="38"/>
      <c r="SL36" s="38"/>
      <c r="SM36" s="38"/>
      <c r="SN36" s="38"/>
      <c r="SO36" s="38"/>
      <c r="SP36" s="38"/>
      <c r="SQ36" s="38"/>
      <c r="SR36" s="38"/>
      <c r="SS36" s="38"/>
      <c r="ST36" s="38"/>
      <c r="SU36" s="38"/>
      <c r="SV36" s="38"/>
      <c r="SW36" s="38"/>
      <c r="SX36" s="38"/>
      <c r="SY36" s="38"/>
      <c r="SZ36" s="38"/>
      <c r="TA36" s="38"/>
      <c r="TB36" s="38"/>
      <c r="TC36" s="38"/>
      <c r="TD36" s="38"/>
      <c r="TE36" s="38"/>
      <c r="TF36" s="38"/>
      <c r="TG36" s="38"/>
      <c r="TH36" s="38"/>
      <c r="TI36" s="38"/>
      <c r="TJ36" s="38"/>
      <c r="TK36" s="38"/>
      <c r="TL36" s="38"/>
      <c r="TM36" s="38"/>
      <c r="TN36" s="38"/>
      <c r="TO36" s="38"/>
      <c r="TP36" s="38"/>
      <c r="TQ36" s="38"/>
      <c r="TR36" s="38"/>
      <c r="TS36" s="38"/>
      <c r="TT36" s="38"/>
      <c r="TU36" s="38"/>
      <c r="TV36" s="38"/>
      <c r="TW36" s="38"/>
      <c r="TX36" s="38"/>
      <c r="TY36" s="38"/>
      <c r="TZ36" s="38"/>
      <c r="UA36" s="38"/>
      <c r="UB36" s="38"/>
      <c r="UC36" s="38"/>
      <c r="UD36" s="38"/>
      <c r="UE36" s="38"/>
      <c r="UF36" s="38"/>
      <c r="UG36" s="38"/>
      <c r="UH36" s="38"/>
      <c r="UI36" s="38"/>
      <c r="UJ36" s="38"/>
      <c r="UK36" s="38"/>
      <c r="UL36" s="38"/>
      <c r="UM36" s="38"/>
      <c r="UN36" s="38"/>
      <c r="UO36" s="38"/>
      <c r="UP36" s="38"/>
      <c r="UQ36" s="38"/>
      <c r="UR36" s="38"/>
      <c r="US36" s="38"/>
      <c r="UT36" s="38"/>
      <c r="UU36" s="38"/>
      <c r="UV36" s="38"/>
      <c r="UW36" s="38"/>
      <c r="UX36" s="38"/>
      <c r="UY36" s="38"/>
      <c r="UZ36" s="38"/>
      <c r="VA36" s="38"/>
      <c r="VB36" s="38"/>
      <c r="VC36" s="38"/>
      <c r="VD36" s="38"/>
      <c r="VE36" s="38"/>
      <c r="VF36" s="38"/>
      <c r="VG36" s="38"/>
      <c r="VH36" s="38"/>
      <c r="VI36" s="38"/>
      <c r="VJ36" s="38"/>
      <c r="VK36" s="38"/>
      <c r="VL36" s="38"/>
      <c r="VM36" s="38"/>
      <c r="VN36" s="38"/>
      <c r="VO36" s="38"/>
      <c r="VP36" s="38"/>
      <c r="VQ36" s="38"/>
      <c r="VR36" s="38"/>
      <c r="VS36" s="38"/>
      <c r="VT36" s="38"/>
      <c r="VU36" s="38"/>
      <c r="VV36" s="38"/>
      <c r="VW36" s="38"/>
      <c r="VX36" s="38"/>
      <c r="VY36" s="38"/>
      <c r="VZ36" s="38"/>
      <c r="WA36" s="38"/>
      <c r="WB36" s="38"/>
      <c r="WC36" s="38"/>
      <c r="WD36" s="38"/>
      <c r="WE36" s="38"/>
      <c r="WF36" s="38"/>
      <c r="WG36" s="38"/>
      <c r="WH36" s="38"/>
      <c r="WI36" s="38"/>
      <c r="WJ36" s="38"/>
      <c r="WK36" s="38"/>
      <c r="WL36" s="38"/>
      <c r="WM36" s="38"/>
      <c r="WN36" s="38"/>
      <c r="WO36" s="38"/>
      <c r="WP36" s="38"/>
      <c r="WQ36" s="38"/>
      <c r="WR36" s="38"/>
      <c r="WS36" s="38"/>
      <c r="WT36" s="38"/>
      <c r="WU36" s="38"/>
      <c r="WV36" s="38"/>
      <c r="WW36" s="38"/>
      <c r="WX36" s="38"/>
      <c r="WY36" s="38"/>
      <c r="WZ36" s="38"/>
      <c r="XA36" s="38"/>
      <c r="XB36" s="38"/>
      <c r="XC36" s="38"/>
      <c r="XD36" s="38"/>
      <c r="XE36" s="38"/>
      <c r="XF36" s="38"/>
      <c r="XG36" s="38"/>
      <c r="XH36" s="38"/>
      <c r="XI36" s="38"/>
      <c r="XJ36" s="38"/>
      <c r="XK36" s="38"/>
      <c r="XL36" s="38"/>
      <c r="XM36" s="38"/>
      <c r="XN36" s="38"/>
      <c r="XO36" s="38"/>
      <c r="XP36" s="38"/>
      <c r="XQ36" s="38"/>
      <c r="XR36" s="38"/>
      <c r="XS36" s="38"/>
      <c r="XT36" s="38"/>
      <c r="XU36" s="38"/>
      <c r="XV36" s="38"/>
      <c r="XW36" s="38"/>
      <c r="XX36" s="38"/>
      <c r="XY36" s="38"/>
      <c r="XZ36" s="38"/>
      <c r="YA36" s="38"/>
      <c r="YB36" s="38"/>
      <c r="YC36" s="38"/>
      <c r="YD36" s="38"/>
      <c r="YE36" s="38"/>
      <c r="YF36" s="38"/>
      <c r="YG36" s="38"/>
      <c r="YH36" s="38"/>
      <c r="YI36" s="38"/>
      <c r="YJ36" s="38"/>
      <c r="YK36" s="38"/>
      <c r="YL36" s="38"/>
      <c r="YM36" s="38"/>
      <c r="YN36" s="38"/>
      <c r="YO36" s="38"/>
      <c r="YP36" s="38"/>
      <c r="YQ36" s="38"/>
      <c r="YR36" s="38"/>
      <c r="YS36" s="38"/>
      <c r="YT36" s="38"/>
      <c r="YU36" s="38"/>
      <c r="YV36" s="38"/>
      <c r="YW36" s="38"/>
      <c r="YX36" s="38"/>
      <c r="YY36" s="38"/>
      <c r="YZ36" s="38"/>
      <c r="ZA36" s="38"/>
      <c r="ZB36" s="38"/>
      <c r="ZC36" s="38"/>
      <c r="ZD36" s="38"/>
      <c r="ZE36" s="38"/>
      <c r="ZF36" s="38"/>
      <c r="ZG36" s="38"/>
      <c r="ZH36" s="38"/>
      <c r="ZI36" s="38"/>
      <c r="ZJ36" s="38"/>
      <c r="ZK36" s="38"/>
      <c r="ZL36" s="38"/>
      <c r="ZM36" s="38"/>
      <c r="ZN36" s="38"/>
      <c r="ZO36" s="38"/>
      <c r="ZP36" s="38"/>
      <c r="ZQ36" s="38"/>
      <c r="ZR36" s="38"/>
      <c r="ZS36" s="38"/>
      <c r="ZT36" s="38"/>
      <c r="ZU36" s="38"/>
      <c r="ZV36" s="38"/>
      <c r="ZW36" s="38"/>
      <c r="ZX36" s="38"/>
      <c r="ZY36" s="38"/>
      <c r="ZZ36" s="38"/>
      <c r="AAA36" s="38"/>
      <c r="AAB36" s="38"/>
      <c r="AAC36" s="38"/>
      <c r="AAD36" s="38"/>
      <c r="AAE36" s="38"/>
      <c r="AAF36" s="38"/>
      <c r="AAG36" s="38"/>
      <c r="AAH36" s="38"/>
      <c r="AAI36" s="38"/>
      <c r="AAJ36" s="38"/>
      <c r="AAK36" s="38"/>
      <c r="AAL36" s="38"/>
      <c r="AAM36" s="38"/>
      <c r="AAN36" s="38"/>
      <c r="AAO36" s="38"/>
      <c r="AAP36" s="38"/>
      <c r="AAQ36" s="38"/>
      <c r="AAR36" s="38"/>
      <c r="AAS36" s="38"/>
      <c r="AAT36" s="38"/>
      <c r="AAU36" s="38"/>
      <c r="AAV36" s="38"/>
      <c r="AAW36" s="38"/>
      <c r="AAX36" s="38"/>
      <c r="AAY36" s="38"/>
      <c r="AAZ36" s="38"/>
      <c r="ABA36" s="38"/>
      <c r="ABB36" s="38"/>
      <c r="ABC36" s="38"/>
      <c r="ABD36" s="38"/>
      <c r="ABE36" s="38"/>
      <c r="ABF36" s="38"/>
      <c r="ABG36" s="38"/>
      <c r="ABH36" s="38"/>
      <c r="ABI36" s="38"/>
      <c r="ABJ36" s="38"/>
      <c r="ABK36" s="38"/>
      <c r="ABL36" s="38"/>
      <c r="ABM36" s="38"/>
      <c r="ABN36" s="38"/>
      <c r="ABO36" s="38"/>
      <c r="ABP36" s="38"/>
      <c r="ABQ36" s="38"/>
      <c r="ABR36" s="38"/>
      <c r="ABS36" s="38"/>
      <c r="ABT36" s="38"/>
      <c r="ABU36" s="38"/>
      <c r="ABV36" s="38"/>
      <c r="ABW36" s="38"/>
      <c r="ABX36" s="38"/>
      <c r="ABY36" s="38"/>
      <c r="ABZ36" s="38"/>
      <c r="ACA36" s="38"/>
      <c r="ACB36" s="38"/>
      <c r="ACC36" s="38"/>
      <c r="ACD36" s="38"/>
      <c r="ACE36" s="38"/>
      <c r="ACF36" s="38"/>
      <c r="ACG36" s="38"/>
      <c r="ACH36" s="38"/>
      <c r="ACI36" s="38"/>
      <c r="ACJ36" s="38"/>
      <c r="ACK36" s="38"/>
      <c r="ACL36" s="38"/>
      <c r="ACM36" s="38"/>
      <c r="ACN36" s="38"/>
      <c r="ACO36" s="38"/>
      <c r="ACP36" s="38"/>
      <c r="ACQ36" s="38"/>
      <c r="ACR36" s="38"/>
      <c r="ACS36" s="38"/>
      <c r="ACT36" s="38"/>
      <c r="ACU36" s="38"/>
      <c r="ACV36" s="38"/>
      <c r="ACW36" s="38"/>
      <c r="ACX36" s="38"/>
      <c r="ACY36" s="38"/>
      <c r="ACZ36" s="38"/>
      <c r="ADA36" s="38"/>
      <c r="ADB36" s="38"/>
      <c r="ADC36" s="38"/>
      <c r="ADD36" s="38"/>
      <c r="ADE36" s="38"/>
      <c r="ADF36" s="38"/>
      <c r="ADG36" s="38"/>
      <c r="ADH36" s="38"/>
      <c r="ADI36" s="38"/>
      <c r="ADJ36" s="38"/>
      <c r="ADK36" s="38"/>
      <c r="ADL36" s="38"/>
      <c r="ADM36" s="38"/>
      <c r="ADN36" s="38"/>
      <c r="ADO36" s="38"/>
      <c r="ADP36" s="38"/>
      <c r="ADQ36" s="38"/>
      <c r="ADR36" s="38"/>
      <c r="ADS36" s="38"/>
      <c r="ADT36" s="38"/>
      <c r="ADU36" s="38"/>
      <c r="ADV36" s="38"/>
      <c r="ADW36" s="38"/>
      <c r="ADX36" s="38"/>
      <c r="ADY36" s="38"/>
      <c r="ADZ36" s="38"/>
      <c r="AEA36" s="38"/>
      <c r="AEB36" s="38"/>
      <c r="AEC36" s="38"/>
      <c r="AED36" s="38"/>
      <c r="AEE36" s="38"/>
      <c r="AEF36" s="38"/>
      <c r="AEG36" s="38"/>
      <c r="AEH36" s="38"/>
      <c r="AEI36" s="38"/>
      <c r="AEJ36" s="38"/>
      <c r="AEK36" s="38"/>
      <c r="AEL36" s="38"/>
      <c r="AEM36" s="38"/>
      <c r="AEN36" s="38"/>
      <c r="AEO36" s="38"/>
      <c r="AEP36" s="38"/>
      <c r="AEQ36" s="38"/>
      <c r="AER36" s="38"/>
      <c r="AES36" s="38"/>
      <c r="AET36" s="38"/>
      <c r="AEU36" s="38"/>
      <c r="AEV36" s="38"/>
      <c r="AEW36" s="38"/>
      <c r="AEX36" s="38"/>
      <c r="AEY36" s="38"/>
      <c r="AEZ36" s="38"/>
      <c r="AFA36" s="38"/>
      <c r="AFB36" s="38"/>
      <c r="AFC36" s="38"/>
      <c r="AFD36" s="38"/>
      <c r="AFE36" s="38"/>
      <c r="AFF36" s="38"/>
      <c r="AFG36" s="38"/>
      <c r="AFH36" s="38"/>
      <c r="AFI36" s="38"/>
      <c r="AFJ36" s="38"/>
      <c r="AFK36" s="38"/>
      <c r="AFL36" s="38"/>
      <c r="AFM36" s="38"/>
      <c r="AFN36" s="38"/>
      <c r="AFO36" s="38"/>
      <c r="AFP36" s="38"/>
      <c r="AFQ36" s="38"/>
      <c r="AFR36" s="38"/>
      <c r="AFS36" s="38"/>
      <c r="AFT36" s="38"/>
      <c r="AFU36" s="38"/>
      <c r="AFV36" s="38"/>
      <c r="AFW36" s="38"/>
      <c r="AFX36" s="38"/>
      <c r="AFY36" s="38"/>
      <c r="AFZ36" s="38"/>
      <c r="AGA36" s="38"/>
      <c r="AGB36" s="38"/>
      <c r="AGC36" s="38"/>
      <c r="AGD36" s="38"/>
      <c r="AGE36" s="38"/>
      <c r="AGF36" s="38"/>
      <c r="AGG36" s="38"/>
      <c r="AGH36" s="38"/>
      <c r="AGI36" s="38"/>
      <c r="AGJ36" s="38"/>
      <c r="AGK36" s="38"/>
      <c r="AGL36" s="38"/>
      <c r="AGM36" s="38"/>
      <c r="AGN36" s="38"/>
      <c r="AGO36" s="38"/>
      <c r="AGP36" s="38"/>
      <c r="AGQ36" s="38"/>
      <c r="AGR36" s="38"/>
      <c r="AGS36" s="38"/>
      <c r="AGT36" s="38"/>
      <c r="AGU36" s="38"/>
      <c r="AGV36" s="38"/>
      <c r="AGW36" s="38"/>
      <c r="AGX36" s="38"/>
      <c r="AGY36" s="38"/>
      <c r="AGZ36" s="38"/>
      <c r="AHA36" s="38"/>
      <c r="AHB36" s="38"/>
      <c r="AHC36" s="38"/>
      <c r="AHD36" s="38"/>
      <c r="AHE36" s="38"/>
      <c r="AHF36" s="38"/>
      <c r="AHG36" s="38"/>
      <c r="AHH36" s="38"/>
      <c r="AHI36" s="38"/>
      <c r="AHJ36" s="38"/>
      <c r="AHK36" s="38"/>
      <c r="AHL36" s="38"/>
      <c r="AHM36" s="38"/>
      <c r="AHN36" s="38"/>
      <c r="AHO36" s="38"/>
      <c r="AHP36" s="38"/>
      <c r="AHQ36" s="38"/>
      <c r="AHR36" s="38"/>
      <c r="AHS36" s="38"/>
      <c r="AHT36" s="38"/>
      <c r="AHU36" s="38"/>
      <c r="AHV36" s="38"/>
      <c r="AHW36" s="38"/>
      <c r="AHX36" s="38"/>
      <c r="AHY36" s="38"/>
      <c r="AHZ36" s="38"/>
      <c r="AIA36" s="38"/>
      <c r="AIB36" s="38"/>
      <c r="AIC36" s="38"/>
      <c r="AID36" s="38"/>
      <c r="AIE36" s="38"/>
      <c r="AIF36" s="38"/>
      <c r="AIG36" s="38"/>
      <c r="AIH36" s="38"/>
      <c r="AII36" s="38"/>
      <c r="AIJ36" s="38"/>
      <c r="AIK36" s="38"/>
      <c r="AIL36" s="38"/>
      <c r="AIM36" s="38"/>
      <c r="AIN36" s="38"/>
      <c r="AIO36" s="38"/>
      <c r="AIP36" s="38"/>
      <c r="AIQ36" s="38"/>
      <c r="AIR36" s="38"/>
      <c r="AIS36" s="38"/>
      <c r="AIT36" s="38"/>
      <c r="AIU36" s="38"/>
      <c r="AIV36" s="38"/>
      <c r="AIW36" s="38"/>
      <c r="AIX36" s="38"/>
      <c r="AIY36" s="38"/>
      <c r="AIZ36" s="38"/>
      <c r="AJA36" s="38"/>
      <c r="AJB36" s="38"/>
      <c r="AJC36" s="38"/>
      <c r="AJD36" s="38"/>
      <c r="AJE36" s="38"/>
      <c r="AJF36" s="38"/>
      <c r="AJG36" s="38"/>
      <c r="AJH36" s="38"/>
      <c r="AJI36" s="38"/>
      <c r="AJJ36" s="38"/>
      <c r="AJK36" s="38"/>
      <c r="AJL36" s="38"/>
      <c r="AJM36" s="38"/>
      <c r="AJN36" s="38"/>
      <c r="AJO36" s="38"/>
      <c r="AJP36" s="38"/>
      <c r="AJQ36" s="38"/>
      <c r="AJR36" s="38"/>
      <c r="AJS36" s="38"/>
      <c r="AJT36" s="38"/>
      <c r="AJU36" s="38"/>
      <c r="AJV36" s="38"/>
      <c r="AJW36" s="38"/>
      <c r="AJX36" s="38"/>
      <c r="AJY36" s="38"/>
      <c r="AJZ36" s="38"/>
      <c r="AKA36" s="38"/>
      <c r="AKB36" s="38"/>
      <c r="AKC36" s="38"/>
      <c r="AKD36" s="38"/>
      <c r="AKE36" s="38"/>
      <c r="AKF36" s="38"/>
      <c r="AKG36" s="38"/>
      <c r="AKH36" s="38"/>
      <c r="AKI36" s="38"/>
      <c r="AKJ36" s="38"/>
      <c r="AKK36" s="38"/>
      <c r="AKL36" s="38"/>
      <c r="AKM36" s="38"/>
      <c r="AKN36" s="38"/>
      <c r="AKO36" s="38"/>
      <c r="AKP36" s="38"/>
      <c r="AKQ36" s="38"/>
      <c r="AKR36" s="38"/>
      <c r="AKS36" s="38"/>
      <c r="AKT36" s="38"/>
      <c r="AKU36" s="38"/>
      <c r="AKV36" s="38"/>
      <c r="AKW36" s="38"/>
      <c r="AKX36" s="38"/>
      <c r="AKY36" s="38"/>
      <c r="AKZ36" s="38"/>
      <c r="ALA36" s="38"/>
      <c r="ALB36" s="38"/>
      <c r="ALC36" s="38"/>
      <c r="ALD36" s="38"/>
      <c r="ALE36" s="38"/>
      <c r="ALF36" s="38"/>
      <c r="ALG36" s="38"/>
      <c r="ALH36" s="38"/>
      <c r="ALI36" s="38"/>
      <c r="ALJ36" s="38"/>
      <c r="ALK36" s="38"/>
      <c r="ALL36" s="38"/>
      <c r="ALM36" s="38"/>
      <c r="ALN36" s="38"/>
      <c r="ALO36" s="38"/>
      <c r="ALP36" s="38"/>
      <c r="ALQ36" s="38"/>
      <c r="ALR36" s="38"/>
      <c r="ALS36" s="38"/>
      <c r="ALT36" s="38"/>
      <c r="ALU36" s="38"/>
      <c r="ALV36" s="38"/>
      <c r="ALW36" s="38"/>
      <c r="ALX36" s="38"/>
      <c r="ALY36" s="38"/>
      <c r="ALZ36" s="38"/>
      <c r="AMA36" s="38"/>
      <c r="AMB36" s="38"/>
      <c r="AMC36" s="38"/>
      <c r="AMD36" s="38"/>
      <c r="AME36" s="38"/>
      <c r="AMF36" s="38"/>
      <c r="AMG36" s="38"/>
      <c r="AMH36" s="38"/>
      <c r="AMI36" s="38"/>
      <c r="AMJ36" s="38"/>
      <c r="AMK36" s="38"/>
      <c r="AML36" s="38"/>
      <c r="AMM36" s="38"/>
      <c r="AMN36" s="38"/>
      <c r="AMO36" s="38"/>
      <c r="AMP36" s="38"/>
      <c r="AMQ36" s="38"/>
      <c r="AMR36" s="38"/>
      <c r="AMS36" s="38"/>
      <c r="AMT36" s="38"/>
      <c r="AMU36" s="38"/>
      <c r="AMV36" s="38"/>
      <c r="AMW36" s="38"/>
      <c r="AMX36" s="38"/>
      <c r="AMY36" s="38"/>
      <c r="AMZ36" s="38"/>
      <c r="ANA36" s="38"/>
      <c r="ANB36" s="38"/>
      <c r="ANC36" s="38"/>
      <c r="AND36" s="38"/>
      <c r="ANE36" s="38"/>
      <c r="ANF36" s="38"/>
      <c r="ANG36" s="38"/>
      <c r="ANH36" s="38"/>
      <c r="ANI36" s="38"/>
      <c r="ANJ36" s="38"/>
      <c r="ANK36" s="38"/>
      <c r="ANL36" s="38"/>
      <c r="ANM36" s="38"/>
      <c r="ANN36" s="38"/>
      <c r="ANO36" s="38"/>
      <c r="ANP36" s="38"/>
      <c r="ANQ36" s="38"/>
      <c r="ANR36" s="38"/>
      <c r="ANS36" s="38"/>
      <c r="ANT36" s="38"/>
      <c r="ANU36" s="38"/>
      <c r="ANV36" s="38"/>
      <c r="ANW36" s="38"/>
      <c r="ANX36" s="38"/>
      <c r="ANY36" s="38"/>
      <c r="ANZ36" s="38"/>
      <c r="AOA36" s="38"/>
      <c r="AOB36" s="38"/>
      <c r="AOC36" s="38"/>
      <c r="AOD36" s="38"/>
      <c r="AOE36" s="38"/>
      <c r="AOF36" s="38"/>
      <c r="AOG36" s="38"/>
      <c r="AOH36" s="38"/>
      <c r="AOI36" s="38"/>
      <c r="AOJ36" s="38"/>
      <c r="AOK36" s="38"/>
      <c r="AOL36" s="38"/>
      <c r="AOM36" s="38"/>
      <c r="AON36" s="38"/>
      <c r="AOO36" s="38"/>
      <c r="AOP36" s="38"/>
      <c r="AOQ36" s="38"/>
      <c r="AOR36" s="38"/>
      <c r="AOS36" s="38"/>
      <c r="AOT36" s="38"/>
      <c r="AOU36" s="38"/>
      <c r="AOV36" s="38"/>
      <c r="AOW36" s="38"/>
      <c r="AOX36" s="38"/>
      <c r="AOY36" s="38"/>
      <c r="AOZ36" s="38"/>
      <c r="APA36" s="38"/>
      <c r="APB36" s="38"/>
      <c r="APC36" s="38"/>
      <c r="APD36" s="38"/>
      <c r="APE36" s="38"/>
      <c r="APF36" s="38"/>
      <c r="APG36" s="38"/>
      <c r="APH36" s="38"/>
      <c r="API36" s="38"/>
      <c r="APJ36" s="38"/>
      <c r="APK36" s="38"/>
      <c r="APL36" s="38"/>
      <c r="APM36" s="38"/>
      <c r="APN36" s="38"/>
      <c r="APO36" s="38"/>
      <c r="APP36" s="38"/>
      <c r="APQ36" s="38"/>
      <c r="APR36" s="38"/>
      <c r="APS36" s="38"/>
      <c r="APT36" s="38"/>
      <c r="APU36" s="38"/>
      <c r="APV36" s="38"/>
      <c r="APW36" s="38"/>
      <c r="APX36" s="38"/>
      <c r="APY36" s="38"/>
      <c r="APZ36" s="38"/>
      <c r="AQA36" s="38"/>
      <c r="AQB36" s="38"/>
      <c r="AQC36" s="38"/>
      <c r="AQD36" s="38"/>
      <c r="AQE36" s="38"/>
      <c r="AQF36" s="38"/>
      <c r="AQG36" s="38"/>
      <c r="AQH36" s="38"/>
      <c r="AQI36" s="38"/>
      <c r="AQJ36" s="38"/>
      <c r="AQK36" s="38"/>
      <c r="AQL36" s="38"/>
      <c r="AQM36" s="38"/>
      <c r="AQN36" s="38"/>
      <c r="AQO36" s="38"/>
      <c r="AQP36" s="38"/>
      <c r="AQQ36" s="38"/>
      <c r="AQR36" s="38"/>
      <c r="AQS36" s="38"/>
      <c r="AQT36" s="38"/>
      <c r="AQU36" s="38"/>
      <c r="AQV36" s="38"/>
      <c r="AQW36" s="38"/>
      <c r="AQX36" s="38"/>
      <c r="AQY36" s="38"/>
      <c r="AQZ36" s="38"/>
      <c r="ARA36" s="38"/>
      <c r="ARB36" s="38"/>
      <c r="ARC36" s="38"/>
      <c r="ARD36" s="38"/>
      <c r="ARE36" s="38"/>
      <c r="ARF36" s="38"/>
      <c r="ARG36" s="38"/>
      <c r="ARH36" s="38"/>
      <c r="ARI36" s="38"/>
      <c r="ARJ36" s="38"/>
      <c r="ARK36" s="38"/>
      <c r="ARL36" s="38"/>
      <c r="ARM36" s="38"/>
      <c r="ARN36" s="38"/>
      <c r="ARO36" s="38"/>
      <c r="ARP36" s="38"/>
      <c r="ARQ36" s="38"/>
      <c r="ARR36" s="38"/>
      <c r="ARS36" s="38"/>
      <c r="ART36" s="38"/>
      <c r="ARU36" s="38"/>
      <c r="ARV36" s="38"/>
      <c r="ARW36" s="38"/>
      <c r="ARX36" s="38"/>
      <c r="ARY36" s="38"/>
      <c r="ARZ36" s="38"/>
      <c r="ASA36" s="38"/>
      <c r="ASB36" s="38"/>
      <c r="ASC36" s="38"/>
      <c r="ASD36" s="38"/>
      <c r="ASE36" s="38"/>
      <c r="ASF36" s="38"/>
      <c r="ASG36" s="38"/>
      <c r="ASH36" s="38"/>
      <c r="ASI36" s="38"/>
      <c r="ASJ36" s="38"/>
      <c r="ASK36" s="38"/>
      <c r="ASL36" s="38"/>
      <c r="ASM36" s="38"/>
      <c r="ASN36" s="38"/>
      <c r="ASO36" s="38"/>
      <c r="ASP36" s="38"/>
      <c r="ASQ36" s="38"/>
      <c r="ASR36" s="38"/>
      <c r="ASS36" s="38"/>
      <c r="AST36" s="38"/>
      <c r="ASU36" s="38"/>
      <c r="ASV36" s="38"/>
      <c r="ASW36" s="38"/>
      <c r="ASX36" s="38"/>
      <c r="ASY36" s="38"/>
      <c r="ASZ36" s="38"/>
      <c r="ATA36" s="38"/>
      <c r="ATB36" s="38"/>
      <c r="ATC36" s="38"/>
      <c r="ATD36" s="38"/>
      <c r="ATE36" s="38"/>
      <c r="ATF36" s="38"/>
      <c r="ATG36" s="38"/>
      <c r="ATH36" s="38"/>
      <c r="ATI36" s="38"/>
      <c r="ATJ36" s="38"/>
      <c r="ATK36" s="38"/>
      <c r="ATL36" s="38"/>
      <c r="ATM36" s="38"/>
      <c r="ATN36" s="38"/>
      <c r="ATO36" s="38"/>
      <c r="ATP36" s="38"/>
      <c r="ATQ36" s="38"/>
      <c r="ATR36" s="38"/>
      <c r="ATS36" s="38"/>
      <c r="ATT36" s="38"/>
      <c r="ATU36" s="38"/>
      <c r="ATV36" s="38"/>
      <c r="ATW36" s="38"/>
      <c r="ATX36" s="38"/>
      <c r="ATY36" s="38"/>
      <c r="ATZ36" s="38"/>
      <c r="AUA36" s="38"/>
      <c r="AUB36" s="38"/>
      <c r="AUC36" s="38"/>
      <c r="AUD36" s="38"/>
      <c r="AUE36" s="38"/>
      <c r="AUF36" s="38"/>
      <c r="AUG36" s="38"/>
      <c r="AUH36" s="38"/>
      <c r="AUI36" s="38"/>
      <c r="AUJ36" s="38"/>
      <c r="AUK36" s="38"/>
      <c r="AUL36" s="38"/>
      <c r="AUM36" s="38"/>
      <c r="AUN36" s="38"/>
      <c r="AUO36" s="38"/>
      <c r="AUP36" s="38"/>
      <c r="AUQ36" s="38"/>
      <c r="AUR36" s="38"/>
      <c r="AUS36" s="38"/>
      <c r="AUT36" s="38"/>
      <c r="AUU36" s="38"/>
      <c r="AUV36" s="38"/>
      <c r="AUW36" s="38"/>
      <c r="AUX36" s="38"/>
      <c r="AUY36" s="38"/>
      <c r="AUZ36" s="38"/>
      <c r="AVA36" s="38"/>
      <c r="AVB36" s="38"/>
      <c r="AVC36" s="38"/>
      <c r="AVD36" s="38"/>
      <c r="AVE36" s="38"/>
      <c r="AVF36" s="38"/>
      <c r="AVG36" s="38"/>
      <c r="AVH36" s="38"/>
      <c r="AVI36" s="38"/>
      <c r="AVJ36" s="38"/>
      <c r="AVK36" s="38"/>
      <c r="AVL36" s="38"/>
      <c r="AVM36" s="38"/>
      <c r="AVN36" s="38"/>
      <c r="AVO36" s="38"/>
      <c r="AVP36" s="38"/>
      <c r="AVQ36" s="38"/>
      <c r="AVR36" s="38"/>
      <c r="AVS36" s="38"/>
      <c r="AVT36" s="38"/>
      <c r="AVU36" s="38"/>
      <c r="AVV36" s="38"/>
      <c r="AVW36" s="38"/>
      <c r="AVX36" s="38"/>
      <c r="AVY36" s="38"/>
      <c r="AVZ36" s="38"/>
      <c r="AWA36" s="38"/>
      <c r="AWB36" s="38"/>
      <c r="AWC36" s="38"/>
      <c r="AWD36" s="38"/>
      <c r="AWE36" s="38"/>
      <c r="AWF36" s="38"/>
      <c r="AWG36" s="38"/>
      <c r="AWH36" s="38"/>
      <c r="AWI36" s="38"/>
      <c r="AWJ36" s="38"/>
      <c r="AWK36" s="38"/>
      <c r="AWL36" s="38"/>
      <c r="AWM36" s="38"/>
      <c r="AWN36" s="38"/>
      <c r="AWO36" s="38"/>
      <c r="AWP36" s="38"/>
      <c r="AWQ36" s="38"/>
      <c r="AWR36" s="38"/>
      <c r="AWS36" s="38"/>
      <c r="AWT36" s="38"/>
      <c r="AWU36" s="38"/>
      <c r="AWV36" s="38"/>
      <c r="AWW36" s="38"/>
      <c r="AWX36" s="38"/>
      <c r="AWY36" s="38"/>
      <c r="AWZ36" s="38"/>
      <c r="AXA36" s="38"/>
      <c r="AXB36" s="38"/>
      <c r="AXC36" s="38"/>
      <c r="AXD36" s="38"/>
      <c r="AXE36" s="38"/>
      <c r="AXF36" s="38"/>
      <c r="AXG36" s="38"/>
      <c r="AXH36" s="38"/>
      <c r="AXI36" s="38"/>
      <c r="AXJ36" s="38"/>
      <c r="AXK36" s="38"/>
      <c r="AXL36" s="38"/>
      <c r="AXM36" s="38"/>
      <c r="AXN36" s="38"/>
      <c r="AXO36" s="38"/>
      <c r="AXP36" s="38"/>
      <c r="AXQ36" s="38"/>
      <c r="AXR36" s="38"/>
      <c r="AXS36" s="38"/>
      <c r="AXT36" s="38"/>
      <c r="AXU36" s="38"/>
      <c r="AXV36" s="38"/>
      <c r="AXW36" s="38"/>
      <c r="AXX36" s="38"/>
      <c r="AXY36" s="38"/>
      <c r="AXZ36" s="38"/>
      <c r="AYA36" s="38"/>
      <c r="AYB36" s="38"/>
      <c r="AYC36" s="38"/>
      <c r="AYD36" s="38"/>
      <c r="AYE36" s="38"/>
      <c r="AYF36" s="38"/>
      <c r="AYG36" s="38"/>
      <c r="AYH36" s="38"/>
      <c r="AYI36" s="38"/>
      <c r="AYJ36" s="38"/>
      <c r="AYK36" s="38"/>
      <c r="AYL36" s="38"/>
      <c r="AYM36" s="38"/>
      <c r="AYN36" s="38"/>
      <c r="AYO36" s="38"/>
      <c r="AYP36" s="38"/>
      <c r="AYQ36" s="38"/>
      <c r="AYR36" s="38"/>
      <c r="AYS36" s="38"/>
      <c r="AYT36" s="38"/>
      <c r="AYU36" s="38"/>
      <c r="AYV36" s="38"/>
      <c r="AYW36" s="38"/>
      <c r="AYX36" s="38"/>
      <c r="AYY36" s="38"/>
      <c r="AYZ36" s="38"/>
      <c r="AZA36" s="38"/>
      <c r="AZB36" s="38"/>
      <c r="AZC36" s="38"/>
      <c r="AZD36" s="38"/>
      <c r="AZE36" s="38"/>
      <c r="AZF36" s="38"/>
      <c r="AZG36" s="38"/>
      <c r="AZH36" s="38"/>
      <c r="AZI36" s="38"/>
      <c r="AZJ36" s="38"/>
      <c r="AZK36" s="38"/>
      <c r="AZL36" s="38"/>
      <c r="AZM36" s="38"/>
      <c r="AZN36" s="38"/>
      <c r="AZO36" s="38"/>
      <c r="AZP36" s="38"/>
      <c r="AZQ36" s="38"/>
      <c r="AZR36" s="38"/>
      <c r="AZS36" s="38"/>
      <c r="AZT36" s="38"/>
      <c r="AZU36" s="38"/>
      <c r="AZV36" s="38"/>
      <c r="AZW36" s="38"/>
      <c r="AZX36" s="38"/>
      <c r="AZY36" s="38"/>
      <c r="AZZ36" s="38"/>
      <c r="BAA36" s="38"/>
      <c r="BAB36" s="38"/>
      <c r="BAC36" s="38"/>
      <c r="BAD36" s="38"/>
      <c r="BAE36" s="38"/>
      <c r="BAF36" s="38"/>
      <c r="BAG36" s="38"/>
      <c r="BAH36" s="38"/>
      <c r="BAI36" s="38"/>
      <c r="BAJ36" s="38"/>
      <c r="BAK36" s="38"/>
      <c r="BAL36" s="38"/>
      <c r="BAM36" s="38"/>
      <c r="BAN36" s="38"/>
      <c r="BAO36" s="38"/>
      <c r="BAP36" s="38"/>
      <c r="BAQ36" s="38"/>
      <c r="BAR36" s="38"/>
      <c r="BAS36" s="38"/>
      <c r="BAT36" s="38"/>
      <c r="BAU36" s="38"/>
      <c r="BAV36" s="38"/>
      <c r="BAW36" s="38"/>
      <c r="BAX36" s="38"/>
      <c r="BAY36" s="38"/>
      <c r="BAZ36" s="38"/>
      <c r="BBA36" s="38"/>
      <c r="BBB36" s="38"/>
      <c r="BBC36" s="38"/>
      <c r="BBD36" s="38"/>
      <c r="BBE36" s="38"/>
      <c r="BBF36" s="38"/>
      <c r="BBG36" s="38"/>
      <c r="BBH36" s="38"/>
      <c r="BBI36" s="38"/>
      <c r="BBJ36" s="38"/>
      <c r="BBK36" s="38"/>
      <c r="BBL36" s="38"/>
      <c r="BBM36" s="38"/>
      <c r="BBN36" s="38"/>
      <c r="BBO36" s="38"/>
      <c r="BBP36" s="38"/>
      <c r="BBQ36" s="38"/>
      <c r="BBR36" s="38"/>
      <c r="BBS36" s="38"/>
      <c r="BBT36" s="38"/>
      <c r="BBU36" s="38"/>
      <c r="BBV36" s="38"/>
      <c r="BBW36" s="38"/>
      <c r="BBX36" s="38"/>
      <c r="BBY36" s="38"/>
      <c r="BBZ36" s="38"/>
      <c r="BCA36" s="38"/>
      <c r="BCB36" s="38"/>
      <c r="BCC36" s="38"/>
      <c r="BCD36" s="38"/>
      <c r="BCE36" s="38"/>
      <c r="BCF36" s="38"/>
      <c r="BCG36" s="38"/>
      <c r="BCH36" s="38"/>
      <c r="BCI36" s="38"/>
      <c r="BCJ36" s="38"/>
      <c r="BCK36" s="38"/>
      <c r="BCL36" s="38"/>
      <c r="BCM36" s="38"/>
      <c r="BCN36" s="38"/>
      <c r="BCO36" s="38"/>
      <c r="BCP36" s="38"/>
      <c r="BCQ36" s="38"/>
      <c r="BCR36" s="38"/>
      <c r="BCS36" s="38"/>
      <c r="BCT36" s="38"/>
      <c r="BCU36" s="38"/>
      <c r="BCV36" s="38"/>
      <c r="BCW36" s="38"/>
      <c r="BCX36" s="38"/>
      <c r="BCY36" s="38"/>
      <c r="BCZ36" s="38"/>
      <c r="BDA36" s="38"/>
      <c r="BDB36" s="38"/>
      <c r="BDC36" s="38"/>
      <c r="BDD36" s="38"/>
      <c r="BDE36" s="38"/>
      <c r="BDF36" s="38"/>
      <c r="BDG36" s="38"/>
      <c r="BDH36" s="38"/>
      <c r="BDI36" s="38"/>
      <c r="BDJ36" s="38"/>
      <c r="BDK36" s="38"/>
      <c r="BDL36" s="38"/>
      <c r="BDM36" s="38"/>
      <c r="BDN36" s="38"/>
      <c r="BDO36" s="38"/>
      <c r="BDP36" s="38"/>
      <c r="BDQ36" s="38"/>
      <c r="BDR36" s="38"/>
      <c r="BDS36" s="38"/>
      <c r="BDT36" s="38"/>
      <c r="BDU36" s="38"/>
      <c r="BDV36" s="38"/>
      <c r="BDW36" s="38"/>
      <c r="BDX36" s="38"/>
      <c r="BDY36" s="38"/>
      <c r="BDZ36" s="38"/>
      <c r="BEA36" s="38"/>
      <c r="BEB36" s="38"/>
      <c r="BEC36" s="38"/>
      <c r="BED36" s="38"/>
      <c r="BEE36" s="38"/>
      <c r="BEF36" s="38"/>
      <c r="BEG36" s="38"/>
      <c r="BEH36" s="38"/>
      <c r="BEI36" s="38"/>
      <c r="BEJ36" s="38"/>
      <c r="BEK36" s="38"/>
      <c r="BEL36" s="38"/>
      <c r="BEM36" s="38"/>
      <c r="BEN36" s="38"/>
      <c r="BEO36" s="38"/>
      <c r="BEP36" s="38"/>
      <c r="BEQ36" s="38"/>
      <c r="BER36" s="38"/>
      <c r="BES36" s="38"/>
      <c r="BET36" s="38"/>
      <c r="BEU36" s="38"/>
      <c r="BEV36" s="38"/>
      <c r="BEW36" s="38"/>
      <c r="BEX36" s="38"/>
      <c r="BEY36" s="38"/>
      <c r="BEZ36" s="38"/>
      <c r="BFA36" s="38"/>
      <c r="BFB36" s="38"/>
      <c r="BFC36" s="38"/>
      <c r="BFD36" s="38"/>
      <c r="BFE36" s="38"/>
      <c r="BFF36" s="38"/>
      <c r="BFG36" s="38"/>
      <c r="BFH36" s="38"/>
      <c r="BFI36" s="38"/>
      <c r="BFJ36" s="38"/>
      <c r="BFK36" s="38"/>
      <c r="BFL36" s="38"/>
      <c r="BFM36" s="38"/>
      <c r="BFN36" s="38"/>
      <c r="BFO36" s="38"/>
      <c r="BFP36" s="38"/>
      <c r="BFQ36" s="38"/>
      <c r="BFR36" s="38"/>
      <c r="BFS36" s="38"/>
      <c r="BFT36" s="38"/>
      <c r="BFU36" s="38"/>
      <c r="BFV36" s="38"/>
      <c r="BFW36" s="38"/>
      <c r="BFX36" s="38"/>
      <c r="BFY36" s="38"/>
      <c r="BFZ36" s="38"/>
      <c r="BGA36" s="38"/>
      <c r="BGB36" s="38"/>
      <c r="BGC36" s="38"/>
      <c r="BGD36" s="38"/>
      <c r="BGE36" s="38"/>
      <c r="BGF36" s="38"/>
      <c r="BGG36" s="38"/>
      <c r="BGH36" s="38"/>
      <c r="BGI36" s="38"/>
      <c r="BGJ36" s="38"/>
      <c r="BGK36" s="38"/>
      <c r="BGL36" s="38"/>
      <c r="BGM36" s="38"/>
      <c r="BGN36" s="38"/>
      <c r="BGO36" s="38"/>
      <c r="BGP36" s="38"/>
      <c r="BGQ36" s="38"/>
      <c r="BGR36" s="38"/>
      <c r="BGS36" s="38"/>
      <c r="BGT36" s="38"/>
      <c r="BGU36" s="38"/>
      <c r="BGV36" s="38"/>
      <c r="BGW36" s="38"/>
      <c r="BGX36" s="38"/>
      <c r="BGY36" s="38"/>
      <c r="BGZ36" s="38"/>
      <c r="BHA36" s="38"/>
      <c r="BHB36" s="38"/>
      <c r="BHC36" s="38"/>
      <c r="BHD36" s="38"/>
      <c r="BHE36" s="38"/>
      <c r="BHF36" s="38"/>
      <c r="BHG36" s="38"/>
      <c r="BHH36" s="38"/>
      <c r="BHI36" s="38"/>
      <c r="BHJ36" s="38"/>
      <c r="BHK36" s="38"/>
      <c r="BHL36" s="38"/>
      <c r="BHM36" s="38"/>
      <c r="BHN36" s="38"/>
      <c r="BHO36" s="38"/>
      <c r="BHP36" s="38"/>
      <c r="BHQ36" s="38"/>
      <c r="BHR36" s="38"/>
      <c r="BHS36" s="38"/>
      <c r="BHT36" s="38"/>
      <c r="BHU36" s="38"/>
      <c r="BHV36" s="38"/>
      <c r="BHW36" s="38"/>
      <c r="BHX36" s="38"/>
      <c r="BHY36" s="38"/>
      <c r="BHZ36" s="38"/>
      <c r="BIA36" s="38"/>
      <c r="BIB36" s="38"/>
      <c r="BIC36" s="38"/>
      <c r="BID36" s="38"/>
      <c r="BIE36" s="38"/>
      <c r="BIF36" s="38"/>
      <c r="BIG36" s="38"/>
      <c r="BIH36" s="38"/>
      <c r="BII36" s="38"/>
      <c r="BIJ36" s="38"/>
      <c r="BIK36" s="38"/>
      <c r="BIL36" s="38"/>
      <c r="BIM36" s="38"/>
      <c r="BIN36" s="38"/>
      <c r="BIO36" s="38"/>
      <c r="BIP36" s="38"/>
      <c r="BIQ36" s="38"/>
      <c r="BIR36" s="38"/>
      <c r="BIS36" s="38"/>
      <c r="BIT36" s="38"/>
      <c r="BIU36" s="38"/>
      <c r="BIV36" s="38"/>
      <c r="BIW36" s="38"/>
      <c r="BIX36" s="38"/>
      <c r="BIY36" s="38"/>
      <c r="BIZ36" s="38"/>
      <c r="BJA36" s="38"/>
      <c r="BJB36" s="38"/>
      <c r="BJC36" s="38"/>
      <c r="BJD36" s="38"/>
      <c r="BJE36" s="38"/>
      <c r="BJF36" s="38"/>
      <c r="BJG36" s="38"/>
      <c r="BJH36" s="38"/>
      <c r="BJI36" s="38"/>
      <c r="BJJ36" s="38"/>
      <c r="BJK36" s="38"/>
      <c r="BJL36" s="38"/>
      <c r="BJM36" s="38"/>
      <c r="BJN36" s="38"/>
      <c r="BJO36" s="38"/>
      <c r="BJP36" s="38"/>
      <c r="BJQ36" s="38"/>
      <c r="BJR36" s="38"/>
      <c r="BJS36" s="38"/>
      <c r="BJT36" s="38"/>
      <c r="BJU36" s="38"/>
      <c r="BJV36" s="38"/>
      <c r="BJW36" s="38"/>
      <c r="BJX36" s="38"/>
      <c r="BJY36" s="38"/>
      <c r="BJZ36" s="38"/>
      <c r="BKA36" s="38"/>
      <c r="BKB36" s="38"/>
      <c r="BKC36" s="38"/>
      <c r="BKD36" s="38"/>
      <c r="BKE36" s="38"/>
      <c r="BKF36" s="38"/>
      <c r="BKG36" s="38"/>
      <c r="BKH36" s="38"/>
      <c r="BKI36" s="38"/>
      <c r="BKJ36" s="38"/>
      <c r="BKK36" s="38"/>
      <c r="BKL36" s="38"/>
      <c r="BKM36" s="38"/>
      <c r="BKN36" s="38"/>
      <c r="BKO36" s="38"/>
      <c r="BKP36" s="38"/>
      <c r="BKQ36" s="38"/>
      <c r="BKR36" s="38"/>
      <c r="BKS36" s="38"/>
      <c r="BKT36" s="38"/>
      <c r="BKU36" s="38"/>
      <c r="BKV36" s="38"/>
      <c r="BKW36" s="38"/>
      <c r="BKX36" s="38"/>
      <c r="BKY36" s="38"/>
      <c r="BKZ36" s="38"/>
      <c r="BLA36" s="38"/>
      <c r="BLB36" s="38"/>
      <c r="BLC36" s="38"/>
      <c r="BLD36" s="38"/>
      <c r="BLE36" s="38"/>
      <c r="BLF36" s="38"/>
      <c r="BLG36" s="38"/>
      <c r="BLH36" s="38"/>
      <c r="BLI36" s="38"/>
      <c r="BLJ36" s="38"/>
      <c r="BLK36" s="38"/>
      <c r="BLL36" s="38"/>
      <c r="BLM36" s="38"/>
      <c r="BLN36" s="38"/>
      <c r="BLO36" s="38"/>
      <c r="BLP36" s="38"/>
      <c r="BLQ36" s="38"/>
      <c r="BLR36" s="38"/>
      <c r="BLS36" s="38"/>
      <c r="BLT36" s="38"/>
      <c r="BLU36" s="38"/>
      <c r="BLV36" s="38"/>
      <c r="BLW36" s="38"/>
      <c r="BLX36" s="38"/>
      <c r="BLY36" s="38"/>
      <c r="BLZ36" s="38"/>
      <c r="BMA36" s="38"/>
      <c r="BMB36" s="38"/>
      <c r="BMC36" s="38"/>
      <c r="BMD36" s="38"/>
      <c r="BME36" s="38"/>
      <c r="BMF36" s="38"/>
      <c r="BMG36" s="38"/>
      <c r="BMH36" s="38"/>
      <c r="BMI36" s="38"/>
      <c r="BMJ36" s="38"/>
      <c r="BMK36" s="38"/>
      <c r="BML36" s="38"/>
      <c r="BMM36" s="38"/>
      <c r="BMN36" s="38"/>
      <c r="BMO36" s="38"/>
      <c r="BMP36" s="38"/>
      <c r="BMQ36" s="38"/>
      <c r="BMR36" s="38"/>
      <c r="BMS36" s="38"/>
      <c r="BMT36" s="38"/>
      <c r="BMU36" s="38"/>
      <c r="BMV36" s="38"/>
      <c r="BMW36" s="38"/>
      <c r="BMX36" s="38"/>
      <c r="BMY36" s="38"/>
      <c r="BMZ36" s="38"/>
      <c r="BNA36" s="38"/>
      <c r="BNB36" s="38"/>
      <c r="BNC36" s="38"/>
      <c r="BND36" s="38"/>
      <c r="BNE36" s="38"/>
      <c r="BNF36" s="38"/>
      <c r="BNG36" s="38"/>
      <c r="BNH36" s="38"/>
      <c r="BNI36" s="38"/>
      <c r="BNJ36" s="38"/>
      <c r="BNK36" s="38"/>
      <c r="BNL36" s="38"/>
      <c r="BNM36" s="38"/>
      <c r="BNN36" s="38"/>
      <c r="BNO36" s="38"/>
      <c r="BNP36" s="38"/>
      <c r="BNQ36" s="38"/>
      <c r="BNR36" s="38"/>
      <c r="BNS36" s="38"/>
      <c r="BNT36" s="38"/>
      <c r="BNU36" s="38"/>
      <c r="BNV36" s="38"/>
      <c r="BNW36" s="38"/>
      <c r="BNX36" s="38"/>
      <c r="BNY36" s="38"/>
      <c r="BNZ36" s="38"/>
      <c r="BOA36" s="38"/>
      <c r="BOB36" s="38"/>
      <c r="BOC36" s="38"/>
      <c r="BOD36" s="38"/>
      <c r="BOE36" s="38"/>
      <c r="BOF36" s="38"/>
      <c r="BOG36" s="38"/>
      <c r="BOH36" s="38"/>
      <c r="BOI36" s="38"/>
      <c r="BOJ36" s="38"/>
      <c r="BOK36" s="38"/>
      <c r="BOL36" s="38"/>
      <c r="BOM36" s="38"/>
      <c r="BON36" s="38"/>
      <c r="BOO36" s="38"/>
      <c r="BOP36" s="38"/>
      <c r="BOQ36" s="38"/>
      <c r="BOR36" s="38"/>
      <c r="BOS36" s="38"/>
      <c r="BOT36" s="38"/>
      <c r="BOU36" s="38"/>
      <c r="BOV36" s="38"/>
      <c r="BOW36" s="38"/>
      <c r="BOX36" s="38"/>
      <c r="BOY36" s="38"/>
      <c r="BOZ36" s="38"/>
      <c r="BPA36" s="38"/>
      <c r="BPB36" s="38"/>
      <c r="BPC36" s="38"/>
      <c r="BPD36" s="38"/>
      <c r="BPE36" s="38"/>
      <c r="BPF36" s="38"/>
      <c r="BPG36" s="38"/>
      <c r="BPH36" s="38"/>
      <c r="BPI36" s="38"/>
      <c r="BPJ36" s="38"/>
      <c r="BPK36" s="38"/>
      <c r="BPL36" s="38"/>
      <c r="BPM36" s="38"/>
      <c r="BPN36" s="38"/>
      <c r="BPO36" s="38"/>
      <c r="BPP36" s="38"/>
      <c r="BPQ36" s="38"/>
      <c r="BPR36" s="38"/>
      <c r="BPS36" s="38"/>
      <c r="BPT36" s="38"/>
      <c r="BPU36" s="38"/>
      <c r="BPV36" s="38"/>
      <c r="BPW36" s="38"/>
      <c r="BPX36" s="38"/>
      <c r="BPY36" s="38"/>
      <c r="BPZ36" s="38"/>
      <c r="BQA36" s="38"/>
      <c r="BQB36" s="38"/>
      <c r="BQC36" s="38"/>
      <c r="BQD36" s="38"/>
      <c r="BQE36" s="38"/>
      <c r="BQF36" s="38"/>
      <c r="BQG36" s="38"/>
      <c r="BQH36" s="38"/>
      <c r="BQI36" s="38"/>
      <c r="BQJ36" s="38"/>
      <c r="BQK36" s="38"/>
      <c r="BQL36" s="38"/>
      <c r="BQM36" s="38"/>
      <c r="BQN36" s="38"/>
      <c r="BQO36" s="38"/>
      <c r="BQP36" s="38"/>
      <c r="BQQ36" s="38"/>
      <c r="BQR36" s="38"/>
      <c r="BQS36" s="38"/>
      <c r="BQT36" s="38"/>
      <c r="BQU36" s="38"/>
      <c r="BQV36" s="38"/>
      <c r="BQW36" s="38"/>
      <c r="BQX36" s="38"/>
      <c r="BQY36" s="38"/>
      <c r="BQZ36" s="38"/>
      <c r="BRA36" s="38"/>
      <c r="BRB36" s="38"/>
      <c r="BRC36" s="38"/>
      <c r="BRD36" s="38"/>
      <c r="BRE36" s="38"/>
      <c r="BRF36" s="38"/>
      <c r="BRG36" s="38"/>
      <c r="BRH36" s="38"/>
      <c r="BRI36" s="38"/>
      <c r="BRJ36" s="38"/>
      <c r="BRK36" s="38"/>
      <c r="BRL36" s="38"/>
      <c r="BRM36" s="38"/>
      <c r="BRN36" s="38"/>
      <c r="BRO36" s="38"/>
      <c r="BRP36" s="38"/>
      <c r="BRQ36" s="38"/>
      <c r="BRR36" s="38"/>
      <c r="BRS36" s="38"/>
      <c r="BRT36" s="38"/>
      <c r="BRU36" s="38"/>
      <c r="BRV36" s="38"/>
      <c r="BRW36" s="38"/>
      <c r="BRX36" s="38"/>
      <c r="BRY36" s="38"/>
      <c r="BRZ36" s="38"/>
      <c r="BSA36" s="38"/>
      <c r="BSB36" s="38"/>
      <c r="BSC36" s="38"/>
      <c r="BSD36" s="38"/>
      <c r="BSE36" s="38"/>
      <c r="BSF36" s="38"/>
      <c r="BSG36" s="38"/>
      <c r="BSH36" s="38"/>
      <c r="BSI36" s="38"/>
      <c r="BSJ36" s="38"/>
      <c r="BSK36" s="38"/>
      <c r="BSL36" s="38"/>
      <c r="BSM36" s="38"/>
      <c r="BSN36" s="38"/>
      <c r="BSO36" s="38"/>
      <c r="BSP36" s="38"/>
      <c r="BSQ36" s="38"/>
      <c r="BSR36" s="38"/>
      <c r="BSS36" s="38"/>
      <c r="BST36" s="38"/>
      <c r="BSU36" s="38"/>
      <c r="BSV36" s="38"/>
      <c r="BSW36" s="38"/>
      <c r="BSX36" s="38"/>
      <c r="BSY36" s="38"/>
      <c r="BSZ36" s="38"/>
      <c r="BTA36" s="38"/>
      <c r="BTB36" s="38"/>
      <c r="BTC36" s="38"/>
      <c r="BTD36" s="38"/>
      <c r="BTE36" s="38"/>
      <c r="BTF36" s="38"/>
      <c r="BTG36" s="38"/>
      <c r="BTH36" s="38"/>
      <c r="BTI36" s="38"/>
      <c r="BTJ36" s="38"/>
      <c r="BTK36" s="38"/>
      <c r="BTL36" s="38"/>
      <c r="BTM36" s="38"/>
      <c r="BTN36" s="38"/>
      <c r="BTO36" s="38"/>
      <c r="BTP36" s="38"/>
      <c r="BTQ36" s="38"/>
      <c r="BTR36" s="38"/>
      <c r="BTS36" s="38"/>
      <c r="BTT36" s="38"/>
      <c r="BTU36" s="38"/>
      <c r="BTV36" s="38"/>
      <c r="BTW36" s="38"/>
      <c r="BTX36" s="38"/>
      <c r="BTY36" s="38"/>
      <c r="BTZ36" s="38"/>
      <c r="BUA36" s="38"/>
      <c r="BUB36" s="38"/>
      <c r="BUC36" s="38"/>
      <c r="BUD36" s="38"/>
      <c r="BUE36" s="38"/>
      <c r="BUF36" s="38"/>
      <c r="BUG36" s="38"/>
      <c r="BUH36" s="38"/>
      <c r="BUI36" s="38"/>
      <c r="BUJ36" s="38"/>
      <c r="BUK36" s="38"/>
      <c r="BUL36" s="38"/>
      <c r="BUM36" s="38"/>
      <c r="BUN36" s="38"/>
      <c r="BUO36" s="38"/>
      <c r="BUP36" s="38"/>
      <c r="BUQ36" s="38"/>
      <c r="BUR36" s="38"/>
      <c r="BUS36" s="38"/>
      <c r="BUT36" s="38"/>
      <c r="BUU36" s="38"/>
      <c r="BUV36" s="38"/>
      <c r="BUW36" s="38"/>
      <c r="BUX36" s="38"/>
      <c r="BUY36" s="38"/>
      <c r="BUZ36" s="38"/>
      <c r="BVA36" s="38"/>
      <c r="BVB36" s="38"/>
      <c r="BVC36" s="38"/>
      <c r="BVD36" s="38"/>
      <c r="BVE36" s="38"/>
      <c r="BVF36" s="38"/>
      <c r="BVG36" s="38"/>
      <c r="BVH36" s="38"/>
      <c r="BVI36" s="38"/>
      <c r="BVJ36" s="38"/>
      <c r="BVK36" s="38"/>
      <c r="BVL36" s="38"/>
      <c r="BVM36" s="38"/>
      <c r="BVN36" s="38"/>
      <c r="BVO36" s="38"/>
      <c r="BVP36" s="38"/>
      <c r="BVQ36" s="38"/>
      <c r="BVR36" s="38"/>
      <c r="BVS36" s="38"/>
      <c r="BVT36" s="38"/>
      <c r="BVU36" s="38"/>
      <c r="BVV36" s="38"/>
      <c r="BVW36" s="38"/>
      <c r="BVX36" s="38"/>
      <c r="BVY36" s="38"/>
      <c r="BVZ36" s="38"/>
      <c r="BWA36" s="38"/>
      <c r="BWB36" s="38"/>
      <c r="BWC36" s="38"/>
      <c r="BWD36" s="38"/>
      <c r="BWE36" s="38"/>
      <c r="BWF36" s="38"/>
      <c r="BWG36" s="38"/>
      <c r="BWH36" s="38"/>
      <c r="BWI36" s="38"/>
      <c r="BWJ36" s="38"/>
      <c r="BWK36" s="38"/>
      <c r="BWL36" s="38"/>
      <c r="BWM36" s="38"/>
      <c r="BWN36" s="38"/>
      <c r="BWO36" s="38"/>
      <c r="BWP36" s="38"/>
      <c r="BWQ36" s="38"/>
      <c r="BWR36" s="38"/>
      <c r="BWS36" s="38"/>
      <c r="BWT36" s="38"/>
      <c r="BWU36" s="38"/>
      <c r="BWV36" s="38"/>
      <c r="BWW36" s="38"/>
      <c r="BWX36" s="38"/>
      <c r="BWY36" s="38"/>
      <c r="BWZ36" s="38"/>
      <c r="BXA36" s="38"/>
      <c r="BXB36" s="38"/>
      <c r="BXC36" s="38"/>
      <c r="BXD36" s="38"/>
      <c r="BXE36" s="38"/>
      <c r="BXF36" s="38"/>
      <c r="BXG36" s="38"/>
      <c r="BXH36" s="38"/>
      <c r="BXI36" s="38"/>
      <c r="BXJ36" s="38"/>
      <c r="BXK36" s="38"/>
      <c r="BXL36" s="38"/>
      <c r="BXM36" s="38"/>
      <c r="BXN36" s="38"/>
      <c r="BXO36" s="38"/>
      <c r="BXP36" s="38"/>
      <c r="BXQ36" s="38"/>
      <c r="BXR36" s="38"/>
      <c r="BXS36" s="38"/>
      <c r="BXT36" s="38"/>
      <c r="BXU36" s="38"/>
      <c r="BXV36" s="38"/>
      <c r="BXW36" s="38"/>
      <c r="BXX36" s="38"/>
      <c r="BXY36" s="38"/>
      <c r="BXZ36" s="38"/>
      <c r="BYA36" s="38"/>
      <c r="BYB36" s="38"/>
      <c r="BYC36" s="38"/>
      <c r="BYD36" s="38"/>
      <c r="BYE36" s="38"/>
      <c r="BYF36" s="38"/>
      <c r="BYG36" s="38"/>
      <c r="BYH36" s="38"/>
      <c r="BYI36" s="38"/>
      <c r="BYJ36" s="38"/>
      <c r="BYK36" s="38"/>
      <c r="BYL36" s="38"/>
      <c r="BYM36" s="38"/>
      <c r="BYN36" s="38"/>
      <c r="BYO36" s="38"/>
      <c r="BYP36" s="38"/>
      <c r="BYQ36" s="38"/>
      <c r="BYR36" s="38"/>
      <c r="BYS36" s="38"/>
      <c r="BYT36" s="38"/>
      <c r="BYU36" s="38"/>
      <c r="BYV36" s="38"/>
      <c r="BYW36" s="38"/>
      <c r="BYX36" s="38"/>
      <c r="BYY36" s="38"/>
      <c r="BYZ36" s="38"/>
      <c r="BZA36" s="38"/>
      <c r="BZB36" s="38"/>
      <c r="BZC36" s="38"/>
      <c r="BZD36" s="38"/>
      <c r="BZE36" s="38"/>
      <c r="BZF36" s="38"/>
      <c r="BZG36" s="38"/>
      <c r="BZH36" s="38"/>
      <c r="BZI36" s="38"/>
      <c r="BZJ36" s="38"/>
      <c r="BZK36" s="38"/>
      <c r="BZL36" s="38"/>
      <c r="BZM36" s="38"/>
      <c r="BZN36" s="38"/>
      <c r="BZO36" s="38"/>
      <c r="BZP36" s="38"/>
      <c r="BZQ36" s="38"/>
      <c r="BZR36" s="38"/>
      <c r="BZS36" s="38"/>
      <c r="BZT36" s="38"/>
      <c r="BZU36" s="38"/>
      <c r="BZV36" s="38"/>
      <c r="BZW36" s="38"/>
      <c r="BZX36" s="38"/>
      <c r="BZY36" s="38"/>
      <c r="BZZ36" s="38"/>
      <c r="CAA36" s="38"/>
      <c r="CAB36" s="38"/>
      <c r="CAC36" s="38"/>
      <c r="CAD36" s="38"/>
      <c r="CAE36" s="38"/>
      <c r="CAF36" s="38"/>
      <c r="CAG36" s="38"/>
      <c r="CAH36" s="38"/>
      <c r="CAI36" s="38"/>
      <c r="CAJ36" s="38"/>
      <c r="CAK36" s="38"/>
      <c r="CAL36" s="38"/>
      <c r="CAM36" s="38"/>
      <c r="CAN36" s="38"/>
      <c r="CAO36" s="38"/>
      <c r="CAP36" s="38"/>
      <c r="CAQ36" s="38"/>
      <c r="CAR36" s="38"/>
      <c r="CAS36" s="38"/>
      <c r="CAT36" s="38"/>
      <c r="CAU36" s="38"/>
      <c r="CAV36" s="38"/>
      <c r="CAW36" s="38"/>
      <c r="CAX36" s="38"/>
      <c r="CAY36" s="38"/>
      <c r="CAZ36" s="38"/>
      <c r="CBA36" s="38"/>
      <c r="CBB36" s="38"/>
      <c r="CBC36" s="38"/>
      <c r="CBD36" s="38"/>
      <c r="CBE36" s="38"/>
      <c r="CBF36" s="38"/>
      <c r="CBG36" s="38"/>
      <c r="CBH36" s="38"/>
      <c r="CBI36" s="38"/>
      <c r="CBJ36" s="38"/>
      <c r="CBK36" s="38"/>
      <c r="CBL36" s="38"/>
      <c r="CBM36" s="38"/>
      <c r="CBN36" s="38"/>
      <c r="CBO36" s="38"/>
      <c r="CBP36" s="38"/>
      <c r="CBQ36" s="38"/>
      <c r="CBR36" s="38"/>
      <c r="CBS36" s="38"/>
      <c r="CBT36" s="38"/>
      <c r="CBU36" s="38"/>
      <c r="CBV36" s="38"/>
      <c r="CBW36" s="38"/>
      <c r="CBX36" s="38"/>
      <c r="CBY36" s="38"/>
      <c r="CBZ36" s="38"/>
      <c r="CCA36" s="38"/>
      <c r="CCB36" s="38"/>
      <c r="CCC36" s="38"/>
      <c r="CCD36" s="38"/>
      <c r="CCE36" s="38"/>
      <c r="CCF36" s="38"/>
      <c r="CCG36" s="38"/>
      <c r="CCH36" s="38"/>
      <c r="CCI36" s="38"/>
      <c r="CCJ36" s="38"/>
      <c r="CCK36" s="38"/>
      <c r="CCL36" s="38"/>
      <c r="CCM36" s="38"/>
      <c r="CCN36" s="38"/>
      <c r="CCO36" s="38"/>
      <c r="CCP36" s="38"/>
      <c r="CCQ36" s="38"/>
      <c r="CCR36" s="38"/>
      <c r="CCS36" s="38"/>
      <c r="CCT36" s="38"/>
      <c r="CCU36" s="38"/>
      <c r="CCV36" s="38"/>
      <c r="CCW36" s="38"/>
      <c r="CCX36" s="38"/>
      <c r="CCY36" s="38"/>
      <c r="CCZ36" s="38"/>
      <c r="CDA36" s="38"/>
      <c r="CDB36" s="38"/>
      <c r="CDC36" s="38"/>
      <c r="CDD36" s="38"/>
      <c r="CDE36" s="38"/>
      <c r="CDF36" s="38"/>
      <c r="CDG36" s="38"/>
      <c r="CDH36" s="38"/>
      <c r="CDI36" s="38"/>
      <c r="CDJ36" s="38"/>
      <c r="CDK36" s="38"/>
      <c r="CDL36" s="38"/>
      <c r="CDM36" s="38"/>
      <c r="CDN36" s="38"/>
      <c r="CDO36" s="38"/>
      <c r="CDP36" s="38"/>
      <c r="CDQ36" s="38"/>
      <c r="CDR36" s="38"/>
      <c r="CDS36" s="38"/>
      <c r="CDT36" s="38"/>
      <c r="CDU36" s="38"/>
      <c r="CDV36" s="38"/>
      <c r="CDW36" s="38"/>
      <c r="CDX36" s="38"/>
      <c r="CDY36" s="38"/>
      <c r="CDZ36" s="38"/>
      <c r="CEA36" s="38"/>
      <c r="CEB36" s="38"/>
      <c r="CEC36" s="38"/>
      <c r="CED36" s="38"/>
      <c r="CEE36" s="38"/>
      <c r="CEF36" s="38"/>
      <c r="CEG36" s="38"/>
      <c r="CEH36" s="38"/>
      <c r="CEI36" s="38"/>
      <c r="CEJ36" s="38"/>
      <c r="CEK36" s="38"/>
      <c r="CEL36" s="38"/>
      <c r="CEM36" s="38"/>
      <c r="CEN36" s="38"/>
      <c r="CEO36" s="38"/>
      <c r="CEP36" s="38"/>
      <c r="CEQ36" s="38"/>
      <c r="CER36" s="38"/>
      <c r="CES36" s="38"/>
      <c r="CET36" s="38"/>
      <c r="CEU36" s="38"/>
      <c r="CEV36" s="38"/>
      <c r="CEW36" s="38"/>
      <c r="CEX36" s="38"/>
      <c r="CEY36" s="38"/>
      <c r="CEZ36" s="38"/>
      <c r="CFA36" s="38"/>
      <c r="CFB36" s="38"/>
      <c r="CFC36" s="38"/>
      <c r="CFD36" s="38"/>
      <c r="CFE36" s="38"/>
      <c r="CFF36" s="38"/>
      <c r="CFG36" s="38"/>
      <c r="CFH36" s="38"/>
      <c r="CFI36" s="38"/>
      <c r="CFJ36" s="38"/>
      <c r="CFK36" s="38"/>
      <c r="CFL36" s="38"/>
      <c r="CFM36" s="38"/>
      <c r="CFN36" s="38"/>
      <c r="CFO36" s="38"/>
      <c r="CFP36" s="38"/>
      <c r="CFQ36" s="38"/>
      <c r="CFR36" s="38"/>
      <c r="CFS36" s="38"/>
      <c r="CFT36" s="38"/>
      <c r="CFU36" s="38"/>
      <c r="CFV36" s="38"/>
      <c r="CFW36" s="38"/>
      <c r="CFX36" s="38"/>
      <c r="CFY36" s="38"/>
      <c r="CFZ36" s="38"/>
      <c r="CGA36" s="38"/>
      <c r="CGB36" s="38"/>
      <c r="CGC36" s="38"/>
      <c r="CGD36" s="38"/>
      <c r="CGE36" s="38"/>
      <c r="CGF36" s="38"/>
      <c r="CGG36" s="38"/>
      <c r="CGH36" s="38"/>
      <c r="CGI36" s="38"/>
      <c r="CGJ36" s="38"/>
      <c r="CGK36" s="38"/>
      <c r="CGL36" s="38"/>
      <c r="CGM36" s="38"/>
      <c r="CGN36" s="38"/>
      <c r="CGO36" s="38"/>
      <c r="CGP36" s="38"/>
      <c r="CGQ36" s="38"/>
      <c r="CGR36" s="38"/>
      <c r="CGS36" s="38"/>
      <c r="CGT36" s="38"/>
      <c r="CGU36" s="38"/>
      <c r="CGV36" s="38"/>
      <c r="CGW36" s="38"/>
      <c r="CGX36" s="38"/>
      <c r="CGY36" s="38"/>
      <c r="CGZ36" s="38"/>
      <c r="CHA36" s="38"/>
      <c r="CHB36" s="38"/>
      <c r="CHC36" s="38"/>
      <c r="CHD36" s="38"/>
      <c r="CHE36" s="38"/>
      <c r="CHF36" s="38"/>
      <c r="CHG36" s="38"/>
      <c r="CHH36" s="38"/>
      <c r="CHI36" s="38"/>
      <c r="CHJ36" s="38"/>
      <c r="CHK36" s="38"/>
      <c r="CHL36" s="38"/>
      <c r="CHM36" s="38"/>
      <c r="CHN36" s="38"/>
      <c r="CHO36" s="38"/>
      <c r="CHP36" s="38"/>
      <c r="CHQ36" s="38"/>
      <c r="CHR36" s="38"/>
      <c r="CHS36" s="38"/>
      <c r="CHT36" s="38"/>
      <c r="CHU36" s="38"/>
      <c r="CHV36" s="38"/>
      <c r="CHW36" s="38"/>
      <c r="CHX36" s="38"/>
      <c r="CHY36" s="38"/>
      <c r="CHZ36" s="38"/>
      <c r="CIA36" s="38"/>
      <c r="CIB36" s="38"/>
      <c r="CIC36" s="38"/>
      <c r="CID36" s="38"/>
      <c r="CIE36" s="38"/>
      <c r="CIF36" s="38"/>
      <c r="CIG36" s="38"/>
      <c r="CIH36" s="38"/>
      <c r="CII36" s="38"/>
      <c r="CIJ36" s="38"/>
      <c r="CIK36" s="38"/>
      <c r="CIL36" s="38"/>
      <c r="CIM36" s="38"/>
      <c r="CIN36" s="38"/>
      <c r="CIO36" s="38"/>
      <c r="CIP36" s="38"/>
      <c r="CIQ36" s="38"/>
      <c r="CIR36" s="38"/>
      <c r="CIS36" s="38"/>
      <c r="CIT36" s="38"/>
      <c r="CIU36" s="38"/>
      <c r="CIV36" s="38"/>
      <c r="CIW36" s="38"/>
      <c r="CIX36" s="38"/>
      <c r="CIY36" s="38"/>
      <c r="CIZ36" s="38"/>
      <c r="CJA36" s="38"/>
      <c r="CJB36" s="38"/>
      <c r="CJC36" s="38"/>
      <c r="CJD36" s="38"/>
      <c r="CJE36" s="38"/>
      <c r="CJF36" s="38"/>
      <c r="CJG36" s="38"/>
      <c r="CJH36" s="38"/>
      <c r="CJI36" s="38"/>
      <c r="CJJ36" s="38"/>
      <c r="CJK36" s="38"/>
      <c r="CJL36" s="38"/>
      <c r="CJM36" s="38"/>
      <c r="CJN36" s="38"/>
      <c r="CJO36" s="38"/>
      <c r="CJP36" s="38"/>
      <c r="CJQ36" s="38"/>
      <c r="CJR36" s="38"/>
      <c r="CJS36" s="38"/>
      <c r="CJT36" s="38"/>
      <c r="CJU36" s="38"/>
      <c r="CJV36" s="38"/>
      <c r="CJW36" s="38"/>
      <c r="CJX36" s="38"/>
      <c r="CJY36" s="38"/>
      <c r="CJZ36" s="38"/>
      <c r="CKA36" s="38"/>
      <c r="CKB36" s="38"/>
      <c r="CKC36" s="38"/>
      <c r="CKD36" s="38"/>
      <c r="CKE36" s="38"/>
      <c r="CKF36" s="38"/>
      <c r="CKG36" s="38"/>
      <c r="CKH36" s="38"/>
      <c r="CKI36" s="38"/>
      <c r="CKJ36" s="38"/>
      <c r="CKK36" s="38"/>
      <c r="CKL36" s="38"/>
      <c r="CKM36" s="38"/>
      <c r="CKN36" s="38"/>
      <c r="CKO36" s="38"/>
      <c r="CKP36" s="38"/>
      <c r="CKQ36" s="38"/>
      <c r="CKR36" s="38"/>
      <c r="CKS36" s="38"/>
      <c r="CKT36" s="38"/>
      <c r="CKU36" s="38"/>
      <c r="CKV36" s="38"/>
      <c r="CKW36" s="38"/>
      <c r="CKX36" s="38"/>
      <c r="CKY36" s="38"/>
      <c r="CKZ36" s="38"/>
      <c r="CLA36" s="38"/>
      <c r="CLB36" s="38"/>
      <c r="CLC36" s="38"/>
      <c r="CLD36" s="38"/>
      <c r="CLE36" s="38"/>
      <c r="CLF36" s="38"/>
      <c r="CLG36" s="38"/>
      <c r="CLH36" s="38"/>
      <c r="CLI36" s="38"/>
      <c r="CLJ36" s="38"/>
      <c r="CLK36" s="38"/>
      <c r="CLL36" s="38"/>
      <c r="CLM36" s="38"/>
      <c r="CLN36" s="38"/>
      <c r="CLO36" s="38"/>
      <c r="CLP36" s="38"/>
      <c r="CLQ36" s="38"/>
      <c r="CLR36" s="38"/>
      <c r="CLS36" s="38"/>
      <c r="CLT36" s="38"/>
      <c r="CLU36" s="38"/>
      <c r="CLV36" s="38"/>
      <c r="CLW36" s="38"/>
      <c r="CLX36" s="38"/>
      <c r="CLY36" s="38"/>
      <c r="CLZ36" s="38"/>
      <c r="CMA36" s="38"/>
      <c r="CMB36" s="38"/>
      <c r="CMC36" s="38"/>
      <c r="CMD36" s="38"/>
      <c r="CME36" s="38"/>
      <c r="CMF36" s="38"/>
      <c r="CMG36" s="38"/>
      <c r="CMH36" s="38"/>
      <c r="CMI36" s="38"/>
      <c r="CMJ36" s="38"/>
      <c r="CMK36" s="38"/>
      <c r="CML36" s="38"/>
      <c r="CMM36" s="38"/>
      <c r="CMN36" s="38"/>
      <c r="CMO36" s="38"/>
      <c r="CMP36" s="38"/>
      <c r="CMQ36" s="38"/>
      <c r="CMR36" s="38"/>
      <c r="CMS36" s="38"/>
      <c r="CMT36" s="38"/>
      <c r="CMU36" s="38"/>
      <c r="CMV36" s="38"/>
      <c r="CMW36" s="38"/>
      <c r="CMX36" s="38"/>
      <c r="CMY36" s="38"/>
      <c r="CMZ36" s="38"/>
      <c r="CNA36" s="38"/>
      <c r="CNB36" s="38"/>
      <c r="CNC36" s="38"/>
      <c r="CND36" s="38"/>
      <c r="CNE36" s="38"/>
      <c r="CNF36" s="38"/>
      <c r="CNG36" s="38"/>
      <c r="CNH36" s="38"/>
      <c r="CNI36" s="38"/>
      <c r="CNJ36" s="38"/>
      <c r="CNK36" s="38"/>
      <c r="CNL36" s="38"/>
      <c r="CNM36" s="38"/>
      <c r="CNN36" s="38"/>
      <c r="CNO36" s="38"/>
      <c r="CNP36" s="38"/>
      <c r="CNQ36" s="38"/>
      <c r="CNR36" s="38"/>
      <c r="CNS36" s="38"/>
      <c r="CNT36" s="38"/>
      <c r="CNU36" s="38"/>
      <c r="CNV36" s="38"/>
      <c r="CNW36" s="38"/>
      <c r="CNX36" s="38"/>
      <c r="CNY36" s="38"/>
      <c r="CNZ36" s="38"/>
      <c r="COA36" s="38"/>
      <c r="COB36" s="38"/>
      <c r="COC36" s="38"/>
      <c r="COD36" s="38"/>
      <c r="COE36" s="38"/>
      <c r="COF36" s="38"/>
      <c r="COG36" s="38"/>
      <c r="COH36" s="38"/>
      <c r="COI36" s="38"/>
      <c r="COJ36" s="38"/>
      <c r="COK36" s="38"/>
      <c r="COL36" s="38"/>
      <c r="COM36" s="38"/>
      <c r="CON36" s="38"/>
      <c r="COO36" s="38"/>
      <c r="COP36" s="38"/>
      <c r="COQ36" s="38"/>
      <c r="COR36" s="38"/>
      <c r="COS36" s="38"/>
      <c r="COT36" s="38"/>
      <c r="COU36" s="38"/>
      <c r="COV36" s="38"/>
      <c r="COW36" s="38"/>
      <c r="COX36" s="38"/>
      <c r="COY36" s="38"/>
      <c r="COZ36" s="38"/>
      <c r="CPA36" s="38"/>
      <c r="CPB36" s="38"/>
      <c r="CPC36" s="38"/>
      <c r="CPD36" s="38"/>
      <c r="CPE36" s="38"/>
      <c r="CPF36" s="38"/>
      <c r="CPG36" s="38"/>
      <c r="CPH36" s="38"/>
      <c r="CPI36" s="38"/>
      <c r="CPJ36" s="38"/>
      <c r="CPK36" s="38"/>
      <c r="CPL36" s="38"/>
      <c r="CPM36" s="38"/>
      <c r="CPN36" s="38"/>
      <c r="CPO36" s="38"/>
      <c r="CPP36" s="38"/>
      <c r="CPQ36" s="38"/>
      <c r="CPR36" s="38"/>
      <c r="CPS36" s="38"/>
      <c r="CPT36" s="38"/>
      <c r="CPU36" s="38"/>
      <c r="CPV36" s="38"/>
      <c r="CPW36" s="38"/>
      <c r="CPX36" s="38"/>
      <c r="CPY36" s="38"/>
      <c r="CPZ36" s="38"/>
      <c r="CQA36" s="38"/>
      <c r="CQB36" s="38"/>
      <c r="CQC36" s="38"/>
      <c r="CQD36" s="38"/>
      <c r="CQE36" s="38"/>
      <c r="CQF36" s="38"/>
      <c r="CQG36" s="38"/>
      <c r="CQH36" s="38"/>
      <c r="CQI36" s="38"/>
      <c r="CQJ36" s="38"/>
      <c r="CQK36" s="38"/>
      <c r="CQL36" s="38"/>
      <c r="CQM36" s="38"/>
      <c r="CQN36" s="38"/>
      <c r="CQO36" s="38"/>
      <c r="CQP36" s="38"/>
      <c r="CQQ36" s="38"/>
      <c r="CQR36" s="38"/>
      <c r="CQS36" s="38"/>
      <c r="CQT36" s="38"/>
      <c r="CQU36" s="38"/>
      <c r="CQV36" s="38"/>
      <c r="CQW36" s="38"/>
      <c r="CQX36" s="38"/>
      <c r="CQY36" s="38"/>
      <c r="CQZ36" s="38"/>
      <c r="CRA36" s="38"/>
      <c r="CRB36" s="38"/>
      <c r="CRC36" s="38"/>
      <c r="CRD36" s="38"/>
      <c r="CRE36" s="38"/>
      <c r="CRF36" s="38"/>
      <c r="CRG36" s="38"/>
      <c r="CRH36" s="38"/>
      <c r="CRI36" s="38"/>
      <c r="CRJ36" s="38"/>
      <c r="CRK36" s="38"/>
      <c r="CRL36" s="38"/>
      <c r="CRM36" s="38"/>
      <c r="CRN36" s="38"/>
      <c r="CRO36" s="38"/>
      <c r="CRP36" s="38"/>
      <c r="CRQ36" s="38"/>
      <c r="CRR36" s="38"/>
      <c r="CRS36" s="38"/>
      <c r="CRT36" s="38"/>
      <c r="CRU36" s="38"/>
      <c r="CRV36" s="38"/>
      <c r="CRW36" s="38"/>
      <c r="CRX36" s="38"/>
      <c r="CRY36" s="38"/>
      <c r="CRZ36" s="38"/>
      <c r="CSA36" s="38"/>
      <c r="CSB36" s="38"/>
      <c r="CSC36" s="38"/>
      <c r="CSD36" s="38"/>
      <c r="CSE36" s="38"/>
      <c r="CSF36" s="38"/>
      <c r="CSG36" s="38"/>
      <c r="CSH36" s="38"/>
      <c r="CSI36" s="38"/>
      <c r="CSJ36" s="38"/>
      <c r="CSK36" s="38"/>
      <c r="CSL36" s="38"/>
      <c r="CSM36" s="38"/>
      <c r="CSN36" s="38"/>
      <c r="CSO36" s="38"/>
      <c r="CSP36" s="38"/>
      <c r="CSQ36" s="38"/>
      <c r="CSR36" s="38"/>
      <c r="CSS36" s="38"/>
      <c r="CST36" s="38"/>
      <c r="CSU36" s="38"/>
      <c r="CSV36" s="38"/>
      <c r="CSW36" s="38"/>
      <c r="CSX36" s="38"/>
      <c r="CSY36" s="38"/>
      <c r="CSZ36" s="38"/>
      <c r="CTA36" s="38"/>
      <c r="CTB36" s="38"/>
      <c r="CTC36" s="38"/>
      <c r="CTD36" s="38"/>
      <c r="CTE36" s="38"/>
      <c r="CTF36" s="38"/>
      <c r="CTG36" s="38"/>
      <c r="CTH36" s="38"/>
      <c r="CTI36" s="38"/>
      <c r="CTJ36" s="38"/>
      <c r="CTK36" s="38"/>
      <c r="CTL36" s="38"/>
      <c r="CTM36" s="38"/>
      <c r="CTN36" s="38"/>
      <c r="CTO36" s="38"/>
      <c r="CTP36" s="38"/>
      <c r="CTQ36" s="38"/>
      <c r="CTR36" s="38"/>
      <c r="CTS36" s="38"/>
      <c r="CTT36" s="38"/>
      <c r="CTU36" s="38"/>
      <c r="CTV36" s="38"/>
      <c r="CTW36" s="38"/>
      <c r="CTX36" s="38"/>
      <c r="CTY36" s="38"/>
      <c r="CTZ36" s="38"/>
      <c r="CUA36" s="38"/>
      <c r="CUB36" s="38"/>
      <c r="CUC36" s="38"/>
      <c r="CUD36" s="38"/>
      <c r="CUE36" s="38"/>
      <c r="CUF36" s="38"/>
      <c r="CUG36" s="38"/>
      <c r="CUH36" s="38"/>
      <c r="CUI36" s="38"/>
      <c r="CUJ36" s="38"/>
      <c r="CUK36" s="38"/>
      <c r="CUL36" s="38"/>
      <c r="CUM36" s="38"/>
      <c r="CUN36" s="38"/>
      <c r="CUO36" s="38"/>
      <c r="CUP36" s="38"/>
      <c r="CUQ36" s="38"/>
      <c r="CUR36" s="38"/>
      <c r="CUS36" s="38"/>
      <c r="CUT36" s="38"/>
      <c r="CUU36" s="38"/>
      <c r="CUV36" s="38"/>
      <c r="CUW36" s="38"/>
      <c r="CUX36" s="38"/>
      <c r="CUY36" s="38"/>
      <c r="CUZ36" s="38"/>
      <c r="CVA36" s="38"/>
      <c r="CVB36" s="38"/>
      <c r="CVC36" s="38"/>
      <c r="CVD36" s="38"/>
      <c r="CVE36" s="38"/>
      <c r="CVF36" s="38"/>
      <c r="CVG36" s="38"/>
      <c r="CVH36" s="38"/>
      <c r="CVI36" s="38"/>
      <c r="CVJ36" s="38"/>
      <c r="CVK36" s="38"/>
      <c r="CVL36" s="38"/>
      <c r="CVM36" s="38"/>
      <c r="CVN36" s="38"/>
      <c r="CVO36" s="38"/>
      <c r="CVP36" s="38"/>
      <c r="CVQ36" s="38"/>
      <c r="CVR36" s="38"/>
      <c r="CVS36" s="38"/>
      <c r="CVT36" s="38"/>
      <c r="CVU36" s="38"/>
      <c r="CVV36" s="38"/>
      <c r="CVW36" s="38"/>
      <c r="CVX36" s="38"/>
      <c r="CVY36" s="38"/>
      <c r="CVZ36" s="38"/>
      <c r="CWA36" s="38"/>
      <c r="CWB36" s="38"/>
      <c r="CWC36" s="38"/>
      <c r="CWD36" s="38"/>
      <c r="CWE36" s="38"/>
      <c r="CWF36" s="38"/>
      <c r="CWG36" s="38"/>
      <c r="CWH36" s="38"/>
      <c r="CWI36" s="38"/>
      <c r="CWJ36" s="38"/>
      <c r="CWK36" s="38"/>
      <c r="CWL36" s="38"/>
      <c r="CWM36" s="38"/>
      <c r="CWN36" s="38"/>
      <c r="CWO36" s="38"/>
      <c r="CWP36" s="38"/>
      <c r="CWQ36" s="38"/>
      <c r="CWR36" s="38"/>
      <c r="CWS36" s="38"/>
      <c r="CWT36" s="38"/>
      <c r="CWU36" s="38"/>
      <c r="CWV36" s="38"/>
      <c r="CWW36" s="38"/>
      <c r="CWX36" s="38"/>
      <c r="CWY36" s="38"/>
      <c r="CWZ36" s="38"/>
      <c r="CXA36" s="38"/>
      <c r="CXB36" s="38"/>
      <c r="CXC36" s="38"/>
      <c r="CXD36" s="38"/>
      <c r="CXE36" s="38"/>
      <c r="CXF36" s="38"/>
      <c r="CXG36" s="38"/>
      <c r="CXH36" s="38"/>
      <c r="CXI36" s="38"/>
      <c r="CXJ36" s="38"/>
      <c r="CXK36" s="38"/>
      <c r="CXL36" s="38"/>
      <c r="CXM36" s="38"/>
      <c r="CXN36" s="38"/>
      <c r="CXO36" s="38"/>
      <c r="CXP36" s="38"/>
      <c r="CXQ36" s="38"/>
      <c r="CXR36" s="38"/>
      <c r="CXS36" s="38"/>
      <c r="CXT36" s="38"/>
      <c r="CXU36" s="38"/>
      <c r="CXV36" s="38"/>
      <c r="CXW36" s="38"/>
      <c r="CXX36" s="38"/>
      <c r="CXY36" s="38"/>
      <c r="CXZ36" s="38"/>
      <c r="CYA36" s="38"/>
      <c r="CYB36" s="38"/>
      <c r="CYC36" s="38"/>
      <c r="CYD36" s="38"/>
      <c r="CYE36" s="38"/>
      <c r="CYF36" s="38"/>
      <c r="CYG36" s="38"/>
      <c r="CYH36" s="38"/>
      <c r="CYI36" s="38"/>
      <c r="CYJ36" s="38"/>
      <c r="CYK36" s="38"/>
      <c r="CYL36" s="38"/>
      <c r="CYM36" s="38"/>
      <c r="CYN36" s="38"/>
      <c r="CYO36" s="38"/>
      <c r="CYP36" s="38"/>
      <c r="CYQ36" s="38"/>
      <c r="CYR36" s="38"/>
      <c r="CYS36" s="38"/>
      <c r="CYT36" s="38"/>
      <c r="CYU36" s="38"/>
      <c r="CYV36" s="38"/>
      <c r="CYW36" s="38"/>
      <c r="CYX36" s="38"/>
      <c r="CYY36" s="38"/>
      <c r="CYZ36" s="38"/>
      <c r="CZA36" s="38"/>
      <c r="CZB36" s="38"/>
      <c r="CZC36" s="38"/>
      <c r="CZD36" s="38"/>
      <c r="CZE36" s="38"/>
      <c r="CZF36" s="38"/>
      <c r="CZG36" s="38"/>
      <c r="CZH36" s="38"/>
      <c r="CZI36" s="38"/>
      <c r="CZJ36" s="38"/>
      <c r="CZK36" s="38"/>
      <c r="CZL36" s="38"/>
      <c r="CZM36" s="38"/>
      <c r="CZN36" s="38"/>
      <c r="CZO36" s="38"/>
      <c r="CZP36" s="38"/>
      <c r="CZQ36" s="38"/>
      <c r="CZR36" s="38"/>
      <c r="CZS36" s="38"/>
      <c r="CZT36" s="38"/>
      <c r="CZU36" s="38"/>
      <c r="CZV36" s="38"/>
      <c r="CZW36" s="38"/>
      <c r="CZX36" s="38"/>
      <c r="CZY36" s="38"/>
      <c r="CZZ36" s="38"/>
      <c r="DAA36" s="38"/>
      <c r="DAB36" s="38"/>
      <c r="DAC36" s="38"/>
      <c r="DAD36" s="38"/>
      <c r="DAE36" s="38"/>
      <c r="DAF36" s="38"/>
      <c r="DAG36" s="38"/>
      <c r="DAH36" s="38"/>
      <c r="DAI36" s="38"/>
      <c r="DAJ36" s="38"/>
      <c r="DAK36" s="38"/>
      <c r="DAL36" s="38"/>
      <c r="DAM36" s="38"/>
      <c r="DAN36" s="38"/>
      <c r="DAO36" s="38"/>
      <c r="DAP36" s="38"/>
      <c r="DAQ36" s="38"/>
      <c r="DAR36" s="38"/>
      <c r="DAS36" s="38"/>
      <c r="DAT36" s="38"/>
      <c r="DAU36" s="38"/>
      <c r="DAV36" s="38"/>
      <c r="DAW36" s="38"/>
      <c r="DAX36" s="38"/>
      <c r="DAY36" s="38"/>
      <c r="DAZ36" s="38"/>
      <c r="DBA36" s="38"/>
      <c r="DBB36" s="38"/>
      <c r="DBC36" s="38"/>
      <c r="DBD36" s="38"/>
      <c r="DBE36" s="38"/>
      <c r="DBF36" s="38"/>
      <c r="DBG36" s="38"/>
      <c r="DBH36" s="38"/>
      <c r="DBI36" s="38"/>
      <c r="DBJ36" s="38"/>
      <c r="DBK36" s="38"/>
      <c r="DBL36" s="38"/>
      <c r="DBM36" s="38"/>
      <c r="DBN36" s="38"/>
      <c r="DBO36" s="38"/>
      <c r="DBP36" s="38"/>
      <c r="DBQ36" s="38"/>
      <c r="DBR36" s="38"/>
      <c r="DBS36" s="38"/>
      <c r="DBT36" s="38"/>
      <c r="DBU36" s="38"/>
      <c r="DBV36" s="38"/>
      <c r="DBW36" s="38"/>
      <c r="DBX36" s="38"/>
      <c r="DBY36" s="38"/>
      <c r="DBZ36" s="38"/>
      <c r="DCA36" s="38"/>
      <c r="DCB36" s="38"/>
      <c r="DCC36" s="38"/>
      <c r="DCD36" s="38"/>
      <c r="DCE36" s="38"/>
      <c r="DCF36" s="38"/>
      <c r="DCG36" s="38"/>
      <c r="DCH36" s="38"/>
      <c r="DCI36" s="38"/>
      <c r="DCJ36" s="38"/>
      <c r="DCK36" s="38"/>
      <c r="DCL36" s="38"/>
      <c r="DCM36" s="38"/>
      <c r="DCN36" s="38"/>
      <c r="DCO36" s="38"/>
      <c r="DCP36" s="38"/>
      <c r="DCQ36" s="38"/>
      <c r="DCR36" s="38"/>
      <c r="DCS36" s="38"/>
      <c r="DCT36" s="38"/>
      <c r="DCU36" s="38"/>
      <c r="DCV36" s="38"/>
      <c r="DCW36" s="38"/>
      <c r="DCX36" s="38"/>
      <c r="DCY36" s="38"/>
      <c r="DCZ36" s="38"/>
      <c r="DDA36" s="38"/>
      <c r="DDB36" s="38"/>
      <c r="DDC36" s="38"/>
      <c r="DDD36" s="38"/>
      <c r="DDE36" s="38"/>
      <c r="DDF36" s="38"/>
      <c r="DDG36" s="38"/>
      <c r="DDH36" s="38"/>
      <c r="DDI36" s="38"/>
      <c r="DDJ36" s="38"/>
      <c r="DDK36" s="38"/>
      <c r="DDL36" s="38"/>
      <c r="DDM36" s="38"/>
      <c r="DDN36" s="38"/>
      <c r="DDO36" s="38"/>
      <c r="DDP36" s="38"/>
      <c r="DDQ36" s="38"/>
      <c r="DDR36" s="38"/>
      <c r="DDS36" s="38"/>
      <c r="DDT36" s="38"/>
      <c r="DDU36" s="38"/>
      <c r="DDV36" s="38"/>
      <c r="DDW36" s="38"/>
      <c r="DDX36" s="38"/>
      <c r="DDY36" s="38"/>
      <c r="DDZ36" s="38"/>
      <c r="DEA36" s="38"/>
      <c r="DEB36" s="38"/>
      <c r="DEC36" s="38"/>
      <c r="DED36" s="38"/>
      <c r="DEE36" s="38"/>
      <c r="DEF36" s="38"/>
      <c r="DEG36" s="38"/>
      <c r="DEH36" s="38"/>
      <c r="DEI36" s="38"/>
      <c r="DEJ36" s="38"/>
      <c r="DEK36" s="38"/>
      <c r="DEL36" s="38"/>
      <c r="DEM36" s="38"/>
      <c r="DEN36" s="38"/>
      <c r="DEO36" s="38"/>
      <c r="DEP36" s="38"/>
      <c r="DEQ36" s="38"/>
      <c r="DER36" s="38"/>
      <c r="DES36" s="38"/>
      <c r="DET36" s="38"/>
      <c r="DEU36" s="38"/>
      <c r="DEV36" s="38"/>
      <c r="DEW36" s="38"/>
      <c r="DEX36" s="38"/>
      <c r="DEY36" s="38"/>
      <c r="DEZ36" s="38"/>
      <c r="DFA36" s="38"/>
      <c r="DFB36" s="38"/>
      <c r="DFC36" s="38"/>
      <c r="DFD36" s="38"/>
      <c r="DFE36" s="38"/>
      <c r="DFF36" s="38"/>
      <c r="DFG36" s="38"/>
      <c r="DFH36" s="38"/>
      <c r="DFI36" s="38"/>
      <c r="DFJ36" s="38"/>
      <c r="DFK36" s="38"/>
      <c r="DFL36" s="38"/>
      <c r="DFM36" s="38"/>
      <c r="DFN36" s="38"/>
      <c r="DFO36" s="38"/>
      <c r="DFP36" s="38"/>
      <c r="DFQ36" s="38"/>
      <c r="DFR36" s="38"/>
      <c r="DFS36" s="38"/>
      <c r="DFT36" s="38"/>
      <c r="DFU36" s="38"/>
      <c r="DFV36" s="38"/>
      <c r="DFW36" s="38"/>
      <c r="DFX36" s="38"/>
      <c r="DFY36" s="38"/>
      <c r="DFZ36" s="38"/>
      <c r="DGA36" s="38"/>
      <c r="DGB36" s="38"/>
      <c r="DGC36" s="38"/>
      <c r="DGD36" s="38"/>
      <c r="DGE36" s="38"/>
      <c r="DGF36" s="38"/>
      <c r="DGG36" s="38"/>
      <c r="DGH36" s="38"/>
      <c r="DGI36" s="38"/>
      <c r="DGJ36" s="38"/>
      <c r="DGK36" s="38"/>
      <c r="DGL36" s="38"/>
      <c r="DGM36" s="38"/>
      <c r="DGN36" s="38"/>
      <c r="DGO36" s="38"/>
      <c r="DGP36" s="38"/>
      <c r="DGQ36" s="38"/>
      <c r="DGR36" s="38"/>
      <c r="DGS36" s="38"/>
      <c r="DGT36" s="38"/>
      <c r="DGU36" s="38"/>
      <c r="DGV36" s="38"/>
      <c r="DGW36" s="38"/>
      <c r="DGX36" s="38"/>
      <c r="DGY36" s="38"/>
      <c r="DGZ36" s="38"/>
      <c r="DHA36" s="38"/>
      <c r="DHB36" s="38"/>
      <c r="DHC36" s="38"/>
      <c r="DHD36" s="38"/>
      <c r="DHE36" s="38"/>
      <c r="DHF36" s="38"/>
      <c r="DHG36" s="38"/>
      <c r="DHH36" s="38"/>
      <c r="DHI36" s="38"/>
      <c r="DHJ36" s="38"/>
      <c r="DHK36" s="38"/>
      <c r="DHL36" s="38"/>
      <c r="DHM36" s="38"/>
      <c r="DHN36" s="38"/>
      <c r="DHO36" s="38"/>
      <c r="DHP36" s="38"/>
      <c r="DHQ36" s="38"/>
      <c r="DHR36" s="38"/>
      <c r="DHS36" s="38"/>
      <c r="DHT36" s="38"/>
      <c r="DHU36" s="38"/>
      <c r="DHV36" s="38"/>
      <c r="DHW36" s="38"/>
      <c r="DHX36" s="38"/>
      <c r="DHY36" s="38"/>
      <c r="DHZ36" s="38"/>
      <c r="DIA36" s="38"/>
      <c r="DIB36" s="38"/>
      <c r="DIC36" s="38"/>
      <c r="DID36" s="38"/>
      <c r="DIE36" s="38"/>
      <c r="DIF36" s="38"/>
      <c r="DIG36" s="38"/>
      <c r="DIH36" s="38"/>
      <c r="DII36" s="38"/>
      <c r="DIJ36" s="38"/>
      <c r="DIK36" s="38"/>
      <c r="DIL36" s="38"/>
      <c r="DIM36" s="38"/>
      <c r="DIN36" s="38"/>
      <c r="DIO36" s="38"/>
      <c r="DIP36" s="38"/>
      <c r="DIQ36" s="38"/>
      <c r="DIR36" s="38"/>
      <c r="DIS36" s="38"/>
      <c r="DIT36" s="38"/>
      <c r="DIU36" s="38"/>
      <c r="DIV36" s="38"/>
      <c r="DIW36" s="38"/>
      <c r="DIX36" s="38"/>
      <c r="DIY36" s="38"/>
      <c r="DIZ36" s="38"/>
      <c r="DJA36" s="38"/>
      <c r="DJB36" s="38"/>
      <c r="DJC36" s="38"/>
      <c r="DJD36" s="38"/>
      <c r="DJE36" s="38"/>
      <c r="DJF36" s="38"/>
      <c r="DJG36" s="38"/>
      <c r="DJH36" s="38"/>
      <c r="DJI36" s="38"/>
      <c r="DJJ36" s="38"/>
      <c r="DJK36" s="38"/>
      <c r="DJL36" s="38"/>
      <c r="DJM36" s="38"/>
      <c r="DJN36" s="38"/>
      <c r="DJO36" s="38"/>
      <c r="DJP36" s="38"/>
      <c r="DJQ36" s="38"/>
      <c r="DJR36" s="38"/>
      <c r="DJS36" s="38"/>
      <c r="DJT36" s="38"/>
      <c r="DJU36" s="38"/>
      <c r="DJV36" s="38"/>
      <c r="DJW36" s="38"/>
      <c r="DJX36" s="38"/>
      <c r="DJY36" s="38"/>
      <c r="DJZ36" s="38"/>
      <c r="DKA36" s="38"/>
      <c r="DKB36" s="38"/>
      <c r="DKC36" s="38"/>
      <c r="DKD36" s="38"/>
      <c r="DKE36" s="38"/>
      <c r="DKF36" s="38"/>
      <c r="DKG36" s="38"/>
      <c r="DKH36" s="38"/>
      <c r="DKI36" s="38"/>
      <c r="DKJ36" s="38"/>
      <c r="DKK36" s="38"/>
      <c r="DKL36" s="38"/>
      <c r="DKM36" s="38"/>
      <c r="DKN36" s="38"/>
      <c r="DKO36" s="38"/>
      <c r="DKP36" s="38"/>
      <c r="DKQ36" s="38"/>
      <c r="DKR36" s="38"/>
      <c r="DKS36" s="38"/>
      <c r="DKT36" s="38"/>
      <c r="DKU36" s="38"/>
      <c r="DKV36" s="38"/>
      <c r="DKW36" s="38"/>
      <c r="DKX36" s="38"/>
      <c r="DKY36" s="38"/>
      <c r="DKZ36" s="38"/>
      <c r="DLA36" s="38"/>
      <c r="DLB36" s="38"/>
      <c r="DLC36" s="38"/>
      <c r="DLD36" s="38"/>
      <c r="DLE36" s="38"/>
      <c r="DLF36" s="38"/>
      <c r="DLG36" s="38"/>
      <c r="DLH36" s="38"/>
      <c r="DLI36" s="38"/>
      <c r="DLJ36" s="38"/>
      <c r="DLK36" s="38"/>
      <c r="DLL36" s="38"/>
      <c r="DLM36" s="38"/>
      <c r="DLN36" s="38"/>
      <c r="DLO36" s="38"/>
      <c r="DLP36" s="38"/>
      <c r="DLQ36" s="38"/>
      <c r="DLR36" s="38"/>
      <c r="DLS36" s="38"/>
      <c r="DLT36" s="38"/>
      <c r="DLU36" s="38"/>
      <c r="DLV36" s="38"/>
      <c r="DLW36" s="38"/>
      <c r="DLX36" s="38"/>
      <c r="DLY36" s="38"/>
      <c r="DLZ36" s="38"/>
      <c r="DMA36" s="38"/>
      <c r="DMB36" s="38"/>
      <c r="DMC36" s="38"/>
      <c r="DMD36" s="38"/>
      <c r="DME36" s="38"/>
      <c r="DMF36" s="38"/>
      <c r="DMG36" s="38"/>
      <c r="DMH36" s="38"/>
      <c r="DMI36" s="38"/>
      <c r="DMJ36" s="38"/>
      <c r="DMK36" s="38"/>
      <c r="DML36" s="38"/>
      <c r="DMM36" s="38"/>
      <c r="DMN36" s="38"/>
      <c r="DMO36" s="38"/>
      <c r="DMP36" s="38"/>
      <c r="DMQ36" s="38"/>
      <c r="DMR36" s="38"/>
      <c r="DMS36" s="38"/>
      <c r="DMT36" s="38"/>
      <c r="DMU36" s="38"/>
      <c r="DMV36" s="38"/>
      <c r="DMW36" s="38"/>
      <c r="DMX36" s="38"/>
      <c r="DMY36" s="38"/>
      <c r="DMZ36" s="38"/>
      <c r="DNA36" s="38"/>
      <c r="DNB36" s="38"/>
      <c r="DNC36" s="38"/>
      <c r="DND36" s="38"/>
      <c r="DNE36" s="38"/>
      <c r="DNF36" s="38"/>
      <c r="DNG36" s="38"/>
      <c r="DNH36" s="38"/>
      <c r="DNI36" s="38"/>
      <c r="DNJ36" s="38"/>
      <c r="DNK36" s="38"/>
      <c r="DNL36" s="38"/>
      <c r="DNM36" s="38"/>
      <c r="DNN36" s="38"/>
      <c r="DNO36" s="38"/>
      <c r="DNP36" s="38"/>
      <c r="DNQ36" s="38"/>
      <c r="DNR36" s="38"/>
      <c r="DNS36" s="38"/>
      <c r="DNT36" s="38"/>
      <c r="DNU36" s="38"/>
      <c r="DNV36" s="38"/>
      <c r="DNW36" s="38"/>
      <c r="DNX36" s="38"/>
      <c r="DNY36" s="38"/>
      <c r="DNZ36" s="38"/>
      <c r="DOA36" s="38"/>
      <c r="DOB36" s="38"/>
      <c r="DOC36" s="38"/>
      <c r="DOD36" s="38"/>
      <c r="DOE36" s="38"/>
      <c r="DOF36" s="38"/>
      <c r="DOG36" s="38"/>
      <c r="DOH36" s="38"/>
      <c r="DOI36" s="38"/>
      <c r="DOJ36" s="38"/>
      <c r="DOK36" s="38"/>
      <c r="DOL36" s="38"/>
      <c r="DOM36" s="38"/>
      <c r="DON36" s="38"/>
      <c r="DOO36" s="38"/>
      <c r="DOP36" s="38"/>
      <c r="DOQ36" s="38"/>
      <c r="DOR36" s="38"/>
      <c r="DOS36" s="38"/>
      <c r="DOT36" s="38"/>
      <c r="DOU36" s="38"/>
      <c r="DOV36" s="38"/>
      <c r="DOW36" s="38"/>
      <c r="DOX36" s="38"/>
      <c r="DOY36" s="38"/>
      <c r="DOZ36" s="38"/>
      <c r="DPA36" s="38"/>
      <c r="DPB36" s="38"/>
      <c r="DPC36" s="38"/>
      <c r="DPD36" s="38"/>
      <c r="DPE36" s="38"/>
      <c r="DPF36" s="38"/>
      <c r="DPG36" s="38"/>
      <c r="DPH36" s="38"/>
      <c r="DPI36" s="38"/>
      <c r="DPJ36" s="38"/>
      <c r="DPK36" s="38"/>
      <c r="DPL36" s="38"/>
      <c r="DPM36" s="38"/>
      <c r="DPN36" s="38"/>
      <c r="DPO36" s="38"/>
      <c r="DPP36" s="38"/>
      <c r="DPQ36" s="38"/>
      <c r="DPR36" s="38"/>
      <c r="DPS36" s="38"/>
      <c r="DPT36" s="38"/>
      <c r="DPU36" s="38"/>
      <c r="DPV36" s="38"/>
      <c r="DPW36" s="38"/>
      <c r="DPX36" s="38"/>
      <c r="DPY36" s="38"/>
      <c r="DPZ36" s="38"/>
      <c r="DQA36" s="38"/>
      <c r="DQB36" s="38"/>
      <c r="DQC36" s="38"/>
      <c r="DQD36" s="38"/>
      <c r="DQE36" s="38"/>
      <c r="DQF36" s="38"/>
      <c r="DQG36" s="38"/>
      <c r="DQH36" s="38"/>
      <c r="DQI36" s="38"/>
      <c r="DQJ36" s="38"/>
      <c r="DQK36" s="38"/>
      <c r="DQL36" s="38"/>
      <c r="DQM36" s="38"/>
      <c r="DQN36" s="38"/>
      <c r="DQO36" s="38"/>
      <c r="DQP36" s="38"/>
      <c r="DQQ36" s="38"/>
      <c r="DQR36" s="38"/>
      <c r="DQS36" s="38"/>
      <c r="DQT36" s="38"/>
      <c r="DQU36" s="38"/>
      <c r="DQV36" s="38"/>
      <c r="DQW36" s="38"/>
      <c r="DQX36" s="38"/>
      <c r="DQY36" s="38"/>
      <c r="DQZ36" s="38"/>
      <c r="DRA36" s="38"/>
      <c r="DRB36" s="38"/>
      <c r="DRC36" s="38"/>
      <c r="DRD36" s="38"/>
      <c r="DRE36" s="38"/>
      <c r="DRF36" s="38"/>
      <c r="DRG36" s="38"/>
      <c r="DRH36" s="38"/>
      <c r="DRI36" s="38"/>
      <c r="DRJ36" s="38"/>
      <c r="DRK36" s="38"/>
      <c r="DRL36" s="38"/>
      <c r="DRM36" s="38"/>
      <c r="DRN36" s="38"/>
      <c r="DRO36" s="38"/>
      <c r="DRP36" s="38"/>
      <c r="DRQ36" s="38"/>
      <c r="DRR36" s="38"/>
      <c r="DRS36" s="38"/>
      <c r="DRT36" s="38"/>
      <c r="DRU36" s="38"/>
      <c r="DRV36" s="38"/>
      <c r="DRW36" s="38"/>
      <c r="DRX36" s="38"/>
      <c r="DRY36" s="38"/>
      <c r="DRZ36" s="38"/>
      <c r="DSA36" s="38"/>
      <c r="DSB36" s="38"/>
      <c r="DSC36" s="38"/>
      <c r="DSD36" s="38"/>
      <c r="DSE36" s="38"/>
      <c r="DSF36" s="38"/>
      <c r="DSG36" s="38"/>
      <c r="DSH36" s="38"/>
      <c r="DSI36" s="38"/>
      <c r="DSJ36" s="38"/>
      <c r="DSK36" s="38"/>
      <c r="DSL36" s="38"/>
      <c r="DSM36" s="38"/>
      <c r="DSN36" s="38"/>
      <c r="DSO36" s="38"/>
      <c r="DSP36" s="38"/>
      <c r="DSQ36" s="38"/>
      <c r="DSR36" s="38"/>
      <c r="DSS36" s="38"/>
      <c r="DST36" s="38"/>
      <c r="DSU36" s="38"/>
      <c r="DSV36" s="38"/>
      <c r="DSW36" s="38"/>
      <c r="DSX36" s="38"/>
      <c r="DSY36" s="38"/>
      <c r="DSZ36" s="38"/>
      <c r="DTA36" s="38"/>
      <c r="DTB36" s="38"/>
      <c r="DTC36" s="38"/>
      <c r="DTD36" s="38"/>
      <c r="DTE36" s="38"/>
      <c r="DTF36" s="38"/>
      <c r="DTG36" s="38"/>
      <c r="DTH36" s="38"/>
      <c r="DTI36" s="38"/>
      <c r="DTJ36" s="38"/>
      <c r="DTK36" s="38"/>
      <c r="DTL36" s="38"/>
      <c r="DTM36" s="38"/>
      <c r="DTN36" s="38"/>
      <c r="DTO36" s="38"/>
      <c r="DTP36" s="38"/>
      <c r="DTQ36" s="38"/>
      <c r="DTR36" s="38"/>
      <c r="DTS36" s="38"/>
      <c r="DTT36" s="38"/>
      <c r="DTU36" s="38"/>
      <c r="DTV36" s="38"/>
      <c r="DTW36" s="38"/>
      <c r="DTX36" s="38"/>
      <c r="DTY36" s="38"/>
      <c r="DTZ36" s="38"/>
      <c r="DUA36" s="38"/>
      <c r="DUB36" s="38"/>
      <c r="DUC36" s="38"/>
      <c r="DUD36" s="38"/>
      <c r="DUE36" s="38"/>
      <c r="DUF36" s="38"/>
      <c r="DUG36" s="38"/>
      <c r="DUH36" s="38"/>
      <c r="DUI36" s="38"/>
      <c r="DUJ36" s="38"/>
      <c r="DUK36" s="38"/>
      <c r="DUL36" s="38"/>
      <c r="DUM36" s="38"/>
      <c r="DUN36" s="38"/>
      <c r="DUO36" s="38"/>
      <c r="DUP36" s="38"/>
      <c r="DUQ36" s="38"/>
      <c r="DUR36" s="38"/>
      <c r="DUS36" s="38"/>
      <c r="DUT36" s="38"/>
      <c r="DUU36" s="38"/>
      <c r="DUV36" s="38"/>
      <c r="DUW36" s="38"/>
      <c r="DUX36" s="38"/>
      <c r="DUY36" s="38"/>
      <c r="DUZ36" s="38"/>
      <c r="DVA36" s="38"/>
      <c r="DVB36" s="38"/>
      <c r="DVC36" s="38"/>
      <c r="DVD36" s="38"/>
      <c r="DVE36" s="38"/>
      <c r="DVF36" s="38"/>
      <c r="DVG36" s="38"/>
      <c r="DVH36" s="38"/>
      <c r="DVI36" s="38"/>
      <c r="DVJ36" s="38"/>
      <c r="DVK36" s="38"/>
      <c r="DVL36" s="38"/>
      <c r="DVM36" s="38"/>
      <c r="DVN36" s="38"/>
      <c r="DVO36" s="38"/>
      <c r="DVP36" s="38"/>
      <c r="DVQ36" s="38"/>
      <c r="DVR36" s="38"/>
      <c r="DVS36" s="38"/>
      <c r="DVT36" s="38"/>
      <c r="DVU36" s="38"/>
      <c r="DVV36" s="38"/>
      <c r="DVW36" s="38"/>
      <c r="DVX36" s="38"/>
      <c r="DVY36" s="38"/>
      <c r="DVZ36" s="38"/>
      <c r="DWA36" s="38"/>
      <c r="DWB36" s="38"/>
      <c r="DWC36" s="38"/>
      <c r="DWD36" s="38"/>
      <c r="DWE36" s="38"/>
      <c r="DWF36" s="38"/>
      <c r="DWG36" s="38"/>
      <c r="DWH36" s="38"/>
      <c r="DWI36" s="38"/>
      <c r="DWJ36" s="38"/>
      <c r="DWK36" s="38"/>
      <c r="DWL36" s="38"/>
      <c r="DWM36" s="38"/>
      <c r="DWN36" s="38"/>
      <c r="DWO36" s="38"/>
      <c r="DWP36" s="38"/>
      <c r="DWQ36" s="38"/>
      <c r="DWR36" s="38"/>
      <c r="DWS36" s="38"/>
      <c r="DWT36" s="38"/>
      <c r="DWU36" s="38"/>
      <c r="DWV36" s="38"/>
      <c r="DWW36" s="38"/>
      <c r="DWX36" s="38"/>
      <c r="DWY36" s="38"/>
      <c r="DWZ36" s="38"/>
      <c r="DXA36" s="38"/>
      <c r="DXB36" s="38"/>
      <c r="DXC36" s="38"/>
      <c r="DXD36" s="38"/>
      <c r="DXE36" s="38"/>
      <c r="DXF36" s="38"/>
      <c r="DXG36" s="38"/>
      <c r="DXH36" s="38"/>
      <c r="DXI36" s="38"/>
      <c r="DXJ36" s="38"/>
      <c r="DXK36" s="38"/>
      <c r="DXL36" s="38"/>
      <c r="DXM36" s="38"/>
      <c r="DXN36" s="38"/>
      <c r="DXO36" s="38"/>
      <c r="DXP36" s="38"/>
      <c r="DXQ36" s="38"/>
      <c r="DXR36" s="38"/>
      <c r="DXS36" s="38"/>
      <c r="DXT36" s="38"/>
      <c r="DXU36" s="38"/>
      <c r="DXV36" s="38"/>
      <c r="DXW36" s="38"/>
      <c r="DXX36" s="38"/>
      <c r="DXY36" s="38"/>
      <c r="DXZ36" s="38"/>
      <c r="DYA36" s="38"/>
      <c r="DYB36" s="38"/>
      <c r="DYC36" s="38"/>
      <c r="DYD36" s="38"/>
      <c r="DYE36" s="38"/>
      <c r="DYF36" s="38"/>
      <c r="DYG36" s="38"/>
      <c r="DYH36" s="38"/>
      <c r="DYI36" s="38"/>
      <c r="DYJ36" s="38"/>
      <c r="DYK36" s="38"/>
      <c r="DYL36" s="38"/>
      <c r="DYM36" s="38"/>
      <c r="DYN36" s="38"/>
      <c r="DYO36" s="38"/>
      <c r="DYP36" s="38"/>
      <c r="DYQ36" s="38"/>
      <c r="DYR36" s="38"/>
      <c r="DYS36" s="38"/>
      <c r="DYT36" s="38"/>
      <c r="DYU36" s="38"/>
      <c r="DYV36" s="38"/>
      <c r="DYW36" s="38"/>
      <c r="DYX36" s="38"/>
      <c r="DYY36" s="38"/>
      <c r="DYZ36" s="38"/>
      <c r="DZA36" s="38"/>
      <c r="DZB36" s="38"/>
      <c r="DZC36" s="38"/>
      <c r="DZD36" s="38"/>
      <c r="DZE36" s="38"/>
      <c r="DZF36" s="38"/>
      <c r="DZG36" s="38"/>
      <c r="DZH36" s="38"/>
      <c r="DZI36" s="38"/>
      <c r="DZJ36" s="38"/>
      <c r="DZK36" s="38"/>
      <c r="DZL36" s="38"/>
      <c r="DZM36" s="38"/>
      <c r="DZN36" s="38"/>
      <c r="DZO36" s="38"/>
      <c r="DZP36" s="38"/>
      <c r="DZQ36" s="38"/>
      <c r="DZR36" s="38"/>
      <c r="DZS36" s="38"/>
      <c r="DZT36" s="38"/>
      <c r="DZU36" s="38"/>
      <c r="DZV36" s="38"/>
      <c r="DZW36" s="38"/>
      <c r="DZX36" s="38"/>
      <c r="DZY36" s="38"/>
      <c r="DZZ36" s="38"/>
      <c r="EAA36" s="38"/>
      <c r="EAB36" s="38"/>
      <c r="EAC36" s="38"/>
      <c r="EAD36" s="38"/>
      <c r="EAE36" s="38"/>
      <c r="EAF36" s="38"/>
      <c r="EAG36" s="38"/>
      <c r="EAH36" s="38"/>
      <c r="EAI36" s="38"/>
      <c r="EAJ36" s="38"/>
      <c r="EAK36" s="38"/>
      <c r="EAL36" s="38"/>
      <c r="EAM36" s="38"/>
      <c r="EAN36" s="38"/>
      <c r="EAO36" s="38"/>
      <c r="EAP36" s="38"/>
      <c r="EAQ36" s="38"/>
      <c r="EAR36" s="38"/>
      <c r="EAS36" s="38"/>
      <c r="EAT36" s="38"/>
      <c r="EAU36" s="38"/>
      <c r="EAV36" s="38"/>
      <c r="EAW36" s="38"/>
      <c r="EAX36" s="38"/>
      <c r="EAY36" s="38"/>
      <c r="EAZ36" s="38"/>
      <c r="EBA36" s="38"/>
      <c r="EBB36" s="38"/>
      <c r="EBC36" s="38"/>
      <c r="EBD36" s="38"/>
      <c r="EBE36" s="38"/>
      <c r="EBF36" s="38"/>
      <c r="EBG36" s="38"/>
      <c r="EBH36" s="38"/>
      <c r="EBI36" s="38"/>
      <c r="EBJ36" s="38"/>
      <c r="EBK36" s="38"/>
      <c r="EBL36" s="38"/>
      <c r="EBM36" s="38"/>
      <c r="EBN36" s="38"/>
      <c r="EBO36" s="38"/>
      <c r="EBP36" s="38"/>
      <c r="EBQ36" s="38"/>
      <c r="EBR36" s="38"/>
      <c r="EBS36" s="38"/>
      <c r="EBT36" s="38"/>
      <c r="EBU36" s="38"/>
      <c r="EBV36" s="38"/>
      <c r="EBW36" s="38"/>
      <c r="EBX36" s="38"/>
      <c r="EBY36" s="38"/>
      <c r="EBZ36" s="38"/>
      <c r="ECA36" s="38"/>
      <c r="ECB36" s="38"/>
      <c r="ECC36" s="38"/>
      <c r="ECD36" s="38"/>
      <c r="ECE36" s="38"/>
      <c r="ECF36" s="38"/>
      <c r="ECG36" s="38"/>
      <c r="ECH36" s="38"/>
      <c r="ECI36" s="38"/>
      <c r="ECJ36" s="38"/>
      <c r="ECK36" s="38"/>
      <c r="ECL36" s="38"/>
      <c r="ECM36" s="38"/>
      <c r="ECN36" s="38"/>
      <c r="ECO36" s="38"/>
      <c r="ECP36" s="38"/>
      <c r="ECQ36" s="38"/>
      <c r="ECR36" s="38"/>
      <c r="ECS36" s="38"/>
      <c r="ECT36" s="38"/>
      <c r="ECU36" s="38"/>
      <c r="ECV36" s="38"/>
      <c r="ECW36" s="38"/>
      <c r="ECX36" s="38"/>
      <c r="ECY36" s="38"/>
      <c r="ECZ36" s="38"/>
      <c r="EDA36" s="38"/>
      <c r="EDB36" s="38"/>
      <c r="EDC36" s="38"/>
      <c r="EDD36" s="38"/>
      <c r="EDE36" s="38"/>
      <c r="EDF36" s="38"/>
      <c r="EDG36" s="38"/>
      <c r="EDH36" s="38"/>
      <c r="EDI36" s="38"/>
      <c r="EDJ36" s="38"/>
      <c r="EDK36" s="38"/>
      <c r="EDL36" s="38"/>
      <c r="EDM36" s="38"/>
      <c r="EDN36" s="38"/>
      <c r="EDO36" s="38"/>
      <c r="EDP36" s="38"/>
      <c r="EDQ36" s="38"/>
      <c r="EDR36" s="38"/>
      <c r="EDS36" s="38"/>
      <c r="EDT36" s="38"/>
      <c r="EDU36" s="38"/>
      <c r="EDV36" s="38"/>
      <c r="EDW36" s="38"/>
      <c r="EDX36" s="38"/>
      <c r="EDY36" s="38"/>
      <c r="EDZ36" s="38"/>
      <c r="EEA36" s="38"/>
      <c r="EEB36" s="38"/>
      <c r="EEC36" s="38"/>
      <c r="EED36" s="38"/>
      <c r="EEE36" s="38"/>
      <c r="EEF36" s="38"/>
      <c r="EEG36" s="38"/>
      <c r="EEH36" s="38"/>
      <c r="EEI36" s="38"/>
      <c r="EEJ36" s="38"/>
      <c r="EEK36" s="38"/>
      <c r="EEL36" s="38"/>
      <c r="EEM36" s="38"/>
      <c r="EEN36" s="38"/>
      <c r="EEO36" s="38"/>
      <c r="EEP36" s="38"/>
      <c r="EEQ36" s="38"/>
      <c r="EER36" s="38"/>
      <c r="EES36" s="38"/>
      <c r="EET36" s="38"/>
      <c r="EEU36" s="38"/>
      <c r="EEV36" s="38"/>
      <c r="EEW36" s="38"/>
      <c r="EEX36" s="38"/>
      <c r="EEY36" s="38"/>
      <c r="EEZ36" s="38"/>
      <c r="EFA36" s="38"/>
      <c r="EFB36" s="38"/>
      <c r="EFC36" s="38"/>
      <c r="EFD36" s="38"/>
      <c r="EFE36" s="38"/>
      <c r="EFF36" s="38"/>
      <c r="EFG36" s="38"/>
      <c r="EFH36" s="38"/>
      <c r="EFI36" s="38"/>
      <c r="EFJ36" s="38"/>
      <c r="EFK36" s="38"/>
      <c r="EFL36" s="38"/>
      <c r="EFM36" s="38"/>
      <c r="EFN36" s="38"/>
      <c r="EFO36" s="38"/>
      <c r="EFP36" s="38"/>
      <c r="EFQ36" s="38"/>
      <c r="EFR36" s="38"/>
      <c r="EFS36" s="38"/>
      <c r="EFT36" s="38"/>
      <c r="EFU36" s="38"/>
      <c r="EFV36" s="38"/>
      <c r="EFW36" s="38"/>
      <c r="EFX36" s="38"/>
      <c r="EFY36" s="38"/>
      <c r="EFZ36" s="38"/>
      <c r="EGA36" s="38"/>
      <c r="EGB36" s="38"/>
      <c r="EGC36" s="38"/>
      <c r="EGD36" s="38"/>
      <c r="EGE36" s="38"/>
      <c r="EGF36" s="38"/>
      <c r="EGG36" s="38"/>
      <c r="EGH36" s="38"/>
      <c r="EGI36" s="38"/>
      <c r="EGJ36" s="38"/>
      <c r="EGK36" s="38"/>
      <c r="EGL36" s="38"/>
      <c r="EGM36" s="38"/>
      <c r="EGN36" s="38"/>
      <c r="EGO36" s="38"/>
      <c r="EGP36" s="38"/>
      <c r="EGQ36" s="38"/>
      <c r="EGR36" s="38"/>
      <c r="EGS36" s="38"/>
      <c r="EGT36" s="38"/>
      <c r="EGU36" s="38"/>
      <c r="EGV36" s="38"/>
      <c r="EGW36" s="38"/>
      <c r="EGX36" s="38"/>
      <c r="EGY36" s="38"/>
      <c r="EGZ36" s="38"/>
      <c r="EHA36" s="38"/>
      <c r="EHB36" s="38"/>
      <c r="EHC36" s="38"/>
      <c r="EHD36" s="38"/>
      <c r="EHE36" s="38"/>
      <c r="EHF36" s="38"/>
      <c r="EHG36" s="38"/>
      <c r="EHH36" s="38"/>
      <c r="EHI36" s="38"/>
      <c r="EHJ36" s="38"/>
      <c r="EHK36" s="38"/>
      <c r="EHL36" s="38"/>
      <c r="EHM36" s="38"/>
      <c r="EHN36" s="38"/>
      <c r="EHO36" s="38"/>
      <c r="EHP36" s="38"/>
      <c r="EHQ36" s="38"/>
      <c r="EHR36" s="38"/>
      <c r="EHS36" s="38"/>
      <c r="EHT36" s="38"/>
      <c r="EHU36" s="38"/>
      <c r="EHV36" s="38"/>
      <c r="EHW36" s="38"/>
      <c r="EHX36" s="38"/>
      <c r="EHY36" s="38"/>
      <c r="EHZ36" s="38"/>
      <c r="EIA36" s="38"/>
      <c r="EIB36" s="38"/>
      <c r="EIC36" s="38"/>
      <c r="EID36" s="38"/>
      <c r="EIE36" s="38"/>
      <c r="EIF36" s="38"/>
      <c r="EIG36" s="38"/>
      <c r="EIH36" s="38"/>
      <c r="EII36" s="38"/>
      <c r="EIJ36" s="38"/>
      <c r="EIK36" s="38"/>
      <c r="EIL36" s="38"/>
      <c r="EIM36" s="38"/>
      <c r="EIN36" s="38"/>
      <c r="EIO36" s="38"/>
      <c r="EIP36" s="38"/>
      <c r="EIQ36" s="38"/>
      <c r="EIR36" s="38"/>
      <c r="EIS36" s="38"/>
      <c r="EIT36" s="38"/>
      <c r="EIU36" s="38"/>
      <c r="EIV36" s="38"/>
      <c r="EIW36" s="38"/>
      <c r="EIX36" s="38"/>
      <c r="EIY36" s="38"/>
      <c r="EIZ36" s="38"/>
      <c r="EJA36" s="38"/>
      <c r="EJB36" s="38"/>
      <c r="EJC36" s="38"/>
      <c r="EJD36" s="38"/>
      <c r="EJE36" s="38"/>
      <c r="EJF36" s="38"/>
      <c r="EJG36" s="38"/>
      <c r="EJH36" s="38"/>
      <c r="EJI36" s="38"/>
      <c r="EJJ36" s="38"/>
      <c r="EJK36" s="38"/>
      <c r="EJL36" s="38"/>
      <c r="EJM36" s="38"/>
      <c r="EJN36" s="38"/>
      <c r="EJO36" s="38"/>
      <c r="EJP36" s="38"/>
      <c r="EJQ36" s="38"/>
      <c r="EJR36" s="38"/>
      <c r="EJS36" s="38"/>
      <c r="EJT36" s="38"/>
      <c r="EJU36" s="38"/>
      <c r="EJV36" s="38"/>
      <c r="EJW36" s="38"/>
      <c r="EJX36" s="38"/>
      <c r="EJY36" s="38"/>
      <c r="EJZ36" s="38"/>
      <c r="EKA36" s="38"/>
      <c r="EKB36" s="38"/>
      <c r="EKC36" s="38"/>
      <c r="EKD36" s="38"/>
      <c r="EKE36" s="38"/>
      <c r="EKF36" s="38"/>
      <c r="EKG36" s="38"/>
      <c r="EKH36" s="38"/>
      <c r="EKI36" s="38"/>
      <c r="EKJ36" s="38"/>
      <c r="EKK36" s="38"/>
      <c r="EKL36" s="38"/>
      <c r="EKM36" s="38"/>
      <c r="EKN36" s="38"/>
      <c r="EKO36" s="38"/>
      <c r="EKP36" s="38"/>
      <c r="EKQ36" s="38"/>
      <c r="EKR36" s="38"/>
      <c r="EKS36" s="38"/>
      <c r="EKT36" s="38"/>
      <c r="EKU36" s="38"/>
      <c r="EKV36" s="38"/>
      <c r="EKW36" s="38"/>
      <c r="EKX36" s="38"/>
      <c r="EKY36" s="38"/>
      <c r="EKZ36" s="38"/>
      <c r="ELA36" s="38"/>
      <c r="ELB36" s="38"/>
      <c r="ELC36" s="38"/>
      <c r="ELD36" s="38"/>
      <c r="ELE36" s="38"/>
      <c r="ELF36" s="38"/>
      <c r="ELG36" s="38"/>
      <c r="ELH36" s="38"/>
      <c r="ELI36" s="38"/>
      <c r="ELJ36" s="38"/>
      <c r="ELK36" s="38"/>
      <c r="ELL36" s="38"/>
      <c r="ELM36" s="38"/>
      <c r="ELN36" s="38"/>
      <c r="ELO36" s="38"/>
      <c r="ELP36" s="38"/>
      <c r="ELQ36" s="38"/>
      <c r="ELR36" s="38"/>
      <c r="ELS36" s="38"/>
      <c r="ELT36" s="38"/>
      <c r="ELU36" s="38"/>
      <c r="ELV36" s="38"/>
      <c r="ELW36" s="38"/>
      <c r="ELX36" s="38"/>
      <c r="ELY36" s="38"/>
      <c r="ELZ36" s="38"/>
      <c r="EMA36" s="38"/>
      <c r="EMB36" s="38"/>
      <c r="EMC36" s="38"/>
      <c r="EMD36" s="38"/>
      <c r="EME36" s="38"/>
      <c r="EMF36" s="38"/>
      <c r="EMG36" s="38"/>
      <c r="EMH36" s="38"/>
      <c r="EMI36" s="38"/>
      <c r="EMJ36" s="38"/>
      <c r="EMK36" s="38"/>
      <c r="EML36" s="38"/>
      <c r="EMM36" s="38"/>
      <c r="EMN36" s="38"/>
      <c r="EMO36" s="38"/>
      <c r="EMP36" s="38"/>
      <c r="EMQ36" s="38"/>
      <c r="EMR36" s="38"/>
      <c r="EMS36" s="38"/>
      <c r="EMT36" s="38"/>
      <c r="EMU36" s="38"/>
      <c r="EMV36" s="38"/>
      <c r="EMW36" s="38"/>
      <c r="EMX36" s="38"/>
      <c r="EMY36" s="38"/>
      <c r="EMZ36" s="38"/>
      <c r="ENA36" s="38"/>
      <c r="ENB36" s="38"/>
      <c r="ENC36" s="38"/>
      <c r="END36" s="38"/>
      <c r="ENE36" s="38"/>
      <c r="ENF36" s="38"/>
      <c r="ENG36" s="38"/>
      <c r="ENH36" s="38"/>
      <c r="ENI36" s="38"/>
      <c r="ENJ36" s="38"/>
      <c r="ENK36" s="38"/>
      <c r="ENL36" s="38"/>
      <c r="ENM36" s="38"/>
      <c r="ENN36" s="38"/>
      <c r="ENO36" s="38"/>
      <c r="ENP36" s="38"/>
      <c r="ENQ36" s="38"/>
      <c r="ENR36" s="38"/>
      <c r="ENS36" s="38"/>
      <c r="ENT36" s="38"/>
      <c r="ENU36" s="38"/>
      <c r="ENV36" s="38"/>
      <c r="ENW36" s="38"/>
      <c r="ENX36" s="38"/>
      <c r="ENY36" s="38"/>
      <c r="ENZ36" s="38"/>
      <c r="EOA36" s="38"/>
      <c r="EOB36" s="38"/>
      <c r="EOC36" s="38"/>
      <c r="EOD36" s="38"/>
      <c r="EOE36" s="38"/>
      <c r="EOF36" s="38"/>
      <c r="EOG36" s="38"/>
      <c r="EOH36" s="38"/>
      <c r="EOI36" s="38"/>
      <c r="EOJ36" s="38"/>
      <c r="EOK36" s="38"/>
      <c r="EOL36" s="38"/>
      <c r="EOM36" s="38"/>
      <c r="EON36" s="38"/>
      <c r="EOO36" s="38"/>
      <c r="EOP36" s="38"/>
      <c r="EOQ36" s="38"/>
      <c r="EOR36" s="38"/>
      <c r="EOS36" s="38"/>
      <c r="EOT36" s="38"/>
      <c r="EOU36" s="38"/>
      <c r="EOV36" s="38"/>
      <c r="EOW36" s="38"/>
      <c r="EOX36" s="38"/>
      <c r="EOY36" s="38"/>
      <c r="EOZ36" s="38"/>
      <c r="EPA36" s="38"/>
      <c r="EPB36" s="38"/>
      <c r="EPC36" s="38"/>
      <c r="EPD36" s="38"/>
      <c r="EPE36" s="38"/>
      <c r="EPF36" s="38"/>
      <c r="EPG36" s="38"/>
      <c r="EPH36" s="38"/>
      <c r="EPI36" s="38"/>
      <c r="EPJ36" s="38"/>
      <c r="EPK36" s="38"/>
      <c r="EPL36" s="38"/>
      <c r="EPM36" s="38"/>
      <c r="EPN36" s="38"/>
      <c r="EPO36" s="38"/>
      <c r="EPP36" s="38"/>
      <c r="EPQ36" s="38"/>
      <c r="EPR36" s="38"/>
      <c r="EPS36" s="38"/>
      <c r="EPT36" s="38"/>
      <c r="EPU36" s="38"/>
      <c r="EPV36" s="38"/>
      <c r="EPW36" s="38"/>
      <c r="EPX36" s="38"/>
      <c r="EPY36" s="38"/>
      <c r="EPZ36" s="38"/>
      <c r="EQA36" s="38"/>
      <c r="EQB36" s="38"/>
      <c r="EQC36" s="38"/>
      <c r="EQD36" s="38"/>
      <c r="EQE36" s="38"/>
      <c r="EQF36" s="38"/>
      <c r="EQG36" s="38"/>
      <c r="EQH36" s="38"/>
      <c r="EQI36" s="38"/>
      <c r="EQJ36" s="38"/>
      <c r="EQK36" s="38"/>
      <c r="EQL36" s="38"/>
      <c r="EQM36" s="38"/>
      <c r="EQN36" s="38"/>
      <c r="EQO36" s="38"/>
      <c r="EQP36" s="38"/>
      <c r="EQQ36" s="38"/>
      <c r="EQR36" s="38"/>
      <c r="EQS36" s="38"/>
      <c r="EQT36" s="38"/>
      <c r="EQU36" s="38"/>
      <c r="EQV36" s="38"/>
      <c r="EQW36" s="38"/>
      <c r="EQX36" s="38"/>
      <c r="EQY36" s="38"/>
      <c r="EQZ36" s="38"/>
      <c r="ERA36" s="38"/>
      <c r="ERB36" s="38"/>
      <c r="ERC36" s="38"/>
      <c r="ERD36" s="38"/>
      <c r="ERE36" s="38"/>
      <c r="ERF36" s="38"/>
      <c r="ERG36" s="38"/>
      <c r="ERH36" s="38"/>
      <c r="ERI36" s="38"/>
      <c r="ERJ36" s="38"/>
      <c r="ERK36" s="38"/>
      <c r="ERL36" s="38"/>
      <c r="ERM36" s="38"/>
      <c r="ERN36" s="38"/>
      <c r="ERO36" s="38"/>
      <c r="ERP36" s="38"/>
      <c r="ERQ36" s="38"/>
      <c r="ERR36" s="38"/>
      <c r="ERS36" s="38"/>
      <c r="ERT36" s="38"/>
      <c r="ERU36" s="38"/>
      <c r="ERV36" s="38"/>
      <c r="ERW36" s="38"/>
      <c r="ERX36" s="38"/>
      <c r="ERY36" s="38"/>
      <c r="ERZ36" s="38"/>
      <c r="ESA36" s="38"/>
      <c r="ESB36" s="38"/>
      <c r="ESC36" s="38"/>
      <c r="ESD36" s="38"/>
      <c r="ESE36" s="38"/>
      <c r="ESF36" s="38"/>
      <c r="ESG36" s="38"/>
      <c r="ESH36" s="38"/>
      <c r="ESI36" s="38"/>
      <c r="ESJ36" s="38"/>
      <c r="ESK36" s="38"/>
      <c r="ESL36" s="38"/>
      <c r="ESM36" s="38"/>
      <c r="ESN36" s="38"/>
      <c r="ESO36" s="38"/>
      <c r="ESP36" s="38"/>
      <c r="ESQ36" s="38"/>
      <c r="ESR36" s="38"/>
      <c r="ESS36" s="38"/>
      <c r="EST36" s="38"/>
      <c r="ESU36" s="38"/>
      <c r="ESV36" s="38"/>
      <c r="ESW36" s="38"/>
      <c r="ESX36" s="38"/>
      <c r="ESY36" s="38"/>
      <c r="ESZ36" s="38"/>
      <c r="ETA36" s="38"/>
      <c r="ETB36" s="38"/>
      <c r="ETC36" s="38"/>
      <c r="ETD36" s="38"/>
      <c r="ETE36" s="38"/>
      <c r="ETF36" s="38"/>
      <c r="ETG36" s="38"/>
      <c r="ETH36" s="38"/>
      <c r="ETI36" s="38"/>
      <c r="ETJ36" s="38"/>
      <c r="ETK36" s="38"/>
      <c r="ETL36" s="38"/>
      <c r="ETM36" s="38"/>
      <c r="ETN36" s="38"/>
      <c r="ETO36" s="38"/>
      <c r="ETP36" s="38"/>
      <c r="ETQ36" s="38"/>
      <c r="ETR36" s="38"/>
      <c r="ETS36" s="38"/>
      <c r="ETT36" s="38"/>
      <c r="ETU36" s="38"/>
      <c r="ETV36" s="38"/>
      <c r="ETW36" s="38"/>
      <c r="ETX36" s="38"/>
      <c r="ETY36" s="38"/>
      <c r="ETZ36" s="38"/>
      <c r="EUA36" s="38"/>
      <c r="EUB36" s="38"/>
      <c r="EUC36" s="38"/>
      <c r="EUD36" s="38"/>
      <c r="EUE36" s="38"/>
      <c r="EUF36" s="38"/>
      <c r="EUG36" s="38"/>
      <c r="EUH36" s="38"/>
      <c r="EUI36" s="38"/>
      <c r="EUJ36" s="38"/>
      <c r="EUK36" s="38"/>
      <c r="EUL36" s="38"/>
      <c r="EUM36" s="38"/>
      <c r="EUN36" s="38"/>
      <c r="EUO36" s="38"/>
      <c r="EUP36" s="38"/>
      <c r="EUQ36" s="38"/>
      <c r="EUR36" s="38"/>
      <c r="EUS36" s="38"/>
      <c r="EUT36" s="38"/>
      <c r="EUU36" s="38"/>
      <c r="EUV36" s="38"/>
      <c r="EUW36" s="38"/>
      <c r="EUX36" s="38"/>
      <c r="EUY36" s="38"/>
      <c r="EUZ36" s="38"/>
      <c r="EVA36" s="38"/>
      <c r="EVB36" s="38"/>
      <c r="EVC36" s="38"/>
      <c r="EVD36" s="38"/>
      <c r="EVE36" s="38"/>
      <c r="EVF36" s="38"/>
      <c r="EVG36" s="38"/>
      <c r="EVH36" s="38"/>
      <c r="EVI36" s="38"/>
      <c r="EVJ36" s="38"/>
      <c r="EVK36" s="38"/>
      <c r="EVL36" s="38"/>
      <c r="EVM36" s="38"/>
      <c r="EVN36" s="38"/>
      <c r="EVO36" s="38"/>
      <c r="EVP36" s="38"/>
      <c r="EVQ36" s="38"/>
      <c r="EVR36" s="38"/>
      <c r="EVS36" s="38"/>
      <c r="EVT36" s="38"/>
      <c r="EVU36" s="38"/>
      <c r="EVV36" s="38"/>
      <c r="EVW36" s="38"/>
      <c r="EVX36" s="38"/>
      <c r="EVY36" s="38"/>
      <c r="EVZ36" s="38"/>
      <c r="EWA36" s="38"/>
      <c r="EWB36" s="38"/>
      <c r="EWC36" s="38"/>
      <c r="EWD36" s="38"/>
      <c r="EWE36" s="38"/>
      <c r="EWF36" s="38"/>
      <c r="EWG36" s="38"/>
      <c r="EWH36" s="38"/>
      <c r="EWI36" s="38"/>
      <c r="EWJ36" s="38"/>
      <c r="EWK36" s="38"/>
      <c r="EWL36" s="38"/>
      <c r="EWM36" s="38"/>
      <c r="EWN36" s="38"/>
      <c r="EWO36" s="38"/>
      <c r="EWP36" s="38"/>
      <c r="EWQ36" s="38"/>
      <c r="EWR36" s="38"/>
      <c r="EWS36" s="38"/>
      <c r="EWT36" s="38"/>
      <c r="EWU36" s="38"/>
      <c r="EWV36" s="38"/>
      <c r="EWW36" s="38"/>
      <c r="EWX36" s="38"/>
      <c r="EWY36" s="38"/>
      <c r="EWZ36" s="38"/>
      <c r="EXA36" s="38"/>
      <c r="EXB36" s="38"/>
      <c r="EXC36" s="38"/>
      <c r="EXD36" s="38"/>
      <c r="EXE36" s="38"/>
      <c r="EXF36" s="38"/>
      <c r="EXG36" s="38"/>
      <c r="EXH36" s="38"/>
      <c r="EXI36" s="38"/>
      <c r="EXJ36" s="38"/>
      <c r="EXK36" s="38"/>
      <c r="EXL36" s="38"/>
      <c r="EXM36" s="38"/>
      <c r="EXN36" s="38"/>
      <c r="EXO36" s="38"/>
      <c r="EXP36" s="38"/>
      <c r="EXQ36" s="38"/>
      <c r="EXR36" s="38"/>
      <c r="EXS36" s="38"/>
      <c r="EXT36" s="38"/>
      <c r="EXU36" s="38"/>
      <c r="EXV36" s="38"/>
      <c r="EXW36" s="38"/>
      <c r="EXX36" s="38"/>
      <c r="EXY36" s="38"/>
      <c r="EXZ36" s="38"/>
      <c r="EYA36" s="38"/>
      <c r="EYB36" s="38"/>
      <c r="EYC36" s="38"/>
      <c r="EYD36" s="38"/>
      <c r="EYE36" s="38"/>
      <c r="EYF36" s="38"/>
      <c r="EYG36" s="38"/>
      <c r="EYH36" s="38"/>
      <c r="EYI36" s="38"/>
      <c r="EYJ36" s="38"/>
      <c r="EYK36" s="38"/>
      <c r="EYL36" s="38"/>
      <c r="EYM36" s="38"/>
      <c r="EYN36" s="38"/>
      <c r="EYO36" s="38"/>
      <c r="EYP36" s="38"/>
      <c r="EYQ36" s="38"/>
      <c r="EYR36" s="38"/>
      <c r="EYS36" s="38"/>
      <c r="EYT36" s="38"/>
      <c r="EYU36" s="38"/>
      <c r="EYV36" s="38"/>
      <c r="EYW36" s="38"/>
      <c r="EYX36" s="38"/>
      <c r="EYY36" s="38"/>
      <c r="EYZ36" s="38"/>
      <c r="EZA36" s="38"/>
      <c r="EZB36" s="38"/>
      <c r="EZC36" s="38"/>
      <c r="EZD36" s="38"/>
      <c r="EZE36" s="38"/>
      <c r="EZF36" s="38"/>
      <c r="EZG36" s="38"/>
      <c r="EZH36" s="38"/>
      <c r="EZI36" s="38"/>
      <c r="EZJ36" s="38"/>
      <c r="EZK36" s="38"/>
      <c r="EZL36" s="38"/>
      <c r="EZM36" s="38"/>
      <c r="EZN36" s="38"/>
      <c r="EZO36" s="38"/>
      <c r="EZP36" s="38"/>
      <c r="EZQ36" s="38"/>
      <c r="EZR36" s="38"/>
      <c r="EZS36" s="38"/>
      <c r="EZT36" s="38"/>
      <c r="EZU36" s="38"/>
      <c r="EZV36" s="38"/>
      <c r="EZW36" s="38"/>
      <c r="EZX36" s="38"/>
      <c r="EZY36" s="38"/>
      <c r="EZZ36" s="38"/>
      <c r="FAA36" s="38"/>
      <c r="FAB36" s="38"/>
      <c r="FAC36" s="38"/>
      <c r="FAD36" s="38"/>
      <c r="FAE36" s="38"/>
      <c r="FAF36" s="38"/>
      <c r="FAG36" s="38"/>
      <c r="FAH36" s="38"/>
      <c r="FAI36" s="38"/>
      <c r="FAJ36" s="38"/>
      <c r="FAK36" s="38"/>
      <c r="FAL36" s="38"/>
      <c r="FAM36" s="38"/>
      <c r="FAN36" s="38"/>
      <c r="FAO36" s="38"/>
      <c r="FAP36" s="38"/>
      <c r="FAQ36" s="38"/>
      <c r="FAR36" s="38"/>
      <c r="FAS36" s="38"/>
      <c r="FAT36" s="38"/>
      <c r="FAU36" s="38"/>
      <c r="FAV36" s="38"/>
      <c r="FAW36" s="38"/>
      <c r="FAX36" s="38"/>
      <c r="FAY36" s="38"/>
      <c r="FAZ36" s="38"/>
      <c r="FBA36" s="38"/>
      <c r="FBB36" s="38"/>
      <c r="FBC36" s="38"/>
      <c r="FBD36" s="38"/>
      <c r="FBE36" s="38"/>
      <c r="FBF36" s="38"/>
      <c r="FBG36" s="38"/>
      <c r="FBH36" s="38"/>
      <c r="FBI36" s="38"/>
      <c r="FBJ36" s="38"/>
      <c r="FBK36" s="38"/>
      <c r="FBL36" s="38"/>
      <c r="FBM36" s="38"/>
      <c r="FBN36" s="38"/>
      <c r="FBO36" s="38"/>
      <c r="FBP36" s="38"/>
      <c r="FBQ36" s="38"/>
      <c r="FBR36" s="38"/>
      <c r="FBS36" s="38"/>
      <c r="FBT36" s="38"/>
      <c r="FBU36" s="38"/>
      <c r="FBV36" s="38"/>
      <c r="FBW36" s="38"/>
      <c r="FBX36" s="38"/>
      <c r="FBY36" s="38"/>
      <c r="FBZ36" s="38"/>
      <c r="FCA36" s="38"/>
      <c r="FCB36" s="38"/>
      <c r="FCC36" s="38"/>
      <c r="FCD36" s="38"/>
      <c r="FCE36" s="38"/>
      <c r="FCF36" s="38"/>
      <c r="FCG36" s="38"/>
      <c r="FCH36" s="38"/>
      <c r="FCI36" s="38"/>
      <c r="FCJ36" s="38"/>
      <c r="FCK36" s="38"/>
      <c r="FCL36" s="38"/>
      <c r="FCM36" s="38"/>
      <c r="FCN36" s="38"/>
      <c r="FCO36" s="38"/>
      <c r="FCP36" s="38"/>
      <c r="FCQ36" s="38"/>
      <c r="FCR36" s="38"/>
      <c r="FCS36" s="38"/>
      <c r="FCT36" s="38"/>
      <c r="FCU36" s="38"/>
      <c r="FCV36" s="38"/>
      <c r="FCW36" s="38"/>
      <c r="FCX36" s="38"/>
      <c r="FCY36" s="38"/>
      <c r="FCZ36" s="38"/>
      <c r="FDA36" s="38"/>
      <c r="FDB36" s="38"/>
      <c r="FDC36" s="38"/>
      <c r="FDD36" s="38"/>
      <c r="FDE36" s="38"/>
      <c r="FDF36" s="38"/>
      <c r="FDG36" s="38"/>
      <c r="FDH36" s="38"/>
      <c r="FDI36" s="38"/>
      <c r="FDJ36" s="38"/>
      <c r="FDK36" s="38"/>
      <c r="FDL36" s="38"/>
      <c r="FDM36" s="38"/>
      <c r="FDN36" s="38"/>
      <c r="FDO36" s="38"/>
      <c r="FDP36" s="38"/>
      <c r="FDQ36" s="38"/>
      <c r="FDR36" s="38"/>
      <c r="FDS36" s="38"/>
      <c r="FDT36" s="38"/>
      <c r="FDU36" s="38"/>
      <c r="FDV36" s="38"/>
      <c r="FDW36" s="38"/>
      <c r="FDX36" s="38"/>
      <c r="FDY36" s="38"/>
      <c r="FDZ36" s="38"/>
      <c r="FEA36" s="38"/>
      <c r="FEB36" s="38"/>
      <c r="FEC36" s="38"/>
      <c r="FED36" s="38"/>
      <c r="FEE36" s="38"/>
      <c r="FEF36" s="38"/>
      <c r="FEG36" s="38"/>
      <c r="FEH36" s="38"/>
      <c r="FEI36" s="38"/>
      <c r="FEJ36" s="38"/>
      <c r="FEK36" s="38"/>
      <c r="FEL36" s="38"/>
      <c r="FEM36" s="38"/>
      <c r="FEN36" s="38"/>
      <c r="FEO36" s="38"/>
      <c r="FEP36" s="38"/>
      <c r="FEQ36" s="38"/>
      <c r="FER36" s="38"/>
      <c r="FES36" s="38"/>
      <c r="FET36" s="38"/>
      <c r="FEU36" s="38"/>
      <c r="FEV36" s="38"/>
      <c r="FEW36" s="38"/>
      <c r="FEX36" s="38"/>
      <c r="FEY36" s="38"/>
      <c r="FEZ36" s="38"/>
      <c r="FFA36" s="38"/>
      <c r="FFB36" s="38"/>
      <c r="FFC36" s="38"/>
      <c r="FFD36" s="38"/>
      <c r="FFE36" s="38"/>
      <c r="FFF36" s="38"/>
      <c r="FFG36" s="38"/>
      <c r="FFH36" s="38"/>
      <c r="FFI36" s="38"/>
      <c r="FFJ36" s="38"/>
      <c r="FFK36" s="38"/>
      <c r="FFL36" s="38"/>
      <c r="FFM36" s="38"/>
      <c r="FFN36" s="38"/>
      <c r="FFO36" s="38"/>
      <c r="FFP36" s="38"/>
      <c r="FFQ36" s="38"/>
      <c r="FFR36" s="38"/>
      <c r="FFS36" s="38"/>
      <c r="FFT36" s="38"/>
      <c r="FFU36" s="38"/>
      <c r="FFV36" s="38"/>
      <c r="FFW36" s="38"/>
      <c r="FFX36" s="38"/>
      <c r="FFY36" s="38"/>
      <c r="FFZ36" s="38"/>
      <c r="FGA36" s="38"/>
      <c r="FGB36" s="38"/>
      <c r="FGC36" s="38"/>
      <c r="FGD36" s="38"/>
      <c r="FGE36" s="38"/>
      <c r="FGF36" s="38"/>
      <c r="FGG36" s="38"/>
      <c r="FGH36" s="38"/>
      <c r="FGI36" s="38"/>
      <c r="FGJ36" s="38"/>
      <c r="FGK36" s="38"/>
      <c r="FGL36" s="38"/>
      <c r="FGM36" s="38"/>
      <c r="FGN36" s="38"/>
      <c r="FGO36" s="38"/>
      <c r="FGP36" s="38"/>
      <c r="FGQ36" s="38"/>
      <c r="FGR36" s="38"/>
      <c r="FGS36" s="38"/>
      <c r="FGT36" s="38"/>
      <c r="FGU36" s="38"/>
      <c r="FGV36" s="38"/>
      <c r="FGW36" s="38"/>
      <c r="FGX36" s="38"/>
      <c r="FGY36" s="38"/>
      <c r="FGZ36" s="38"/>
      <c r="FHA36" s="38"/>
      <c r="FHB36" s="38"/>
      <c r="FHC36" s="38"/>
      <c r="FHD36" s="38"/>
      <c r="FHE36" s="38"/>
      <c r="FHF36" s="38"/>
      <c r="FHG36" s="38"/>
      <c r="FHH36" s="38"/>
      <c r="FHI36" s="38"/>
      <c r="FHJ36" s="38"/>
      <c r="FHK36" s="38"/>
      <c r="FHL36" s="38"/>
      <c r="FHM36" s="38"/>
      <c r="FHN36" s="38"/>
      <c r="FHO36" s="38"/>
      <c r="FHP36" s="38"/>
      <c r="FHQ36" s="38"/>
      <c r="FHR36" s="38"/>
      <c r="FHS36" s="38"/>
      <c r="FHT36" s="38"/>
      <c r="FHU36" s="38"/>
      <c r="FHV36" s="38"/>
      <c r="FHW36" s="38"/>
      <c r="FHX36" s="38"/>
      <c r="FHY36" s="38"/>
      <c r="FHZ36" s="38"/>
      <c r="FIA36" s="38"/>
      <c r="FIB36" s="38"/>
      <c r="FIC36" s="38"/>
      <c r="FID36" s="38"/>
      <c r="FIE36" s="38"/>
      <c r="FIF36" s="38"/>
      <c r="FIG36" s="38"/>
      <c r="FIH36" s="38"/>
      <c r="FII36" s="38"/>
      <c r="FIJ36" s="38"/>
      <c r="FIK36" s="38"/>
      <c r="FIL36" s="38"/>
      <c r="FIM36" s="38"/>
      <c r="FIN36" s="38"/>
      <c r="FIO36" s="38"/>
      <c r="FIP36" s="38"/>
      <c r="FIQ36" s="38"/>
      <c r="FIR36" s="38"/>
      <c r="FIS36" s="38"/>
      <c r="FIT36" s="38"/>
      <c r="FIU36" s="38"/>
      <c r="FIV36" s="38"/>
      <c r="FIW36" s="38"/>
      <c r="FIX36" s="38"/>
      <c r="FIY36" s="38"/>
      <c r="FIZ36" s="38"/>
      <c r="FJA36" s="38"/>
      <c r="FJB36" s="38"/>
      <c r="FJC36" s="38"/>
      <c r="FJD36" s="38"/>
      <c r="FJE36" s="38"/>
      <c r="FJF36" s="38"/>
      <c r="FJG36" s="38"/>
      <c r="FJH36" s="38"/>
      <c r="FJI36" s="38"/>
      <c r="FJJ36" s="38"/>
      <c r="FJK36" s="38"/>
      <c r="FJL36" s="38"/>
      <c r="FJM36" s="38"/>
      <c r="FJN36" s="38"/>
      <c r="FJO36" s="38"/>
      <c r="FJP36" s="38"/>
      <c r="FJQ36" s="38"/>
      <c r="FJR36" s="38"/>
      <c r="FJS36" s="38"/>
      <c r="FJT36" s="38"/>
      <c r="FJU36" s="38"/>
      <c r="FJV36" s="38"/>
      <c r="FJW36" s="38"/>
      <c r="FJX36" s="38"/>
      <c r="FJY36" s="38"/>
      <c r="FJZ36" s="38"/>
      <c r="FKA36" s="38"/>
      <c r="FKB36" s="38"/>
      <c r="FKC36" s="38"/>
      <c r="FKD36" s="38"/>
      <c r="FKE36" s="38"/>
      <c r="FKF36" s="38"/>
      <c r="FKG36" s="38"/>
      <c r="FKH36" s="38"/>
      <c r="FKI36" s="38"/>
      <c r="FKJ36" s="38"/>
      <c r="FKK36" s="38"/>
      <c r="FKL36" s="38"/>
      <c r="FKM36" s="38"/>
      <c r="FKN36" s="38"/>
      <c r="FKO36" s="38"/>
      <c r="FKP36" s="38"/>
      <c r="FKQ36" s="38"/>
      <c r="FKR36" s="38"/>
      <c r="FKS36" s="38"/>
      <c r="FKT36" s="38"/>
      <c r="FKU36" s="38"/>
      <c r="FKV36" s="38"/>
      <c r="FKW36" s="38"/>
      <c r="FKX36" s="38"/>
      <c r="FKY36" s="38"/>
      <c r="FKZ36" s="38"/>
      <c r="FLA36" s="38"/>
      <c r="FLB36" s="38"/>
      <c r="FLC36" s="38"/>
      <c r="FLD36" s="38"/>
      <c r="FLE36" s="38"/>
      <c r="FLF36" s="38"/>
      <c r="FLG36" s="38"/>
      <c r="FLH36" s="38"/>
      <c r="FLI36" s="38"/>
      <c r="FLJ36" s="38"/>
      <c r="FLK36" s="38"/>
      <c r="FLL36" s="38"/>
      <c r="FLM36" s="38"/>
      <c r="FLN36" s="38"/>
      <c r="FLO36" s="38"/>
      <c r="FLP36" s="38"/>
      <c r="FLQ36" s="38"/>
      <c r="FLR36" s="38"/>
      <c r="FLS36" s="38"/>
      <c r="FLT36" s="38"/>
      <c r="FLU36" s="38"/>
      <c r="FLV36" s="38"/>
      <c r="FLW36" s="38"/>
      <c r="FLX36" s="38"/>
      <c r="FLY36" s="38"/>
      <c r="FLZ36" s="38"/>
      <c r="FMA36" s="38"/>
      <c r="FMB36" s="38"/>
      <c r="FMC36" s="38"/>
      <c r="FMD36" s="38"/>
      <c r="FME36" s="38"/>
      <c r="FMF36" s="38"/>
      <c r="FMG36" s="38"/>
      <c r="FMH36" s="38"/>
      <c r="FMI36" s="38"/>
      <c r="FMJ36" s="38"/>
      <c r="FMK36" s="38"/>
      <c r="FML36" s="38"/>
      <c r="FMM36" s="38"/>
      <c r="FMN36" s="38"/>
      <c r="FMO36" s="38"/>
      <c r="FMP36" s="38"/>
      <c r="FMQ36" s="38"/>
      <c r="FMR36" s="38"/>
      <c r="FMS36" s="38"/>
      <c r="FMT36" s="38"/>
      <c r="FMU36" s="38"/>
      <c r="FMV36" s="38"/>
      <c r="FMW36" s="38"/>
      <c r="FMX36" s="38"/>
      <c r="FMY36" s="38"/>
      <c r="FMZ36" s="38"/>
      <c r="FNA36" s="38"/>
      <c r="FNB36" s="38"/>
      <c r="FNC36" s="38"/>
      <c r="FND36" s="38"/>
      <c r="FNE36" s="38"/>
      <c r="FNF36" s="38"/>
      <c r="FNG36" s="38"/>
      <c r="FNH36" s="38"/>
      <c r="FNI36" s="38"/>
      <c r="FNJ36" s="38"/>
      <c r="FNK36" s="38"/>
      <c r="FNL36" s="38"/>
      <c r="FNM36" s="38"/>
      <c r="FNN36" s="38"/>
      <c r="FNO36" s="38"/>
      <c r="FNP36" s="38"/>
      <c r="FNQ36" s="38"/>
      <c r="FNR36" s="38"/>
      <c r="FNS36" s="38"/>
      <c r="FNT36" s="38"/>
      <c r="FNU36" s="38"/>
      <c r="FNV36" s="38"/>
      <c r="FNW36" s="38"/>
      <c r="FNX36" s="38"/>
      <c r="FNY36" s="38"/>
      <c r="FNZ36" s="38"/>
      <c r="FOA36" s="38"/>
      <c r="FOB36" s="38"/>
      <c r="FOC36" s="38"/>
      <c r="FOD36" s="38"/>
      <c r="FOE36" s="38"/>
      <c r="FOF36" s="38"/>
      <c r="FOG36" s="38"/>
      <c r="FOH36" s="38"/>
      <c r="FOI36" s="38"/>
      <c r="FOJ36" s="38"/>
      <c r="FOK36" s="38"/>
      <c r="FOL36" s="38"/>
      <c r="FOM36" s="38"/>
      <c r="FON36" s="38"/>
      <c r="FOO36" s="38"/>
      <c r="FOP36" s="38"/>
      <c r="FOQ36" s="38"/>
      <c r="FOR36" s="38"/>
      <c r="FOS36" s="38"/>
      <c r="FOT36" s="38"/>
      <c r="FOU36" s="38"/>
      <c r="FOV36" s="38"/>
      <c r="FOW36" s="38"/>
      <c r="FOX36" s="38"/>
      <c r="FOY36" s="38"/>
      <c r="FOZ36" s="38"/>
      <c r="FPA36" s="38"/>
      <c r="FPB36" s="38"/>
      <c r="FPC36" s="38"/>
      <c r="FPD36" s="38"/>
      <c r="FPE36" s="38"/>
      <c r="FPF36" s="38"/>
      <c r="FPG36" s="38"/>
      <c r="FPH36" s="38"/>
      <c r="FPI36" s="38"/>
      <c r="FPJ36" s="38"/>
      <c r="FPK36" s="38"/>
      <c r="FPL36" s="38"/>
      <c r="FPM36" s="38"/>
      <c r="FPN36" s="38"/>
      <c r="FPO36" s="38"/>
      <c r="FPP36" s="38"/>
      <c r="FPQ36" s="38"/>
      <c r="FPR36" s="38"/>
      <c r="FPS36" s="38"/>
      <c r="FPT36" s="38"/>
      <c r="FPU36" s="38"/>
      <c r="FPV36" s="38"/>
      <c r="FPW36" s="38"/>
      <c r="FPX36" s="38"/>
      <c r="FPY36" s="38"/>
      <c r="FPZ36" s="38"/>
      <c r="FQA36" s="38"/>
      <c r="FQB36" s="38"/>
      <c r="FQC36" s="38"/>
      <c r="FQD36" s="38"/>
      <c r="FQE36" s="38"/>
      <c r="FQF36" s="38"/>
      <c r="FQG36" s="38"/>
      <c r="FQH36" s="38"/>
      <c r="FQI36" s="38"/>
      <c r="FQJ36" s="38"/>
      <c r="FQK36" s="38"/>
      <c r="FQL36" s="38"/>
      <c r="FQM36" s="38"/>
      <c r="FQN36" s="38"/>
      <c r="FQO36" s="38"/>
      <c r="FQP36" s="38"/>
      <c r="FQQ36" s="38"/>
      <c r="FQR36" s="38"/>
      <c r="FQS36" s="38"/>
      <c r="FQT36" s="38"/>
      <c r="FQU36" s="38"/>
      <c r="FQV36" s="38"/>
      <c r="FQW36" s="38"/>
      <c r="FQX36" s="38"/>
      <c r="FQY36" s="38"/>
      <c r="FQZ36" s="38"/>
      <c r="FRA36" s="38"/>
      <c r="FRB36" s="38"/>
      <c r="FRC36" s="38"/>
      <c r="FRD36" s="38"/>
      <c r="FRE36" s="38"/>
      <c r="FRF36" s="38"/>
      <c r="FRG36" s="38"/>
      <c r="FRH36" s="38"/>
      <c r="FRI36" s="38"/>
      <c r="FRJ36" s="38"/>
      <c r="FRK36" s="38"/>
      <c r="FRL36" s="38"/>
      <c r="FRM36" s="38"/>
      <c r="FRN36" s="38"/>
      <c r="FRO36" s="38"/>
      <c r="FRP36" s="38"/>
      <c r="FRQ36" s="38"/>
      <c r="FRR36" s="38"/>
      <c r="FRS36" s="38"/>
      <c r="FRT36" s="38"/>
      <c r="FRU36" s="38"/>
      <c r="FRV36" s="38"/>
      <c r="FRW36" s="38"/>
      <c r="FRX36" s="38"/>
      <c r="FRY36" s="38"/>
      <c r="FRZ36" s="38"/>
      <c r="FSA36" s="38"/>
      <c r="FSB36" s="38"/>
      <c r="FSC36" s="38"/>
      <c r="FSD36" s="38"/>
      <c r="FSE36" s="38"/>
      <c r="FSF36" s="38"/>
      <c r="FSG36" s="38"/>
      <c r="FSH36" s="38"/>
      <c r="FSI36" s="38"/>
      <c r="FSJ36" s="38"/>
      <c r="FSK36" s="38"/>
      <c r="FSL36" s="38"/>
      <c r="FSM36" s="38"/>
      <c r="FSN36" s="38"/>
      <c r="FSO36" s="38"/>
      <c r="FSP36" s="38"/>
      <c r="FSQ36" s="38"/>
      <c r="FSR36" s="38"/>
      <c r="FSS36" s="38"/>
      <c r="FST36" s="38"/>
      <c r="FSU36" s="38"/>
      <c r="FSV36" s="38"/>
      <c r="FSW36" s="38"/>
      <c r="FSX36" s="38"/>
      <c r="FSY36" s="38"/>
      <c r="FSZ36" s="38"/>
      <c r="FTA36" s="38"/>
      <c r="FTB36" s="38"/>
      <c r="FTC36" s="38"/>
      <c r="FTD36" s="38"/>
      <c r="FTE36" s="38"/>
      <c r="FTF36" s="38"/>
      <c r="FTG36" s="38"/>
      <c r="FTH36" s="38"/>
      <c r="FTI36" s="38"/>
      <c r="FTJ36" s="38"/>
      <c r="FTK36" s="38"/>
      <c r="FTL36" s="38"/>
      <c r="FTM36" s="38"/>
      <c r="FTN36" s="38"/>
      <c r="FTO36" s="38"/>
      <c r="FTP36" s="38"/>
      <c r="FTQ36" s="38"/>
      <c r="FTR36" s="38"/>
      <c r="FTS36" s="38"/>
      <c r="FTT36" s="38"/>
      <c r="FTU36" s="38"/>
      <c r="FTV36" s="38"/>
      <c r="FTW36" s="38"/>
      <c r="FTX36" s="38"/>
      <c r="FTY36" s="38"/>
      <c r="FTZ36" s="38"/>
      <c r="FUA36" s="38"/>
      <c r="FUB36" s="38"/>
      <c r="FUC36" s="38"/>
      <c r="FUD36" s="38"/>
      <c r="FUE36" s="38"/>
      <c r="FUF36" s="38"/>
      <c r="FUG36" s="38"/>
      <c r="FUH36" s="38"/>
      <c r="FUI36" s="38"/>
      <c r="FUJ36" s="38"/>
      <c r="FUK36" s="38"/>
      <c r="FUL36" s="38"/>
      <c r="FUM36" s="38"/>
      <c r="FUN36" s="38"/>
      <c r="FUO36" s="38"/>
      <c r="FUP36" s="38"/>
      <c r="FUQ36" s="38"/>
      <c r="FUR36" s="38"/>
      <c r="FUS36" s="38"/>
      <c r="FUT36" s="38"/>
      <c r="FUU36" s="38"/>
      <c r="FUV36" s="38"/>
      <c r="FUW36" s="38"/>
      <c r="FUX36" s="38"/>
      <c r="FUY36" s="38"/>
      <c r="FUZ36" s="38"/>
      <c r="FVA36" s="38"/>
      <c r="FVB36" s="38"/>
      <c r="FVC36" s="38"/>
      <c r="FVD36" s="38"/>
      <c r="FVE36" s="38"/>
      <c r="FVF36" s="38"/>
      <c r="FVG36" s="38"/>
      <c r="FVH36" s="38"/>
      <c r="FVI36" s="38"/>
      <c r="FVJ36" s="38"/>
      <c r="FVK36" s="38"/>
      <c r="FVL36" s="38"/>
      <c r="FVM36" s="38"/>
      <c r="FVN36" s="38"/>
      <c r="FVO36" s="38"/>
      <c r="FVP36" s="38"/>
      <c r="FVQ36" s="38"/>
      <c r="FVR36" s="38"/>
      <c r="FVS36" s="38"/>
      <c r="FVT36" s="38"/>
      <c r="FVU36" s="38"/>
      <c r="FVV36" s="38"/>
      <c r="FVW36" s="38"/>
      <c r="FVX36" s="38"/>
      <c r="FVY36" s="38"/>
      <c r="FVZ36" s="38"/>
      <c r="FWA36" s="38"/>
      <c r="FWB36" s="38"/>
      <c r="FWC36" s="38"/>
      <c r="FWD36" s="38"/>
      <c r="FWE36" s="38"/>
      <c r="FWF36" s="38"/>
      <c r="FWG36" s="38"/>
      <c r="FWH36" s="38"/>
      <c r="FWI36" s="38"/>
      <c r="FWJ36" s="38"/>
      <c r="FWK36" s="38"/>
      <c r="FWL36" s="38"/>
      <c r="FWM36" s="38"/>
      <c r="FWN36" s="38"/>
      <c r="FWO36" s="38"/>
      <c r="FWP36" s="38"/>
      <c r="FWQ36" s="38"/>
      <c r="FWR36" s="38"/>
      <c r="FWS36" s="38"/>
      <c r="FWT36" s="38"/>
      <c r="FWU36" s="38"/>
      <c r="FWV36" s="38"/>
      <c r="FWW36" s="38"/>
      <c r="FWX36" s="38"/>
      <c r="FWY36" s="38"/>
      <c r="FWZ36" s="38"/>
      <c r="FXA36" s="38"/>
      <c r="FXB36" s="38"/>
      <c r="FXC36" s="38"/>
      <c r="FXD36" s="38"/>
      <c r="FXE36" s="38"/>
      <c r="FXF36" s="38"/>
      <c r="FXG36" s="38"/>
      <c r="FXH36" s="38"/>
      <c r="FXI36" s="38"/>
      <c r="FXJ36" s="38"/>
      <c r="FXK36" s="38"/>
      <c r="FXL36" s="38"/>
      <c r="FXM36" s="38"/>
      <c r="FXN36" s="38"/>
      <c r="FXO36" s="38"/>
      <c r="FXP36" s="38"/>
      <c r="FXQ36" s="38"/>
      <c r="FXR36" s="38"/>
      <c r="FXS36" s="38"/>
      <c r="FXT36" s="38"/>
      <c r="FXU36" s="38"/>
      <c r="FXV36" s="38"/>
      <c r="FXW36" s="38"/>
      <c r="FXX36" s="38"/>
      <c r="FXY36" s="38"/>
      <c r="FXZ36" s="38"/>
      <c r="FYA36" s="38"/>
      <c r="FYB36" s="38"/>
      <c r="FYC36" s="38"/>
      <c r="FYD36" s="38"/>
      <c r="FYE36" s="38"/>
      <c r="FYF36" s="38"/>
      <c r="FYG36" s="38"/>
      <c r="FYH36" s="38"/>
      <c r="FYI36" s="38"/>
      <c r="FYJ36" s="38"/>
      <c r="FYK36" s="38"/>
      <c r="FYL36" s="38"/>
      <c r="FYM36" s="38"/>
      <c r="FYN36" s="38"/>
      <c r="FYO36" s="38"/>
      <c r="FYP36" s="38"/>
      <c r="FYQ36" s="38"/>
      <c r="FYR36" s="38"/>
      <c r="FYS36" s="38"/>
      <c r="FYT36" s="38"/>
      <c r="FYU36" s="38"/>
      <c r="FYV36" s="38"/>
      <c r="FYW36" s="38"/>
      <c r="FYX36" s="38"/>
      <c r="FYY36" s="38"/>
      <c r="FYZ36" s="38"/>
      <c r="FZA36" s="38"/>
      <c r="FZB36" s="38"/>
      <c r="FZC36" s="38"/>
      <c r="FZD36" s="38"/>
      <c r="FZE36" s="38"/>
      <c r="FZF36" s="38"/>
      <c r="FZG36" s="38"/>
      <c r="FZH36" s="38"/>
      <c r="FZI36" s="38"/>
      <c r="FZJ36" s="38"/>
      <c r="FZK36" s="38"/>
      <c r="FZL36" s="38"/>
      <c r="FZM36" s="38"/>
      <c r="FZN36" s="38"/>
      <c r="FZO36" s="38"/>
      <c r="FZP36" s="38"/>
      <c r="FZQ36" s="38"/>
      <c r="FZR36" s="38"/>
      <c r="FZS36" s="38"/>
      <c r="FZT36" s="38"/>
      <c r="FZU36" s="38"/>
      <c r="FZV36" s="38"/>
      <c r="FZW36" s="38"/>
      <c r="FZX36" s="38"/>
      <c r="FZY36" s="38"/>
      <c r="FZZ36" s="38"/>
      <c r="GAA36" s="38"/>
      <c r="GAB36" s="38"/>
      <c r="GAC36" s="38"/>
      <c r="GAD36" s="38"/>
      <c r="GAE36" s="38"/>
      <c r="GAF36" s="38"/>
      <c r="GAG36" s="38"/>
      <c r="GAH36" s="38"/>
      <c r="GAI36" s="38"/>
      <c r="GAJ36" s="38"/>
      <c r="GAK36" s="38"/>
      <c r="GAL36" s="38"/>
      <c r="GAM36" s="38"/>
      <c r="GAN36" s="38"/>
      <c r="GAO36" s="38"/>
      <c r="GAP36" s="38"/>
      <c r="GAQ36" s="38"/>
      <c r="GAR36" s="38"/>
      <c r="GAS36" s="38"/>
      <c r="GAT36" s="38"/>
      <c r="GAU36" s="38"/>
      <c r="GAV36" s="38"/>
      <c r="GAW36" s="38"/>
      <c r="GAX36" s="38"/>
      <c r="GAY36" s="38"/>
      <c r="GAZ36" s="38"/>
      <c r="GBA36" s="38"/>
      <c r="GBB36" s="38"/>
      <c r="GBC36" s="38"/>
      <c r="GBD36" s="38"/>
      <c r="GBE36" s="38"/>
      <c r="GBF36" s="38"/>
      <c r="GBG36" s="38"/>
      <c r="GBH36" s="38"/>
      <c r="GBI36" s="38"/>
      <c r="GBJ36" s="38"/>
      <c r="GBK36" s="38"/>
      <c r="GBL36" s="38"/>
      <c r="GBM36" s="38"/>
      <c r="GBN36" s="38"/>
      <c r="GBO36" s="38"/>
      <c r="GBP36" s="38"/>
      <c r="GBQ36" s="38"/>
      <c r="GBR36" s="38"/>
      <c r="GBS36" s="38"/>
      <c r="GBT36" s="38"/>
      <c r="GBU36" s="38"/>
      <c r="GBV36" s="38"/>
      <c r="GBW36" s="38"/>
      <c r="GBX36" s="38"/>
      <c r="GBY36" s="38"/>
      <c r="GBZ36" s="38"/>
      <c r="GCA36" s="38"/>
      <c r="GCB36" s="38"/>
      <c r="GCC36" s="38"/>
      <c r="GCD36" s="38"/>
      <c r="GCE36" s="38"/>
      <c r="GCF36" s="38"/>
      <c r="GCG36" s="38"/>
      <c r="GCH36" s="38"/>
      <c r="GCI36" s="38"/>
      <c r="GCJ36" s="38"/>
      <c r="GCK36" s="38"/>
      <c r="GCL36" s="38"/>
      <c r="GCM36" s="38"/>
      <c r="GCN36" s="38"/>
      <c r="GCO36" s="38"/>
      <c r="GCP36" s="38"/>
      <c r="GCQ36" s="38"/>
      <c r="GCR36" s="38"/>
      <c r="GCS36" s="38"/>
      <c r="GCT36" s="38"/>
      <c r="GCU36" s="38"/>
      <c r="GCV36" s="38"/>
      <c r="GCW36" s="38"/>
      <c r="GCX36" s="38"/>
      <c r="GCY36" s="38"/>
      <c r="GCZ36" s="38"/>
      <c r="GDA36" s="38"/>
      <c r="GDB36" s="38"/>
      <c r="GDC36" s="38"/>
      <c r="GDD36" s="38"/>
      <c r="GDE36" s="38"/>
      <c r="GDF36" s="38"/>
      <c r="GDG36" s="38"/>
      <c r="GDH36" s="38"/>
      <c r="GDI36" s="38"/>
      <c r="GDJ36" s="38"/>
      <c r="GDK36" s="38"/>
      <c r="GDL36" s="38"/>
      <c r="GDM36" s="38"/>
      <c r="GDN36" s="38"/>
      <c r="GDO36" s="38"/>
      <c r="GDP36" s="38"/>
      <c r="GDQ36" s="38"/>
      <c r="GDR36" s="38"/>
      <c r="GDS36" s="38"/>
      <c r="GDT36" s="38"/>
      <c r="GDU36" s="38"/>
      <c r="GDV36" s="38"/>
      <c r="GDW36" s="38"/>
      <c r="GDX36" s="38"/>
      <c r="GDY36" s="38"/>
      <c r="GDZ36" s="38"/>
      <c r="GEA36" s="38"/>
      <c r="GEB36" s="38"/>
      <c r="GEC36" s="38"/>
      <c r="GED36" s="38"/>
      <c r="GEE36" s="38"/>
      <c r="GEF36" s="38"/>
      <c r="GEG36" s="38"/>
      <c r="GEH36" s="38"/>
      <c r="GEI36" s="38"/>
      <c r="GEJ36" s="38"/>
      <c r="GEK36" s="38"/>
      <c r="GEL36" s="38"/>
      <c r="GEM36" s="38"/>
      <c r="GEN36" s="38"/>
      <c r="GEO36" s="38"/>
      <c r="GEP36" s="38"/>
      <c r="GEQ36" s="38"/>
      <c r="GER36" s="38"/>
      <c r="GES36" s="38"/>
      <c r="GET36" s="38"/>
      <c r="GEU36" s="38"/>
      <c r="GEV36" s="38"/>
      <c r="GEW36" s="38"/>
      <c r="GEX36" s="38"/>
      <c r="GEY36" s="38"/>
      <c r="GEZ36" s="38"/>
      <c r="GFA36" s="38"/>
      <c r="GFB36" s="38"/>
      <c r="GFC36" s="38"/>
      <c r="GFD36" s="38"/>
      <c r="GFE36" s="38"/>
      <c r="GFF36" s="38"/>
      <c r="GFG36" s="38"/>
      <c r="GFH36" s="38"/>
      <c r="GFI36" s="38"/>
      <c r="GFJ36" s="38"/>
      <c r="GFK36" s="38"/>
      <c r="GFL36" s="38"/>
      <c r="GFM36" s="38"/>
      <c r="GFN36" s="38"/>
      <c r="GFO36" s="38"/>
      <c r="GFP36" s="38"/>
      <c r="GFQ36" s="38"/>
      <c r="GFR36" s="38"/>
      <c r="GFS36" s="38"/>
      <c r="GFT36" s="38"/>
      <c r="GFU36" s="38"/>
      <c r="GFV36" s="38"/>
      <c r="GFW36" s="38"/>
      <c r="GFX36" s="38"/>
      <c r="GFY36" s="38"/>
      <c r="GFZ36" s="38"/>
      <c r="GGA36" s="38"/>
      <c r="GGB36" s="38"/>
      <c r="GGC36" s="38"/>
      <c r="GGD36" s="38"/>
      <c r="GGE36" s="38"/>
      <c r="GGF36" s="38"/>
      <c r="GGG36" s="38"/>
      <c r="GGH36" s="38"/>
      <c r="GGI36" s="38"/>
      <c r="GGJ36" s="38"/>
      <c r="GGK36" s="38"/>
      <c r="GGL36" s="38"/>
      <c r="GGM36" s="38"/>
      <c r="GGN36" s="38"/>
      <c r="GGO36" s="38"/>
      <c r="GGP36" s="38"/>
      <c r="GGQ36" s="38"/>
      <c r="GGR36" s="38"/>
      <c r="GGS36" s="38"/>
      <c r="GGT36" s="38"/>
      <c r="GGU36" s="38"/>
      <c r="GGV36" s="38"/>
      <c r="GGW36" s="38"/>
      <c r="GGX36" s="38"/>
      <c r="GGY36" s="38"/>
      <c r="GGZ36" s="38"/>
      <c r="GHA36" s="38"/>
      <c r="GHB36" s="38"/>
      <c r="GHC36" s="38"/>
      <c r="GHD36" s="38"/>
      <c r="GHE36" s="38"/>
      <c r="GHF36" s="38"/>
      <c r="GHG36" s="38"/>
      <c r="GHH36" s="38"/>
      <c r="GHI36" s="38"/>
      <c r="GHJ36" s="38"/>
      <c r="GHK36" s="38"/>
      <c r="GHL36" s="38"/>
      <c r="GHM36" s="38"/>
      <c r="GHN36" s="38"/>
      <c r="GHO36" s="38"/>
      <c r="GHP36" s="38"/>
      <c r="GHQ36" s="38"/>
      <c r="GHR36" s="38"/>
      <c r="GHS36" s="38"/>
      <c r="GHT36" s="38"/>
      <c r="GHU36" s="38"/>
      <c r="GHV36" s="38"/>
      <c r="GHW36" s="38"/>
      <c r="GHX36" s="38"/>
      <c r="GHY36" s="38"/>
      <c r="GHZ36" s="38"/>
      <c r="GIA36" s="38"/>
      <c r="GIB36" s="38"/>
      <c r="GIC36" s="38"/>
      <c r="GID36" s="38"/>
      <c r="GIE36" s="38"/>
      <c r="GIF36" s="38"/>
      <c r="GIG36" s="38"/>
      <c r="GIH36" s="38"/>
      <c r="GII36" s="38"/>
      <c r="GIJ36" s="38"/>
      <c r="GIK36" s="38"/>
      <c r="GIL36" s="38"/>
      <c r="GIM36" s="38"/>
      <c r="GIN36" s="38"/>
      <c r="GIO36" s="38"/>
      <c r="GIP36" s="38"/>
      <c r="GIQ36" s="38"/>
      <c r="GIR36" s="38"/>
      <c r="GIS36" s="38"/>
      <c r="GIT36" s="38"/>
      <c r="GIU36" s="38"/>
      <c r="GIV36" s="38"/>
      <c r="GIW36" s="38"/>
      <c r="GIX36" s="38"/>
      <c r="GIY36" s="38"/>
      <c r="GIZ36" s="38"/>
      <c r="GJA36" s="38"/>
      <c r="GJB36" s="38"/>
      <c r="GJC36" s="38"/>
      <c r="GJD36" s="38"/>
      <c r="GJE36" s="38"/>
      <c r="GJF36" s="38"/>
      <c r="GJG36" s="38"/>
      <c r="GJH36" s="38"/>
      <c r="GJI36" s="38"/>
      <c r="GJJ36" s="38"/>
      <c r="GJK36" s="38"/>
      <c r="GJL36" s="38"/>
      <c r="GJM36" s="38"/>
      <c r="GJN36" s="38"/>
      <c r="GJO36" s="38"/>
      <c r="GJP36" s="38"/>
      <c r="GJQ36" s="38"/>
      <c r="GJR36" s="38"/>
      <c r="GJS36" s="38"/>
      <c r="GJT36" s="38"/>
      <c r="GJU36" s="38"/>
      <c r="GJV36" s="38"/>
      <c r="GJW36" s="38"/>
      <c r="GJX36" s="38"/>
      <c r="GJY36" s="38"/>
      <c r="GJZ36" s="38"/>
      <c r="GKA36" s="38"/>
      <c r="GKB36" s="38"/>
      <c r="GKC36" s="38"/>
      <c r="GKD36" s="38"/>
      <c r="GKE36" s="38"/>
      <c r="GKF36" s="38"/>
      <c r="GKG36" s="38"/>
      <c r="GKH36" s="38"/>
      <c r="GKI36" s="38"/>
      <c r="GKJ36" s="38"/>
      <c r="GKK36" s="38"/>
      <c r="GKL36" s="38"/>
      <c r="GKM36" s="38"/>
      <c r="GKN36" s="38"/>
      <c r="GKO36" s="38"/>
      <c r="GKP36" s="38"/>
      <c r="GKQ36" s="38"/>
      <c r="GKR36" s="38"/>
      <c r="GKS36" s="38"/>
      <c r="GKT36" s="38"/>
      <c r="GKU36" s="38"/>
      <c r="GKV36" s="38"/>
      <c r="GKW36" s="38"/>
      <c r="GKX36" s="38"/>
      <c r="GKY36" s="38"/>
      <c r="GKZ36" s="38"/>
      <c r="GLA36" s="38"/>
      <c r="GLB36" s="38"/>
      <c r="GLC36" s="38"/>
      <c r="GLD36" s="38"/>
      <c r="GLE36" s="38"/>
      <c r="GLF36" s="38"/>
      <c r="GLG36" s="38"/>
      <c r="GLH36" s="38"/>
      <c r="GLI36" s="38"/>
      <c r="GLJ36" s="38"/>
      <c r="GLK36" s="38"/>
      <c r="GLL36" s="38"/>
      <c r="GLM36" s="38"/>
      <c r="GLN36" s="38"/>
      <c r="GLO36" s="38"/>
      <c r="GLP36" s="38"/>
      <c r="GLQ36" s="38"/>
      <c r="GLR36" s="38"/>
      <c r="GLS36" s="38"/>
      <c r="GLT36" s="38"/>
      <c r="GLU36" s="38"/>
      <c r="GLV36" s="38"/>
      <c r="GLW36" s="38"/>
      <c r="GLX36" s="38"/>
      <c r="GLY36" s="38"/>
      <c r="GLZ36" s="38"/>
      <c r="GMA36" s="38"/>
      <c r="GMB36" s="38"/>
      <c r="GMC36" s="38"/>
      <c r="GMD36" s="38"/>
      <c r="GME36" s="38"/>
      <c r="GMF36" s="38"/>
      <c r="GMG36" s="38"/>
      <c r="GMH36" s="38"/>
      <c r="GMI36" s="38"/>
      <c r="GMJ36" s="38"/>
      <c r="GMK36" s="38"/>
      <c r="GML36" s="38"/>
      <c r="GMM36" s="38"/>
      <c r="GMN36" s="38"/>
      <c r="GMO36" s="38"/>
      <c r="GMP36" s="38"/>
      <c r="GMQ36" s="38"/>
      <c r="GMR36" s="38"/>
      <c r="GMS36" s="38"/>
      <c r="GMT36" s="38"/>
      <c r="GMU36" s="38"/>
      <c r="GMV36" s="38"/>
      <c r="GMW36" s="38"/>
      <c r="GMX36" s="38"/>
      <c r="GMY36" s="38"/>
      <c r="GMZ36" s="38"/>
      <c r="GNA36" s="38"/>
      <c r="GNB36" s="38"/>
      <c r="GNC36" s="38"/>
      <c r="GND36" s="38"/>
      <c r="GNE36" s="38"/>
      <c r="GNF36" s="38"/>
      <c r="GNG36" s="38"/>
      <c r="GNH36" s="38"/>
      <c r="GNI36" s="38"/>
      <c r="GNJ36" s="38"/>
      <c r="GNK36" s="38"/>
      <c r="GNL36" s="38"/>
      <c r="GNM36" s="38"/>
      <c r="GNN36" s="38"/>
      <c r="GNO36" s="38"/>
      <c r="GNP36" s="38"/>
      <c r="GNQ36" s="38"/>
      <c r="GNR36" s="38"/>
      <c r="GNS36" s="38"/>
      <c r="GNT36" s="38"/>
      <c r="GNU36" s="38"/>
      <c r="GNV36" s="38"/>
      <c r="GNW36" s="38"/>
      <c r="GNX36" s="38"/>
      <c r="GNY36" s="38"/>
      <c r="GNZ36" s="38"/>
      <c r="GOA36" s="38"/>
      <c r="GOB36" s="38"/>
      <c r="GOC36" s="38"/>
      <c r="GOD36" s="38"/>
      <c r="GOE36" s="38"/>
      <c r="GOF36" s="38"/>
      <c r="GOG36" s="38"/>
      <c r="GOH36" s="38"/>
      <c r="GOI36" s="38"/>
      <c r="GOJ36" s="38"/>
      <c r="GOK36" s="38"/>
      <c r="GOL36" s="38"/>
      <c r="GOM36" s="38"/>
      <c r="GON36" s="38"/>
      <c r="GOO36" s="38"/>
      <c r="GOP36" s="38"/>
      <c r="GOQ36" s="38"/>
      <c r="GOR36" s="38"/>
      <c r="GOS36" s="38"/>
      <c r="GOT36" s="38"/>
      <c r="GOU36" s="38"/>
      <c r="GOV36" s="38"/>
      <c r="GOW36" s="38"/>
      <c r="GOX36" s="38"/>
      <c r="GOY36" s="38"/>
      <c r="GOZ36" s="38"/>
      <c r="GPA36" s="38"/>
      <c r="GPB36" s="38"/>
      <c r="GPC36" s="38"/>
      <c r="GPD36" s="38"/>
      <c r="GPE36" s="38"/>
      <c r="GPF36" s="38"/>
      <c r="GPG36" s="38"/>
      <c r="GPH36" s="38"/>
      <c r="GPI36" s="38"/>
      <c r="GPJ36" s="38"/>
      <c r="GPK36" s="38"/>
      <c r="GPL36" s="38"/>
      <c r="GPM36" s="38"/>
      <c r="GPN36" s="38"/>
      <c r="GPO36" s="38"/>
      <c r="GPP36" s="38"/>
      <c r="GPQ36" s="38"/>
      <c r="GPR36" s="38"/>
      <c r="GPS36" s="38"/>
      <c r="GPT36" s="38"/>
      <c r="GPU36" s="38"/>
      <c r="GPV36" s="38"/>
      <c r="GPW36" s="38"/>
      <c r="GPX36" s="38"/>
      <c r="GPY36" s="38"/>
      <c r="GPZ36" s="38"/>
      <c r="GQA36" s="38"/>
      <c r="GQB36" s="38"/>
      <c r="GQC36" s="38"/>
      <c r="GQD36" s="38"/>
      <c r="GQE36" s="38"/>
      <c r="GQF36" s="38"/>
      <c r="GQG36" s="38"/>
      <c r="GQH36" s="38"/>
      <c r="GQI36" s="38"/>
      <c r="GQJ36" s="38"/>
      <c r="GQK36" s="38"/>
      <c r="GQL36" s="38"/>
      <c r="GQM36" s="38"/>
      <c r="GQN36" s="38"/>
      <c r="GQO36" s="38"/>
      <c r="GQP36" s="38"/>
      <c r="GQQ36" s="38"/>
      <c r="GQR36" s="38"/>
      <c r="GQS36" s="38"/>
      <c r="GQT36" s="38"/>
      <c r="GQU36" s="38"/>
      <c r="GQV36" s="38"/>
      <c r="GQW36" s="38"/>
      <c r="GQX36" s="38"/>
      <c r="GQY36" s="38"/>
      <c r="GQZ36" s="38"/>
      <c r="GRA36" s="38"/>
      <c r="GRB36" s="38"/>
      <c r="GRC36" s="38"/>
      <c r="GRD36" s="38"/>
      <c r="GRE36" s="38"/>
      <c r="GRF36" s="38"/>
      <c r="GRG36" s="38"/>
      <c r="GRH36" s="38"/>
      <c r="GRI36" s="38"/>
      <c r="GRJ36" s="38"/>
      <c r="GRK36" s="38"/>
      <c r="GRL36" s="38"/>
      <c r="GRM36" s="38"/>
      <c r="GRN36" s="38"/>
      <c r="GRO36" s="38"/>
      <c r="GRP36" s="38"/>
      <c r="GRQ36" s="38"/>
      <c r="GRR36" s="38"/>
      <c r="GRS36" s="38"/>
      <c r="GRT36" s="38"/>
      <c r="GRU36" s="38"/>
      <c r="GRV36" s="38"/>
      <c r="GRW36" s="38"/>
      <c r="GRX36" s="38"/>
      <c r="GRY36" s="38"/>
      <c r="GRZ36" s="38"/>
      <c r="GSA36" s="38"/>
      <c r="GSB36" s="38"/>
      <c r="GSC36" s="38"/>
      <c r="GSD36" s="38"/>
      <c r="GSE36" s="38"/>
      <c r="GSF36" s="38"/>
      <c r="GSG36" s="38"/>
      <c r="GSH36" s="38"/>
      <c r="GSI36" s="38"/>
      <c r="GSJ36" s="38"/>
      <c r="GSK36" s="38"/>
      <c r="GSL36" s="38"/>
      <c r="GSM36" s="38"/>
      <c r="GSN36" s="38"/>
      <c r="GSO36" s="38"/>
      <c r="GSP36" s="38"/>
      <c r="GSQ36" s="38"/>
      <c r="GSR36" s="38"/>
      <c r="GSS36" s="38"/>
      <c r="GST36" s="38"/>
      <c r="GSU36" s="38"/>
      <c r="GSV36" s="38"/>
      <c r="GSW36" s="38"/>
      <c r="GSX36" s="38"/>
      <c r="GSY36" s="38"/>
      <c r="GSZ36" s="38"/>
      <c r="GTA36" s="38"/>
      <c r="GTB36" s="38"/>
      <c r="GTC36" s="38"/>
      <c r="GTD36" s="38"/>
      <c r="GTE36" s="38"/>
      <c r="GTF36" s="38"/>
      <c r="GTG36" s="38"/>
      <c r="GTH36" s="38"/>
      <c r="GTI36" s="38"/>
      <c r="GTJ36" s="38"/>
      <c r="GTK36" s="38"/>
      <c r="GTL36" s="38"/>
      <c r="GTM36" s="38"/>
      <c r="GTN36" s="38"/>
      <c r="GTO36" s="38"/>
      <c r="GTP36" s="38"/>
      <c r="GTQ36" s="38"/>
      <c r="GTR36" s="38"/>
      <c r="GTS36" s="38"/>
      <c r="GTT36" s="38"/>
      <c r="GTU36" s="38"/>
      <c r="GTV36" s="38"/>
      <c r="GTW36" s="38"/>
      <c r="GTX36" s="38"/>
      <c r="GTY36" s="38"/>
      <c r="GTZ36" s="38"/>
      <c r="GUA36" s="38"/>
      <c r="GUB36" s="38"/>
      <c r="GUC36" s="38"/>
      <c r="GUD36" s="38"/>
      <c r="GUE36" s="38"/>
      <c r="GUF36" s="38"/>
      <c r="GUG36" s="38"/>
      <c r="GUH36" s="38"/>
      <c r="GUI36" s="38"/>
      <c r="GUJ36" s="38"/>
      <c r="GUK36" s="38"/>
      <c r="GUL36" s="38"/>
      <c r="GUM36" s="38"/>
      <c r="GUN36" s="38"/>
      <c r="GUO36" s="38"/>
      <c r="GUP36" s="38"/>
      <c r="GUQ36" s="38"/>
      <c r="GUR36" s="38"/>
      <c r="GUS36" s="38"/>
      <c r="GUT36" s="38"/>
      <c r="GUU36" s="38"/>
      <c r="GUV36" s="38"/>
      <c r="GUW36" s="38"/>
      <c r="GUX36" s="38"/>
      <c r="GUY36" s="38"/>
      <c r="GUZ36" s="38"/>
      <c r="GVA36" s="38"/>
      <c r="GVB36" s="38"/>
      <c r="GVC36" s="38"/>
      <c r="GVD36" s="38"/>
      <c r="GVE36" s="38"/>
      <c r="GVF36" s="38"/>
      <c r="GVG36" s="38"/>
      <c r="GVH36" s="38"/>
      <c r="GVI36" s="38"/>
      <c r="GVJ36" s="38"/>
      <c r="GVK36" s="38"/>
      <c r="GVL36" s="38"/>
      <c r="GVM36" s="38"/>
      <c r="GVN36" s="38"/>
      <c r="GVO36" s="38"/>
      <c r="GVP36" s="38"/>
      <c r="GVQ36" s="38"/>
      <c r="GVR36" s="38"/>
      <c r="GVS36" s="38"/>
      <c r="GVT36" s="38"/>
      <c r="GVU36" s="38"/>
      <c r="GVV36" s="38"/>
      <c r="GVW36" s="38"/>
      <c r="GVX36" s="38"/>
      <c r="GVY36" s="38"/>
      <c r="GVZ36" s="38"/>
      <c r="GWA36" s="38"/>
      <c r="GWB36" s="38"/>
      <c r="GWC36" s="38"/>
      <c r="GWD36" s="38"/>
      <c r="GWE36" s="38"/>
      <c r="GWF36" s="38"/>
      <c r="GWG36" s="38"/>
      <c r="GWH36" s="38"/>
      <c r="GWI36" s="38"/>
      <c r="GWJ36" s="38"/>
      <c r="GWK36" s="38"/>
      <c r="GWL36" s="38"/>
      <c r="GWM36" s="38"/>
      <c r="GWN36" s="38"/>
      <c r="GWO36" s="38"/>
      <c r="GWP36" s="38"/>
      <c r="GWQ36" s="38"/>
      <c r="GWR36" s="38"/>
      <c r="GWS36" s="38"/>
      <c r="GWT36" s="38"/>
      <c r="GWU36" s="38"/>
      <c r="GWV36" s="38"/>
      <c r="GWW36" s="38"/>
      <c r="GWX36" s="38"/>
      <c r="GWY36" s="38"/>
      <c r="GWZ36" s="38"/>
      <c r="GXA36" s="38"/>
      <c r="GXB36" s="38"/>
      <c r="GXC36" s="38"/>
      <c r="GXD36" s="38"/>
      <c r="GXE36" s="38"/>
      <c r="GXF36" s="38"/>
      <c r="GXG36" s="38"/>
      <c r="GXH36" s="38"/>
      <c r="GXI36" s="38"/>
      <c r="GXJ36" s="38"/>
      <c r="GXK36" s="38"/>
      <c r="GXL36" s="38"/>
      <c r="GXM36" s="38"/>
      <c r="GXN36" s="38"/>
      <c r="GXO36" s="38"/>
      <c r="GXP36" s="38"/>
      <c r="GXQ36" s="38"/>
      <c r="GXR36" s="38"/>
      <c r="GXS36" s="38"/>
      <c r="GXT36" s="38"/>
      <c r="GXU36" s="38"/>
      <c r="GXV36" s="38"/>
      <c r="GXW36" s="38"/>
      <c r="GXX36" s="38"/>
      <c r="GXY36" s="38"/>
      <c r="GXZ36" s="38"/>
      <c r="GYA36" s="38"/>
      <c r="GYB36" s="38"/>
      <c r="GYC36" s="38"/>
      <c r="GYD36" s="38"/>
      <c r="GYE36" s="38"/>
      <c r="GYF36" s="38"/>
      <c r="GYG36" s="38"/>
      <c r="GYH36" s="38"/>
      <c r="GYI36" s="38"/>
      <c r="GYJ36" s="38"/>
      <c r="GYK36" s="38"/>
      <c r="GYL36" s="38"/>
      <c r="GYM36" s="38"/>
      <c r="GYN36" s="38"/>
      <c r="GYO36" s="38"/>
      <c r="GYP36" s="38"/>
      <c r="GYQ36" s="38"/>
      <c r="GYR36" s="38"/>
      <c r="GYS36" s="38"/>
      <c r="GYT36" s="38"/>
      <c r="GYU36" s="38"/>
      <c r="GYV36" s="38"/>
      <c r="GYW36" s="38"/>
      <c r="GYX36" s="38"/>
      <c r="GYY36" s="38"/>
      <c r="GYZ36" s="38"/>
      <c r="GZA36" s="38"/>
      <c r="GZB36" s="38"/>
      <c r="GZC36" s="38"/>
      <c r="GZD36" s="38"/>
      <c r="GZE36" s="38"/>
      <c r="GZF36" s="38"/>
      <c r="GZG36" s="38"/>
      <c r="GZH36" s="38"/>
      <c r="GZI36" s="38"/>
      <c r="GZJ36" s="38"/>
      <c r="GZK36" s="38"/>
      <c r="GZL36" s="38"/>
      <c r="GZM36" s="38"/>
      <c r="GZN36" s="38"/>
      <c r="GZO36" s="38"/>
      <c r="GZP36" s="38"/>
      <c r="GZQ36" s="38"/>
      <c r="GZR36" s="38"/>
      <c r="GZS36" s="38"/>
      <c r="GZT36" s="38"/>
      <c r="GZU36" s="38"/>
      <c r="GZV36" s="38"/>
      <c r="GZW36" s="38"/>
      <c r="GZX36" s="38"/>
      <c r="GZY36" s="38"/>
      <c r="GZZ36" s="38"/>
      <c r="HAA36" s="38"/>
      <c r="HAB36" s="38"/>
      <c r="HAC36" s="38"/>
      <c r="HAD36" s="38"/>
      <c r="HAE36" s="38"/>
      <c r="HAF36" s="38"/>
      <c r="HAG36" s="38"/>
      <c r="HAH36" s="38"/>
      <c r="HAI36" s="38"/>
      <c r="HAJ36" s="38"/>
      <c r="HAK36" s="38"/>
      <c r="HAL36" s="38"/>
      <c r="HAM36" s="38"/>
      <c r="HAN36" s="38"/>
      <c r="HAO36" s="38"/>
      <c r="HAP36" s="38"/>
      <c r="HAQ36" s="38"/>
      <c r="HAR36" s="38"/>
      <c r="HAS36" s="38"/>
      <c r="HAT36" s="38"/>
      <c r="HAU36" s="38"/>
      <c r="HAV36" s="38"/>
      <c r="HAW36" s="38"/>
      <c r="HAX36" s="38"/>
      <c r="HAY36" s="38"/>
      <c r="HAZ36" s="38"/>
      <c r="HBA36" s="38"/>
      <c r="HBB36" s="38"/>
      <c r="HBC36" s="38"/>
      <c r="HBD36" s="38"/>
      <c r="HBE36" s="38"/>
      <c r="HBF36" s="38"/>
      <c r="HBG36" s="38"/>
      <c r="HBH36" s="38"/>
      <c r="HBI36" s="38"/>
      <c r="HBJ36" s="38"/>
      <c r="HBK36" s="38"/>
      <c r="HBL36" s="38"/>
      <c r="HBM36" s="38"/>
      <c r="HBN36" s="38"/>
      <c r="HBO36" s="38"/>
      <c r="HBP36" s="38"/>
      <c r="HBQ36" s="38"/>
      <c r="HBR36" s="38"/>
      <c r="HBS36" s="38"/>
      <c r="HBT36" s="38"/>
      <c r="HBU36" s="38"/>
      <c r="HBV36" s="38"/>
      <c r="HBW36" s="38"/>
      <c r="HBX36" s="38"/>
      <c r="HBY36" s="38"/>
      <c r="HBZ36" s="38"/>
      <c r="HCA36" s="38"/>
      <c r="HCB36" s="38"/>
      <c r="HCC36" s="38"/>
      <c r="HCD36" s="38"/>
      <c r="HCE36" s="38"/>
      <c r="HCF36" s="38"/>
      <c r="HCG36" s="38"/>
      <c r="HCH36" s="38"/>
      <c r="HCI36" s="38"/>
      <c r="HCJ36" s="38"/>
      <c r="HCK36" s="38"/>
      <c r="HCL36" s="38"/>
      <c r="HCM36" s="38"/>
      <c r="HCN36" s="38"/>
      <c r="HCO36" s="38"/>
      <c r="HCP36" s="38"/>
      <c r="HCQ36" s="38"/>
      <c r="HCR36" s="38"/>
      <c r="HCS36" s="38"/>
      <c r="HCT36" s="38"/>
      <c r="HCU36" s="38"/>
      <c r="HCV36" s="38"/>
      <c r="HCW36" s="38"/>
      <c r="HCX36" s="38"/>
      <c r="HCY36" s="38"/>
      <c r="HCZ36" s="38"/>
      <c r="HDA36" s="38"/>
      <c r="HDB36" s="38"/>
      <c r="HDC36" s="38"/>
      <c r="HDD36" s="38"/>
      <c r="HDE36" s="38"/>
      <c r="HDF36" s="38"/>
      <c r="HDG36" s="38"/>
      <c r="HDH36" s="38"/>
      <c r="HDI36" s="38"/>
      <c r="HDJ36" s="38"/>
      <c r="HDK36" s="38"/>
      <c r="HDL36" s="38"/>
      <c r="HDM36" s="38"/>
      <c r="HDN36" s="38"/>
      <c r="HDO36" s="38"/>
      <c r="HDP36" s="38"/>
      <c r="HDQ36" s="38"/>
      <c r="HDR36" s="38"/>
      <c r="HDS36" s="38"/>
      <c r="HDT36" s="38"/>
      <c r="HDU36" s="38"/>
      <c r="HDV36" s="38"/>
      <c r="HDW36" s="38"/>
      <c r="HDX36" s="38"/>
      <c r="HDY36" s="38"/>
      <c r="HDZ36" s="38"/>
      <c r="HEA36" s="38"/>
      <c r="HEB36" s="38"/>
      <c r="HEC36" s="38"/>
      <c r="HED36" s="38"/>
      <c r="HEE36" s="38"/>
      <c r="HEF36" s="38"/>
      <c r="HEG36" s="38"/>
      <c r="HEH36" s="38"/>
      <c r="HEI36" s="38"/>
      <c r="HEJ36" s="38"/>
      <c r="HEK36" s="38"/>
      <c r="HEL36" s="38"/>
      <c r="HEM36" s="38"/>
      <c r="HEN36" s="38"/>
      <c r="HEO36" s="38"/>
      <c r="HEP36" s="38"/>
      <c r="HEQ36" s="38"/>
      <c r="HER36" s="38"/>
      <c r="HES36" s="38"/>
      <c r="HET36" s="38"/>
      <c r="HEU36" s="38"/>
      <c r="HEV36" s="38"/>
      <c r="HEW36" s="38"/>
      <c r="HEX36" s="38"/>
      <c r="HEY36" s="38"/>
      <c r="HEZ36" s="38"/>
      <c r="HFA36" s="38"/>
      <c r="HFB36" s="38"/>
      <c r="HFC36" s="38"/>
      <c r="HFD36" s="38"/>
      <c r="HFE36" s="38"/>
      <c r="HFF36" s="38"/>
      <c r="HFG36" s="38"/>
      <c r="HFH36" s="38"/>
      <c r="HFI36" s="38"/>
      <c r="HFJ36" s="38"/>
      <c r="HFK36" s="38"/>
      <c r="HFL36" s="38"/>
      <c r="HFM36" s="38"/>
      <c r="HFN36" s="38"/>
      <c r="HFO36" s="38"/>
      <c r="HFP36" s="38"/>
      <c r="HFQ36" s="38"/>
      <c r="HFR36" s="38"/>
      <c r="HFS36" s="38"/>
      <c r="HFT36" s="38"/>
      <c r="HFU36" s="38"/>
      <c r="HFV36" s="38"/>
      <c r="HFW36" s="38"/>
      <c r="HFX36" s="38"/>
      <c r="HFY36" s="38"/>
      <c r="HFZ36" s="38"/>
      <c r="HGA36" s="38"/>
      <c r="HGB36" s="38"/>
      <c r="HGC36" s="38"/>
      <c r="HGD36" s="38"/>
      <c r="HGE36" s="38"/>
      <c r="HGF36" s="38"/>
      <c r="HGG36" s="38"/>
      <c r="HGH36" s="38"/>
      <c r="HGI36" s="38"/>
      <c r="HGJ36" s="38"/>
      <c r="HGK36" s="38"/>
      <c r="HGL36" s="38"/>
      <c r="HGM36" s="38"/>
      <c r="HGN36" s="38"/>
      <c r="HGO36" s="38"/>
      <c r="HGP36" s="38"/>
      <c r="HGQ36" s="38"/>
      <c r="HGR36" s="38"/>
      <c r="HGS36" s="38"/>
      <c r="HGT36" s="38"/>
      <c r="HGU36" s="38"/>
      <c r="HGV36" s="38"/>
      <c r="HGW36" s="38"/>
      <c r="HGX36" s="38"/>
      <c r="HGY36" s="38"/>
      <c r="HGZ36" s="38"/>
      <c r="HHA36" s="38"/>
      <c r="HHB36" s="38"/>
      <c r="HHC36" s="38"/>
      <c r="HHD36" s="38"/>
      <c r="HHE36" s="38"/>
      <c r="HHF36" s="38"/>
      <c r="HHG36" s="38"/>
      <c r="HHH36" s="38"/>
      <c r="HHI36" s="38"/>
      <c r="HHJ36" s="38"/>
      <c r="HHK36" s="38"/>
      <c r="HHL36" s="38"/>
      <c r="HHM36" s="38"/>
      <c r="HHN36" s="38"/>
      <c r="HHO36" s="38"/>
      <c r="HHP36" s="38"/>
      <c r="HHQ36" s="38"/>
      <c r="HHR36" s="38"/>
      <c r="HHS36" s="38"/>
      <c r="HHT36" s="38"/>
      <c r="HHU36" s="38"/>
      <c r="HHV36" s="38"/>
      <c r="HHW36" s="38"/>
      <c r="HHX36" s="38"/>
      <c r="HHY36" s="38"/>
      <c r="HHZ36" s="38"/>
      <c r="HIA36" s="38"/>
      <c r="HIB36" s="38"/>
      <c r="HIC36" s="38"/>
      <c r="HID36" s="38"/>
      <c r="HIE36" s="38"/>
      <c r="HIF36" s="38"/>
      <c r="HIG36" s="38"/>
      <c r="HIH36" s="38"/>
      <c r="HII36" s="38"/>
      <c r="HIJ36" s="38"/>
      <c r="HIK36" s="38"/>
      <c r="HIL36" s="38"/>
      <c r="HIM36" s="38"/>
      <c r="HIN36" s="38"/>
      <c r="HIO36" s="38"/>
      <c r="HIP36" s="38"/>
      <c r="HIQ36" s="38"/>
      <c r="HIR36" s="38"/>
      <c r="HIS36" s="38"/>
      <c r="HIT36" s="38"/>
      <c r="HIU36" s="38"/>
      <c r="HIV36" s="38"/>
      <c r="HIW36" s="38"/>
      <c r="HIX36" s="38"/>
      <c r="HIY36" s="38"/>
      <c r="HIZ36" s="38"/>
      <c r="HJA36" s="38"/>
      <c r="HJB36" s="38"/>
      <c r="HJC36" s="38"/>
      <c r="HJD36" s="38"/>
      <c r="HJE36" s="38"/>
      <c r="HJF36" s="38"/>
      <c r="HJG36" s="38"/>
      <c r="HJH36" s="38"/>
      <c r="HJI36" s="38"/>
      <c r="HJJ36" s="38"/>
      <c r="HJK36" s="38"/>
      <c r="HJL36" s="38"/>
      <c r="HJM36" s="38"/>
      <c r="HJN36" s="38"/>
      <c r="HJO36" s="38"/>
      <c r="HJP36" s="38"/>
      <c r="HJQ36" s="38"/>
      <c r="HJR36" s="38"/>
      <c r="HJS36" s="38"/>
      <c r="HJT36" s="38"/>
      <c r="HJU36" s="38"/>
      <c r="HJV36" s="38"/>
      <c r="HJW36" s="38"/>
      <c r="HJX36" s="38"/>
      <c r="HJY36" s="38"/>
      <c r="HJZ36" s="38"/>
      <c r="HKA36" s="38"/>
      <c r="HKB36" s="38"/>
      <c r="HKC36" s="38"/>
      <c r="HKD36" s="38"/>
      <c r="HKE36" s="38"/>
      <c r="HKF36" s="38"/>
      <c r="HKG36" s="38"/>
      <c r="HKH36" s="38"/>
      <c r="HKI36" s="38"/>
      <c r="HKJ36" s="38"/>
      <c r="HKK36" s="38"/>
      <c r="HKL36" s="38"/>
      <c r="HKM36" s="38"/>
      <c r="HKN36" s="38"/>
      <c r="HKO36" s="38"/>
      <c r="HKP36" s="38"/>
      <c r="HKQ36" s="38"/>
      <c r="HKR36" s="38"/>
      <c r="HKS36" s="38"/>
      <c r="HKT36" s="38"/>
      <c r="HKU36" s="38"/>
      <c r="HKV36" s="38"/>
      <c r="HKW36" s="38"/>
      <c r="HKX36" s="38"/>
      <c r="HKY36" s="38"/>
      <c r="HKZ36" s="38"/>
      <c r="HLA36" s="38"/>
      <c r="HLB36" s="38"/>
      <c r="HLC36" s="38"/>
      <c r="HLD36" s="38"/>
      <c r="HLE36" s="38"/>
      <c r="HLF36" s="38"/>
      <c r="HLG36" s="38"/>
      <c r="HLH36" s="38"/>
      <c r="HLI36" s="38"/>
      <c r="HLJ36" s="38"/>
      <c r="HLK36" s="38"/>
      <c r="HLL36" s="38"/>
      <c r="HLM36" s="38"/>
      <c r="HLN36" s="38"/>
      <c r="HLO36" s="38"/>
      <c r="HLP36" s="38"/>
      <c r="HLQ36" s="38"/>
      <c r="HLR36" s="38"/>
      <c r="HLS36" s="38"/>
      <c r="HLT36" s="38"/>
      <c r="HLU36" s="38"/>
      <c r="HLV36" s="38"/>
      <c r="HLW36" s="38"/>
      <c r="HLX36" s="38"/>
      <c r="HLY36" s="38"/>
      <c r="HLZ36" s="38"/>
      <c r="HMA36" s="38"/>
      <c r="HMB36" s="38"/>
      <c r="HMC36" s="38"/>
      <c r="HMD36" s="38"/>
      <c r="HME36" s="38"/>
      <c r="HMF36" s="38"/>
      <c r="HMG36" s="38"/>
      <c r="HMH36" s="38"/>
      <c r="HMI36" s="38"/>
      <c r="HMJ36" s="38"/>
      <c r="HMK36" s="38"/>
      <c r="HML36" s="38"/>
      <c r="HMM36" s="38"/>
      <c r="HMN36" s="38"/>
      <c r="HMO36" s="38"/>
      <c r="HMP36" s="38"/>
      <c r="HMQ36" s="38"/>
      <c r="HMR36" s="38"/>
      <c r="HMS36" s="38"/>
      <c r="HMT36" s="38"/>
      <c r="HMU36" s="38"/>
      <c r="HMV36" s="38"/>
      <c r="HMW36" s="38"/>
      <c r="HMX36" s="38"/>
      <c r="HMY36" s="38"/>
      <c r="HMZ36" s="38"/>
      <c r="HNA36" s="38"/>
      <c r="HNB36" s="38"/>
      <c r="HNC36" s="38"/>
      <c r="HND36" s="38"/>
      <c r="HNE36" s="38"/>
      <c r="HNF36" s="38"/>
      <c r="HNG36" s="38"/>
      <c r="HNH36" s="38"/>
      <c r="HNI36" s="38"/>
      <c r="HNJ36" s="38"/>
      <c r="HNK36" s="38"/>
      <c r="HNL36" s="38"/>
      <c r="HNM36" s="38"/>
      <c r="HNN36" s="38"/>
      <c r="HNO36" s="38"/>
      <c r="HNP36" s="38"/>
      <c r="HNQ36" s="38"/>
      <c r="HNR36" s="38"/>
      <c r="HNS36" s="38"/>
      <c r="HNT36" s="38"/>
      <c r="HNU36" s="38"/>
      <c r="HNV36" s="38"/>
      <c r="HNW36" s="38"/>
      <c r="HNX36" s="38"/>
      <c r="HNY36" s="38"/>
      <c r="HNZ36" s="38"/>
      <c r="HOA36" s="38"/>
      <c r="HOB36" s="38"/>
      <c r="HOC36" s="38"/>
      <c r="HOD36" s="38"/>
      <c r="HOE36" s="38"/>
      <c r="HOF36" s="38"/>
      <c r="HOG36" s="38"/>
      <c r="HOH36" s="38"/>
      <c r="HOI36" s="38"/>
      <c r="HOJ36" s="38"/>
      <c r="HOK36" s="38"/>
      <c r="HOL36" s="38"/>
      <c r="HOM36" s="38"/>
      <c r="HON36" s="38"/>
      <c r="HOO36" s="38"/>
      <c r="HOP36" s="38"/>
      <c r="HOQ36" s="38"/>
      <c r="HOR36" s="38"/>
      <c r="HOS36" s="38"/>
      <c r="HOT36" s="38"/>
      <c r="HOU36" s="38"/>
      <c r="HOV36" s="38"/>
      <c r="HOW36" s="38"/>
      <c r="HOX36" s="38"/>
      <c r="HOY36" s="38"/>
      <c r="HOZ36" s="38"/>
      <c r="HPA36" s="38"/>
      <c r="HPB36" s="38"/>
      <c r="HPC36" s="38"/>
      <c r="HPD36" s="38"/>
      <c r="HPE36" s="38"/>
      <c r="HPF36" s="38"/>
      <c r="HPG36" s="38"/>
      <c r="HPH36" s="38"/>
      <c r="HPI36" s="38"/>
      <c r="HPJ36" s="38"/>
      <c r="HPK36" s="38"/>
      <c r="HPL36" s="38"/>
      <c r="HPM36" s="38"/>
      <c r="HPN36" s="38"/>
      <c r="HPO36" s="38"/>
      <c r="HPP36" s="38"/>
      <c r="HPQ36" s="38"/>
      <c r="HPR36" s="38"/>
      <c r="HPS36" s="38"/>
      <c r="HPT36" s="38"/>
      <c r="HPU36" s="38"/>
      <c r="HPV36" s="38"/>
      <c r="HPW36" s="38"/>
      <c r="HPX36" s="38"/>
      <c r="HPY36" s="38"/>
      <c r="HPZ36" s="38"/>
      <c r="HQA36" s="38"/>
      <c r="HQB36" s="38"/>
      <c r="HQC36" s="38"/>
      <c r="HQD36" s="38"/>
      <c r="HQE36" s="38"/>
      <c r="HQF36" s="38"/>
      <c r="HQG36" s="38"/>
      <c r="HQH36" s="38"/>
      <c r="HQI36" s="38"/>
      <c r="HQJ36" s="38"/>
      <c r="HQK36" s="38"/>
      <c r="HQL36" s="38"/>
      <c r="HQM36" s="38"/>
      <c r="HQN36" s="38"/>
      <c r="HQO36" s="38"/>
      <c r="HQP36" s="38"/>
      <c r="HQQ36" s="38"/>
      <c r="HQR36" s="38"/>
      <c r="HQS36" s="38"/>
      <c r="HQT36" s="38"/>
      <c r="HQU36" s="38"/>
      <c r="HQV36" s="38"/>
      <c r="HQW36" s="38"/>
      <c r="HQX36" s="38"/>
      <c r="HQY36" s="38"/>
      <c r="HQZ36" s="38"/>
      <c r="HRA36" s="38"/>
      <c r="HRB36" s="38"/>
      <c r="HRC36" s="38"/>
      <c r="HRD36" s="38"/>
      <c r="HRE36" s="38"/>
      <c r="HRF36" s="38"/>
      <c r="HRG36" s="38"/>
      <c r="HRH36" s="38"/>
      <c r="HRI36" s="38"/>
      <c r="HRJ36" s="38"/>
      <c r="HRK36" s="38"/>
      <c r="HRL36" s="38"/>
      <c r="HRM36" s="38"/>
      <c r="HRN36" s="38"/>
      <c r="HRO36" s="38"/>
      <c r="HRP36" s="38"/>
      <c r="HRQ36" s="38"/>
      <c r="HRR36" s="38"/>
      <c r="HRS36" s="38"/>
      <c r="HRT36" s="38"/>
      <c r="HRU36" s="38"/>
      <c r="HRV36" s="38"/>
      <c r="HRW36" s="38"/>
      <c r="HRX36" s="38"/>
      <c r="HRY36" s="38"/>
      <c r="HRZ36" s="38"/>
      <c r="HSA36" s="38"/>
      <c r="HSB36" s="38"/>
      <c r="HSC36" s="38"/>
      <c r="HSD36" s="38"/>
      <c r="HSE36" s="38"/>
      <c r="HSF36" s="38"/>
      <c r="HSG36" s="38"/>
      <c r="HSH36" s="38"/>
      <c r="HSI36" s="38"/>
      <c r="HSJ36" s="38"/>
      <c r="HSK36" s="38"/>
      <c r="HSL36" s="38"/>
      <c r="HSM36" s="38"/>
      <c r="HSN36" s="38"/>
      <c r="HSO36" s="38"/>
      <c r="HSP36" s="38"/>
      <c r="HSQ36" s="38"/>
      <c r="HSR36" s="38"/>
      <c r="HSS36" s="38"/>
      <c r="HST36" s="38"/>
      <c r="HSU36" s="38"/>
      <c r="HSV36" s="38"/>
      <c r="HSW36" s="38"/>
      <c r="HSX36" s="38"/>
      <c r="HSY36" s="38"/>
      <c r="HSZ36" s="38"/>
      <c r="HTA36" s="38"/>
      <c r="HTB36" s="38"/>
      <c r="HTC36" s="38"/>
      <c r="HTD36" s="38"/>
      <c r="HTE36" s="38"/>
      <c r="HTF36" s="38"/>
      <c r="HTG36" s="38"/>
      <c r="HTH36" s="38"/>
      <c r="HTI36" s="38"/>
      <c r="HTJ36" s="38"/>
      <c r="HTK36" s="38"/>
      <c r="HTL36" s="38"/>
      <c r="HTM36" s="38"/>
      <c r="HTN36" s="38"/>
      <c r="HTO36" s="38"/>
      <c r="HTP36" s="38"/>
      <c r="HTQ36" s="38"/>
      <c r="HTR36" s="38"/>
      <c r="HTS36" s="38"/>
      <c r="HTT36" s="38"/>
      <c r="HTU36" s="38"/>
      <c r="HTV36" s="38"/>
      <c r="HTW36" s="38"/>
      <c r="HTX36" s="38"/>
      <c r="HTY36" s="38"/>
      <c r="HTZ36" s="38"/>
      <c r="HUA36" s="38"/>
      <c r="HUB36" s="38"/>
      <c r="HUC36" s="38"/>
      <c r="HUD36" s="38"/>
      <c r="HUE36" s="38"/>
      <c r="HUF36" s="38"/>
      <c r="HUG36" s="38"/>
      <c r="HUH36" s="38"/>
      <c r="HUI36" s="38"/>
      <c r="HUJ36" s="38"/>
      <c r="HUK36" s="38"/>
      <c r="HUL36" s="38"/>
      <c r="HUM36" s="38"/>
      <c r="HUN36" s="38"/>
      <c r="HUO36" s="38"/>
      <c r="HUP36" s="38"/>
      <c r="HUQ36" s="38"/>
      <c r="HUR36" s="38"/>
      <c r="HUS36" s="38"/>
      <c r="HUT36" s="38"/>
      <c r="HUU36" s="38"/>
      <c r="HUV36" s="38"/>
      <c r="HUW36" s="38"/>
      <c r="HUX36" s="38"/>
      <c r="HUY36" s="38"/>
      <c r="HUZ36" s="38"/>
      <c r="HVA36" s="38"/>
      <c r="HVB36" s="38"/>
      <c r="HVC36" s="38"/>
      <c r="HVD36" s="38"/>
      <c r="HVE36" s="38"/>
      <c r="HVF36" s="38"/>
      <c r="HVG36" s="38"/>
      <c r="HVH36" s="38"/>
      <c r="HVI36" s="38"/>
      <c r="HVJ36" s="38"/>
      <c r="HVK36" s="38"/>
      <c r="HVL36" s="38"/>
      <c r="HVM36" s="38"/>
      <c r="HVN36" s="38"/>
      <c r="HVO36" s="38"/>
      <c r="HVP36" s="38"/>
      <c r="HVQ36" s="38"/>
      <c r="HVR36" s="38"/>
      <c r="HVS36" s="38"/>
      <c r="HVT36" s="38"/>
      <c r="HVU36" s="38"/>
      <c r="HVV36" s="38"/>
      <c r="HVW36" s="38"/>
      <c r="HVX36" s="38"/>
      <c r="HVY36" s="38"/>
      <c r="HVZ36" s="38"/>
      <c r="HWA36" s="38"/>
      <c r="HWB36" s="38"/>
      <c r="HWC36" s="38"/>
      <c r="HWD36" s="38"/>
      <c r="HWE36" s="38"/>
      <c r="HWF36" s="38"/>
      <c r="HWG36" s="38"/>
      <c r="HWH36" s="38"/>
      <c r="HWI36" s="38"/>
      <c r="HWJ36" s="38"/>
      <c r="HWK36" s="38"/>
      <c r="HWL36" s="38"/>
      <c r="HWM36" s="38"/>
      <c r="HWN36" s="38"/>
      <c r="HWO36" s="38"/>
      <c r="HWP36" s="38"/>
      <c r="HWQ36" s="38"/>
      <c r="HWR36" s="38"/>
      <c r="HWS36" s="38"/>
      <c r="HWT36" s="38"/>
      <c r="HWU36" s="38"/>
      <c r="HWV36" s="38"/>
      <c r="HWW36" s="38"/>
      <c r="HWX36" s="38"/>
      <c r="HWY36" s="38"/>
      <c r="HWZ36" s="38"/>
      <c r="HXA36" s="38"/>
      <c r="HXB36" s="38"/>
      <c r="HXC36" s="38"/>
      <c r="HXD36" s="38"/>
      <c r="HXE36" s="38"/>
      <c r="HXF36" s="38"/>
      <c r="HXG36" s="38"/>
      <c r="HXH36" s="38"/>
      <c r="HXI36" s="38"/>
      <c r="HXJ36" s="38"/>
      <c r="HXK36" s="38"/>
      <c r="HXL36" s="38"/>
      <c r="HXM36" s="38"/>
      <c r="HXN36" s="38"/>
      <c r="HXO36" s="38"/>
      <c r="HXP36" s="38"/>
      <c r="HXQ36" s="38"/>
      <c r="HXR36" s="38"/>
      <c r="HXS36" s="38"/>
      <c r="HXT36" s="38"/>
      <c r="HXU36" s="38"/>
      <c r="HXV36" s="38"/>
      <c r="HXW36" s="38"/>
      <c r="HXX36" s="38"/>
      <c r="HXY36" s="38"/>
      <c r="HXZ36" s="38"/>
      <c r="HYA36" s="38"/>
      <c r="HYB36" s="38"/>
      <c r="HYC36" s="38"/>
      <c r="HYD36" s="38"/>
      <c r="HYE36" s="38"/>
      <c r="HYF36" s="38"/>
      <c r="HYG36" s="38"/>
      <c r="HYH36" s="38"/>
      <c r="HYI36" s="38"/>
      <c r="HYJ36" s="38"/>
      <c r="HYK36" s="38"/>
      <c r="HYL36" s="38"/>
      <c r="HYM36" s="38"/>
      <c r="HYN36" s="38"/>
      <c r="HYO36" s="38"/>
      <c r="HYP36" s="38"/>
      <c r="HYQ36" s="38"/>
      <c r="HYR36" s="38"/>
      <c r="HYS36" s="38"/>
      <c r="HYT36" s="38"/>
      <c r="HYU36" s="38"/>
      <c r="HYV36" s="38"/>
      <c r="HYW36" s="38"/>
      <c r="HYX36" s="38"/>
      <c r="HYY36" s="38"/>
      <c r="HYZ36" s="38"/>
      <c r="HZA36" s="38"/>
      <c r="HZB36" s="38"/>
      <c r="HZC36" s="38"/>
      <c r="HZD36" s="38"/>
      <c r="HZE36" s="38"/>
      <c r="HZF36" s="38"/>
      <c r="HZG36" s="38"/>
      <c r="HZH36" s="38"/>
      <c r="HZI36" s="38"/>
      <c r="HZJ36" s="38"/>
      <c r="HZK36" s="38"/>
      <c r="HZL36" s="38"/>
      <c r="HZM36" s="38"/>
      <c r="HZN36" s="38"/>
      <c r="HZO36" s="38"/>
      <c r="HZP36" s="38"/>
      <c r="HZQ36" s="38"/>
      <c r="HZR36" s="38"/>
      <c r="HZS36" s="38"/>
      <c r="HZT36" s="38"/>
      <c r="HZU36" s="38"/>
      <c r="HZV36" s="38"/>
      <c r="HZW36" s="38"/>
      <c r="HZX36" s="38"/>
      <c r="HZY36" s="38"/>
      <c r="HZZ36" s="38"/>
      <c r="IAA36" s="38"/>
      <c r="IAB36" s="38"/>
      <c r="IAC36" s="38"/>
      <c r="IAD36" s="38"/>
      <c r="IAE36" s="38"/>
      <c r="IAF36" s="38"/>
      <c r="IAG36" s="38"/>
      <c r="IAH36" s="38"/>
      <c r="IAI36" s="38"/>
      <c r="IAJ36" s="38"/>
      <c r="IAK36" s="38"/>
      <c r="IAL36" s="38"/>
      <c r="IAM36" s="38"/>
      <c r="IAN36" s="38"/>
      <c r="IAO36" s="38"/>
      <c r="IAP36" s="38"/>
      <c r="IAQ36" s="38"/>
      <c r="IAR36" s="38"/>
      <c r="IAS36" s="38"/>
      <c r="IAT36" s="38"/>
      <c r="IAU36" s="38"/>
      <c r="IAV36" s="38"/>
      <c r="IAW36" s="38"/>
      <c r="IAX36" s="38"/>
      <c r="IAY36" s="38"/>
      <c r="IAZ36" s="38"/>
      <c r="IBA36" s="38"/>
      <c r="IBB36" s="38"/>
      <c r="IBC36" s="38"/>
      <c r="IBD36" s="38"/>
      <c r="IBE36" s="38"/>
      <c r="IBF36" s="38"/>
      <c r="IBG36" s="38"/>
      <c r="IBH36" s="38"/>
      <c r="IBI36" s="38"/>
      <c r="IBJ36" s="38"/>
      <c r="IBK36" s="38"/>
      <c r="IBL36" s="38"/>
      <c r="IBM36" s="38"/>
      <c r="IBN36" s="38"/>
      <c r="IBO36" s="38"/>
      <c r="IBP36" s="38"/>
      <c r="IBQ36" s="38"/>
      <c r="IBR36" s="38"/>
      <c r="IBS36" s="38"/>
      <c r="IBT36" s="38"/>
      <c r="IBU36" s="38"/>
      <c r="IBV36" s="38"/>
      <c r="IBW36" s="38"/>
      <c r="IBX36" s="38"/>
      <c r="IBY36" s="38"/>
      <c r="IBZ36" s="38"/>
      <c r="ICA36" s="38"/>
      <c r="ICB36" s="38"/>
      <c r="ICC36" s="38"/>
      <c r="ICD36" s="38"/>
      <c r="ICE36" s="38"/>
      <c r="ICF36" s="38"/>
      <c r="ICG36" s="38"/>
      <c r="ICH36" s="38"/>
      <c r="ICI36" s="38"/>
      <c r="ICJ36" s="38"/>
      <c r="ICK36" s="38"/>
      <c r="ICL36" s="38"/>
      <c r="ICM36" s="38"/>
      <c r="ICN36" s="38"/>
      <c r="ICO36" s="38"/>
      <c r="ICP36" s="38"/>
      <c r="ICQ36" s="38"/>
      <c r="ICR36" s="38"/>
      <c r="ICS36" s="38"/>
      <c r="ICT36" s="38"/>
      <c r="ICU36" s="38"/>
      <c r="ICV36" s="38"/>
      <c r="ICW36" s="38"/>
      <c r="ICX36" s="38"/>
      <c r="ICY36" s="38"/>
      <c r="ICZ36" s="38"/>
      <c r="IDA36" s="38"/>
      <c r="IDB36" s="38"/>
      <c r="IDC36" s="38"/>
      <c r="IDD36" s="38"/>
      <c r="IDE36" s="38"/>
      <c r="IDF36" s="38"/>
      <c r="IDG36" s="38"/>
      <c r="IDH36" s="38"/>
      <c r="IDI36" s="38"/>
      <c r="IDJ36" s="38"/>
      <c r="IDK36" s="38"/>
      <c r="IDL36" s="38"/>
      <c r="IDM36" s="38"/>
      <c r="IDN36" s="38"/>
      <c r="IDO36" s="38"/>
      <c r="IDP36" s="38"/>
      <c r="IDQ36" s="38"/>
      <c r="IDR36" s="38"/>
      <c r="IDS36" s="38"/>
      <c r="IDT36" s="38"/>
      <c r="IDU36" s="38"/>
      <c r="IDV36" s="38"/>
      <c r="IDW36" s="38"/>
      <c r="IDX36" s="38"/>
      <c r="IDY36" s="38"/>
      <c r="IDZ36" s="38"/>
      <c r="IEA36" s="38"/>
      <c r="IEB36" s="38"/>
      <c r="IEC36" s="38"/>
      <c r="IED36" s="38"/>
      <c r="IEE36" s="38"/>
      <c r="IEF36" s="38"/>
      <c r="IEG36" s="38"/>
      <c r="IEH36" s="38"/>
      <c r="IEI36" s="38"/>
      <c r="IEJ36" s="38"/>
      <c r="IEK36" s="38"/>
      <c r="IEL36" s="38"/>
      <c r="IEM36" s="38"/>
      <c r="IEN36" s="38"/>
      <c r="IEO36" s="38"/>
      <c r="IEP36" s="38"/>
      <c r="IEQ36" s="38"/>
      <c r="IER36" s="38"/>
      <c r="IES36" s="38"/>
      <c r="IET36" s="38"/>
      <c r="IEU36" s="38"/>
      <c r="IEV36" s="38"/>
      <c r="IEW36" s="38"/>
      <c r="IEX36" s="38"/>
      <c r="IEY36" s="38"/>
      <c r="IEZ36" s="38"/>
      <c r="IFA36" s="38"/>
      <c r="IFB36" s="38"/>
      <c r="IFC36" s="38"/>
      <c r="IFD36" s="38"/>
      <c r="IFE36" s="38"/>
      <c r="IFF36" s="38"/>
      <c r="IFG36" s="38"/>
      <c r="IFH36" s="38"/>
      <c r="IFI36" s="38"/>
      <c r="IFJ36" s="38"/>
      <c r="IFK36" s="38"/>
      <c r="IFL36" s="38"/>
      <c r="IFM36" s="38"/>
      <c r="IFN36" s="38"/>
      <c r="IFO36" s="38"/>
      <c r="IFP36" s="38"/>
      <c r="IFQ36" s="38"/>
      <c r="IFR36" s="38"/>
      <c r="IFS36" s="38"/>
      <c r="IFT36" s="38"/>
      <c r="IFU36" s="38"/>
      <c r="IFV36" s="38"/>
      <c r="IFW36" s="38"/>
      <c r="IFX36" s="38"/>
      <c r="IFY36" s="38"/>
      <c r="IFZ36" s="38"/>
      <c r="IGA36" s="38"/>
      <c r="IGB36" s="38"/>
      <c r="IGC36" s="38"/>
      <c r="IGD36" s="38"/>
      <c r="IGE36" s="38"/>
      <c r="IGF36" s="38"/>
      <c r="IGG36" s="38"/>
      <c r="IGH36" s="38"/>
      <c r="IGI36" s="38"/>
      <c r="IGJ36" s="38"/>
      <c r="IGK36" s="38"/>
      <c r="IGL36" s="38"/>
      <c r="IGM36" s="38"/>
      <c r="IGN36" s="38"/>
      <c r="IGO36" s="38"/>
      <c r="IGP36" s="38"/>
      <c r="IGQ36" s="38"/>
      <c r="IGR36" s="38"/>
      <c r="IGS36" s="38"/>
      <c r="IGT36" s="38"/>
      <c r="IGU36" s="38"/>
      <c r="IGV36" s="38"/>
      <c r="IGW36" s="38"/>
      <c r="IGX36" s="38"/>
      <c r="IGY36" s="38"/>
      <c r="IGZ36" s="38"/>
      <c r="IHA36" s="38"/>
      <c r="IHB36" s="38"/>
      <c r="IHC36" s="38"/>
      <c r="IHD36" s="38"/>
      <c r="IHE36" s="38"/>
      <c r="IHF36" s="38"/>
      <c r="IHG36" s="38"/>
      <c r="IHH36" s="38"/>
      <c r="IHI36" s="38"/>
      <c r="IHJ36" s="38"/>
      <c r="IHK36" s="38"/>
      <c r="IHL36" s="38"/>
      <c r="IHM36" s="38"/>
      <c r="IHN36" s="38"/>
      <c r="IHO36" s="38"/>
      <c r="IHP36" s="38"/>
      <c r="IHQ36" s="38"/>
      <c r="IHR36" s="38"/>
      <c r="IHS36" s="38"/>
      <c r="IHT36" s="38"/>
      <c r="IHU36" s="38"/>
      <c r="IHV36" s="38"/>
      <c r="IHW36" s="38"/>
      <c r="IHX36" s="38"/>
      <c r="IHY36" s="38"/>
      <c r="IHZ36" s="38"/>
      <c r="IIA36" s="38"/>
      <c r="IIB36" s="38"/>
      <c r="IIC36" s="38"/>
      <c r="IID36" s="38"/>
      <c r="IIE36" s="38"/>
      <c r="IIF36" s="38"/>
      <c r="IIG36" s="38"/>
      <c r="IIH36" s="38"/>
      <c r="III36" s="38"/>
      <c r="IIJ36" s="38"/>
      <c r="IIK36" s="38"/>
      <c r="IIL36" s="38"/>
      <c r="IIM36" s="38"/>
      <c r="IIN36" s="38"/>
      <c r="IIO36" s="38"/>
      <c r="IIP36" s="38"/>
      <c r="IIQ36" s="38"/>
      <c r="IIR36" s="38"/>
      <c r="IIS36" s="38"/>
      <c r="IIT36" s="38"/>
      <c r="IIU36" s="38"/>
      <c r="IIV36" s="38"/>
      <c r="IIW36" s="38"/>
      <c r="IIX36" s="38"/>
      <c r="IIY36" s="38"/>
      <c r="IIZ36" s="38"/>
      <c r="IJA36" s="38"/>
      <c r="IJB36" s="38"/>
      <c r="IJC36" s="38"/>
      <c r="IJD36" s="38"/>
      <c r="IJE36" s="38"/>
      <c r="IJF36" s="38"/>
      <c r="IJG36" s="38"/>
      <c r="IJH36" s="38"/>
      <c r="IJI36" s="38"/>
      <c r="IJJ36" s="38"/>
      <c r="IJK36" s="38"/>
      <c r="IJL36" s="38"/>
      <c r="IJM36" s="38"/>
      <c r="IJN36" s="38"/>
      <c r="IJO36" s="38"/>
      <c r="IJP36" s="38"/>
      <c r="IJQ36" s="38"/>
      <c r="IJR36" s="38"/>
      <c r="IJS36" s="38"/>
      <c r="IJT36" s="38"/>
      <c r="IJU36" s="38"/>
      <c r="IJV36" s="38"/>
      <c r="IJW36" s="38"/>
      <c r="IJX36" s="38"/>
      <c r="IJY36" s="38"/>
      <c r="IJZ36" s="38"/>
      <c r="IKA36" s="38"/>
      <c r="IKB36" s="38"/>
      <c r="IKC36" s="38"/>
      <c r="IKD36" s="38"/>
      <c r="IKE36" s="38"/>
      <c r="IKF36" s="38"/>
      <c r="IKG36" s="38"/>
      <c r="IKH36" s="38"/>
      <c r="IKI36" s="38"/>
      <c r="IKJ36" s="38"/>
      <c r="IKK36" s="38"/>
      <c r="IKL36" s="38"/>
      <c r="IKM36" s="38"/>
      <c r="IKN36" s="38"/>
      <c r="IKO36" s="38"/>
      <c r="IKP36" s="38"/>
      <c r="IKQ36" s="38"/>
      <c r="IKR36" s="38"/>
      <c r="IKS36" s="38"/>
      <c r="IKT36" s="38"/>
      <c r="IKU36" s="38"/>
      <c r="IKV36" s="38"/>
      <c r="IKW36" s="38"/>
      <c r="IKX36" s="38"/>
      <c r="IKY36" s="38"/>
      <c r="IKZ36" s="38"/>
      <c r="ILA36" s="38"/>
      <c r="ILB36" s="38"/>
      <c r="ILC36" s="38"/>
      <c r="ILD36" s="38"/>
      <c r="ILE36" s="38"/>
      <c r="ILF36" s="38"/>
      <c r="ILG36" s="38"/>
      <c r="ILH36" s="38"/>
      <c r="ILI36" s="38"/>
      <c r="ILJ36" s="38"/>
      <c r="ILK36" s="38"/>
      <c r="ILL36" s="38"/>
      <c r="ILM36" s="38"/>
      <c r="ILN36" s="38"/>
      <c r="ILO36" s="38"/>
      <c r="ILP36" s="38"/>
      <c r="ILQ36" s="38"/>
      <c r="ILR36" s="38"/>
      <c r="ILS36" s="38"/>
      <c r="ILT36" s="38"/>
      <c r="ILU36" s="38"/>
      <c r="ILV36" s="38"/>
      <c r="ILW36" s="38"/>
      <c r="ILX36" s="38"/>
      <c r="ILY36" s="38"/>
      <c r="ILZ36" s="38"/>
      <c r="IMA36" s="38"/>
      <c r="IMB36" s="38"/>
      <c r="IMC36" s="38"/>
      <c r="IMD36" s="38"/>
      <c r="IME36" s="38"/>
      <c r="IMF36" s="38"/>
      <c r="IMG36" s="38"/>
      <c r="IMH36" s="38"/>
      <c r="IMI36" s="38"/>
      <c r="IMJ36" s="38"/>
      <c r="IMK36" s="38"/>
      <c r="IML36" s="38"/>
      <c r="IMM36" s="38"/>
      <c r="IMN36" s="38"/>
      <c r="IMO36" s="38"/>
      <c r="IMP36" s="38"/>
      <c r="IMQ36" s="38"/>
      <c r="IMR36" s="38"/>
      <c r="IMS36" s="38"/>
      <c r="IMT36" s="38"/>
      <c r="IMU36" s="38"/>
      <c r="IMV36" s="38"/>
      <c r="IMW36" s="38"/>
      <c r="IMX36" s="38"/>
      <c r="IMY36" s="38"/>
      <c r="IMZ36" s="38"/>
      <c r="INA36" s="38"/>
      <c r="INB36" s="38"/>
      <c r="INC36" s="38"/>
      <c r="IND36" s="38"/>
      <c r="INE36" s="38"/>
      <c r="INF36" s="38"/>
      <c r="ING36" s="38"/>
      <c r="INH36" s="38"/>
      <c r="INI36" s="38"/>
      <c r="INJ36" s="38"/>
      <c r="INK36" s="38"/>
      <c r="INL36" s="38"/>
      <c r="INM36" s="38"/>
      <c r="INN36" s="38"/>
      <c r="INO36" s="38"/>
      <c r="INP36" s="38"/>
      <c r="INQ36" s="38"/>
      <c r="INR36" s="38"/>
      <c r="INS36" s="38"/>
      <c r="INT36" s="38"/>
      <c r="INU36" s="38"/>
      <c r="INV36" s="38"/>
      <c r="INW36" s="38"/>
      <c r="INX36" s="38"/>
      <c r="INY36" s="38"/>
      <c r="INZ36" s="38"/>
      <c r="IOA36" s="38"/>
      <c r="IOB36" s="38"/>
      <c r="IOC36" s="38"/>
      <c r="IOD36" s="38"/>
      <c r="IOE36" s="38"/>
      <c r="IOF36" s="38"/>
      <c r="IOG36" s="38"/>
      <c r="IOH36" s="38"/>
      <c r="IOI36" s="38"/>
      <c r="IOJ36" s="38"/>
      <c r="IOK36" s="38"/>
      <c r="IOL36" s="38"/>
      <c r="IOM36" s="38"/>
      <c r="ION36" s="38"/>
      <c r="IOO36" s="38"/>
      <c r="IOP36" s="38"/>
      <c r="IOQ36" s="38"/>
      <c r="IOR36" s="38"/>
      <c r="IOS36" s="38"/>
      <c r="IOT36" s="38"/>
      <c r="IOU36" s="38"/>
      <c r="IOV36" s="38"/>
      <c r="IOW36" s="38"/>
      <c r="IOX36" s="38"/>
      <c r="IOY36" s="38"/>
      <c r="IOZ36" s="38"/>
      <c r="IPA36" s="38"/>
      <c r="IPB36" s="38"/>
      <c r="IPC36" s="38"/>
      <c r="IPD36" s="38"/>
      <c r="IPE36" s="38"/>
      <c r="IPF36" s="38"/>
      <c r="IPG36" s="38"/>
      <c r="IPH36" s="38"/>
      <c r="IPI36" s="38"/>
      <c r="IPJ36" s="38"/>
      <c r="IPK36" s="38"/>
      <c r="IPL36" s="38"/>
      <c r="IPM36" s="38"/>
      <c r="IPN36" s="38"/>
      <c r="IPO36" s="38"/>
      <c r="IPP36" s="38"/>
      <c r="IPQ36" s="38"/>
      <c r="IPR36" s="38"/>
      <c r="IPS36" s="38"/>
      <c r="IPT36" s="38"/>
      <c r="IPU36" s="38"/>
      <c r="IPV36" s="38"/>
      <c r="IPW36" s="38"/>
      <c r="IPX36" s="38"/>
      <c r="IPY36" s="38"/>
      <c r="IPZ36" s="38"/>
      <c r="IQA36" s="38"/>
      <c r="IQB36" s="38"/>
      <c r="IQC36" s="38"/>
      <c r="IQD36" s="38"/>
      <c r="IQE36" s="38"/>
      <c r="IQF36" s="38"/>
      <c r="IQG36" s="38"/>
      <c r="IQH36" s="38"/>
      <c r="IQI36" s="38"/>
      <c r="IQJ36" s="38"/>
      <c r="IQK36" s="38"/>
      <c r="IQL36" s="38"/>
      <c r="IQM36" s="38"/>
      <c r="IQN36" s="38"/>
      <c r="IQO36" s="38"/>
      <c r="IQP36" s="38"/>
      <c r="IQQ36" s="38"/>
      <c r="IQR36" s="38"/>
      <c r="IQS36" s="38"/>
      <c r="IQT36" s="38"/>
      <c r="IQU36" s="38"/>
      <c r="IQV36" s="38"/>
      <c r="IQW36" s="38"/>
      <c r="IQX36" s="38"/>
      <c r="IQY36" s="38"/>
      <c r="IQZ36" s="38"/>
      <c r="IRA36" s="38"/>
      <c r="IRB36" s="38"/>
      <c r="IRC36" s="38"/>
      <c r="IRD36" s="38"/>
      <c r="IRE36" s="38"/>
      <c r="IRF36" s="38"/>
      <c r="IRG36" s="38"/>
      <c r="IRH36" s="38"/>
      <c r="IRI36" s="38"/>
      <c r="IRJ36" s="38"/>
      <c r="IRK36" s="38"/>
      <c r="IRL36" s="38"/>
      <c r="IRM36" s="38"/>
      <c r="IRN36" s="38"/>
      <c r="IRO36" s="38"/>
      <c r="IRP36" s="38"/>
      <c r="IRQ36" s="38"/>
      <c r="IRR36" s="38"/>
      <c r="IRS36" s="38"/>
      <c r="IRT36" s="38"/>
      <c r="IRU36" s="38"/>
      <c r="IRV36" s="38"/>
      <c r="IRW36" s="38"/>
      <c r="IRX36" s="38"/>
      <c r="IRY36" s="38"/>
      <c r="IRZ36" s="38"/>
      <c r="ISA36" s="38"/>
      <c r="ISB36" s="38"/>
      <c r="ISC36" s="38"/>
      <c r="ISD36" s="38"/>
      <c r="ISE36" s="38"/>
      <c r="ISF36" s="38"/>
      <c r="ISG36" s="38"/>
      <c r="ISH36" s="38"/>
      <c r="ISI36" s="38"/>
      <c r="ISJ36" s="38"/>
      <c r="ISK36" s="38"/>
      <c r="ISL36" s="38"/>
      <c r="ISM36" s="38"/>
      <c r="ISN36" s="38"/>
      <c r="ISO36" s="38"/>
      <c r="ISP36" s="38"/>
      <c r="ISQ36" s="38"/>
      <c r="ISR36" s="38"/>
      <c r="ISS36" s="38"/>
      <c r="IST36" s="38"/>
      <c r="ISU36" s="38"/>
      <c r="ISV36" s="38"/>
      <c r="ISW36" s="38"/>
      <c r="ISX36" s="38"/>
      <c r="ISY36" s="38"/>
      <c r="ISZ36" s="38"/>
      <c r="ITA36" s="38"/>
      <c r="ITB36" s="38"/>
      <c r="ITC36" s="38"/>
      <c r="ITD36" s="38"/>
      <c r="ITE36" s="38"/>
      <c r="ITF36" s="38"/>
      <c r="ITG36" s="38"/>
      <c r="ITH36" s="38"/>
      <c r="ITI36" s="38"/>
      <c r="ITJ36" s="38"/>
      <c r="ITK36" s="38"/>
      <c r="ITL36" s="38"/>
      <c r="ITM36" s="38"/>
      <c r="ITN36" s="38"/>
      <c r="ITO36" s="38"/>
      <c r="ITP36" s="38"/>
      <c r="ITQ36" s="38"/>
      <c r="ITR36" s="38"/>
      <c r="ITS36" s="38"/>
      <c r="ITT36" s="38"/>
      <c r="ITU36" s="38"/>
      <c r="ITV36" s="38"/>
      <c r="ITW36" s="38"/>
      <c r="ITX36" s="38"/>
      <c r="ITY36" s="38"/>
      <c r="ITZ36" s="38"/>
      <c r="IUA36" s="38"/>
      <c r="IUB36" s="38"/>
      <c r="IUC36" s="38"/>
      <c r="IUD36" s="38"/>
      <c r="IUE36" s="38"/>
      <c r="IUF36" s="38"/>
      <c r="IUG36" s="38"/>
      <c r="IUH36" s="38"/>
      <c r="IUI36" s="38"/>
      <c r="IUJ36" s="38"/>
      <c r="IUK36" s="38"/>
      <c r="IUL36" s="38"/>
      <c r="IUM36" s="38"/>
      <c r="IUN36" s="38"/>
      <c r="IUO36" s="38"/>
      <c r="IUP36" s="38"/>
      <c r="IUQ36" s="38"/>
      <c r="IUR36" s="38"/>
      <c r="IUS36" s="38"/>
      <c r="IUT36" s="38"/>
      <c r="IUU36" s="38"/>
      <c r="IUV36" s="38"/>
      <c r="IUW36" s="38"/>
      <c r="IUX36" s="38"/>
      <c r="IUY36" s="38"/>
      <c r="IUZ36" s="38"/>
      <c r="IVA36" s="38"/>
      <c r="IVB36" s="38"/>
      <c r="IVC36" s="38"/>
      <c r="IVD36" s="38"/>
      <c r="IVE36" s="38"/>
      <c r="IVF36" s="38"/>
      <c r="IVG36" s="38"/>
      <c r="IVH36" s="38"/>
      <c r="IVI36" s="38"/>
      <c r="IVJ36" s="38"/>
      <c r="IVK36" s="38"/>
      <c r="IVL36" s="38"/>
      <c r="IVM36" s="38"/>
      <c r="IVN36" s="38"/>
      <c r="IVO36" s="38"/>
      <c r="IVP36" s="38"/>
      <c r="IVQ36" s="38"/>
      <c r="IVR36" s="38"/>
      <c r="IVS36" s="38"/>
      <c r="IVT36" s="38"/>
      <c r="IVU36" s="38"/>
      <c r="IVV36" s="38"/>
      <c r="IVW36" s="38"/>
      <c r="IVX36" s="38"/>
      <c r="IVY36" s="38"/>
      <c r="IVZ36" s="38"/>
      <c r="IWA36" s="38"/>
      <c r="IWB36" s="38"/>
      <c r="IWC36" s="38"/>
      <c r="IWD36" s="38"/>
      <c r="IWE36" s="38"/>
      <c r="IWF36" s="38"/>
      <c r="IWG36" s="38"/>
      <c r="IWH36" s="38"/>
      <c r="IWI36" s="38"/>
      <c r="IWJ36" s="38"/>
      <c r="IWK36" s="38"/>
      <c r="IWL36" s="38"/>
      <c r="IWM36" s="38"/>
      <c r="IWN36" s="38"/>
      <c r="IWO36" s="38"/>
      <c r="IWP36" s="38"/>
      <c r="IWQ36" s="38"/>
      <c r="IWR36" s="38"/>
      <c r="IWS36" s="38"/>
      <c r="IWT36" s="38"/>
      <c r="IWU36" s="38"/>
      <c r="IWV36" s="38"/>
      <c r="IWW36" s="38"/>
      <c r="IWX36" s="38"/>
      <c r="IWY36" s="38"/>
      <c r="IWZ36" s="38"/>
      <c r="IXA36" s="38"/>
      <c r="IXB36" s="38"/>
      <c r="IXC36" s="38"/>
      <c r="IXD36" s="38"/>
      <c r="IXE36" s="38"/>
      <c r="IXF36" s="38"/>
      <c r="IXG36" s="38"/>
      <c r="IXH36" s="38"/>
      <c r="IXI36" s="38"/>
      <c r="IXJ36" s="38"/>
      <c r="IXK36" s="38"/>
      <c r="IXL36" s="38"/>
      <c r="IXM36" s="38"/>
      <c r="IXN36" s="38"/>
      <c r="IXO36" s="38"/>
      <c r="IXP36" s="38"/>
      <c r="IXQ36" s="38"/>
      <c r="IXR36" s="38"/>
      <c r="IXS36" s="38"/>
      <c r="IXT36" s="38"/>
      <c r="IXU36" s="38"/>
      <c r="IXV36" s="38"/>
      <c r="IXW36" s="38"/>
      <c r="IXX36" s="38"/>
      <c r="IXY36" s="38"/>
      <c r="IXZ36" s="38"/>
      <c r="IYA36" s="38"/>
      <c r="IYB36" s="38"/>
      <c r="IYC36" s="38"/>
      <c r="IYD36" s="38"/>
      <c r="IYE36" s="38"/>
      <c r="IYF36" s="38"/>
      <c r="IYG36" s="38"/>
      <c r="IYH36" s="38"/>
      <c r="IYI36" s="38"/>
      <c r="IYJ36" s="38"/>
      <c r="IYK36" s="38"/>
      <c r="IYL36" s="38"/>
      <c r="IYM36" s="38"/>
      <c r="IYN36" s="38"/>
      <c r="IYO36" s="38"/>
      <c r="IYP36" s="38"/>
      <c r="IYQ36" s="38"/>
      <c r="IYR36" s="38"/>
      <c r="IYS36" s="38"/>
      <c r="IYT36" s="38"/>
      <c r="IYU36" s="38"/>
      <c r="IYV36" s="38"/>
      <c r="IYW36" s="38"/>
      <c r="IYX36" s="38"/>
      <c r="IYY36" s="38"/>
      <c r="IYZ36" s="38"/>
      <c r="IZA36" s="38"/>
      <c r="IZB36" s="38"/>
      <c r="IZC36" s="38"/>
      <c r="IZD36" s="38"/>
      <c r="IZE36" s="38"/>
      <c r="IZF36" s="38"/>
      <c r="IZG36" s="38"/>
      <c r="IZH36" s="38"/>
      <c r="IZI36" s="38"/>
      <c r="IZJ36" s="38"/>
      <c r="IZK36" s="38"/>
      <c r="IZL36" s="38"/>
      <c r="IZM36" s="38"/>
      <c r="IZN36" s="38"/>
      <c r="IZO36" s="38"/>
      <c r="IZP36" s="38"/>
      <c r="IZQ36" s="38"/>
      <c r="IZR36" s="38"/>
      <c r="IZS36" s="38"/>
      <c r="IZT36" s="38"/>
      <c r="IZU36" s="38"/>
      <c r="IZV36" s="38"/>
      <c r="IZW36" s="38"/>
      <c r="IZX36" s="38"/>
      <c r="IZY36" s="38"/>
      <c r="IZZ36" s="38"/>
      <c r="JAA36" s="38"/>
      <c r="JAB36" s="38"/>
      <c r="JAC36" s="38"/>
      <c r="JAD36" s="38"/>
      <c r="JAE36" s="38"/>
      <c r="JAF36" s="38"/>
      <c r="JAG36" s="38"/>
      <c r="JAH36" s="38"/>
      <c r="JAI36" s="38"/>
      <c r="JAJ36" s="38"/>
      <c r="JAK36" s="38"/>
      <c r="JAL36" s="38"/>
      <c r="JAM36" s="38"/>
      <c r="JAN36" s="38"/>
      <c r="JAO36" s="38"/>
      <c r="JAP36" s="38"/>
      <c r="JAQ36" s="38"/>
      <c r="JAR36" s="38"/>
      <c r="JAS36" s="38"/>
      <c r="JAT36" s="38"/>
      <c r="JAU36" s="38"/>
      <c r="JAV36" s="38"/>
      <c r="JAW36" s="38"/>
      <c r="JAX36" s="38"/>
      <c r="JAY36" s="38"/>
      <c r="JAZ36" s="38"/>
      <c r="JBA36" s="38"/>
      <c r="JBB36" s="38"/>
      <c r="JBC36" s="38"/>
      <c r="JBD36" s="38"/>
      <c r="JBE36" s="38"/>
      <c r="JBF36" s="38"/>
      <c r="JBG36" s="38"/>
      <c r="JBH36" s="38"/>
      <c r="JBI36" s="38"/>
      <c r="JBJ36" s="38"/>
      <c r="JBK36" s="38"/>
      <c r="JBL36" s="38"/>
      <c r="JBM36" s="38"/>
      <c r="JBN36" s="38"/>
      <c r="JBO36" s="38"/>
      <c r="JBP36" s="38"/>
      <c r="JBQ36" s="38"/>
      <c r="JBR36" s="38"/>
      <c r="JBS36" s="38"/>
      <c r="JBT36" s="38"/>
      <c r="JBU36" s="38"/>
      <c r="JBV36" s="38"/>
      <c r="JBW36" s="38"/>
      <c r="JBX36" s="38"/>
      <c r="JBY36" s="38"/>
      <c r="JBZ36" s="38"/>
      <c r="JCA36" s="38"/>
      <c r="JCB36" s="38"/>
      <c r="JCC36" s="38"/>
      <c r="JCD36" s="38"/>
      <c r="JCE36" s="38"/>
      <c r="JCF36" s="38"/>
      <c r="JCG36" s="38"/>
      <c r="JCH36" s="38"/>
      <c r="JCI36" s="38"/>
      <c r="JCJ36" s="38"/>
      <c r="JCK36" s="38"/>
      <c r="JCL36" s="38"/>
      <c r="JCM36" s="38"/>
      <c r="JCN36" s="38"/>
      <c r="JCO36" s="38"/>
      <c r="JCP36" s="38"/>
      <c r="JCQ36" s="38"/>
      <c r="JCR36" s="38"/>
      <c r="JCS36" s="38"/>
      <c r="JCT36" s="38"/>
      <c r="JCU36" s="38"/>
      <c r="JCV36" s="38"/>
      <c r="JCW36" s="38"/>
      <c r="JCX36" s="38"/>
      <c r="JCY36" s="38"/>
      <c r="JCZ36" s="38"/>
      <c r="JDA36" s="38"/>
      <c r="JDB36" s="38"/>
      <c r="JDC36" s="38"/>
      <c r="JDD36" s="38"/>
      <c r="JDE36" s="38"/>
      <c r="JDF36" s="38"/>
      <c r="JDG36" s="38"/>
      <c r="JDH36" s="38"/>
      <c r="JDI36" s="38"/>
      <c r="JDJ36" s="38"/>
      <c r="JDK36" s="38"/>
      <c r="JDL36" s="38"/>
      <c r="JDM36" s="38"/>
      <c r="JDN36" s="38"/>
      <c r="JDO36" s="38"/>
      <c r="JDP36" s="38"/>
      <c r="JDQ36" s="38"/>
      <c r="JDR36" s="38"/>
      <c r="JDS36" s="38"/>
      <c r="JDT36" s="38"/>
      <c r="JDU36" s="38"/>
      <c r="JDV36" s="38"/>
      <c r="JDW36" s="38"/>
      <c r="JDX36" s="38"/>
      <c r="JDY36" s="38"/>
      <c r="JDZ36" s="38"/>
      <c r="JEA36" s="38"/>
      <c r="JEB36" s="38"/>
      <c r="JEC36" s="38"/>
      <c r="JED36" s="38"/>
      <c r="JEE36" s="38"/>
      <c r="JEF36" s="38"/>
      <c r="JEG36" s="38"/>
      <c r="JEH36" s="38"/>
      <c r="JEI36" s="38"/>
      <c r="JEJ36" s="38"/>
      <c r="JEK36" s="38"/>
      <c r="JEL36" s="38"/>
      <c r="JEM36" s="38"/>
      <c r="JEN36" s="38"/>
      <c r="JEO36" s="38"/>
      <c r="JEP36" s="38"/>
      <c r="JEQ36" s="38"/>
      <c r="JER36" s="38"/>
      <c r="JES36" s="38"/>
      <c r="JET36" s="38"/>
      <c r="JEU36" s="38"/>
      <c r="JEV36" s="38"/>
      <c r="JEW36" s="38"/>
      <c r="JEX36" s="38"/>
      <c r="JEY36" s="38"/>
      <c r="JEZ36" s="38"/>
      <c r="JFA36" s="38"/>
      <c r="JFB36" s="38"/>
      <c r="JFC36" s="38"/>
      <c r="JFD36" s="38"/>
      <c r="JFE36" s="38"/>
      <c r="JFF36" s="38"/>
      <c r="JFG36" s="38"/>
      <c r="JFH36" s="38"/>
      <c r="JFI36" s="38"/>
      <c r="JFJ36" s="38"/>
      <c r="JFK36" s="38"/>
      <c r="JFL36" s="38"/>
      <c r="JFM36" s="38"/>
      <c r="JFN36" s="38"/>
      <c r="JFO36" s="38"/>
      <c r="JFP36" s="38"/>
      <c r="JFQ36" s="38"/>
      <c r="JFR36" s="38"/>
      <c r="JFS36" s="38"/>
      <c r="JFT36" s="38"/>
      <c r="JFU36" s="38"/>
      <c r="JFV36" s="38"/>
      <c r="JFW36" s="38"/>
      <c r="JFX36" s="38"/>
      <c r="JFY36" s="38"/>
      <c r="JFZ36" s="38"/>
      <c r="JGA36" s="38"/>
      <c r="JGB36" s="38"/>
      <c r="JGC36" s="38"/>
      <c r="JGD36" s="38"/>
      <c r="JGE36" s="38"/>
      <c r="JGF36" s="38"/>
      <c r="JGG36" s="38"/>
      <c r="JGH36" s="38"/>
      <c r="JGI36" s="38"/>
      <c r="JGJ36" s="38"/>
      <c r="JGK36" s="38"/>
      <c r="JGL36" s="38"/>
      <c r="JGM36" s="38"/>
      <c r="JGN36" s="38"/>
      <c r="JGO36" s="38"/>
      <c r="JGP36" s="38"/>
      <c r="JGQ36" s="38"/>
      <c r="JGR36" s="38"/>
      <c r="JGS36" s="38"/>
      <c r="JGT36" s="38"/>
      <c r="JGU36" s="38"/>
      <c r="JGV36" s="38"/>
      <c r="JGW36" s="38"/>
      <c r="JGX36" s="38"/>
      <c r="JGY36" s="38"/>
      <c r="JGZ36" s="38"/>
      <c r="JHA36" s="38"/>
      <c r="JHB36" s="38"/>
      <c r="JHC36" s="38"/>
      <c r="JHD36" s="38"/>
      <c r="JHE36" s="38"/>
      <c r="JHF36" s="38"/>
      <c r="JHG36" s="38"/>
      <c r="JHH36" s="38"/>
      <c r="JHI36" s="38"/>
      <c r="JHJ36" s="38"/>
      <c r="JHK36" s="38"/>
      <c r="JHL36" s="38"/>
      <c r="JHM36" s="38"/>
      <c r="JHN36" s="38"/>
      <c r="JHO36" s="38"/>
      <c r="JHP36" s="38"/>
      <c r="JHQ36" s="38"/>
      <c r="JHR36" s="38"/>
      <c r="JHS36" s="38"/>
      <c r="JHT36" s="38"/>
      <c r="JHU36" s="38"/>
      <c r="JHV36" s="38"/>
      <c r="JHW36" s="38"/>
      <c r="JHX36" s="38"/>
      <c r="JHY36" s="38"/>
      <c r="JHZ36" s="38"/>
      <c r="JIA36" s="38"/>
      <c r="JIB36" s="38"/>
      <c r="JIC36" s="38"/>
      <c r="JID36" s="38"/>
      <c r="JIE36" s="38"/>
      <c r="JIF36" s="38"/>
      <c r="JIG36" s="38"/>
      <c r="JIH36" s="38"/>
      <c r="JII36" s="38"/>
      <c r="JIJ36" s="38"/>
      <c r="JIK36" s="38"/>
      <c r="JIL36" s="38"/>
      <c r="JIM36" s="38"/>
      <c r="JIN36" s="38"/>
      <c r="JIO36" s="38"/>
      <c r="JIP36" s="38"/>
      <c r="JIQ36" s="38"/>
      <c r="JIR36" s="38"/>
      <c r="JIS36" s="38"/>
      <c r="JIT36" s="38"/>
      <c r="JIU36" s="38"/>
      <c r="JIV36" s="38"/>
      <c r="JIW36" s="38"/>
      <c r="JIX36" s="38"/>
      <c r="JIY36" s="38"/>
      <c r="JIZ36" s="38"/>
      <c r="JJA36" s="38"/>
      <c r="JJB36" s="38"/>
      <c r="JJC36" s="38"/>
      <c r="JJD36" s="38"/>
      <c r="JJE36" s="38"/>
      <c r="JJF36" s="38"/>
      <c r="JJG36" s="38"/>
      <c r="JJH36" s="38"/>
      <c r="JJI36" s="38"/>
      <c r="JJJ36" s="38"/>
      <c r="JJK36" s="38"/>
      <c r="JJL36" s="38"/>
      <c r="JJM36" s="38"/>
      <c r="JJN36" s="38"/>
      <c r="JJO36" s="38"/>
      <c r="JJP36" s="38"/>
      <c r="JJQ36" s="38"/>
      <c r="JJR36" s="38"/>
      <c r="JJS36" s="38"/>
      <c r="JJT36" s="38"/>
      <c r="JJU36" s="38"/>
      <c r="JJV36" s="38"/>
      <c r="JJW36" s="38"/>
      <c r="JJX36" s="38"/>
      <c r="JJY36" s="38"/>
      <c r="JJZ36" s="38"/>
      <c r="JKA36" s="38"/>
      <c r="JKB36" s="38"/>
      <c r="JKC36" s="38"/>
      <c r="JKD36" s="38"/>
      <c r="JKE36" s="38"/>
      <c r="JKF36" s="38"/>
      <c r="JKG36" s="38"/>
      <c r="JKH36" s="38"/>
      <c r="JKI36" s="38"/>
      <c r="JKJ36" s="38"/>
      <c r="JKK36" s="38"/>
      <c r="JKL36" s="38"/>
      <c r="JKM36" s="38"/>
      <c r="JKN36" s="38"/>
      <c r="JKO36" s="38"/>
      <c r="JKP36" s="38"/>
      <c r="JKQ36" s="38"/>
      <c r="JKR36" s="38"/>
      <c r="JKS36" s="38"/>
      <c r="JKT36" s="38"/>
      <c r="JKU36" s="38"/>
      <c r="JKV36" s="38"/>
      <c r="JKW36" s="38"/>
      <c r="JKX36" s="38"/>
      <c r="JKY36" s="38"/>
      <c r="JKZ36" s="38"/>
      <c r="JLA36" s="38"/>
      <c r="JLB36" s="38"/>
      <c r="JLC36" s="38"/>
      <c r="JLD36" s="38"/>
      <c r="JLE36" s="38"/>
      <c r="JLF36" s="38"/>
      <c r="JLG36" s="38"/>
      <c r="JLH36" s="38"/>
      <c r="JLI36" s="38"/>
      <c r="JLJ36" s="38"/>
      <c r="JLK36" s="38"/>
      <c r="JLL36" s="38"/>
      <c r="JLM36" s="38"/>
      <c r="JLN36" s="38"/>
      <c r="JLO36" s="38"/>
      <c r="JLP36" s="38"/>
      <c r="JLQ36" s="38"/>
      <c r="JLR36" s="38"/>
      <c r="JLS36" s="38"/>
      <c r="JLT36" s="38"/>
      <c r="JLU36" s="38"/>
      <c r="JLV36" s="38"/>
      <c r="JLW36" s="38"/>
      <c r="JLX36" s="38"/>
      <c r="JLY36" s="38"/>
      <c r="JLZ36" s="38"/>
      <c r="JMA36" s="38"/>
      <c r="JMB36" s="38"/>
      <c r="JMC36" s="38"/>
      <c r="JMD36" s="38"/>
      <c r="JME36" s="38"/>
      <c r="JMF36" s="38"/>
      <c r="JMG36" s="38"/>
      <c r="JMH36" s="38"/>
      <c r="JMI36" s="38"/>
      <c r="JMJ36" s="38"/>
      <c r="JMK36" s="38"/>
      <c r="JML36" s="38"/>
      <c r="JMM36" s="38"/>
      <c r="JMN36" s="38"/>
      <c r="JMO36" s="38"/>
      <c r="JMP36" s="38"/>
      <c r="JMQ36" s="38"/>
      <c r="JMR36" s="38"/>
      <c r="JMS36" s="38"/>
      <c r="JMT36" s="38"/>
      <c r="JMU36" s="38"/>
      <c r="JMV36" s="38"/>
      <c r="JMW36" s="38"/>
      <c r="JMX36" s="38"/>
      <c r="JMY36" s="38"/>
      <c r="JMZ36" s="38"/>
      <c r="JNA36" s="38"/>
      <c r="JNB36" s="38"/>
      <c r="JNC36" s="38"/>
      <c r="JND36" s="38"/>
      <c r="JNE36" s="38"/>
      <c r="JNF36" s="38"/>
      <c r="JNG36" s="38"/>
      <c r="JNH36" s="38"/>
      <c r="JNI36" s="38"/>
      <c r="JNJ36" s="38"/>
      <c r="JNK36" s="38"/>
      <c r="JNL36" s="38"/>
      <c r="JNM36" s="38"/>
      <c r="JNN36" s="38"/>
      <c r="JNO36" s="38"/>
      <c r="JNP36" s="38"/>
      <c r="JNQ36" s="38"/>
      <c r="JNR36" s="38"/>
      <c r="JNS36" s="38"/>
      <c r="JNT36" s="38"/>
      <c r="JNU36" s="38"/>
      <c r="JNV36" s="38"/>
      <c r="JNW36" s="38"/>
      <c r="JNX36" s="38"/>
      <c r="JNY36" s="38"/>
      <c r="JNZ36" s="38"/>
      <c r="JOA36" s="38"/>
      <c r="JOB36" s="38"/>
      <c r="JOC36" s="38"/>
      <c r="JOD36" s="38"/>
      <c r="JOE36" s="38"/>
      <c r="JOF36" s="38"/>
      <c r="JOG36" s="38"/>
      <c r="JOH36" s="38"/>
      <c r="JOI36" s="38"/>
      <c r="JOJ36" s="38"/>
      <c r="JOK36" s="38"/>
      <c r="JOL36" s="38"/>
      <c r="JOM36" s="38"/>
      <c r="JON36" s="38"/>
      <c r="JOO36" s="38"/>
      <c r="JOP36" s="38"/>
      <c r="JOQ36" s="38"/>
      <c r="JOR36" s="38"/>
      <c r="JOS36" s="38"/>
      <c r="JOT36" s="38"/>
      <c r="JOU36" s="38"/>
      <c r="JOV36" s="38"/>
      <c r="JOW36" s="38"/>
      <c r="JOX36" s="38"/>
      <c r="JOY36" s="38"/>
      <c r="JOZ36" s="38"/>
      <c r="JPA36" s="38"/>
      <c r="JPB36" s="38"/>
      <c r="JPC36" s="38"/>
      <c r="JPD36" s="38"/>
      <c r="JPE36" s="38"/>
      <c r="JPF36" s="38"/>
      <c r="JPG36" s="38"/>
      <c r="JPH36" s="38"/>
      <c r="JPI36" s="38"/>
      <c r="JPJ36" s="38"/>
      <c r="JPK36" s="38"/>
      <c r="JPL36" s="38"/>
      <c r="JPM36" s="38"/>
      <c r="JPN36" s="38"/>
      <c r="JPO36" s="38"/>
      <c r="JPP36" s="38"/>
      <c r="JPQ36" s="38"/>
      <c r="JPR36" s="38"/>
      <c r="JPS36" s="38"/>
      <c r="JPT36" s="38"/>
      <c r="JPU36" s="38"/>
      <c r="JPV36" s="38"/>
      <c r="JPW36" s="38"/>
      <c r="JPX36" s="38"/>
      <c r="JPY36" s="38"/>
      <c r="JPZ36" s="38"/>
      <c r="JQA36" s="38"/>
      <c r="JQB36" s="38"/>
      <c r="JQC36" s="38"/>
      <c r="JQD36" s="38"/>
      <c r="JQE36" s="38"/>
      <c r="JQF36" s="38"/>
      <c r="JQG36" s="38"/>
      <c r="JQH36" s="38"/>
      <c r="JQI36" s="38"/>
      <c r="JQJ36" s="38"/>
      <c r="JQK36" s="38"/>
      <c r="JQL36" s="38"/>
      <c r="JQM36" s="38"/>
      <c r="JQN36" s="38"/>
      <c r="JQO36" s="38"/>
      <c r="JQP36" s="38"/>
      <c r="JQQ36" s="38"/>
      <c r="JQR36" s="38"/>
      <c r="JQS36" s="38"/>
      <c r="JQT36" s="38"/>
      <c r="JQU36" s="38"/>
      <c r="JQV36" s="38"/>
      <c r="JQW36" s="38"/>
      <c r="JQX36" s="38"/>
      <c r="JQY36" s="38"/>
      <c r="JQZ36" s="38"/>
      <c r="JRA36" s="38"/>
      <c r="JRB36" s="38"/>
      <c r="JRC36" s="38"/>
      <c r="JRD36" s="38"/>
      <c r="JRE36" s="38"/>
      <c r="JRF36" s="38"/>
      <c r="JRG36" s="38"/>
      <c r="JRH36" s="38"/>
      <c r="JRI36" s="38"/>
      <c r="JRJ36" s="38"/>
      <c r="JRK36" s="38"/>
      <c r="JRL36" s="38"/>
      <c r="JRM36" s="38"/>
      <c r="JRN36" s="38"/>
      <c r="JRO36" s="38"/>
      <c r="JRP36" s="38"/>
      <c r="JRQ36" s="38"/>
      <c r="JRR36" s="38"/>
      <c r="JRS36" s="38"/>
      <c r="JRT36" s="38"/>
      <c r="JRU36" s="38"/>
      <c r="JRV36" s="38"/>
      <c r="JRW36" s="38"/>
      <c r="JRX36" s="38"/>
      <c r="JRY36" s="38"/>
      <c r="JRZ36" s="38"/>
      <c r="JSA36" s="38"/>
      <c r="JSB36" s="38"/>
      <c r="JSC36" s="38"/>
      <c r="JSD36" s="38"/>
      <c r="JSE36" s="38"/>
      <c r="JSF36" s="38"/>
      <c r="JSG36" s="38"/>
      <c r="JSH36" s="38"/>
      <c r="JSI36" s="38"/>
      <c r="JSJ36" s="38"/>
      <c r="JSK36" s="38"/>
      <c r="JSL36" s="38"/>
      <c r="JSM36" s="38"/>
      <c r="JSN36" s="38"/>
      <c r="JSO36" s="38"/>
      <c r="JSP36" s="38"/>
      <c r="JSQ36" s="38"/>
      <c r="JSR36" s="38"/>
      <c r="JSS36" s="38"/>
      <c r="JST36" s="38"/>
      <c r="JSU36" s="38"/>
      <c r="JSV36" s="38"/>
      <c r="JSW36" s="38"/>
      <c r="JSX36" s="38"/>
      <c r="JSY36" s="38"/>
      <c r="JSZ36" s="38"/>
      <c r="JTA36" s="38"/>
      <c r="JTB36" s="38"/>
      <c r="JTC36" s="38"/>
      <c r="JTD36" s="38"/>
      <c r="JTE36" s="38"/>
      <c r="JTF36" s="38"/>
      <c r="JTG36" s="38"/>
      <c r="JTH36" s="38"/>
      <c r="JTI36" s="38"/>
      <c r="JTJ36" s="38"/>
      <c r="JTK36" s="38"/>
      <c r="JTL36" s="38"/>
      <c r="JTM36" s="38"/>
      <c r="JTN36" s="38"/>
      <c r="JTO36" s="38"/>
      <c r="JTP36" s="38"/>
      <c r="JTQ36" s="38"/>
      <c r="JTR36" s="38"/>
      <c r="JTS36" s="38"/>
      <c r="JTT36" s="38"/>
      <c r="JTU36" s="38"/>
      <c r="JTV36" s="38"/>
      <c r="JTW36" s="38"/>
      <c r="JTX36" s="38"/>
      <c r="JTY36" s="38"/>
      <c r="JTZ36" s="38"/>
      <c r="JUA36" s="38"/>
      <c r="JUB36" s="38"/>
      <c r="JUC36" s="38"/>
      <c r="JUD36" s="38"/>
      <c r="JUE36" s="38"/>
      <c r="JUF36" s="38"/>
      <c r="JUG36" s="38"/>
      <c r="JUH36" s="38"/>
      <c r="JUI36" s="38"/>
      <c r="JUJ36" s="38"/>
      <c r="JUK36" s="38"/>
      <c r="JUL36" s="38"/>
      <c r="JUM36" s="38"/>
      <c r="JUN36" s="38"/>
      <c r="JUO36" s="38"/>
      <c r="JUP36" s="38"/>
      <c r="JUQ36" s="38"/>
      <c r="JUR36" s="38"/>
      <c r="JUS36" s="38"/>
      <c r="JUT36" s="38"/>
      <c r="JUU36" s="38"/>
      <c r="JUV36" s="38"/>
      <c r="JUW36" s="38"/>
      <c r="JUX36" s="38"/>
      <c r="JUY36" s="38"/>
      <c r="JUZ36" s="38"/>
      <c r="JVA36" s="38"/>
      <c r="JVB36" s="38"/>
      <c r="JVC36" s="38"/>
      <c r="JVD36" s="38"/>
      <c r="JVE36" s="38"/>
      <c r="JVF36" s="38"/>
      <c r="JVG36" s="38"/>
      <c r="JVH36" s="38"/>
      <c r="JVI36" s="38"/>
      <c r="JVJ36" s="38"/>
      <c r="JVK36" s="38"/>
      <c r="JVL36" s="38"/>
      <c r="JVM36" s="38"/>
      <c r="JVN36" s="38"/>
      <c r="JVO36" s="38"/>
      <c r="JVP36" s="38"/>
      <c r="JVQ36" s="38"/>
      <c r="JVR36" s="38"/>
      <c r="JVS36" s="38"/>
      <c r="JVT36" s="38"/>
      <c r="JVU36" s="38"/>
      <c r="JVV36" s="38"/>
      <c r="JVW36" s="38"/>
      <c r="JVX36" s="38"/>
      <c r="JVY36" s="38"/>
      <c r="JVZ36" s="38"/>
      <c r="JWA36" s="38"/>
      <c r="JWB36" s="38"/>
      <c r="JWC36" s="38"/>
      <c r="JWD36" s="38"/>
      <c r="JWE36" s="38"/>
      <c r="JWF36" s="38"/>
      <c r="JWG36" s="38"/>
      <c r="JWH36" s="38"/>
      <c r="JWI36" s="38"/>
      <c r="JWJ36" s="38"/>
      <c r="JWK36" s="38"/>
      <c r="JWL36" s="38"/>
      <c r="JWM36" s="38"/>
      <c r="JWN36" s="38"/>
      <c r="JWO36" s="38"/>
      <c r="JWP36" s="38"/>
      <c r="JWQ36" s="38"/>
      <c r="JWR36" s="38"/>
      <c r="JWS36" s="38"/>
      <c r="JWT36" s="38"/>
      <c r="JWU36" s="38"/>
      <c r="JWV36" s="38"/>
      <c r="JWW36" s="38"/>
      <c r="JWX36" s="38"/>
      <c r="JWY36" s="38"/>
      <c r="JWZ36" s="38"/>
      <c r="JXA36" s="38"/>
      <c r="JXB36" s="38"/>
      <c r="JXC36" s="38"/>
      <c r="JXD36" s="38"/>
      <c r="JXE36" s="38"/>
      <c r="JXF36" s="38"/>
      <c r="JXG36" s="38"/>
      <c r="JXH36" s="38"/>
      <c r="JXI36" s="38"/>
      <c r="JXJ36" s="38"/>
      <c r="JXK36" s="38"/>
      <c r="JXL36" s="38"/>
      <c r="JXM36" s="38"/>
      <c r="JXN36" s="38"/>
      <c r="JXO36" s="38"/>
      <c r="JXP36" s="38"/>
      <c r="JXQ36" s="38"/>
      <c r="JXR36" s="38"/>
      <c r="JXS36" s="38"/>
      <c r="JXT36" s="38"/>
      <c r="JXU36" s="38"/>
      <c r="JXV36" s="38"/>
      <c r="JXW36" s="38"/>
      <c r="JXX36" s="38"/>
      <c r="JXY36" s="38"/>
      <c r="JXZ36" s="38"/>
      <c r="JYA36" s="38"/>
      <c r="JYB36" s="38"/>
      <c r="JYC36" s="38"/>
      <c r="JYD36" s="38"/>
      <c r="JYE36" s="38"/>
      <c r="JYF36" s="38"/>
      <c r="JYG36" s="38"/>
      <c r="JYH36" s="38"/>
      <c r="JYI36" s="38"/>
      <c r="JYJ36" s="38"/>
      <c r="JYK36" s="38"/>
      <c r="JYL36" s="38"/>
      <c r="JYM36" s="38"/>
      <c r="JYN36" s="38"/>
      <c r="JYO36" s="38"/>
      <c r="JYP36" s="38"/>
      <c r="JYQ36" s="38"/>
      <c r="JYR36" s="38"/>
      <c r="JYS36" s="38"/>
      <c r="JYT36" s="38"/>
      <c r="JYU36" s="38"/>
      <c r="JYV36" s="38"/>
      <c r="JYW36" s="38"/>
      <c r="JYX36" s="38"/>
      <c r="JYY36" s="38"/>
      <c r="JYZ36" s="38"/>
      <c r="JZA36" s="38"/>
      <c r="JZB36" s="38"/>
      <c r="JZC36" s="38"/>
      <c r="JZD36" s="38"/>
      <c r="JZE36" s="38"/>
      <c r="JZF36" s="38"/>
      <c r="JZG36" s="38"/>
      <c r="JZH36" s="38"/>
      <c r="JZI36" s="38"/>
      <c r="JZJ36" s="38"/>
      <c r="JZK36" s="38"/>
      <c r="JZL36" s="38"/>
      <c r="JZM36" s="38"/>
      <c r="JZN36" s="38"/>
      <c r="JZO36" s="38"/>
      <c r="JZP36" s="38"/>
      <c r="JZQ36" s="38"/>
      <c r="JZR36" s="38"/>
      <c r="JZS36" s="38"/>
      <c r="JZT36" s="38"/>
      <c r="JZU36" s="38"/>
      <c r="JZV36" s="38"/>
      <c r="JZW36" s="38"/>
      <c r="JZX36" s="38"/>
      <c r="JZY36" s="38"/>
      <c r="JZZ36" s="38"/>
      <c r="KAA36" s="38"/>
      <c r="KAB36" s="38"/>
      <c r="KAC36" s="38"/>
      <c r="KAD36" s="38"/>
      <c r="KAE36" s="38"/>
      <c r="KAF36" s="38"/>
      <c r="KAG36" s="38"/>
      <c r="KAH36" s="38"/>
      <c r="KAI36" s="38"/>
      <c r="KAJ36" s="38"/>
      <c r="KAK36" s="38"/>
      <c r="KAL36" s="38"/>
      <c r="KAM36" s="38"/>
      <c r="KAN36" s="38"/>
      <c r="KAO36" s="38"/>
      <c r="KAP36" s="38"/>
      <c r="KAQ36" s="38"/>
      <c r="KAR36" s="38"/>
      <c r="KAS36" s="38"/>
      <c r="KAT36" s="38"/>
      <c r="KAU36" s="38"/>
      <c r="KAV36" s="38"/>
      <c r="KAW36" s="38"/>
      <c r="KAX36" s="38"/>
      <c r="KAY36" s="38"/>
      <c r="KAZ36" s="38"/>
      <c r="KBA36" s="38"/>
      <c r="KBB36" s="38"/>
      <c r="KBC36" s="38"/>
      <c r="KBD36" s="38"/>
      <c r="KBE36" s="38"/>
      <c r="KBF36" s="38"/>
      <c r="KBG36" s="38"/>
      <c r="KBH36" s="38"/>
      <c r="KBI36" s="38"/>
      <c r="KBJ36" s="38"/>
      <c r="KBK36" s="38"/>
      <c r="KBL36" s="38"/>
      <c r="KBM36" s="38"/>
      <c r="KBN36" s="38"/>
      <c r="KBO36" s="38"/>
      <c r="KBP36" s="38"/>
      <c r="KBQ36" s="38"/>
      <c r="KBR36" s="38"/>
      <c r="KBS36" s="38"/>
      <c r="KBT36" s="38"/>
      <c r="KBU36" s="38"/>
      <c r="KBV36" s="38"/>
      <c r="KBW36" s="38"/>
      <c r="KBX36" s="38"/>
      <c r="KBY36" s="38"/>
      <c r="KBZ36" s="38"/>
      <c r="KCA36" s="38"/>
      <c r="KCB36" s="38"/>
      <c r="KCC36" s="38"/>
      <c r="KCD36" s="38"/>
      <c r="KCE36" s="38"/>
      <c r="KCF36" s="38"/>
      <c r="KCG36" s="38"/>
      <c r="KCH36" s="38"/>
      <c r="KCI36" s="38"/>
      <c r="KCJ36" s="38"/>
      <c r="KCK36" s="38"/>
      <c r="KCL36" s="38"/>
      <c r="KCM36" s="38"/>
      <c r="KCN36" s="38"/>
      <c r="KCO36" s="38"/>
      <c r="KCP36" s="38"/>
      <c r="KCQ36" s="38"/>
      <c r="KCR36" s="38"/>
      <c r="KCS36" s="38"/>
      <c r="KCT36" s="38"/>
      <c r="KCU36" s="38"/>
      <c r="KCV36" s="38"/>
      <c r="KCW36" s="38"/>
      <c r="KCX36" s="38"/>
      <c r="KCY36" s="38"/>
      <c r="KCZ36" s="38"/>
      <c r="KDA36" s="38"/>
      <c r="KDB36" s="38"/>
      <c r="KDC36" s="38"/>
      <c r="KDD36" s="38"/>
      <c r="KDE36" s="38"/>
      <c r="KDF36" s="38"/>
      <c r="KDG36" s="38"/>
      <c r="KDH36" s="38"/>
      <c r="KDI36" s="38"/>
      <c r="KDJ36" s="38"/>
      <c r="KDK36" s="38"/>
      <c r="KDL36" s="38"/>
      <c r="KDM36" s="38"/>
      <c r="KDN36" s="38"/>
      <c r="KDO36" s="38"/>
      <c r="KDP36" s="38"/>
      <c r="KDQ36" s="38"/>
      <c r="KDR36" s="38"/>
      <c r="KDS36" s="38"/>
      <c r="KDT36" s="38"/>
      <c r="KDU36" s="38"/>
      <c r="KDV36" s="38"/>
      <c r="KDW36" s="38"/>
      <c r="KDX36" s="38"/>
      <c r="KDY36" s="38"/>
      <c r="KDZ36" s="38"/>
      <c r="KEA36" s="38"/>
      <c r="KEB36" s="38"/>
      <c r="KEC36" s="38"/>
      <c r="KED36" s="38"/>
      <c r="KEE36" s="38"/>
      <c r="KEF36" s="38"/>
      <c r="KEG36" s="38"/>
      <c r="KEH36" s="38"/>
      <c r="KEI36" s="38"/>
      <c r="KEJ36" s="38"/>
      <c r="KEK36" s="38"/>
      <c r="KEL36" s="38"/>
      <c r="KEM36" s="38"/>
      <c r="KEN36" s="38"/>
      <c r="KEO36" s="38"/>
      <c r="KEP36" s="38"/>
      <c r="KEQ36" s="38"/>
      <c r="KER36" s="38"/>
      <c r="KES36" s="38"/>
      <c r="KET36" s="38"/>
      <c r="KEU36" s="38"/>
      <c r="KEV36" s="38"/>
      <c r="KEW36" s="38"/>
      <c r="KEX36" s="38"/>
      <c r="KEY36" s="38"/>
      <c r="KEZ36" s="38"/>
      <c r="KFA36" s="38"/>
      <c r="KFB36" s="38"/>
      <c r="KFC36" s="38"/>
      <c r="KFD36" s="38"/>
      <c r="KFE36" s="38"/>
      <c r="KFF36" s="38"/>
      <c r="KFG36" s="38"/>
      <c r="KFH36" s="38"/>
      <c r="KFI36" s="38"/>
      <c r="KFJ36" s="38"/>
      <c r="KFK36" s="38"/>
      <c r="KFL36" s="38"/>
      <c r="KFM36" s="38"/>
      <c r="KFN36" s="38"/>
      <c r="KFO36" s="38"/>
      <c r="KFP36" s="38"/>
      <c r="KFQ36" s="38"/>
      <c r="KFR36" s="38"/>
      <c r="KFS36" s="38"/>
      <c r="KFT36" s="38"/>
      <c r="KFU36" s="38"/>
      <c r="KFV36" s="38"/>
      <c r="KFW36" s="38"/>
      <c r="KFX36" s="38"/>
      <c r="KFY36" s="38"/>
      <c r="KFZ36" s="38"/>
      <c r="KGA36" s="38"/>
      <c r="KGB36" s="38"/>
      <c r="KGC36" s="38"/>
      <c r="KGD36" s="38"/>
      <c r="KGE36" s="38"/>
      <c r="KGF36" s="38"/>
      <c r="KGG36" s="38"/>
      <c r="KGH36" s="38"/>
      <c r="KGI36" s="38"/>
      <c r="KGJ36" s="38"/>
      <c r="KGK36" s="38"/>
      <c r="KGL36" s="38"/>
      <c r="KGM36" s="38"/>
      <c r="KGN36" s="38"/>
      <c r="KGO36" s="38"/>
      <c r="KGP36" s="38"/>
      <c r="KGQ36" s="38"/>
      <c r="KGR36" s="38"/>
      <c r="KGS36" s="38"/>
      <c r="KGT36" s="38"/>
      <c r="KGU36" s="38"/>
      <c r="KGV36" s="38"/>
      <c r="KGW36" s="38"/>
      <c r="KGX36" s="38"/>
      <c r="KGY36" s="38"/>
      <c r="KGZ36" s="38"/>
      <c r="KHA36" s="38"/>
      <c r="KHB36" s="38"/>
      <c r="KHC36" s="38"/>
      <c r="KHD36" s="38"/>
      <c r="KHE36" s="38"/>
      <c r="KHF36" s="38"/>
      <c r="KHG36" s="38"/>
      <c r="KHH36" s="38"/>
      <c r="KHI36" s="38"/>
      <c r="KHJ36" s="38"/>
      <c r="KHK36" s="38"/>
      <c r="KHL36" s="38"/>
      <c r="KHM36" s="38"/>
      <c r="KHN36" s="38"/>
      <c r="KHO36" s="38"/>
      <c r="KHP36" s="38"/>
      <c r="KHQ36" s="38"/>
      <c r="KHR36" s="38"/>
      <c r="KHS36" s="38"/>
      <c r="KHT36" s="38"/>
      <c r="KHU36" s="38"/>
      <c r="KHV36" s="38"/>
      <c r="KHW36" s="38"/>
      <c r="KHX36" s="38"/>
      <c r="KHY36" s="38"/>
      <c r="KHZ36" s="38"/>
      <c r="KIA36" s="38"/>
      <c r="KIB36" s="38"/>
      <c r="KIC36" s="38"/>
      <c r="KID36" s="38"/>
      <c r="KIE36" s="38"/>
      <c r="KIF36" s="38"/>
      <c r="KIG36" s="38"/>
      <c r="KIH36" s="38"/>
      <c r="KII36" s="38"/>
      <c r="KIJ36" s="38"/>
      <c r="KIK36" s="38"/>
      <c r="KIL36" s="38"/>
      <c r="KIM36" s="38"/>
      <c r="KIN36" s="38"/>
      <c r="KIO36" s="38"/>
      <c r="KIP36" s="38"/>
      <c r="KIQ36" s="38"/>
      <c r="KIR36" s="38"/>
      <c r="KIS36" s="38"/>
      <c r="KIT36" s="38"/>
      <c r="KIU36" s="38"/>
      <c r="KIV36" s="38"/>
      <c r="KIW36" s="38"/>
      <c r="KIX36" s="38"/>
      <c r="KIY36" s="38"/>
      <c r="KIZ36" s="38"/>
      <c r="KJA36" s="38"/>
      <c r="KJB36" s="38"/>
      <c r="KJC36" s="38"/>
      <c r="KJD36" s="38"/>
      <c r="KJE36" s="38"/>
      <c r="KJF36" s="38"/>
      <c r="KJG36" s="38"/>
      <c r="KJH36" s="38"/>
      <c r="KJI36" s="38"/>
      <c r="KJJ36" s="38"/>
      <c r="KJK36" s="38"/>
      <c r="KJL36" s="38"/>
      <c r="KJM36" s="38"/>
      <c r="KJN36" s="38"/>
      <c r="KJO36" s="38"/>
      <c r="KJP36" s="38"/>
      <c r="KJQ36" s="38"/>
      <c r="KJR36" s="38"/>
      <c r="KJS36" s="38"/>
      <c r="KJT36" s="38"/>
      <c r="KJU36" s="38"/>
      <c r="KJV36" s="38"/>
      <c r="KJW36" s="38"/>
      <c r="KJX36" s="38"/>
      <c r="KJY36" s="38"/>
      <c r="KJZ36" s="38"/>
      <c r="KKA36" s="38"/>
      <c r="KKB36" s="38"/>
      <c r="KKC36" s="38"/>
      <c r="KKD36" s="38"/>
      <c r="KKE36" s="38"/>
      <c r="KKF36" s="38"/>
      <c r="KKG36" s="38"/>
      <c r="KKH36" s="38"/>
      <c r="KKI36" s="38"/>
      <c r="KKJ36" s="38"/>
      <c r="KKK36" s="38"/>
      <c r="KKL36" s="38"/>
      <c r="KKM36" s="38"/>
      <c r="KKN36" s="38"/>
      <c r="KKO36" s="38"/>
      <c r="KKP36" s="38"/>
      <c r="KKQ36" s="38"/>
      <c r="KKR36" s="38"/>
      <c r="KKS36" s="38"/>
      <c r="KKT36" s="38"/>
      <c r="KKU36" s="38"/>
      <c r="KKV36" s="38"/>
      <c r="KKW36" s="38"/>
      <c r="KKX36" s="38"/>
      <c r="KKY36" s="38"/>
      <c r="KKZ36" s="38"/>
      <c r="KLA36" s="38"/>
      <c r="KLB36" s="38"/>
      <c r="KLC36" s="38"/>
      <c r="KLD36" s="38"/>
      <c r="KLE36" s="38"/>
      <c r="KLF36" s="38"/>
      <c r="KLG36" s="38"/>
      <c r="KLH36" s="38"/>
      <c r="KLI36" s="38"/>
      <c r="KLJ36" s="38"/>
      <c r="KLK36" s="38"/>
      <c r="KLL36" s="38"/>
      <c r="KLM36" s="38"/>
      <c r="KLN36" s="38"/>
      <c r="KLO36" s="38"/>
      <c r="KLP36" s="38"/>
      <c r="KLQ36" s="38"/>
      <c r="KLR36" s="38"/>
      <c r="KLS36" s="38"/>
      <c r="KLT36" s="38"/>
      <c r="KLU36" s="38"/>
      <c r="KLV36" s="38"/>
      <c r="KLW36" s="38"/>
      <c r="KLX36" s="38"/>
      <c r="KLY36" s="38"/>
      <c r="KLZ36" s="38"/>
      <c r="KMA36" s="38"/>
      <c r="KMB36" s="38"/>
      <c r="KMC36" s="38"/>
      <c r="KMD36" s="38"/>
      <c r="KME36" s="38"/>
      <c r="KMF36" s="38"/>
      <c r="KMG36" s="38"/>
      <c r="KMH36" s="38"/>
      <c r="KMI36" s="38"/>
      <c r="KMJ36" s="38"/>
      <c r="KMK36" s="38"/>
      <c r="KML36" s="38"/>
      <c r="KMM36" s="38"/>
      <c r="KMN36" s="38"/>
      <c r="KMO36" s="38"/>
      <c r="KMP36" s="38"/>
      <c r="KMQ36" s="38"/>
      <c r="KMR36" s="38"/>
      <c r="KMS36" s="38"/>
      <c r="KMT36" s="38"/>
      <c r="KMU36" s="38"/>
      <c r="KMV36" s="38"/>
      <c r="KMW36" s="38"/>
      <c r="KMX36" s="38"/>
      <c r="KMY36" s="38"/>
      <c r="KMZ36" s="38"/>
      <c r="KNA36" s="38"/>
      <c r="KNB36" s="38"/>
      <c r="KNC36" s="38"/>
      <c r="KND36" s="38"/>
      <c r="KNE36" s="38"/>
      <c r="KNF36" s="38"/>
      <c r="KNG36" s="38"/>
      <c r="KNH36" s="38"/>
      <c r="KNI36" s="38"/>
      <c r="KNJ36" s="38"/>
      <c r="KNK36" s="38"/>
      <c r="KNL36" s="38"/>
      <c r="KNM36" s="38"/>
      <c r="KNN36" s="38"/>
      <c r="KNO36" s="38"/>
      <c r="KNP36" s="38"/>
      <c r="KNQ36" s="38"/>
      <c r="KNR36" s="38"/>
      <c r="KNS36" s="38"/>
      <c r="KNT36" s="38"/>
      <c r="KNU36" s="38"/>
      <c r="KNV36" s="38"/>
      <c r="KNW36" s="38"/>
      <c r="KNX36" s="38"/>
      <c r="KNY36" s="38"/>
      <c r="KNZ36" s="38"/>
      <c r="KOA36" s="38"/>
      <c r="KOB36" s="38"/>
      <c r="KOC36" s="38"/>
      <c r="KOD36" s="38"/>
      <c r="KOE36" s="38"/>
      <c r="KOF36" s="38"/>
      <c r="KOG36" s="38"/>
      <c r="KOH36" s="38"/>
      <c r="KOI36" s="38"/>
      <c r="KOJ36" s="38"/>
      <c r="KOK36" s="38"/>
      <c r="KOL36" s="38"/>
      <c r="KOM36" s="38"/>
      <c r="KON36" s="38"/>
      <c r="KOO36" s="38"/>
      <c r="KOP36" s="38"/>
      <c r="KOQ36" s="38"/>
      <c r="KOR36" s="38"/>
      <c r="KOS36" s="38"/>
      <c r="KOT36" s="38"/>
      <c r="KOU36" s="38"/>
      <c r="KOV36" s="38"/>
      <c r="KOW36" s="38"/>
      <c r="KOX36" s="38"/>
      <c r="KOY36" s="38"/>
      <c r="KOZ36" s="38"/>
      <c r="KPA36" s="38"/>
      <c r="KPB36" s="38"/>
      <c r="KPC36" s="38"/>
      <c r="KPD36" s="38"/>
      <c r="KPE36" s="38"/>
      <c r="KPF36" s="38"/>
      <c r="KPG36" s="38"/>
      <c r="KPH36" s="38"/>
      <c r="KPI36" s="38"/>
      <c r="KPJ36" s="38"/>
      <c r="KPK36" s="38"/>
      <c r="KPL36" s="38"/>
      <c r="KPM36" s="38"/>
      <c r="KPN36" s="38"/>
      <c r="KPO36" s="38"/>
      <c r="KPP36" s="38"/>
      <c r="KPQ36" s="38"/>
      <c r="KPR36" s="38"/>
      <c r="KPS36" s="38"/>
      <c r="KPT36" s="38"/>
      <c r="KPU36" s="38"/>
      <c r="KPV36" s="38"/>
      <c r="KPW36" s="38"/>
      <c r="KPX36" s="38"/>
      <c r="KPY36" s="38"/>
      <c r="KPZ36" s="38"/>
      <c r="KQA36" s="38"/>
      <c r="KQB36" s="38"/>
      <c r="KQC36" s="38"/>
      <c r="KQD36" s="38"/>
      <c r="KQE36" s="38"/>
      <c r="KQF36" s="38"/>
      <c r="KQG36" s="38"/>
      <c r="KQH36" s="38"/>
      <c r="KQI36" s="38"/>
      <c r="KQJ36" s="38"/>
      <c r="KQK36" s="38"/>
      <c r="KQL36" s="38"/>
      <c r="KQM36" s="38"/>
      <c r="KQN36" s="38"/>
      <c r="KQO36" s="38"/>
      <c r="KQP36" s="38"/>
      <c r="KQQ36" s="38"/>
      <c r="KQR36" s="38"/>
      <c r="KQS36" s="38"/>
      <c r="KQT36" s="38"/>
      <c r="KQU36" s="38"/>
      <c r="KQV36" s="38"/>
      <c r="KQW36" s="38"/>
      <c r="KQX36" s="38"/>
      <c r="KQY36" s="38"/>
      <c r="KQZ36" s="38"/>
      <c r="KRA36" s="38"/>
      <c r="KRB36" s="38"/>
      <c r="KRC36" s="38"/>
      <c r="KRD36" s="38"/>
      <c r="KRE36" s="38"/>
      <c r="KRF36" s="38"/>
      <c r="KRG36" s="38"/>
      <c r="KRH36" s="38"/>
      <c r="KRI36" s="38"/>
      <c r="KRJ36" s="38"/>
      <c r="KRK36" s="38"/>
      <c r="KRL36" s="38"/>
      <c r="KRM36" s="38"/>
      <c r="KRN36" s="38"/>
      <c r="KRO36" s="38"/>
      <c r="KRP36" s="38"/>
      <c r="KRQ36" s="38"/>
      <c r="KRR36" s="38"/>
      <c r="KRS36" s="38"/>
      <c r="KRT36" s="38"/>
      <c r="KRU36" s="38"/>
      <c r="KRV36" s="38"/>
      <c r="KRW36" s="38"/>
      <c r="KRX36" s="38"/>
      <c r="KRY36" s="38"/>
      <c r="KRZ36" s="38"/>
      <c r="KSA36" s="38"/>
      <c r="KSB36" s="38"/>
      <c r="KSC36" s="38"/>
      <c r="KSD36" s="38"/>
      <c r="KSE36" s="38"/>
      <c r="KSF36" s="38"/>
      <c r="KSG36" s="38"/>
      <c r="KSH36" s="38"/>
      <c r="KSI36" s="38"/>
      <c r="KSJ36" s="38"/>
      <c r="KSK36" s="38"/>
      <c r="KSL36" s="38"/>
      <c r="KSM36" s="38"/>
      <c r="KSN36" s="38"/>
      <c r="KSO36" s="38"/>
      <c r="KSP36" s="38"/>
      <c r="KSQ36" s="38"/>
      <c r="KSR36" s="38"/>
      <c r="KSS36" s="38"/>
      <c r="KST36" s="38"/>
      <c r="KSU36" s="38"/>
      <c r="KSV36" s="38"/>
      <c r="KSW36" s="38"/>
      <c r="KSX36" s="38"/>
      <c r="KSY36" s="38"/>
      <c r="KSZ36" s="38"/>
      <c r="KTA36" s="38"/>
      <c r="KTB36" s="38"/>
      <c r="KTC36" s="38"/>
      <c r="KTD36" s="38"/>
      <c r="KTE36" s="38"/>
      <c r="KTF36" s="38"/>
      <c r="KTG36" s="38"/>
      <c r="KTH36" s="38"/>
      <c r="KTI36" s="38"/>
      <c r="KTJ36" s="38"/>
      <c r="KTK36" s="38"/>
      <c r="KTL36" s="38"/>
      <c r="KTM36" s="38"/>
      <c r="KTN36" s="38"/>
      <c r="KTO36" s="38"/>
      <c r="KTP36" s="38"/>
      <c r="KTQ36" s="38"/>
      <c r="KTR36" s="38"/>
      <c r="KTS36" s="38"/>
      <c r="KTT36" s="38"/>
      <c r="KTU36" s="38"/>
      <c r="KTV36" s="38"/>
      <c r="KTW36" s="38"/>
      <c r="KTX36" s="38"/>
      <c r="KTY36" s="38"/>
      <c r="KTZ36" s="38"/>
      <c r="KUA36" s="38"/>
      <c r="KUB36" s="38"/>
      <c r="KUC36" s="38"/>
      <c r="KUD36" s="38"/>
      <c r="KUE36" s="38"/>
      <c r="KUF36" s="38"/>
      <c r="KUG36" s="38"/>
      <c r="KUH36" s="38"/>
      <c r="KUI36" s="38"/>
      <c r="KUJ36" s="38"/>
      <c r="KUK36" s="38"/>
      <c r="KUL36" s="38"/>
      <c r="KUM36" s="38"/>
      <c r="KUN36" s="38"/>
      <c r="KUO36" s="38"/>
      <c r="KUP36" s="38"/>
      <c r="KUQ36" s="38"/>
      <c r="KUR36" s="38"/>
      <c r="KUS36" s="38"/>
      <c r="KUT36" s="38"/>
      <c r="KUU36" s="38"/>
      <c r="KUV36" s="38"/>
      <c r="KUW36" s="38"/>
      <c r="KUX36" s="38"/>
      <c r="KUY36" s="38"/>
      <c r="KUZ36" s="38"/>
      <c r="KVA36" s="38"/>
      <c r="KVB36" s="38"/>
      <c r="KVC36" s="38"/>
      <c r="KVD36" s="38"/>
      <c r="KVE36" s="38"/>
      <c r="KVF36" s="38"/>
      <c r="KVG36" s="38"/>
      <c r="KVH36" s="38"/>
      <c r="KVI36" s="38"/>
      <c r="KVJ36" s="38"/>
      <c r="KVK36" s="38"/>
      <c r="KVL36" s="38"/>
      <c r="KVM36" s="38"/>
      <c r="KVN36" s="38"/>
      <c r="KVO36" s="38"/>
      <c r="KVP36" s="38"/>
      <c r="KVQ36" s="38"/>
      <c r="KVR36" s="38"/>
      <c r="KVS36" s="38"/>
      <c r="KVT36" s="38"/>
      <c r="KVU36" s="38"/>
      <c r="KVV36" s="38"/>
      <c r="KVW36" s="38"/>
      <c r="KVX36" s="38"/>
      <c r="KVY36" s="38"/>
      <c r="KVZ36" s="38"/>
      <c r="KWA36" s="38"/>
      <c r="KWB36" s="38"/>
      <c r="KWC36" s="38"/>
      <c r="KWD36" s="38"/>
      <c r="KWE36" s="38"/>
      <c r="KWF36" s="38"/>
      <c r="KWG36" s="38"/>
      <c r="KWH36" s="38"/>
      <c r="KWI36" s="38"/>
      <c r="KWJ36" s="38"/>
      <c r="KWK36" s="38"/>
      <c r="KWL36" s="38"/>
      <c r="KWM36" s="38"/>
      <c r="KWN36" s="38"/>
      <c r="KWO36" s="38"/>
      <c r="KWP36" s="38"/>
      <c r="KWQ36" s="38"/>
      <c r="KWR36" s="38"/>
      <c r="KWS36" s="38"/>
      <c r="KWT36" s="38"/>
      <c r="KWU36" s="38"/>
      <c r="KWV36" s="38"/>
      <c r="KWW36" s="38"/>
      <c r="KWX36" s="38"/>
      <c r="KWY36" s="38"/>
      <c r="KWZ36" s="38"/>
      <c r="KXA36" s="38"/>
      <c r="KXB36" s="38"/>
      <c r="KXC36" s="38"/>
      <c r="KXD36" s="38"/>
      <c r="KXE36" s="38"/>
      <c r="KXF36" s="38"/>
      <c r="KXG36" s="38"/>
      <c r="KXH36" s="38"/>
      <c r="KXI36" s="38"/>
      <c r="KXJ36" s="38"/>
      <c r="KXK36" s="38"/>
      <c r="KXL36" s="38"/>
      <c r="KXM36" s="38"/>
      <c r="KXN36" s="38"/>
      <c r="KXO36" s="38"/>
      <c r="KXP36" s="38"/>
      <c r="KXQ36" s="38"/>
      <c r="KXR36" s="38"/>
      <c r="KXS36" s="38"/>
      <c r="KXT36" s="38"/>
      <c r="KXU36" s="38"/>
      <c r="KXV36" s="38"/>
      <c r="KXW36" s="38"/>
      <c r="KXX36" s="38"/>
      <c r="KXY36" s="38"/>
      <c r="KXZ36" s="38"/>
      <c r="KYA36" s="38"/>
      <c r="KYB36" s="38"/>
      <c r="KYC36" s="38"/>
      <c r="KYD36" s="38"/>
      <c r="KYE36" s="38"/>
      <c r="KYF36" s="38"/>
      <c r="KYG36" s="38"/>
      <c r="KYH36" s="38"/>
      <c r="KYI36" s="38"/>
      <c r="KYJ36" s="38"/>
      <c r="KYK36" s="38"/>
      <c r="KYL36" s="38"/>
      <c r="KYM36" s="38"/>
      <c r="KYN36" s="38"/>
      <c r="KYO36" s="38"/>
      <c r="KYP36" s="38"/>
      <c r="KYQ36" s="38"/>
      <c r="KYR36" s="38"/>
      <c r="KYS36" s="38"/>
      <c r="KYT36" s="38"/>
      <c r="KYU36" s="38"/>
      <c r="KYV36" s="38"/>
      <c r="KYW36" s="38"/>
      <c r="KYX36" s="38"/>
      <c r="KYY36" s="38"/>
      <c r="KYZ36" s="38"/>
      <c r="KZA36" s="38"/>
      <c r="KZB36" s="38"/>
      <c r="KZC36" s="38"/>
      <c r="KZD36" s="38"/>
      <c r="KZE36" s="38"/>
      <c r="KZF36" s="38"/>
      <c r="KZG36" s="38"/>
      <c r="KZH36" s="38"/>
      <c r="KZI36" s="38"/>
      <c r="KZJ36" s="38"/>
      <c r="KZK36" s="38"/>
      <c r="KZL36" s="38"/>
      <c r="KZM36" s="38"/>
      <c r="KZN36" s="38"/>
      <c r="KZO36" s="38"/>
      <c r="KZP36" s="38"/>
      <c r="KZQ36" s="38"/>
      <c r="KZR36" s="38"/>
      <c r="KZS36" s="38"/>
      <c r="KZT36" s="38"/>
      <c r="KZU36" s="38"/>
      <c r="KZV36" s="38"/>
      <c r="KZW36" s="38"/>
      <c r="KZX36" s="38"/>
      <c r="KZY36" s="38"/>
      <c r="KZZ36" s="38"/>
      <c r="LAA36" s="38"/>
      <c r="LAB36" s="38"/>
      <c r="LAC36" s="38"/>
      <c r="LAD36" s="38"/>
      <c r="LAE36" s="38"/>
      <c r="LAF36" s="38"/>
      <c r="LAG36" s="38"/>
      <c r="LAH36" s="38"/>
      <c r="LAI36" s="38"/>
      <c r="LAJ36" s="38"/>
      <c r="LAK36" s="38"/>
      <c r="LAL36" s="38"/>
      <c r="LAM36" s="38"/>
      <c r="LAN36" s="38"/>
      <c r="LAO36" s="38"/>
      <c r="LAP36" s="38"/>
      <c r="LAQ36" s="38"/>
      <c r="LAR36" s="38"/>
      <c r="LAS36" s="38"/>
      <c r="LAT36" s="38"/>
      <c r="LAU36" s="38"/>
      <c r="LAV36" s="38"/>
      <c r="LAW36" s="38"/>
      <c r="LAX36" s="38"/>
      <c r="LAY36" s="38"/>
      <c r="LAZ36" s="38"/>
      <c r="LBA36" s="38"/>
      <c r="LBB36" s="38"/>
      <c r="LBC36" s="38"/>
      <c r="LBD36" s="38"/>
      <c r="LBE36" s="38"/>
      <c r="LBF36" s="38"/>
      <c r="LBG36" s="38"/>
      <c r="LBH36" s="38"/>
      <c r="LBI36" s="38"/>
      <c r="LBJ36" s="38"/>
      <c r="LBK36" s="38"/>
      <c r="LBL36" s="38"/>
      <c r="LBM36" s="38"/>
      <c r="LBN36" s="38"/>
      <c r="LBO36" s="38"/>
      <c r="LBP36" s="38"/>
      <c r="LBQ36" s="38"/>
      <c r="LBR36" s="38"/>
      <c r="LBS36" s="38"/>
      <c r="LBT36" s="38"/>
      <c r="LBU36" s="38"/>
      <c r="LBV36" s="38"/>
      <c r="LBW36" s="38"/>
      <c r="LBX36" s="38"/>
      <c r="LBY36" s="38"/>
      <c r="LBZ36" s="38"/>
      <c r="LCA36" s="38"/>
      <c r="LCB36" s="38"/>
      <c r="LCC36" s="38"/>
      <c r="LCD36" s="38"/>
      <c r="LCE36" s="38"/>
      <c r="LCF36" s="38"/>
      <c r="LCG36" s="38"/>
      <c r="LCH36" s="38"/>
      <c r="LCI36" s="38"/>
      <c r="LCJ36" s="38"/>
      <c r="LCK36" s="38"/>
      <c r="LCL36" s="38"/>
      <c r="LCM36" s="38"/>
      <c r="LCN36" s="38"/>
      <c r="LCO36" s="38"/>
      <c r="LCP36" s="38"/>
      <c r="LCQ36" s="38"/>
      <c r="LCR36" s="38"/>
      <c r="LCS36" s="38"/>
      <c r="LCT36" s="38"/>
      <c r="LCU36" s="38"/>
      <c r="LCV36" s="38"/>
      <c r="LCW36" s="38"/>
      <c r="LCX36" s="38"/>
      <c r="LCY36" s="38"/>
      <c r="LCZ36" s="38"/>
      <c r="LDA36" s="38"/>
      <c r="LDB36" s="38"/>
      <c r="LDC36" s="38"/>
      <c r="LDD36" s="38"/>
      <c r="LDE36" s="38"/>
      <c r="LDF36" s="38"/>
      <c r="LDG36" s="38"/>
      <c r="LDH36" s="38"/>
      <c r="LDI36" s="38"/>
      <c r="LDJ36" s="38"/>
      <c r="LDK36" s="38"/>
      <c r="LDL36" s="38"/>
      <c r="LDM36" s="38"/>
      <c r="LDN36" s="38"/>
      <c r="LDO36" s="38"/>
      <c r="LDP36" s="38"/>
      <c r="LDQ36" s="38"/>
      <c r="LDR36" s="38"/>
      <c r="LDS36" s="38"/>
      <c r="LDT36" s="38"/>
      <c r="LDU36" s="38"/>
      <c r="LDV36" s="38"/>
      <c r="LDW36" s="38"/>
      <c r="LDX36" s="38"/>
      <c r="LDY36" s="38"/>
      <c r="LDZ36" s="38"/>
      <c r="LEA36" s="38"/>
      <c r="LEB36" s="38"/>
      <c r="LEC36" s="38"/>
      <c r="LED36" s="38"/>
      <c r="LEE36" s="38"/>
      <c r="LEF36" s="38"/>
      <c r="LEG36" s="38"/>
      <c r="LEH36" s="38"/>
      <c r="LEI36" s="38"/>
      <c r="LEJ36" s="38"/>
      <c r="LEK36" s="38"/>
      <c r="LEL36" s="38"/>
      <c r="LEM36" s="38"/>
      <c r="LEN36" s="38"/>
      <c r="LEO36" s="38"/>
      <c r="LEP36" s="38"/>
      <c r="LEQ36" s="38"/>
      <c r="LER36" s="38"/>
      <c r="LES36" s="38"/>
      <c r="LET36" s="38"/>
      <c r="LEU36" s="38"/>
      <c r="LEV36" s="38"/>
      <c r="LEW36" s="38"/>
      <c r="LEX36" s="38"/>
      <c r="LEY36" s="38"/>
      <c r="LEZ36" s="38"/>
      <c r="LFA36" s="38"/>
      <c r="LFB36" s="38"/>
      <c r="LFC36" s="38"/>
      <c r="LFD36" s="38"/>
      <c r="LFE36" s="38"/>
      <c r="LFF36" s="38"/>
      <c r="LFG36" s="38"/>
      <c r="LFH36" s="38"/>
      <c r="LFI36" s="38"/>
      <c r="LFJ36" s="38"/>
      <c r="LFK36" s="38"/>
      <c r="LFL36" s="38"/>
      <c r="LFM36" s="38"/>
      <c r="LFN36" s="38"/>
      <c r="LFO36" s="38"/>
      <c r="LFP36" s="38"/>
      <c r="LFQ36" s="38"/>
      <c r="LFR36" s="38"/>
      <c r="LFS36" s="38"/>
      <c r="LFT36" s="38"/>
      <c r="LFU36" s="38"/>
      <c r="LFV36" s="38"/>
      <c r="LFW36" s="38"/>
      <c r="LFX36" s="38"/>
      <c r="LFY36" s="38"/>
      <c r="LFZ36" s="38"/>
      <c r="LGA36" s="38"/>
      <c r="LGB36" s="38"/>
      <c r="LGC36" s="38"/>
      <c r="LGD36" s="38"/>
      <c r="LGE36" s="38"/>
      <c r="LGF36" s="38"/>
      <c r="LGG36" s="38"/>
      <c r="LGH36" s="38"/>
      <c r="LGI36" s="38"/>
      <c r="LGJ36" s="38"/>
      <c r="LGK36" s="38"/>
      <c r="LGL36" s="38"/>
      <c r="LGM36" s="38"/>
      <c r="LGN36" s="38"/>
      <c r="LGO36" s="38"/>
      <c r="LGP36" s="38"/>
      <c r="LGQ36" s="38"/>
      <c r="LGR36" s="38"/>
      <c r="LGS36" s="38"/>
      <c r="LGT36" s="38"/>
      <c r="LGU36" s="38"/>
      <c r="LGV36" s="38"/>
      <c r="LGW36" s="38"/>
      <c r="LGX36" s="38"/>
      <c r="LGY36" s="38"/>
      <c r="LGZ36" s="38"/>
      <c r="LHA36" s="38"/>
      <c r="LHB36" s="38"/>
      <c r="LHC36" s="38"/>
      <c r="LHD36" s="38"/>
      <c r="LHE36" s="38"/>
      <c r="LHF36" s="38"/>
      <c r="LHG36" s="38"/>
      <c r="LHH36" s="38"/>
      <c r="LHI36" s="38"/>
      <c r="LHJ36" s="38"/>
      <c r="LHK36" s="38"/>
      <c r="LHL36" s="38"/>
      <c r="LHM36" s="38"/>
      <c r="LHN36" s="38"/>
      <c r="LHO36" s="38"/>
      <c r="LHP36" s="38"/>
      <c r="LHQ36" s="38"/>
      <c r="LHR36" s="38"/>
      <c r="LHS36" s="38"/>
      <c r="LHT36" s="38"/>
      <c r="LHU36" s="38"/>
      <c r="LHV36" s="38"/>
      <c r="LHW36" s="38"/>
      <c r="LHX36" s="38"/>
      <c r="LHY36" s="38"/>
      <c r="LHZ36" s="38"/>
      <c r="LIA36" s="38"/>
      <c r="LIB36" s="38"/>
      <c r="LIC36" s="38"/>
      <c r="LID36" s="38"/>
      <c r="LIE36" s="38"/>
      <c r="LIF36" s="38"/>
      <c r="LIG36" s="38"/>
      <c r="LIH36" s="38"/>
      <c r="LII36" s="38"/>
      <c r="LIJ36" s="38"/>
      <c r="LIK36" s="38"/>
      <c r="LIL36" s="38"/>
      <c r="LIM36" s="38"/>
      <c r="LIN36" s="38"/>
      <c r="LIO36" s="38"/>
      <c r="LIP36" s="38"/>
      <c r="LIQ36" s="38"/>
      <c r="LIR36" s="38"/>
      <c r="LIS36" s="38"/>
      <c r="LIT36" s="38"/>
      <c r="LIU36" s="38"/>
      <c r="LIV36" s="38"/>
      <c r="LIW36" s="38"/>
      <c r="LIX36" s="38"/>
      <c r="LIY36" s="38"/>
      <c r="LIZ36" s="38"/>
      <c r="LJA36" s="38"/>
      <c r="LJB36" s="38"/>
      <c r="LJC36" s="38"/>
      <c r="LJD36" s="38"/>
      <c r="LJE36" s="38"/>
      <c r="LJF36" s="38"/>
      <c r="LJG36" s="38"/>
      <c r="LJH36" s="38"/>
      <c r="LJI36" s="38"/>
      <c r="LJJ36" s="38"/>
      <c r="LJK36" s="38"/>
      <c r="LJL36" s="38"/>
      <c r="LJM36" s="38"/>
      <c r="LJN36" s="38"/>
      <c r="LJO36" s="38"/>
      <c r="LJP36" s="38"/>
      <c r="LJQ36" s="38"/>
      <c r="LJR36" s="38"/>
      <c r="LJS36" s="38"/>
      <c r="LJT36" s="38"/>
      <c r="LJU36" s="38"/>
      <c r="LJV36" s="38"/>
      <c r="LJW36" s="38"/>
      <c r="LJX36" s="38"/>
      <c r="LJY36" s="38"/>
      <c r="LJZ36" s="38"/>
      <c r="LKA36" s="38"/>
      <c r="LKB36" s="38"/>
      <c r="LKC36" s="38"/>
      <c r="LKD36" s="38"/>
      <c r="LKE36" s="38"/>
      <c r="LKF36" s="38"/>
      <c r="LKG36" s="38"/>
      <c r="LKH36" s="38"/>
      <c r="LKI36" s="38"/>
      <c r="LKJ36" s="38"/>
      <c r="LKK36" s="38"/>
      <c r="LKL36" s="38"/>
      <c r="LKM36" s="38"/>
      <c r="LKN36" s="38"/>
      <c r="LKO36" s="38"/>
      <c r="LKP36" s="38"/>
      <c r="LKQ36" s="38"/>
      <c r="LKR36" s="38"/>
      <c r="LKS36" s="38"/>
      <c r="LKT36" s="38"/>
      <c r="LKU36" s="38"/>
      <c r="LKV36" s="38"/>
      <c r="LKW36" s="38"/>
      <c r="LKX36" s="38"/>
      <c r="LKY36" s="38"/>
      <c r="LKZ36" s="38"/>
      <c r="LLA36" s="38"/>
      <c r="LLB36" s="38"/>
      <c r="LLC36" s="38"/>
      <c r="LLD36" s="38"/>
      <c r="LLE36" s="38"/>
      <c r="LLF36" s="38"/>
      <c r="LLG36" s="38"/>
      <c r="LLH36" s="38"/>
      <c r="LLI36" s="38"/>
      <c r="LLJ36" s="38"/>
      <c r="LLK36" s="38"/>
      <c r="LLL36" s="38"/>
      <c r="LLM36" s="38"/>
      <c r="LLN36" s="38"/>
      <c r="LLO36" s="38"/>
      <c r="LLP36" s="38"/>
      <c r="LLQ36" s="38"/>
      <c r="LLR36" s="38"/>
      <c r="LLS36" s="38"/>
      <c r="LLT36" s="38"/>
      <c r="LLU36" s="38"/>
      <c r="LLV36" s="38"/>
      <c r="LLW36" s="38"/>
      <c r="LLX36" s="38"/>
      <c r="LLY36" s="38"/>
      <c r="LLZ36" s="38"/>
      <c r="LMA36" s="38"/>
      <c r="LMB36" s="38"/>
      <c r="LMC36" s="38"/>
      <c r="LMD36" s="38"/>
      <c r="LME36" s="38"/>
      <c r="LMF36" s="38"/>
      <c r="LMG36" s="38"/>
      <c r="LMH36" s="38"/>
      <c r="LMI36" s="38"/>
      <c r="LMJ36" s="38"/>
      <c r="LMK36" s="38"/>
      <c r="LML36" s="38"/>
      <c r="LMM36" s="38"/>
      <c r="LMN36" s="38"/>
      <c r="LMO36" s="38"/>
      <c r="LMP36" s="38"/>
      <c r="LMQ36" s="38"/>
      <c r="LMR36" s="38"/>
      <c r="LMS36" s="38"/>
      <c r="LMT36" s="38"/>
      <c r="LMU36" s="38"/>
      <c r="LMV36" s="38"/>
      <c r="LMW36" s="38"/>
      <c r="LMX36" s="38"/>
      <c r="LMY36" s="38"/>
      <c r="LMZ36" s="38"/>
      <c r="LNA36" s="38"/>
      <c r="LNB36" s="38"/>
      <c r="LNC36" s="38"/>
      <c r="LND36" s="38"/>
      <c r="LNE36" s="38"/>
      <c r="LNF36" s="38"/>
      <c r="LNG36" s="38"/>
      <c r="LNH36" s="38"/>
      <c r="LNI36" s="38"/>
      <c r="LNJ36" s="38"/>
      <c r="LNK36" s="38"/>
      <c r="LNL36" s="38"/>
      <c r="LNM36" s="38"/>
      <c r="LNN36" s="38"/>
      <c r="LNO36" s="38"/>
      <c r="LNP36" s="38"/>
      <c r="LNQ36" s="38"/>
      <c r="LNR36" s="38"/>
      <c r="LNS36" s="38"/>
      <c r="LNT36" s="38"/>
      <c r="LNU36" s="38"/>
      <c r="LNV36" s="38"/>
      <c r="LNW36" s="38"/>
      <c r="LNX36" s="38"/>
      <c r="LNY36" s="38"/>
      <c r="LNZ36" s="38"/>
      <c r="LOA36" s="38"/>
      <c r="LOB36" s="38"/>
      <c r="LOC36" s="38"/>
      <c r="LOD36" s="38"/>
      <c r="LOE36" s="38"/>
      <c r="LOF36" s="38"/>
      <c r="LOG36" s="38"/>
      <c r="LOH36" s="38"/>
      <c r="LOI36" s="38"/>
      <c r="LOJ36" s="38"/>
      <c r="LOK36" s="38"/>
      <c r="LOL36" s="38"/>
      <c r="LOM36" s="38"/>
      <c r="LON36" s="38"/>
      <c r="LOO36" s="38"/>
      <c r="LOP36" s="38"/>
      <c r="LOQ36" s="38"/>
      <c r="LOR36" s="38"/>
      <c r="LOS36" s="38"/>
      <c r="LOT36" s="38"/>
      <c r="LOU36" s="38"/>
      <c r="LOV36" s="38"/>
      <c r="LOW36" s="38"/>
      <c r="LOX36" s="38"/>
      <c r="LOY36" s="38"/>
      <c r="LOZ36" s="38"/>
      <c r="LPA36" s="38"/>
      <c r="LPB36" s="38"/>
      <c r="LPC36" s="38"/>
      <c r="LPD36" s="38"/>
      <c r="LPE36" s="38"/>
      <c r="LPF36" s="38"/>
      <c r="LPG36" s="38"/>
      <c r="LPH36" s="38"/>
      <c r="LPI36" s="38"/>
      <c r="LPJ36" s="38"/>
      <c r="LPK36" s="38"/>
      <c r="LPL36" s="38"/>
      <c r="LPM36" s="38"/>
      <c r="LPN36" s="38"/>
      <c r="LPO36" s="38"/>
      <c r="LPP36" s="38"/>
      <c r="LPQ36" s="38"/>
      <c r="LPR36" s="38"/>
      <c r="LPS36" s="38"/>
      <c r="LPT36" s="38"/>
      <c r="LPU36" s="38"/>
      <c r="LPV36" s="38"/>
      <c r="LPW36" s="38"/>
      <c r="LPX36" s="38"/>
      <c r="LPY36" s="38"/>
      <c r="LPZ36" s="38"/>
      <c r="LQA36" s="38"/>
      <c r="LQB36" s="38"/>
      <c r="LQC36" s="38"/>
      <c r="LQD36" s="38"/>
      <c r="LQE36" s="38"/>
      <c r="LQF36" s="38"/>
      <c r="LQG36" s="38"/>
      <c r="LQH36" s="38"/>
      <c r="LQI36" s="38"/>
      <c r="LQJ36" s="38"/>
      <c r="LQK36" s="38"/>
      <c r="LQL36" s="38"/>
      <c r="LQM36" s="38"/>
      <c r="LQN36" s="38"/>
      <c r="LQO36" s="38"/>
      <c r="LQP36" s="38"/>
      <c r="LQQ36" s="38"/>
      <c r="LQR36" s="38"/>
      <c r="LQS36" s="38"/>
      <c r="LQT36" s="38"/>
      <c r="LQU36" s="38"/>
      <c r="LQV36" s="38"/>
      <c r="LQW36" s="38"/>
      <c r="LQX36" s="38"/>
      <c r="LQY36" s="38"/>
      <c r="LQZ36" s="38"/>
      <c r="LRA36" s="38"/>
      <c r="LRB36" s="38"/>
      <c r="LRC36" s="38"/>
      <c r="LRD36" s="38"/>
      <c r="LRE36" s="38"/>
      <c r="LRF36" s="38"/>
      <c r="LRG36" s="38"/>
      <c r="LRH36" s="38"/>
      <c r="LRI36" s="38"/>
      <c r="LRJ36" s="38"/>
      <c r="LRK36" s="38"/>
      <c r="LRL36" s="38"/>
      <c r="LRM36" s="38"/>
      <c r="LRN36" s="38"/>
      <c r="LRO36" s="38"/>
      <c r="LRP36" s="38"/>
      <c r="LRQ36" s="38"/>
      <c r="LRR36" s="38"/>
      <c r="LRS36" s="38"/>
      <c r="LRT36" s="38"/>
      <c r="LRU36" s="38"/>
      <c r="LRV36" s="38"/>
      <c r="LRW36" s="38"/>
      <c r="LRX36" s="38"/>
      <c r="LRY36" s="38"/>
      <c r="LRZ36" s="38"/>
      <c r="LSA36" s="38"/>
      <c r="LSB36" s="38"/>
      <c r="LSC36" s="38"/>
      <c r="LSD36" s="38"/>
      <c r="LSE36" s="38"/>
      <c r="LSF36" s="38"/>
      <c r="LSG36" s="38"/>
      <c r="LSH36" s="38"/>
      <c r="LSI36" s="38"/>
      <c r="LSJ36" s="38"/>
      <c r="LSK36" s="38"/>
      <c r="LSL36" s="38"/>
      <c r="LSM36" s="38"/>
      <c r="LSN36" s="38"/>
      <c r="LSO36" s="38"/>
      <c r="LSP36" s="38"/>
      <c r="LSQ36" s="38"/>
      <c r="LSR36" s="38"/>
      <c r="LSS36" s="38"/>
      <c r="LST36" s="38"/>
      <c r="LSU36" s="38"/>
      <c r="LSV36" s="38"/>
      <c r="LSW36" s="38"/>
      <c r="LSX36" s="38"/>
      <c r="LSY36" s="38"/>
      <c r="LSZ36" s="38"/>
      <c r="LTA36" s="38"/>
      <c r="LTB36" s="38"/>
      <c r="LTC36" s="38"/>
      <c r="LTD36" s="38"/>
      <c r="LTE36" s="38"/>
      <c r="LTF36" s="38"/>
      <c r="LTG36" s="38"/>
      <c r="LTH36" s="38"/>
      <c r="LTI36" s="38"/>
      <c r="LTJ36" s="38"/>
      <c r="LTK36" s="38"/>
      <c r="LTL36" s="38"/>
      <c r="LTM36" s="38"/>
      <c r="LTN36" s="38"/>
      <c r="LTO36" s="38"/>
      <c r="LTP36" s="38"/>
      <c r="LTQ36" s="38"/>
      <c r="LTR36" s="38"/>
      <c r="LTS36" s="38"/>
      <c r="LTT36" s="38"/>
      <c r="LTU36" s="38"/>
      <c r="LTV36" s="38"/>
      <c r="LTW36" s="38"/>
      <c r="LTX36" s="38"/>
      <c r="LTY36" s="38"/>
      <c r="LTZ36" s="38"/>
      <c r="LUA36" s="38"/>
      <c r="LUB36" s="38"/>
      <c r="LUC36" s="38"/>
      <c r="LUD36" s="38"/>
      <c r="LUE36" s="38"/>
      <c r="LUF36" s="38"/>
      <c r="LUG36" s="38"/>
      <c r="LUH36" s="38"/>
      <c r="LUI36" s="38"/>
      <c r="LUJ36" s="38"/>
      <c r="LUK36" s="38"/>
      <c r="LUL36" s="38"/>
      <c r="LUM36" s="38"/>
      <c r="LUN36" s="38"/>
      <c r="LUO36" s="38"/>
      <c r="LUP36" s="38"/>
      <c r="LUQ36" s="38"/>
      <c r="LUR36" s="38"/>
      <c r="LUS36" s="38"/>
      <c r="LUT36" s="38"/>
      <c r="LUU36" s="38"/>
      <c r="LUV36" s="38"/>
      <c r="LUW36" s="38"/>
      <c r="LUX36" s="38"/>
      <c r="LUY36" s="38"/>
      <c r="LUZ36" s="38"/>
      <c r="LVA36" s="38"/>
      <c r="LVB36" s="38"/>
      <c r="LVC36" s="38"/>
      <c r="LVD36" s="38"/>
      <c r="LVE36" s="38"/>
      <c r="LVF36" s="38"/>
      <c r="LVG36" s="38"/>
      <c r="LVH36" s="38"/>
      <c r="LVI36" s="38"/>
      <c r="LVJ36" s="38"/>
      <c r="LVK36" s="38"/>
      <c r="LVL36" s="38"/>
      <c r="LVM36" s="38"/>
      <c r="LVN36" s="38"/>
      <c r="LVO36" s="38"/>
      <c r="LVP36" s="38"/>
      <c r="LVQ36" s="38"/>
      <c r="LVR36" s="38"/>
      <c r="LVS36" s="38"/>
      <c r="LVT36" s="38"/>
      <c r="LVU36" s="38"/>
      <c r="LVV36" s="38"/>
      <c r="LVW36" s="38"/>
      <c r="LVX36" s="38"/>
      <c r="LVY36" s="38"/>
      <c r="LVZ36" s="38"/>
      <c r="LWA36" s="38"/>
      <c r="LWB36" s="38"/>
      <c r="LWC36" s="38"/>
      <c r="LWD36" s="38"/>
      <c r="LWE36" s="38"/>
      <c r="LWF36" s="38"/>
      <c r="LWG36" s="38"/>
      <c r="LWH36" s="38"/>
      <c r="LWI36" s="38"/>
      <c r="LWJ36" s="38"/>
      <c r="LWK36" s="38"/>
      <c r="LWL36" s="38"/>
      <c r="LWM36" s="38"/>
      <c r="LWN36" s="38"/>
      <c r="LWO36" s="38"/>
      <c r="LWP36" s="38"/>
      <c r="LWQ36" s="38"/>
      <c r="LWR36" s="38"/>
      <c r="LWS36" s="38"/>
      <c r="LWT36" s="38"/>
      <c r="LWU36" s="38"/>
      <c r="LWV36" s="38"/>
      <c r="LWW36" s="38"/>
      <c r="LWX36" s="38"/>
      <c r="LWY36" s="38"/>
      <c r="LWZ36" s="38"/>
      <c r="LXA36" s="38"/>
      <c r="LXB36" s="38"/>
      <c r="LXC36" s="38"/>
      <c r="LXD36" s="38"/>
      <c r="LXE36" s="38"/>
      <c r="LXF36" s="38"/>
      <c r="LXG36" s="38"/>
      <c r="LXH36" s="38"/>
      <c r="LXI36" s="38"/>
      <c r="LXJ36" s="38"/>
      <c r="LXK36" s="38"/>
      <c r="LXL36" s="38"/>
      <c r="LXM36" s="38"/>
      <c r="LXN36" s="38"/>
      <c r="LXO36" s="38"/>
      <c r="LXP36" s="38"/>
      <c r="LXQ36" s="38"/>
      <c r="LXR36" s="38"/>
      <c r="LXS36" s="38"/>
      <c r="LXT36" s="38"/>
      <c r="LXU36" s="38"/>
      <c r="LXV36" s="38"/>
      <c r="LXW36" s="38"/>
      <c r="LXX36" s="38"/>
      <c r="LXY36" s="38"/>
      <c r="LXZ36" s="38"/>
      <c r="LYA36" s="38"/>
      <c r="LYB36" s="38"/>
      <c r="LYC36" s="38"/>
      <c r="LYD36" s="38"/>
      <c r="LYE36" s="38"/>
      <c r="LYF36" s="38"/>
      <c r="LYG36" s="38"/>
      <c r="LYH36" s="38"/>
      <c r="LYI36" s="38"/>
      <c r="LYJ36" s="38"/>
      <c r="LYK36" s="38"/>
      <c r="LYL36" s="38"/>
      <c r="LYM36" s="38"/>
      <c r="LYN36" s="38"/>
      <c r="LYO36" s="38"/>
      <c r="LYP36" s="38"/>
      <c r="LYQ36" s="38"/>
      <c r="LYR36" s="38"/>
      <c r="LYS36" s="38"/>
      <c r="LYT36" s="38"/>
      <c r="LYU36" s="38"/>
      <c r="LYV36" s="38"/>
      <c r="LYW36" s="38"/>
      <c r="LYX36" s="38"/>
      <c r="LYY36" s="38"/>
      <c r="LYZ36" s="38"/>
      <c r="LZA36" s="38"/>
      <c r="LZB36" s="38"/>
      <c r="LZC36" s="38"/>
      <c r="LZD36" s="38"/>
      <c r="LZE36" s="38"/>
      <c r="LZF36" s="38"/>
      <c r="LZG36" s="38"/>
      <c r="LZH36" s="38"/>
      <c r="LZI36" s="38"/>
      <c r="LZJ36" s="38"/>
      <c r="LZK36" s="38"/>
      <c r="LZL36" s="38"/>
      <c r="LZM36" s="38"/>
      <c r="LZN36" s="38"/>
      <c r="LZO36" s="38"/>
      <c r="LZP36" s="38"/>
      <c r="LZQ36" s="38"/>
      <c r="LZR36" s="38"/>
      <c r="LZS36" s="38"/>
      <c r="LZT36" s="38"/>
      <c r="LZU36" s="38"/>
      <c r="LZV36" s="38"/>
      <c r="LZW36" s="38"/>
      <c r="LZX36" s="38"/>
      <c r="LZY36" s="38"/>
      <c r="LZZ36" s="38"/>
      <c r="MAA36" s="38"/>
      <c r="MAB36" s="38"/>
      <c r="MAC36" s="38"/>
      <c r="MAD36" s="38"/>
      <c r="MAE36" s="38"/>
      <c r="MAF36" s="38"/>
      <c r="MAG36" s="38"/>
      <c r="MAH36" s="38"/>
      <c r="MAI36" s="38"/>
      <c r="MAJ36" s="38"/>
      <c r="MAK36" s="38"/>
      <c r="MAL36" s="38"/>
      <c r="MAM36" s="38"/>
      <c r="MAN36" s="38"/>
      <c r="MAO36" s="38"/>
      <c r="MAP36" s="38"/>
      <c r="MAQ36" s="38"/>
      <c r="MAR36" s="38"/>
      <c r="MAS36" s="38"/>
      <c r="MAT36" s="38"/>
      <c r="MAU36" s="38"/>
      <c r="MAV36" s="38"/>
      <c r="MAW36" s="38"/>
      <c r="MAX36" s="38"/>
      <c r="MAY36" s="38"/>
      <c r="MAZ36" s="38"/>
      <c r="MBA36" s="38"/>
      <c r="MBB36" s="38"/>
      <c r="MBC36" s="38"/>
      <c r="MBD36" s="38"/>
      <c r="MBE36" s="38"/>
      <c r="MBF36" s="38"/>
      <c r="MBG36" s="38"/>
      <c r="MBH36" s="38"/>
      <c r="MBI36" s="38"/>
      <c r="MBJ36" s="38"/>
      <c r="MBK36" s="38"/>
      <c r="MBL36" s="38"/>
      <c r="MBM36" s="38"/>
      <c r="MBN36" s="38"/>
      <c r="MBO36" s="38"/>
      <c r="MBP36" s="38"/>
      <c r="MBQ36" s="38"/>
      <c r="MBR36" s="38"/>
      <c r="MBS36" s="38"/>
      <c r="MBT36" s="38"/>
      <c r="MBU36" s="38"/>
      <c r="MBV36" s="38"/>
      <c r="MBW36" s="38"/>
      <c r="MBX36" s="38"/>
      <c r="MBY36" s="38"/>
      <c r="MBZ36" s="38"/>
      <c r="MCA36" s="38"/>
      <c r="MCB36" s="38"/>
      <c r="MCC36" s="38"/>
      <c r="MCD36" s="38"/>
      <c r="MCE36" s="38"/>
      <c r="MCF36" s="38"/>
      <c r="MCG36" s="38"/>
      <c r="MCH36" s="38"/>
      <c r="MCI36" s="38"/>
      <c r="MCJ36" s="38"/>
      <c r="MCK36" s="38"/>
      <c r="MCL36" s="38"/>
      <c r="MCM36" s="38"/>
      <c r="MCN36" s="38"/>
      <c r="MCO36" s="38"/>
      <c r="MCP36" s="38"/>
      <c r="MCQ36" s="38"/>
      <c r="MCR36" s="38"/>
      <c r="MCS36" s="38"/>
      <c r="MCT36" s="38"/>
      <c r="MCU36" s="38"/>
      <c r="MCV36" s="38"/>
      <c r="MCW36" s="38"/>
      <c r="MCX36" s="38"/>
      <c r="MCY36" s="38"/>
      <c r="MCZ36" s="38"/>
      <c r="MDA36" s="38"/>
      <c r="MDB36" s="38"/>
      <c r="MDC36" s="38"/>
      <c r="MDD36" s="38"/>
      <c r="MDE36" s="38"/>
      <c r="MDF36" s="38"/>
      <c r="MDG36" s="38"/>
      <c r="MDH36" s="38"/>
      <c r="MDI36" s="38"/>
      <c r="MDJ36" s="38"/>
      <c r="MDK36" s="38"/>
      <c r="MDL36" s="38"/>
      <c r="MDM36" s="38"/>
      <c r="MDN36" s="38"/>
      <c r="MDO36" s="38"/>
      <c r="MDP36" s="38"/>
      <c r="MDQ36" s="38"/>
      <c r="MDR36" s="38"/>
      <c r="MDS36" s="38"/>
      <c r="MDT36" s="38"/>
      <c r="MDU36" s="38"/>
      <c r="MDV36" s="38"/>
      <c r="MDW36" s="38"/>
      <c r="MDX36" s="38"/>
      <c r="MDY36" s="38"/>
      <c r="MDZ36" s="38"/>
      <c r="MEA36" s="38"/>
      <c r="MEB36" s="38"/>
      <c r="MEC36" s="38"/>
      <c r="MED36" s="38"/>
      <c r="MEE36" s="38"/>
      <c r="MEF36" s="38"/>
      <c r="MEG36" s="38"/>
      <c r="MEH36" s="38"/>
      <c r="MEI36" s="38"/>
      <c r="MEJ36" s="38"/>
      <c r="MEK36" s="38"/>
      <c r="MEL36" s="38"/>
      <c r="MEM36" s="38"/>
      <c r="MEN36" s="38"/>
      <c r="MEO36" s="38"/>
      <c r="MEP36" s="38"/>
      <c r="MEQ36" s="38"/>
      <c r="MER36" s="38"/>
      <c r="MES36" s="38"/>
      <c r="MET36" s="38"/>
      <c r="MEU36" s="38"/>
      <c r="MEV36" s="38"/>
      <c r="MEW36" s="38"/>
      <c r="MEX36" s="38"/>
      <c r="MEY36" s="38"/>
      <c r="MEZ36" s="38"/>
      <c r="MFA36" s="38"/>
      <c r="MFB36" s="38"/>
      <c r="MFC36" s="38"/>
      <c r="MFD36" s="38"/>
      <c r="MFE36" s="38"/>
      <c r="MFF36" s="38"/>
      <c r="MFG36" s="38"/>
      <c r="MFH36" s="38"/>
      <c r="MFI36" s="38"/>
      <c r="MFJ36" s="38"/>
      <c r="MFK36" s="38"/>
      <c r="MFL36" s="38"/>
      <c r="MFM36" s="38"/>
      <c r="MFN36" s="38"/>
      <c r="MFO36" s="38"/>
      <c r="MFP36" s="38"/>
      <c r="MFQ36" s="38"/>
      <c r="MFR36" s="38"/>
      <c r="MFS36" s="38"/>
      <c r="MFT36" s="38"/>
      <c r="MFU36" s="38"/>
      <c r="MFV36" s="38"/>
      <c r="MFW36" s="38"/>
      <c r="MFX36" s="38"/>
      <c r="MFY36" s="38"/>
      <c r="MFZ36" s="38"/>
      <c r="MGA36" s="38"/>
      <c r="MGB36" s="38"/>
      <c r="MGC36" s="38"/>
      <c r="MGD36" s="38"/>
      <c r="MGE36" s="38"/>
      <c r="MGF36" s="38"/>
      <c r="MGG36" s="38"/>
      <c r="MGH36" s="38"/>
      <c r="MGI36" s="38"/>
      <c r="MGJ36" s="38"/>
      <c r="MGK36" s="38"/>
      <c r="MGL36" s="38"/>
      <c r="MGM36" s="38"/>
      <c r="MGN36" s="38"/>
      <c r="MGO36" s="38"/>
      <c r="MGP36" s="38"/>
      <c r="MGQ36" s="38"/>
      <c r="MGR36" s="38"/>
      <c r="MGS36" s="38"/>
      <c r="MGT36" s="38"/>
      <c r="MGU36" s="38"/>
      <c r="MGV36" s="38"/>
      <c r="MGW36" s="38"/>
      <c r="MGX36" s="38"/>
      <c r="MGY36" s="38"/>
      <c r="MGZ36" s="38"/>
      <c r="MHA36" s="38"/>
      <c r="MHB36" s="38"/>
      <c r="MHC36" s="38"/>
      <c r="MHD36" s="38"/>
      <c r="MHE36" s="38"/>
      <c r="MHF36" s="38"/>
      <c r="MHG36" s="38"/>
      <c r="MHH36" s="38"/>
      <c r="MHI36" s="38"/>
      <c r="MHJ36" s="38"/>
      <c r="MHK36" s="38"/>
      <c r="MHL36" s="38"/>
      <c r="MHM36" s="38"/>
      <c r="MHN36" s="38"/>
      <c r="MHO36" s="38"/>
      <c r="MHP36" s="38"/>
      <c r="MHQ36" s="38"/>
      <c r="MHR36" s="38"/>
      <c r="MHS36" s="38"/>
      <c r="MHT36" s="38"/>
      <c r="MHU36" s="38"/>
      <c r="MHV36" s="38"/>
      <c r="MHW36" s="38"/>
      <c r="MHX36" s="38"/>
      <c r="MHY36" s="38"/>
      <c r="MHZ36" s="38"/>
      <c r="MIA36" s="38"/>
      <c r="MIB36" s="38"/>
      <c r="MIC36" s="38"/>
      <c r="MID36" s="38"/>
      <c r="MIE36" s="38"/>
      <c r="MIF36" s="38"/>
      <c r="MIG36" s="38"/>
      <c r="MIH36" s="38"/>
      <c r="MII36" s="38"/>
      <c r="MIJ36" s="38"/>
      <c r="MIK36" s="38"/>
      <c r="MIL36" s="38"/>
      <c r="MIM36" s="38"/>
      <c r="MIN36" s="38"/>
      <c r="MIO36" s="38"/>
      <c r="MIP36" s="38"/>
      <c r="MIQ36" s="38"/>
      <c r="MIR36" s="38"/>
      <c r="MIS36" s="38"/>
      <c r="MIT36" s="38"/>
      <c r="MIU36" s="38"/>
      <c r="MIV36" s="38"/>
      <c r="MIW36" s="38"/>
      <c r="MIX36" s="38"/>
      <c r="MIY36" s="38"/>
      <c r="MIZ36" s="38"/>
      <c r="MJA36" s="38"/>
      <c r="MJB36" s="38"/>
      <c r="MJC36" s="38"/>
      <c r="MJD36" s="38"/>
      <c r="MJE36" s="38"/>
      <c r="MJF36" s="38"/>
      <c r="MJG36" s="38"/>
      <c r="MJH36" s="38"/>
      <c r="MJI36" s="38"/>
      <c r="MJJ36" s="38"/>
      <c r="MJK36" s="38"/>
      <c r="MJL36" s="38"/>
      <c r="MJM36" s="38"/>
      <c r="MJN36" s="38"/>
      <c r="MJO36" s="38"/>
      <c r="MJP36" s="38"/>
      <c r="MJQ36" s="38"/>
      <c r="MJR36" s="38"/>
      <c r="MJS36" s="38"/>
      <c r="MJT36" s="38"/>
      <c r="MJU36" s="38"/>
      <c r="MJV36" s="38"/>
      <c r="MJW36" s="38"/>
      <c r="MJX36" s="38"/>
      <c r="MJY36" s="38"/>
      <c r="MJZ36" s="38"/>
      <c r="MKA36" s="38"/>
      <c r="MKB36" s="38"/>
      <c r="MKC36" s="38"/>
      <c r="MKD36" s="38"/>
      <c r="MKE36" s="38"/>
      <c r="MKF36" s="38"/>
      <c r="MKG36" s="38"/>
      <c r="MKH36" s="38"/>
      <c r="MKI36" s="38"/>
      <c r="MKJ36" s="38"/>
      <c r="MKK36" s="38"/>
      <c r="MKL36" s="38"/>
      <c r="MKM36" s="38"/>
      <c r="MKN36" s="38"/>
      <c r="MKO36" s="38"/>
      <c r="MKP36" s="38"/>
      <c r="MKQ36" s="38"/>
      <c r="MKR36" s="38"/>
      <c r="MKS36" s="38"/>
      <c r="MKT36" s="38"/>
      <c r="MKU36" s="38"/>
      <c r="MKV36" s="38"/>
      <c r="MKW36" s="38"/>
      <c r="MKX36" s="38"/>
      <c r="MKY36" s="38"/>
      <c r="MKZ36" s="38"/>
      <c r="MLA36" s="38"/>
      <c r="MLB36" s="38"/>
      <c r="MLC36" s="38"/>
      <c r="MLD36" s="38"/>
      <c r="MLE36" s="38"/>
      <c r="MLF36" s="38"/>
      <c r="MLG36" s="38"/>
      <c r="MLH36" s="38"/>
      <c r="MLI36" s="38"/>
      <c r="MLJ36" s="38"/>
      <c r="MLK36" s="38"/>
      <c r="MLL36" s="38"/>
      <c r="MLM36" s="38"/>
      <c r="MLN36" s="38"/>
      <c r="MLO36" s="38"/>
      <c r="MLP36" s="38"/>
      <c r="MLQ36" s="38"/>
      <c r="MLR36" s="38"/>
      <c r="MLS36" s="38"/>
      <c r="MLT36" s="38"/>
      <c r="MLU36" s="38"/>
      <c r="MLV36" s="38"/>
      <c r="MLW36" s="38"/>
      <c r="MLX36" s="38"/>
      <c r="MLY36" s="38"/>
      <c r="MLZ36" s="38"/>
      <c r="MMA36" s="38"/>
      <c r="MMB36" s="38"/>
      <c r="MMC36" s="38"/>
      <c r="MMD36" s="38"/>
      <c r="MME36" s="38"/>
      <c r="MMF36" s="38"/>
      <c r="MMG36" s="38"/>
      <c r="MMH36" s="38"/>
      <c r="MMI36" s="38"/>
      <c r="MMJ36" s="38"/>
      <c r="MMK36" s="38"/>
      <c r="MML36" s="38"/>
      <c r="MMM36" s="38"/>
      <c r="MMN36" s="38"/>
      <c r="MMO36" s="38"/>
      <c r="MMP36" s="38"/>
      <c r="MMQ36" s="38"/>
      <c r="MMR36" s="38"/>
      <c r="MMS36" s="38"/>
      <c r="MMT36" s="38"/>
      <c r="MMU36" s="38"/>
      <c r="MMV36" s="38"/>
      <c r="MMW36" s="38"/>
      <c r="MMX36" s="38"/>
      <c r="MMY36" s="38"/>
      <c r="MMZ36" s="38"/>
      <c r="MNA36" s="38"/>
      <c r="MNB36" s="38"/>
      <c r="MNC36" s="38"/>
      <c r="MND36" s="38"/>
      <c r="MNE36" s="38"/>
      <c r="MNF36" s="38"/>
      <c r="MNG36" s="38"/>
      <c r="MNH36" s="38"/>
      <c r="MNI36" s="38"/>
      <c r="MNJ36" s="38"/>
      <c r="MNK36" s="38"/>
      <c r="MNL36" s="38"/>
      <c r="MNM36" s="38"/>
      <c r="MNN36" s="38"/>
      <c r="MNO36" s="38"/>
      <c r="MNP36" s="38"/>
      <c r="MNQ36" s="38"/>
      <c r="MNR36" s="38"/>
      <c r="MNS36" s="38"/>
      <c r="MNT36" s="38"/>
      <c r="MNU36" s="38"/>
      <c r="MNV36" s="38"/>
      <c r="MNW36" s="38"/>
      <c r="MNX36" s="38"/>
      <c r="MNY36" s="38"/>
      <c r="MNZ36" s="38"/>
      <c r="MOA36" s="38"/>
      <c r="MOB36" s="38"/>
      <c r="MOC36" s="38"/>
      <c r="MOD36" s="38"/>
      <c r="MOE36" s="38"/>
      <c r="MOF36" s="38"/>
      <c r="MOG36" s="38"/>
      <c r="MOH36" s="38"/>
      <c r="MOI36" s="38"/>
      <c r="MOJ36" s="38"/>
      <c r="MOK36" s="38"/>
      <c r="MOL36" s="38"/>
      <c r="MOM36" s="38"/>
      <c r="MON36" s="38"/>
      <c r="MOO36" s="38"/>
      <c r="MOP36" s="38"/>
      <c r="MOQ36" s="38"/>
      <c r="MOR36" s="38"/>
      <c r="MOS36" s="38"/>
      <c r="MOT36" s="38"/>
      <c r="MOU36" s="38"/>
      <c r="MOV36" s="38"/>
      <c r="MOW36" s="38"/>
      <c r="MOX36" s="38"/>
      <c r="MOY36" s="38"/>
      <c r="MOZ36" s="38"/>
      <c r="MPA36" s="38"/>
      <c r="MPB36" s="38"/>
      <c r="MPC36" s="38"/>
      <c r="MPD36" s="38"/>
      <c r="MPE36" s="38"/>
      <c r="MPF36" s="38"/>
      <c r="MPG36" s="38"/>
      <c r="MPH36" s="38"/>
      <c r="MPI36" s="38"/>
      <c r="MPJ36" s="38"/>
      <c r="MPK36" s="38"/>
      <c r="MPL36" s="38"/>
      <c r="MPM36" s="38"/>
      <c r="MPN36" s="38"/>
      <c r="MPO36" s="38"/>
      <c r="MPP36" s="38"/>
      <c r="MPQ36" s="38"/>
      <c r="MPR36" s="38"/>
      <c r="MPS36" s="38"/>
      <c r="MPT36" s="38"/>
      <c r="MPU36" s="38"/>
      <c r="MPV36" s="38"/>
      <c r="MPW36" s="38"/>
      <c r="MPX36" s="38"/>
      <c r="MPY36" s="38"/>
      <c r="MPZ36" s="38"/>
      <c r="MQA36" s="38"/>
      <c r="MQB36" s="38"/>
      <c r="MQC36" s="38"/>
      <c r="MQD36" s="38"/>
      <c r="MQE36" s="38"/>
      <c r="MQF36" s="38"/>
      <c r="MQG36" s="38"/>
      <c r="MQH36" s="38"/>
      <c r="MQI36" s="38"/>
      <c r="MQJ36" s="38"/>
      <c r="MQK36" s="38"/>
      <c r="MQL36" s="38"/>
      <c r="MQM36" s="38"/>
      <c r="MQN36" s="38"/>
      <c r="MQO36" s="38"/>
      <c r="MQP36" s="38"/>
      <c r="MQQ36" s="38"/>
      <c r="MQR36" s="38"/>
      <c r="MQS36" s="38"/>
      <c r="MQT36" s="38"/>
      <c r="MQU36" s="38"/>
      <c r="MQV36" s="38"/>
      <c r="MQW36" s="38"/>
      <c r="MQX36" s="38"/>
      <c r="MQY36" s="38"/>
      <c r="MQZ36" s="38"/>
      <c r="MRA36" s="38"/>
      <c r="MRB36" s="38"/>
      <c r="MRC36" s="38"/>
      <c r="MRD36" s="38"/>
      <c r="MRE36" s="38"/>
      <c r="MRF36" s="38"/>
      <c r="MRG36" s="38"/>
      <c r="MRH36" s="38"/>
      <c r="MRI36" s="38"/>
      <c r="MRJ36" s="38"/>
      <c r="MRK36" s="38"/>
      <c r="MRL36" s="38"/>
      <c r="MRM36" s="38"/>
      <c r="MRN36" s="38"/>
      <c r="MRO36" s="38"/>
      <c r="MRP36" s="38"/>
      <c r="MRQ36" s="38"/>
      <c r="MRR36" s="38"/>
      <c r="MRS36" s="38"/>
      <c r="MRT36" s="38"/>
      <c r="MRU36" s="38"/>
      <c r="MRV36" s="38"/>
      <c r="MRW36" s="38"/>
      <c r="MRX36" s="38"/>
      <c r="MRY36" s="38"/>
      <c r="MRZ36" s="38"/>
      <c r="MSA36" s="38"/>
      <c r="MSB36" s="38"/>
      <c r="MSC36" s="38"/>
      <c r="MSD36" s="38"/>
      <c r="MSE36" s="38"/>
      <c r="MSF36" s="38"/>
      <c r="MSG36" s="38"/>
      <c r="MSH36" s="38"/>
      <c r="MSI36" s="38"/>
      <c r="MSJ36" s="38"/>
      <c r="MSK36" s="38"/>
      <c r="MSL36" s="38"/>
      <c r="MSM36" s="38"/>
      <c r="MSN36" s="38"/>
      <c r="MSO36" s="38"/>
      <c r="MSP36" s="38"/>
      <c r="MSQ36" s="38"/>
      <c r="MSR36" s="38"/>
      <c r="MSS36" s="38"/>
      <c r="MST36" s="38"/>
      <c r="MSU36" s="38"/>
      <c r="MSV36" s="38"/>
      <c r="MSW36" s="38"/>
      <c r="MSX36" s="38"/>
      <c r="MSY36" s="38"/>
      <c r="MSZ36" s="38"/>
      <c r="MTA36" s="38"/>
      <c r="MTB36" s="38"/>
      <c r="MTC36" s="38"/>
      <c r="MTD36" s="38"/>
      <c r="MTE36" s="38"/>
      <c r="MTF36" s="38"/>
      <c r="MTG36" s="38"/>
      <c r="MTH36" s="38"/>
      <c r="MTI36" s="38"/>
      <c r="MTJ36" s="38"/>
      <c r="MTK36" s="38"/>
      <c r="MTL36" s="38"/>
      <c r="MTM36" s="38"/>
      <c r="MTN36" s="38"/>
      <c r="MTO36" s="38"/>
      <c r="MTP36" s="38"/>
      <c r="MTQ36" s="38"/>
      <c r="MTR36" s="38"/>
      <c r="MTS36" s="38"/>
      <c r="MTT36" s="38"/>
      <c r="MTU36" s="38"/>
      <c r="MTV36" s="38"/>
      <c r="MTW36" s="38"/>
      <c r="MTX36" s="38"/>
      <c r="MTY36" s="38"/>
      <c r="MTZ36" s="38"/>
      <c r="MUA36" s="38"/>
      <c r="MUB36" s="38"/>
      <c r="MUC36" s="38"/>
      <c r="MUD36" s="38"/>
      <c r="MUE36" s="38"/>
      <c r="MUF36" s="38"/>
      <c r="MUG36" s="38"/>
      <c r="MUH36" s="38"/>
      <c r="MUI36" s="38"/>
      <c r="MUJ36" s="38"/>
      <c r="MUK36" s="38"/>
      <c r="MUL36" s="38"/>
      <c r="MUM36" s="38"/>
      <c r="MUN36" s="38"/>
      <c r="MUO36" s="38"/>
      <c r="MUP36" s="38"/>
      <c r="MUQ36" s="38"/>
      <c r="MUR36" s="38"/>
      <c r="MUS36" s="38"/>
      <c r="MUT36" s="38"/>
      <c r="MUU36" s="38"/>
      <c r="MUV36" s="38"/>
      <c r="MUW36" s="38"/>
      <c r="MUX36" s="38"/>
      <c r="MUY36" s="38"/>
      <c r="MUZ36" s="38"/>
      <c r="MVA36" s="38"/>
      <c r="MVB36" s="38"/>
      <c r="MVC36" s="38"/>
      <c r="MVD36" s="38"/>
      <c r="MVE36" s="38"/>
      <c r="MVF36" s="38"/>
      <c r="MVG36" s="38"/>
      <c r="MVH36" s="38"/>
      <c r="MVI36" s="38"/>
      <c r="MVJ36" s="38"/>
      <c r="MVK36" s="38"/>
      <c r="MVL36" s="38"/>
      <c r="MVM36" s="38"/>
      <c r="MVN36" s="38"/>
      <c r="MVO36" s="38"/>
      <c r="MVP36" s="38"/>
      <c r="MVQ36" s="38"/>
      <c r="MVR36" s="38"/>
      <c r="MVS36" s="38"/>
      <c r="MVT36" s="38"/>
      <c r="MVU36" s="38"/>
      <c r="MVV36" s="38"/>
      <c r="MVW36" s="38"/>
      <c r="MVX36" s="38"/>
      <c r="MVY36" s="38"/>
      <c r="MVZ36" s="38"/>
      <c r="MWA36" s="38"/>
      <c r="MWB36" s="38"/>
      <c r="MWC36" s="38"/>
      <c r="MWD36" s="38"/>
      <c r="MWE36" s="38"/>
      <c r="MWF36" s="38"/>
      <c r="MWG36" s="38"/>
      <c r="MWH36" s="38"/>
      <c r="MWI36" s="38"/>
      <c r="MWJ36" s="38"/>
      <c r="MWK36" s="38"/>
      <c r="MWL36" s="38"/>
      <c r="MWM36" s="38"/>
      <c r="MWN36" s="38"/>
      <c r="MWO36" s="38"/>
      <c r="MWP36" s="38"/>
      <c r="MWQ36" s="38"/>
      <c r="MWR36" s="38"/>
      <c r="MWS36" s="38"/>
      <c r="MWT36" s="38"/>
      <c r="MWU36" s="38"/>
      <c r="MWV36" s="38"/>
      <c r="MWW36" s="38"/>
      <c r="MWX36" s="38"/>
      <c r="MWY36" s="38"/>
      <c r="MWZ36" s="38"/>
      <c r="MXA36" s="38"/>
      <c r="MXB36" s="38"/>
      <c r="MXC36" s="38"/>
      <c r="MXD36" s="38"/>
      <c r="MXE36" s="38"/>
      <c r="MXF36" s="38"/>
      <c r="MXG36" s="38"/>
      <c r="MXH36" s="38"/>
      <c r="MXI36" s="38"/>
      <c r="MXJ36" s="38"/>
      <c r="MXK36" s="38"/>
      <c r="MXL36" s="38"/>
      <c r="MXM36" s="38"/>
      <c r="MXN36" s="38"/>
      <c r="MXO36" s="38"/>
      <c r="MXP36" s="38"/>
      <c r="MXQ36" s="38"/>
      <c r="MXR36" s="38"/>
      <c r="MXS36" s="38"/>
      <c r="MXT36" s="38"/>
      <c r="MXU36" s="38"/>
      <c r="MXV36" s="38"/>
      <c r="MXW36" s="38"/>
      <c r="MXX36" s="38"/>
      <c r="MXY36" s="38"/>
      <c r="MXZ36" s="38"/>
      <c r="MYA36" s="38"/>
      <c r="MYB36" s="38"/>
      <c r="MYC36" s="38"/>
      <c r="MYD36" s="38"/>
      <c r="MYE36" s="38"/>
      <c r="MYF36" s="38"/>
      <c r="MYG36" s="38"/>
      <c r="MYH36" s="38"/>
      <c r="MYI36" s="38"/>
      <c r="MYJ36" s="38"/>
      <c r="MYK36" s="38"/>
      <c r="MYL36" s="38"/>
      <c r="MYM36" s="38"/>
      <c r="MYN36" s="38"/>
      <c r="MYO36" s="38"/>
      <c r="MYP36" s="38"/>
      <c r="MYQ36" s="38"/>
      <c r="MYR36" s="38"/>
      <c r="MYS36" s="38"/>
      <c r="MYT36" s="38"/>
      <c r="MYU36" s="38"/>
      <c r="MYV36" s="38"/>
      <c r="MYW36" s="38"/>
      <c r="MYX36" s="38"/>
      <c r="MYY36" s="38"/>
      <c r="MYZ36" s="38"/>
      <c r="MZA36" s="38"/>
      <c r="MZB36" s="38"/>
      <c r="MZC36" s="38"/>
      <c r="MZD36" s="38"/>
      <c r="MZE36" s="38"/>
      <c r="MZF36" s="38"/>
      <c r="MZG36" s="38"/>
      <c r="MZH36" s="38"/>
      <c r="MZI36" s="38"/>
      <c r="MZJ36" s="38"/>
      <c r="MZK36" s="38"/>
      <c r="MZL36" s="38"/>
      <c r="MZM36" s="38"/>
      <c r="MZN36" s="38"/>
      <c r="MZO36" s="38"/>
      <c r="MZP36" s="38"/>
      <c r="MZQ36" s="38"/>
      <c r="MZR36" s="38"/>
      <c r="MZS36" s="38"/>
      <c r="MZT36" s="38"/>
      <c r="MZU36" s="38"/>
      <c r="MZV36" s="38"/>
      <c r="MZW36" s="38"/>
      <c r="MZX36" s="38"/>
      <c r="MZY36" s="38"/>
      <c r="MZZ36" s="38"/>
      <c r="NAA36" s="38"/>
      <c r="NAB36" s="38"/>
      <c r="NAC36" s="38"/>
      <c r="NAD36" s="38"/>
      <c r="NAE36" s="38"/>
      <c r="NAF36" s="38"/>
      <c r="NAG36" s="38"/>
      <c r="NAH36" s="38"/>
      <c r="NAI36" s="38"/>
      <c r="NAJ36" s="38"/>
      <c r="NAK36" s="38"/>
      <c r="NAL36" s="38"/>
      <c r="NAM36" s="38"/>
      <c r="NAN36" s="38"/>
      <c r="NAO36" s="38"/>
      <c r="NAP36" s="38"/>
      <c r="NAQ36" s="38"/>
      <c r="NAR36" s="38"/>
      <c r="NAS36" s="38"/>
      <c r="NAT36" s="38"/>
      <c r="NAU36" s="38"/>
      <c r="NAV36" s="38"/>
      <c r="NAW36" s="38"/>
      <c r="NAX36" s="38"/>
      <c r="NAY36" s="38"/>
      <c r="NAZ36" s="38"/>
      <c r="NBA36" s="38"/>
      <c r="NBB36" s="38"/>
      <c r="NBC36" s="38"/>
      <c r="NBD36" s="38"/>
      <c r="NBE36" s="38"/>
      <c r="NBF36" s="38"/>
      <c r="NBG36" s="38"/>
      <c r="NBH36" s="38"/>
      <c r="NBI36" s="38"/>
      <c r="NBJ36" s="38"/>
      <c r="NBK36" s="38"/>
      <c r="NBL36" s="38"/>
      <c r="NBM36" s="38"/>
      <c r="NBN36" s="38"/>
      <c r="NBO36" s="38"/>
      <c r="NBP36" s="38"/>
      <c r="NBQ36" s="38"/>
      <c r="NBR36" s="38"/>
      <c r="NBS36" s="38"/>
      <c r="NBT36" s="38"/>
      <c r="NBU36" s="38"/>
      <c r="NBV36" s="38"/>
      <c r="NBW36" s="38"/>
      <c r="NBX36" s="38"/>
      <c r="NBY36" s="38"/>
      <c r="NBZ36" s="38"/>
      <c r="NCA36" s="38"/>
      <c r="NCB36" s="38"/>
      <c r="NCC36" s="38"/>
      <c r="NCD36" s="38"/>
      <c r="NCE36" s="38"/>
      <c r="NCF36" s="38"/>
      <c r="NCG36" s="38"/>
      <c r="NCH36" s="38"/>
      <c r="NCI36" s="38"/>
      <c r="NCJ36" s="38"/>
      <c r="NCK36" s="38"/>
      <c r="NCL36" s="38"/>
      <c r="NCM36" s="38"/>
      <c r="NCN36" s="38"/>
      <c r="NCO36" s="38"/>
      <c r="NCP36" s="38"/>
      <c r="NCQ36" s="38"/>
      <c r="NCR36" s="38"/>
      <c r="NCS36" s="38"/>
      <c r="NCT36" s="38"/>
      <c r="NCU36" s="38"/>
      <c r="NCV36" s="38"/>
      <c r="NCW36" s="38"/>
      <c r="NCX36" s="38"/>
      <c r="NCY36" s="38"/>
      <c r="NCZ36" s="38"/>
      <c r="NDA36" s="38"/>
      <c r="NDB36" s="38"/>
      <c r="NDC36" s="38"/>
      <c r="NDD36" s="38"/>
      <c r="NDE36" s="38"/>
      <c r="NDF36" s="38"/>
      <c r="NDG36" s="38"/>
      <c r="NDH36" s="38"/>
      <c r="NDI36" s="38"/>
      <c r="NDJ36" s="38"/>
      <c r="NDK36" s="38"/>
      <c r="NDL36" s="38"/>
      <c r="NDM36" s="38"/>
      <c r="NDN36" s="38"/>
      <c r="NDO36" s="38"/>
      <c r="NDP36" s="38"/>
      <c r="NDQ36" s="38"/>
      <c r="NDR36" s="38"/>
      <c r="NDS36" s="38"/>
      <c r="NDT36" s="38"/>
      <c r="NDU36" s="38"/>
      <c r="NDV36" s="38"/>
      <c r="NDW36" s="38"/>
      <c r="NDX36" s="38"/>
      <c r="NDY36" s="38"/>
      <c r="NDZ36" s="38"/>
      <c r="NEA36" s="38"/>
      <c r="NEB36" s="38"/>
      <c r="NEC36" s="38"/>
      <c r="NED36" s="38"/>
      <c r="NEE36" s="38"/>
      <c r="NEF36" s="38"/>
      <c r="NEG36" s="38"/>
      <c r="NEH36" s="38"/>
      <c r="NEI36" s="38"/>
      <c r="NEJ36" s="38"/>
      <c r="NEK36" s="38"/>
      <c r="NEL36" s="38"/>
      <c r="NEM36" s="38"/>
      <c r="NEN36" s="38"/>
      <c r="NEO36" s="38"/>
      <c r="NEP36" s="38"/>
      <c r="NEQ36" s="38"/>
      <c r="NER36" s="38"/>
      <c r="NES36" s="38"/>
      <c r="NET36" s="38"/>
      <c r="NEU36" s="38"/>
      <c r="NEV36" s="38"/>
      <c r="NEW36" s="38"/>
      <c r="NEX36" s="38"/>
      <c r="NEY36" s="38"/>
      <c r="NEZ36" s="38"/>
      <c r="NFA36" s="38"/>
      <c r="NFB36" s="38"/>
      <c r="NFC36" s="38"/>
      <c r="NFD36" s="38"/>
      <c r="NFE36" s="38"/>
      <c r="NFF36" s="38"/>
      <c r="NFG36" s="38"/>
      <c r="NFH36" s="38"/>
      <c r="NFI36" s="38"/>
      <c r="NFJ36" s="38"/>
      <c r="NFK36" s="38"/>
      <c r="NFL36" s="38"/>
      <c r="NFM36" s="38"/>
      <c r="NFN36" s="38"/>
      <c r="NFO36" s="38"/>
      <c r="NFP36" s="38"/>
      <c r="NFQ36" s="38"/>
      <c r="NFR36" s="38"/>
      <c r="NFS36" s="38"/>
      <c r="NFT36" s="38"/>
      <c r="NFU36" s="38"/>
      <c r="NFV36" s="38"/>
      <c r="NFW36" s="38"/>
      <c r="NFX36" s="38"/>
      <c r="NFY36" s="38"/>
      <c r="NFZ36" s="38"/>
      <c r="NGA36" s="38"/>
      <c r="NGB36" s="38"/>
      <c r="NGC36" s="38"/>
      <c r="NGD36" s="38"/>
      <c r="NGE36" s="38"/>
      <c r="NGF36" s="38"/>
      <c r="NGG36" s="38"/>
      <c r="NGH36" s="38"/>
      <c r="NGI36" s="38"/>
      <c r="NGJ36" s="38"/>
      <c r="NGK36" s="38"/>
      <c r="NGL36" s="38"/>
      <c r="NGM36" s="38"/>
      <c r="NGN36" s="38"/>
      <c r="NGO36" s="38"/>
      <c r="NGP36" s="38"/>
      <c r="NGQ36" s="38"/>
      <c r="NGR36" s="38"/>
      <c r="NGS36" s="38"/>
      <c r="NGT36" s="38"/>
      <c r="NGU36" s="38"/>
      <c r="NGV36" s="38"/>
      <c r="NGW36" s="38"/>
      <c r="NGX36" s="38"/>
      <c r="NGY36" s="38"/>
      <c r="NGZ36" s="38"/>
      <c r="NHA36" s="38"/>
      <c r="NHB36" s="38"/>
      <c r="NHC36" s="38"/>
      <c r="NHD36" s="38"/>
      <c r="NHE36" s="38"/>
      <c r="NHF36" s="38"/>
      <c r="NHG36" s="38"/>
      <c r="NHH36" s="38"/>
      <c r="NHI36" s="38"/>
      <c r="NHJ36" s="38"/>
      <c r="NHK36" s="38"/>
      <c r="NHL36" s="38"/>
      <c r="NHM36" s="38"/>
      <c r="NHN36" s="38"/>
      <c r="NHO36" s="38"/>
      <c r="NHP36" s="38"/>
      <c r="NHQ36" s="38"/>
      <c r="NHR36" s="38"/>
      <c r="NHS36" s="38"/>
      <c r="NHT36" s="38"/>
      <c r="NHU36" s="38"/>
      <c r="NHV36" s="38"/>
      <c r="NHW36" s="38"/>
      <c r="NHX36" s="38"/>
      <c r="NHY36" s="38"/>
      <c r="NHZ36" s="38"/>
      <c r="NIA36" s="38"/>
      <c r="NIB36" s="38"/>
      <c r="NIC36" s="38"/>
      <c r="NID36" s="38"/>
      <c r="NIE36" s="38"/>
      <c r="NIF36" s="38"/>
      <c r="NIG36" s="38"/>
      <c r="NIH36" s="38"/>
      <c r="NII36" s="38"/>
      <c r="NIJ36" s="38"/>
      <c r="NIK36" s="38"/>
      <c r="NIL36" s="38"/>
      <c r="NIM36" s="38"/>
      <c r="NIN36" s="38"/>
      <c r="NIO36" s="38"/>
      <c r="NIP36" s="38"/>
      <c r="NIQ36" s="38"/>
      <c r="NIR36" s="38"/>
      <c r="NIS36" s="38"/>
      <c r="NIT36" s="38"/>
      <c r="NIU36" s="38"/>
      <c r="NIV36" s="38"/>
      <c r="NIW36" s="38"/>
      <c r="NIX36" s="38"/>
      <c r="NIY36" s="38"/>
      <c r="NIZ36" s="38"/>
      <c r="NJA36" s="38"/>
      <c r="NJB36" s="38"/>
      <c r="NJC36" s="38"/>
      <c r="NJD36" s="38"/>
      <c r="NJE36" s="38"/>
      <c r="NJF36" s="38"/>
      <c r="NJG36" s="38"/>
      <c r="NJH36" s="38"/>
      <c r="NJI36" s="38"/>
      <c r="NJJ36" s="38"/>
      <c r="NJK36" s="38"/>
      <c r="NJL36" s="38"/>
      <c r="NJM36" s="38"/>
      <c r="NJN36" s="38"/>
      <c r="NJO36" s="38"/>
      <c r="NJP36" s="38"/>
      <c r="NJQ36" s="38"/>
      <c r="NJR36" s="38"/>
      <c r="NJS36" s="38"/>
      <c r="NJT36" s="38"/>
      <c r="NJU36" s="38"/>
      <c r="NJV36" s="38"/>
      <c r="NJW36" s="38"/>
      <c r="NJX36" s="38"/>
      <c r="NJY36" s="38"/>
      <c r="NJZ36" s="38"/>
      <c r="NKA36" s="38"/>
      <c r="NKB36" s="38"/>
      <c r="NKC36" s="38"/>
      <c r="NKD36" s="38"/>
      <c r="NKE36" s="38"/>
      <c r="NKF36" s="38"/>
      <c r="NKG36" s="38"/>
      <c r="NKH36" s="38"/>
      <c r="NKI36" s="38"/>
      <c r="NKJ36" s="38"/>
      <c r="NKK36" s="38"/>
      <c r="NKL36" s="38"/>
      <c r="NKM36" s="38"/>
      <c r="NKN36" s="38"/>
      <c r="NKO36" s="38"/>
      <c r="NKP36" s="38"/>
      <c r="NKQ36" s="38"/>
      <c r="NKR36" s="38"/>
      <c r="NKS36" s="38"/>
      <c r="NKT36" s="38"/>
      <c r="NKU36" s="38"/>
      <c r="NKV36" s="38"/>
      <c r="NKW36" s="38"/>
      <c r="NKX36" s="38"/>
      <c r="NKY36" s="38"/>
      <c r="NKZ36" s="38"/>
      <c r="NLA36" s="38"/>
      <c r="NLB36" s="38"/>
      <c r="NLC36" s="38"/>
      <c r="NLD36" s="38"/>
      <c r="NLE36" s="38"/>
      <c r="NLF36" s="38"/>
      <c r="NLG36" s="38"/>
      <c r="NLH36" s="38"/>
      <c r="NLI36" s="38"/>
      <c r="NLJ36" s="38"/>
      <c r="NLK36" s="38"/>
      <c r="NLL36" s="38"/>
      <c r="NLM36" s="38"/>
      <c r="NLN36" s="38"/>
      <c r="NLO36" s="38"/>
      <c r="NLP36" s="38"/>
      <c r="NLQ36" s="38"/>
      <c r="NLR36" s="38"/>
      <c r="NLS36" s="38"/>
      <c r="NLT36" s="38"/>
      <c r="NLU36" s="38"/>
      <c r="NLV36" s="38"/>
      <c r="NLW36" s="38"/>
      <c r="NLX36" s="38"/>
      <c r="NLY36" s="38"/>
      <c r="NLZ36" s="38"/>
      <c r="NMA36" s="38"/>
      <c r="NMB36" s="38"/>
      <c r="NMC36" s="38"/>
      <c r="NMD36" s="38"/>
      <c r="NME36" s="38"/>
      <c r="NMF36" s="38"/>
      <c r="NMG36" s="38"/>
      <c r="NMH36" s="38"/>
      <c r="NMI36" s="38"/>
      <c r="NMJ36" s="38"/>
      <c r="NMK36" s="38"/>
      <c r="NML36" s="38"/>
      <c r="NMM36" s="38"/>
      <c r="NMN36" s="38"/>
      <c r="NMO36" s="38"/>
      <c r="NMP36" s="38"/>
      <c r="NMQ36" s="38"/>
      <c r="NMR36" s="38"/>
      <c r="NMS36" s="38"/>
      <c r="NMT36" s="38"/>
      <c r="NMU36" s="38"/>
      <c r="NMV36" s="38"/>
      <c r="NMW36" s="38"/>
      <c r="NMX36" s="38"/>
      <c r="NMY36" s="38"/>
      <c r="NMZ36" s="38"/>
      <c r="NNA36" s="38"/>
      <c r="NNB36" s="38"/>
      <c r="NNC36" s="38"/>
      <c r="NND36" s="38"/>
      <c r="NNE36" s="38"/>
      <c r="NNF36" s="38"/>
      <c r="NNG36" s="38"/>
      <c r="NNH36" s="38"/>
      <c r="NNI36" s="38"/>
      <c r="NNJ36" s="38"/>
      <c r="NNK36" s="38"/>
      <c r="NNL36" s="38"/>
      <c r="NNM36" s="38"/>
      <c r="NNN36" s="38"/>
      <c r="NNO36" s="38"/>
      <c r="NNP36" s="38"/>
      <c r="NNQ36" s="38"/>
      <c r="NNR36" s="38"/>
      <c r="NNS36" s="38"/>
      <c r="NNT36" s="38"/>
      <c r="NNU36" s="38"/>
      <c r="NNV36" s="38"/>
      <c r="NNW36" s="38"/>
      <c r="NNX36" s="38"/>
      <c r="NNY36" s="38"/>
      <c r="NNZ36" s="38"/>
      <c r="NOA36" s="38"/>
      <c r="NOB36" s="38"/>
      <c r="NOC36" s="38"/>
      <c r="NOD36" s="38"/>
      <c r="NOE36" s="38"/>
      <c r="NOF36" s="38"/>
      <c r="NOG36" s="38"/>
      <c r="NOH36" s="38"/>
      <c r="NOI36" s="38"/>
      <c r="NOJ36" s="38"/>
      <c r="NOK36" s="38"/>
      <c r="NOL36" s="38"/>
      <c r="NOM36" s="38"/>
      <c r="NON36" s="38"/>
      <c r="NOO36" s="38"/>
      <c r="NOP36" s="38"/>
      <c r="NOQ36" s="38"/>
      <c r="NOR36" s="38"/>
      <c r="NOS36" s="38"/>
      <c r="NOT36" s="38"/>
      <c r="NOU36" s="38"/>
      <c r="NOV36" s="38"/>
      <c r="NOW36" s="38"/>
      <c r="NOX36" s="38"/>
      <c r="NOY36" s="38"/>
      <c r="NOZ36" s="38"/>
      <c r="NPA36" s="38"/>
      <c r="NPB36" s="38"/>
      <c r="NPC36" s="38"/>
      <c r="NPD36" s="38"/>
      <c r="NPE36" s="38"/>
      <c r="NPF36" s="38"/>
      <c r="NPG36" s="38"/>
      <c r="NPH36" s="38"/>
      <c r="NPI36" s="38"/>
      <c r="NPJ36" s="38"/>
      <c r="NPK36" s="38"/>
      <c r="NPL36" s="38"/>
      <c r="NPM36" s="38"/>
      <c r="NPN36" s="38"/>
      <c r="NPO36" s="38"/>
      <c r="NPP36" s="38"/>
      <c r="NPQ36" s="38"/>
      <c r="NPR36" s="38"/>
      <c r="NPS36" s="38"/>
      <c r="NPT36" s="38"/>
      <c r="NPU36" s="38"/>
      <c r="NPV36" s="38"/>
      <c r="NPW36" s="38"/>
      <c r="NPX36" s="38"/>
      <c r="NPY36" s="38"/>
      <c r="NPZ36" s="38"/>
      <c r="NQA36" s="38"/>
      <c r="NQB36" s="38"/>
      <c r="NQC36" s="38"/>
      <c r="NQD36" s="38"/>
      <c r="NQE36" s="38"/>
      <c r="NQF36" s="38"/>
      <c r="NQG36" s="38"/>
      <c r="NQH36" s="38"/>
      <c r="NQI36" s="38"/>
      <c r="NQJ36" s="38"/>
      <c r="NQK36" s="38"/>
      <c r="NQL36" s="38"/>
      <c r="NQM36" s="38"/>
      <c r="NQN36" s="38"/>
      <c r="NQO36" s="38"/>
      <c r="NQP36" s="38"/>
      <c r="NQQ36" s="38"/>
      <c r="NQR36" s="38"/>
      <c r="NQS36" s="38"/>
      <c r="NQT36" s="38"/>
      <c r="NQU36" s="38"/>
      <c r="NQV36" s="38"/>
      <c r="NQW36" s="38"/>
      <c r="NQX36" s="38"/>
      <c r="NQY36" s="38"/>
      <c r="NQZ36" s="38"/>
      <c r="NRA36" s="38"/>
      <c r="NRB36" s="38"/>
      <c r="NRC36" s="38"/>
      <c r="NRD36" s="38"/>
      <c r="NRE36" s="38"/>
      <c r="NRF36" s="38"/>
      <c r="NRG36" s="38"/>
      <c r="NRH36" s="38"/>
      <c r="NRI36" s="38"/>
      <c r="NRJ36" s="38"/>
      <c r="NRK36" s="38"/>
      <c r="NRL36" s="38"/>
      <c r="NRM36" s="38"/>
      <c r="NRN36" s="38"/>
      <c r="NRO36" s="38"/>
      <c r="NRP36" s="38"/>
      <c r="NRQ36" s="38"/>
      <c r="NRR36" s="38"/>
      <c r="NRS36" s="38"/>
      <c r="NRT36" s="38"/>
      <c r="NRU36" s="38"/>
      <c r="NRV36" s="38"/>
      <c r="NRW36" s="38"/>
      <c r="NRX36" s="38"/>
      <c r="NRY36" s="38"/>
      <c r="NRZ36" s="38"/>
      <c r="NSA36" s="38"/>
      <c r="NSB36" s="38"/>
      <c r="NSC36" s="38"/>
      <c r="NSD36" s="38"/>
      <c r="NSE36" s="38"/>
      <c r="NSF36" s="38"/>
      <c r="NSG36" s="38"/>
      <c r="NSH36" s="38"/>
      <c r="NSI36" s="38"/>
      <c r="NSJ36" s="38"/>
      <c r="NSK36" s="38"/>
      <c r="NSL36" s="38"/>
      <c r="NSM36" s="38"/>
      <c r="NSN36" s="38"/>
      <c r="NSO36" s="38"/>
      <c r="NSP36" s="38"/>
      <c r="NSQ36" s="38"/>
      <c r="NSR36" s="38"/>
      <c r="NSS36" s="38"/>
      <c r="NST36" s="38"/>
      <c r="NSU36" s="38"/>
      <c r="NSV36" s="38"/>
      <c r="NSW36" s="38"/>
      <c r="NSX36" s="38"/>
      <c r="NSY36" s="38"/>
      <c r="NSZ36" s="38"/>
      <c r="NTA36" s="38"/>
      <c r="NTB36" s="38"/>
      <c r="NTC36" s="38"/>
      <c r="NTD36" s="38"/>
      <c r="NTE36" s="38"/>
      <c r="NTF36" s="38"/>
      <c r="NTG36" s="38"/>
      <c r="NTH36" s="38"/>
      <c r="NTI36" s="38"/>
      <c r="NTJ36" s="38"/>
      <c r="NTK36" s="38"/>
      <c r="NTL36" s="38"/>
      <c r="NTM36" s="38"/>
      <c r="NTN36" s="38"/>
      <c r="NTO36" s="38"/>
      <c r="NTP36" s="38"/>
      <c r="NTQ36" s="38"/>
      <c r="NTR36" s="38"/>
      <c r="NTS36" s="38"/>
      <c r="NTT36" s="38"/>
      <c r="NTU36" s="38"/>
      <c r="NTV36" s="38"/>
      <c r="NTW36" s="38"/>
      <c r="NTX36" s="38"/>
      <c r="NTY36" s="38"/>
      <c r="NTZ36" s="38"/>
      <c r="NUA36" s="38"/>
      <c r="NUB36" s="38"/>
      <c r="NUC36" s="38"/>
      <c r="NUD36" s="38"/>
      <c r="NUE36" s="38"/>
      <c r="NUF36" s="38"/>
      <c r="NUG36" s="38"/>
      <c r="NUH36" s="38"/>
      <c r="NUI36" s="38"/>
      <c r="NUJ36" s="38"/>
      <c r="NUK36" s="38"/>
      <c r="NUL36" s="38"/>
      <c r="NUM36" s="38"/>
      <c r="NUN36" s="38"/>
      <c r="NUO36" s="38"/>
      <c r="NUP36" s="38"/>
      <c r="NUQ36" s="38"/>
      <c r="NUR36" s="38"/>
      <c r="NUS36" s="38"/>
      <c r="NUT36" s="38"/>
      <c r="NUU36" s="38"/>
      <c r="NUV36" s="38"/>
      <c r="NUW36" s="38"/>
      <c r="NUX36" s="38"/>
      <c r="NUY36" s="38"/>
      <c r="NUZ36" s="38"/>
      <c r="NVA36" s="38"/>
      <c r="NVB36" s="38"/>
      <c r="NVC36" s="38"/>
      <c r="NVD36" s="38"/>
      <c r="NVE36" s="38"/>
      <c r="NVF36" s="38"/>
      <c r="NVG36" s="38"/>
      <c r="NVH36" s="38"/>
      <c r="NVI36" s="38"/>
      <c r="NVJ36" s="38"/>
      <c r="NVK36" s="38"/>
      <c r="NVL36" s="38"/>
      <c r="NVM36" s="38"/>
      <c r="NVN36" s="38"/>
      <c r="NVO36" s="38"/>
      <c r="NVP36" s="38"/>
      <c r="NVQ36" s="38"/>
      <c r="NVR36" s="38"/>
      <c r="NVS36" s="38"/>
      <c r="NVT36" s="38"/>
      <c r="NVU36" s="38"/>
      <c r="NVV36" s="38"/>
      <c r="NVW36" s="38"/>
      <c r="NVX36" s="38"/>
      <c r="NVY36" s="38"/>
      <c r="NVZ36" s="38"/>
      <c r="NWA36" s="38"/>
      <c r="NWB36" s="38"/>
      <c r="NWC36" s="38"/>
      <c r="NWD36" s="38"/>
      <c r="NWE36" s="38"/>
      <c r="NWF36" s="38"/>
      <c r="NWG36" s="38"/>
      <c r="NWH36" s="38"/>
      <c r="NWI36" s="38"/>
      <c r="NWJ36" s="38"/>
      <c r="NWK36" s="38"/>
      <c r="NWL36" s="38"/>
      <c r="NWM36" s="38"/>
      <c r="NWN36" s="38"/>
      <c r="NWO36" s="38"/>
      <c r="NWP36" s="38"/>
      <c r="NWQ36" s="38"/>
      <c r="NWR36" s="38"/>
      <c r="NWS36" s="38"/>
      <c r="NWT36" s="38"/>
      <c r="NWU36" s="38"/>
      <c r="NWV36" s="38"/>
      <c r="NWW36" s="38"/>
      <c r="NWX36" s="38"/>
      <c r="NWY36" s="38"/>
      <c r="NWZ36" s="38"/>
      <c r="NXA36" s="38"/>
      <c r="NXB36" s="38"/>
      <c r="NXC36" s="38"/>
      <c r="NXD36" s="38"/>
      <c r="NXE36" s="38"/>
      <c r="NXF36" s="38"/>
      <c r="NXG36" s="38"/>
      <c r="NXH36" s="38"/>
      <c r="NXI36" s="38"/>
      <c r="NXJ36" s="38"/>
      <c r="NXK36" s="38"/>
      <c r="NXL36" s="38"/>
      <c r="NXM36" s="38"/>
      <c r="NXN36" s="38"/>
      <c r="NXO36" s="38"/>
      <c r="NXP36" s="38"/>
      <c r="NXQ36" s="38"/>
      <c r="NXR36" s="38"/>
      <c r="NXS36" s="38"/>
      <c r="NXT36" s="38"/>
      <c r="NXU36" s="38"/>
      <c r="NXV36" s="38"/>
      <c r="NXW36" s="38"/>
      <c r="NXX36" s="38"/>
      <c r="NXY36" s="38"/>
      <c r="NXZ36" s="38"/>
      <c r="NYA36" s="38"/>
      <c r="NYB36" s="38"/>
      <c r="NYC36" s="38"/>
      <c r="NYD36" s="38"/>
      <c r="NYE36" s="38"/>
      <c r="NYF36" s="38"/>
      <c r="NYG36" s="38"/>
      <c r="NYH36" s="38"/>
      <c r="NYI36" s="38"/>
      <c r="NYJ36" s="38"/>
      <c r="NYK36" s="38"/>
      <c r="NYL36" s="38"/>
      <c r="NYM36" s="38"/>
      <c r="NYN36" s="38"/>
      <c r="NYO36" s="38"/>
      <c r="NYP36" s="38"/>
      <c r="NYQ36" s="38"/>
      <c r="NYR36" s="38"/>
      <c r="NYS36" s="38"/>
      <c r="NYT36" s="38"/>
      <c r="NYU36" s="38"/>
      <c r="NYV36" s="38"/>
      <c r="NYW36" s="38"/>
      <c r="NYX36" s="38"/>
      <c r="NYY36" s="38"/>
      <c r="NYZ36" s="38"/>
      <c r="NZA36" s="38"/>
      <c r="NZB36" s="38"/>
      <c r="NZC36" s="38"/>
      <c r="NZD36" s="38"/>
      <c r="NZE36" s="38"/>
      <c r="NZF36" s="38"/>
      <c r="NZG36" s="38"/>
      <c r="NZH36" s="38"/>
      <c r="NZI36" s="38"/>
      <c r="NZJ36" s="38"/>
      <c r="NZK36" s="38"/>
      <c r="NZL36" s="38"/>
      <c r="NZM36" s="38"/>
      <c r="NZN36" s="38"/>
      <c r="NZO36" s="38"/>
      <c r="NZP36" s="38"/>
      <c r="NZQ36" s="38"/>
      <c r="NZR36" s="38"/>
      <c r="NZS36" s="38"/>
      <c r="NZT36" s="38"/>
      <c r="NZU36" s="38"/>
      <c r="NZV36" s="38"/>
      <c r="NZW36" s="38"/>
      <c r="NZX36" s="38"/>
      <c r="NZY36" s="38"/>
      <c r="NZZ36" s="38"/>
      <c r="OAA36" s="38"/>
      <c r="OAB36" s="38"/>
      <c r="OAC36" s="38"/>
      <c r="OAD36" s="38"/>
      <c r="OAE36" s="38"/>
      <c r="OAF36" s="38"/>
      <c r="OAG36" s="38"/>
      <c r="OAH36" s="38"/>
      <c r="OAI36" s="38"/>
      <c r="OAJ36" s="38"/>
      <c r="OAK36" s="38"/>
      <c r="OAL36" s="38"/>
      <c r="OAM36" s="38"/>
      <c r="OAN36" s="38"/>
      <c r="OAO36" s="38"/>
      <c r="OAP36" s="38"/>
      <c r="OAQ36" s="38"/>
      <c r="OAR36" s="38"/>
      <c r="OAS36" s="38"/>
      <c r="OAT36" s="38"/>
      <c r="OAU36" s="38"/>
      <c r="OAV36" s="38"/>
      <c r="OAW36" s="38"/>
      <c r="OAX36" s="38"/>
      <c r="OAY36" s="38"/>
      <c r="OAZ36" s="38"/>
      <c r="OBA36" s="38"/>
      <c r="OBB36" s="38"/>
      <c r="OBC36" s="38"/>
      <c r="OBD36" s="38"/>
      <c r="OBE36" s="38"/>
      <c r="OBF36" s="38"/>
      <c r="OBG36" s="38"/>
      <c r="OBH36" s="38"/>
      <c r="OBI36" s="38"/>
      <c r="OBJ36" s="38"/>
      <c r="OBK36" s="38"/>
      <c r="OBL36" s="38"/>
      <c r="OBM36" s="38"/>
      <c r="OBN36" s="38"/>
      <c r="OBO36" s="38"/>
      <c r="OBP36" s="38"/>
      <c r="OBQ36" s="38"/>
      <c r="OBR36" s="38"/>
      <c r="OBS36" s="38"/>
      <c r="OBT36" s="38"/>
      <c r="OBU36" s="38"/>
      <c r="OBV36" s="38"/>
      <c r="OBW36" s="38"/>
      <c r="OBX36" s="38"/>
      <c r="OBY36" s="38"/>
      <c r="OBZ36" s="38"/>
      <c r="OCA36" s="38"/>
      <c r="OCB36" s="38"/>
      <c r="OCC36" s="38"/>
      <c r="OCD36" s="38"/>
      <c r="OCE36" s="38"/>
      <c r="OCF36" s="38"/>
      <c r="OCG36" s="38"/>
      <c r="OCH36" s="38"/>
      <c r="OCI36" s="38"/>
      <c r="OCJ36" s="38"/>
      <c r="OCK36" s="38"/>
      <c r="OCL36" s="38"/>
      <c r="OCM36" s="38"/>
      <c r="OCN36" s="38"/>
      <c r="OCO36" s="38"/>
      <c r="OCP36" s="38"/>
      <c r="OCQ36" s="38"/>
      <c r="OCR36" s="38"/>
      <c r="OCS36" s="38"/>
      <c r="OCT36" s="38"/>
      <c r="OCU36" s="38"/>
      <c r="OCV36" s="38"/>
      <c r="OCW36" s="38"/>
      <c r="OCX36" s="38"/>
      <c r="OCY36" s="38"/>
      <c r="OCZ36" s="38"/>
      <c r="ODA36" s="38"/>
      <c r="ODB36" s="38"/>
      <c r="ODC36" s="38"/>
      <c r="ODD36" s="38"/>
      <c r="ODE36" s="38"/>
      <c r="ODF36" s="38"/>
      <c r="ODG36" s="38"/>
      <c r="ODH36" s="38"/>
      <c r="ODI36" s="38"/>
      <c r="ODJ36" s="38"/>
      <c r="ODK36" s="38"/>
      <c r="ODL36" s="38"/>
      <c r="ODM36" s="38"/>
      <c r="ODN36" s="38"/>
      <c r="ODO36" s="38"/>
      <c r="ODP36" s="38"/>
      <c r="ODQ36" s="38"/>
      <c r="ODR36" s="38"/>
      <c r="ODS36" s="38"/>
      <c r="ODT36" s="38"/>
      <c r="ODU36" s="38"/>
      <c r="ODV36" s="38"/>
      <c r="ODW36" s="38"/>
      <c r="ODX36" s="38"/>
      <c r="ODY36" s="38"/>
      <c r="ODZ36" s="38"/>
      <c r="OEA36" s="38"/>
      <c r="OEB36" s="38"/>
      <c r="OEC36" s="38"/>
      <c r="OED36" s="38"/>
      <c r="OEE36" s="38"/>
      <c r="OEF36" s="38"/>
      <c r="OEG36" s="38"/>
      <c r="OEH36" s="38"/>
      <c r="OEI36" s="38"/>
      <c r="OEJ36" s="38"/>
      <c r="OEK36" s="38"/>
      <c r="OEL36" s="38"/>
      <c r="OEM36" s="38"/>
      <c r="OEN36" s="38"/>
      <c r="OEO36" s="38"/>
      <c r="OEP36" s="38"/>
      <c r="OEQ36" s="38"/>
      <c r="OER36" s="38"/>
      <c r="OES36" s="38"/>
      <c r="OET36" s="38"/>
      <c r="OEU36" s="38"/>
      <c r="OEV36" s="38"/>
      <c r="OEW36" s="38"/>
      <c r="OEX36" s="38"/>
      <c r="OEY36" s="38"/>
      <c r="OEZ36" s="38"/>
      <c r="OFA36" s="38"/>
      <c r="OFB36" s="38"/>
      <c r="OFC36" s="38"/>
      <c r="OFD36" s="38"/>
      <c r="OFE36" s="38"/>
      <c r="OFF36" s="38"/>
      <c r="OFG36" s="38"/>
      <c r="OFH36" s="38"/>
      <c r="OFI36" s="38"/>
      <c r="OFJ36" s="38"/>
      <c r="OFK36" s="38"/>
      <c r="OFL36" s="38"/>
      <c r="OFM36" s="38"/>
      <c r="OFN36" s="38"/>
      <c r="OFO36" s="38"/>
      <c r="OFP36" s="38"/>
      <c r="OFQ36" s="38"/>
      <c r="OFR36" s="38"/>
      <c r="OFS36" s="38"/>
      <c r="OFT36" s="38"/>
      <c r="OFU36" s="38"/>
      <c r="OFV36" s="38"/>
      <c r="OFW36" s="38"/>
      <c r="OFX36" s="38"/>
      <c r="OFY36" s="38"/>
      <c r="OFZ36" s="38"/>
      <c r="OGA36" s="38"/>
      <c r="OGB36" s="38"/>
      <c r="OGC36" s="38"/>
      <c r="OGD36" s="38"/>
      <c r="OGE36" s="38"/>
      <c r="OGF36" s="38"/>
      <c r="OGG36" s="38"/>
      <c r="OGH36" s="38"/>
      <c r="OGI36" s="38"/>
      <c r="OGJ36" s="38"/>
      <c r="OGK36" s="38"/>
      <c r="OGL36" s="38"/>
      <c r="OGM36" s="38"/>
      <c r="OGN36" s="38"/>
      <c r="OGO36" s="38"/>
      <c r="OGP36" s="38"/>
      <c r="OGQ36" s="38"/>
      <c r="OGR36" s="38"/>
      <c r="OGS36" s="38"/>
      <c r="OGT36" s="38"/>
      <c r="OGU36" s="38"/>
      <c r="OGV36" s="38"/>
      <c r="OGW36" s="38"/>
      <c r="OGX36" s="38"/>
      <c r="OGY36" s="38"/>
      <c r="OGZ36" s="38"/>
      <c r="OHA36" s="38"/>
      <c r="OHB36" s="38"/>
      <c r="OHC36" s="38"/>
      <c r="OHD36" s="38"/>
      <c r="OHE36" s="38"/>
      <c r="OHF36" s="38"/>
      <c r="OHG36" s="38"/>
      <c r="OHH36" s="38"/>
      <c r="OHI36" s="38"/>
      <c r="OHJ36" s="38"/>
      <c r="OHK36" s="38"/>
      <c r="OHL36" s="38"/>
      <c r="OHM36" s="38"/>
      <c r="OHN36" s="38"/>
      <c r="OHO36" s="38"/>
      <c r="OHP36" s="38"/>
      <c r="OHQ36" s="38"/>
      <c r="OHR36" s="38"/>
      <c r="OHS36" s="38"/>
      <c r="OHT36" s="38"/>
      <c r="OHU36" s="38"/>
      <c r="OHV36" s="38"/>
      <c r="OHW36" s="38"/>
      <c r="OHX36" s="38"/>
      <c r="OHY36" s="38"/>
      <c r="OHZ36" s="38"/>
      <c r="OIA36" s="38"/>
      <c r="OIB36" s="38"/>
      <c r="OIC36" s="38"/>
      <c r="OID36" s="38"/>
      <c r="OIE36" s="38"/>
      <c r="OIF36" s="38"/>
      <c r="OIG36" s="38"/>
      <c r="OIH36" s="38"/>
      <c r="OII36" s="38"/>
      <c r="OIJ36" s="38"/>
      <c r="OIK36" s="38"/>
      <c r="OIL36" s="38"/>
      <c r="OIM36" s="38"/>
      <c r="OIN36" s="38"/>
      <c r="OIO36" s="38"/>
      <c r="OIP36" s="38"/>
      <c r="OIQ36" s="38"/>
      <c r="OIR36" s="38"/>
      <c r="OIS36" s="38"/>
      <c r="OIT36" s="38"/>
      <c r="OIU36" s="38"/>
      <c r="OIV36" s="38"/>
      <c r="OIW36" s="38"/>
      <c r="OIX36" s="38"/>
      <c r="OIY36" s="38"/>
      <c r="OIZ36" s="38"/>
      <c r="OJA36" s="38"/>
      <c r="OJB36" s="38"/>
      <c r="OJC36" s="38"/>
      <c r="OJD36" s="38"/>
      <c r="OJE36" s="38"/>
      <c r="OJF36" s="38"/>
      <c r="OJG36" s="38"/>
      <c r="OJH36" s="38"/>
      <c r="OJI36" s="38"/>
      <c r="OJJ36" s="38"/>
      <c r="OJK36" s="38"/>
      <c r="OJL36" s="38"/>
      <c r="OJM36" s="38"/>
      <c r="OJN36" s="38"/>
      <c r="OJO36" s="38"/>
      <c r="OJP36" s="38"/>
      <c r="OJQ36" s="38"/>
      <c r="OJR36" s="38"/>
      <c r="OJS36" s="38"/>
      <c r="OJT36" s="38"/>
      <c r="OJU36" s="38"/>
      <c r="OJV36" s="38"/>
      <c r="OJW36" s="38"/>
      <c r="OJX36" s="38"/>
      <c r="OJY36" s="38"/>
      <c r="OJZ36" s="38"/>
      <c r="OKA36" s="38"/>
      <c r="OKB36" s="38"/>
      <c r="OKC36" s="38"/>
      <c r="OKD36" s="38"/>
      <c r="OKE36" s="38"/>
      <c r="OKF36" s="38"/>
      <c r="OKG36" s="38"/>
      <c r="OKH36" s="38"/>
      <c r="OKI36" s="38"/>
      <c r="OKJ36" s="38"/>
      <c r="OKK36" s="38"/>
      <c r="OKL36" s="38"/>
      <c r="OKM36" s="38"/>
      <c r="OKN36" s="38"/>
      <c r="OKO36" s="38"/>
      <c r="OKP36" s="38"/>
      <c r="OKQ36" s="38"/>
      <c r="OKR36" s="38"/>
      <c r="OKS36" s="38"/>
      <c r="OKT36" s="38"/>
      <c r="OKU36" s="38"/>
      <c r="OKV36" s="38"/>
      <c r="OKW36" s="38"/>
      <c r="OKX36" s="38"/>
      <c r="OKY36" s="38"/>
      <c r="OKZ36" s="38"/>
      <c r="OLA36" s="38"/>
      <c r="OLB36" s="38"/>
      <c r="OLC36" s="38"/>
      <c r="OLD36" s="38"/>
      <c r="OLE36" s="38"/>
      <c r="OLF36" s="38"/>
      <c r="OLG36" s="38"/>
      <c r="OLH36" s="38"/>
      <c r="OLI36" s="38"/>
      <c r="OLJ36" s="38"/>
      <c r="OLK36" s="38"/>
      <c r="OLL36" s="38"/>
      <c r="OLM36" s="38"/>
      <c r="OLN36" s="38"/>
      <c r="OLO36" s="38"/>
      <c r="OLP36" s="38"/>
      <c r="OLQ36" s="38"/>
      <c r="OLR36" s="38"/>
      <c r="OLS36" s="38"/>
      <c r="OLT36" s="38"/>
      <c r="OLU36" s="38"/>
      <c r="OLV36" s="38"/>
      <c r="OLW36" s="38"/>
      <c r="OLX36" s="38"/>
      <c r="OLY36" s="38"/>
      <c r="OLZ36" s="38"/>
      <c r="OMA36" s="38"/>
      <c r="OMB36" s="38"/>
      <c r="OMC36" s="38"/>
      <c r="OMD36" s="38"/>
      <c r="OME36" s="38"/>
      <c r="OMF36" s="38"/>
      <c r="OMG36" s="38"/>
      <c r="OMH36" s="38"/>
      <c r="OMI36" s="38"/>
      <c r="OMJ36" s="38"/>
      <c r="OMK36" s="38"/>
      <c r="OML36" s="38"/>
      <c r="OMM36" s="38"/>
      <c r="OMN36" s="38"/>
      <c r="OMO36" s="38"/>
      <c r="OMP36" s="38"/>
      <c r="OMQ36" s="38"/>
      <c r="OMR36" s="38"/>
      <c r="OMS36" s="38"/>
      <c r="OMT36" s="38"/>
      <c r="OMU36" s="38"/>
      <c r="OMV36" s="38"/>
      <c r="OMW36" s="38"/>
      <c r="OMX36" s="38"/>
      <c r="OMY36" s="38"/>
      <c r="OMZ36" s="38"/>
      <c r="ONA36" s="38"/>
      <c r="ONB36" s="38"/>
      <c r="ONC36" s="38"/>
      <c r="OND36" s="38"/>
      <c r="ONE36" s="38"/>
      <c r="ONF36" s="38"/>
      <c r="ONG36" s="38"/>
      <c r="ONH36" s="38"/>
      <c r="ONI36" s="38"/>
      <c r="ONJ36" s="38"/>
      <c r="ONK36" s="38"/>
      <c r="ONL36" s="38"/>
      <c r="ONM36" s="38"/>
      <c r="ONN36" s="38"/>
      <c r="ONO36" s="38"/>
      <c r="ONP36" s="38"/>
      <c r="ONQ36" s="38"/>
      <c r="ONR36" s="38"/>
      <c r="ONS36" s="38"/>
      <c r="ONT36" s="38"/>
      <c r="ONU36" s="38"/>
      <c r="ONV36" s="38"/>
      <c r="ONW36" s="38"/>
      <c r="ONX36" s="38"/>
      <c r="ONY36" s="38"/>
      <c r="ONZ36" s="38"/>
      <c r="OOA36" s="38"/>
      <c r="OOB36" s="38"/>
      <c r="OOC36" s="38"/>
      <c r="OOD36" s="38"/>
      <c r="OOE36" s="38"/>
      <c r="OOF36" s="38"/>
      <c r="OOG36" s="38"/>
      <c r="OOH36" s="38"/>
      <c r="OOI36" s="38"/>
      <c r="OOJ36" s="38"/>
      <c r="OOK36" s="38"/>
      <c r="OOL36" s="38"/>
      <c r="OOM36" s="38"/>
      <c r="OON36" s="38"/>
      <c r="OOO36" s="38"/>
      <c r="OOP36" s="38"/>
      <c r="OOQ36" s="38"/>
      <c r="OOR36" s="38"/>
      <c r="OOS36" s="38"/>
      <c r="OOT36" s="38"/>
      <c r="OOU36" s="38"/>
      <c r="OOV36" s="38"/>
      <c r="OOW36" s="38"/>
      <c r="OOX36" s="38"/>
      <c r="OOY36" s="38"/>
      <c r="OOZ36" s="38"/>
      <c r="OPA36" s="38"/>
      <c r="OPB36" s="38"/>
      <c r="OPC36" s="38"/>
      <c r="OPD36" s="38"/>
      <c r="OPE36" s="38"/>
      <c r="OPF36" s="38"/>
      <c r="OPG36" s="38"/>
      <c r="OPH36" s="38"/>
      <c r="OPI36" s="38"/>
      <c r="OPJ36" s="38"/>
      <c r="OPK36" s="38"/>
      <c r="OPL36" s="38"/>
      <c r="OPM36" s="38"/>
      <c r="OPN36" s="38"/>
      <c r="OPO36" s="38"/>
      <c r="OPP36" s="38"/>
      <c r="OPQ36" s="38"/>
      <c r="OPR36" s="38"/>
      <c r="OPS36" s="38"/>
      <c r="OPT36" s="38"/>
      <c r="OPU36" s="38"/>
      <c r="OPV36" s="38"/>
      <c r="OPW36" s="38"/>
      <c r="OPX36" s="38"/>
      <c r="OPY36" s="38"/>
      <c r="OPZ36" s="38"/>
      <c r="OQA36" s="38"/>
      <c r="OQB36" s="38"/>
      <c r="OQC36" s="38"/>
      <c r="OQD36" s="38"/>
      <c r="OQE36" s="38"/>
      <c r="OQF36" s="38"/>
      <c r="OQG36" s="38"/>
      <c r="OQH36" s="38"/>
      <c r="OQI36" s="38"/>
      <c r="OQJ36" s="38"/>
      <c r="OQK36" s="38"/>
      <c r="OQL36" s="38"/>
      <c r="OQM36" s="38"/>
      <c r="OQN36" s="38"/>
      <c r="OQO36" s="38"/>
      <c r="OQP36" s="38"/>
      <c r="OQQ36" s="38"/>
      <c r="OQR36" s="38"/>
      <c r="OQS36" s="38"/>
      <c r="OQT36" s="38"/>
      <c r="OQU36" s="38"/>
      <c r="OQV36" s="38"/>
      <c r="OQW36" s="38"/>
      <c r="OQX36" s="38"/>
      <c r="OQY36" s="38"/>
      <c r="OQZ36" s="38"/>
      <c r="ORA36" s="38"/>
      <c r="ORB36" s="38"/>
      <c r="ORC36" s="38"/>
      <c r="ORD36" s="38"/>
      <c r="ORE36" s="38"/>
      <c r="ORF36" s="38"/>
      <c r="ORG36" s="38"/>
      <c r="ORH36" s="38"/>
      <c r="ORI36" s="38"/>
      <c r="ORJ36" s="38"/>
      <c r="ORK36" s="38"/>
      <c r="ORL36" s="38"/>
      <c r="ORM36" s="38"/>
      <c r="ORN36" s="38"/>
      <c r="ORO36" s="38"/>
      <c r="ORP36" s="38"/>
      <c r="ORQ36" s="38"/>
      <c r="ORR36" s="38"/>
      <c r="ORS36" s="38"/>
      <c r="ORT36" s="38"/>
      <c r="ORU36" s="38"/>
      <c r="ORV36" s="38"/>
      <c r="ORW36" s="38"/>
      <c r="ORX36" s="38"/>
      <c r="ORY36" s="38"/>
      <c r="ORZ36" s="38"/>
      <c r="OSA36" s="38"/>
      <c r="OSB36" s="38"/>
      <c r="OSC36" s="38"/>
      <c r="OSD36" s="38"/>
      <c r="OSE36" s="38"/>
      <c r="OSF36" s="38"/>
      <c r="OSG36" s="38"/>
      <c r="OSH36" s="38"/>
      <c r="OSI36" s="38"/>
      <c r="OSJ36" s="38"/>
      <c r="OSK36" s="38"/>
      <c r="OSL36" s="38"/>
      <c r="OSM36" s="38"/>
      <c r="OSN36" s="38"/>
      <c r="OSO36" s="38"/>
      <c r="OSP36" s="38"/>
      <c r="OSQ36" s="38"/>
      <c r="OSR36" s="38"/>
      <c r="OSS36" s="38"/>
      <c r="OST36" s="38"/>
      <c r="OSU36" s="38"/>
      <c r="OSV36" s="38"/>
      <c r="OSW36" s="38"/>
      <c r="OSX36" s="38"/>
      <c r="OSY36" s="38"/>
      <c r="OSZ36" s="38"/>
      <c r="OTA36" s="38"/>
      <c r="OTB36" s="38"/>
      <c r="OTC36" s="38"/>
      <c r="OTD36" s="38"/>
      <c r="OTE36" s="38"/>
      <c r="OTF36" s="38"/>
      <c r="OTG36" s="38"/>
      <c r="OTH36" s="38"/>
      <c r="OTI36" s="38"/>
      <c r="OTJ36" s="38"/>
      <c r="OTK36" s="38"/>
      <c r="OTL36" s="38"/>
      <c r="OTM36" s="38"/>
      <c r="OTN36" s="38"/>
      <c r="OTO36" s="38"/>
      <c r="OTP36" s="38"/>
      <c r="OTQ36" s="38"/>
      <c r="OTR36" s="38"/>
      <c r="OTS36" s="38"/>
      <c r="OTT36" s="38"/>
      <c r="OTU36" s="38"/>
      <c r="OTV36" s="38"/>
      <c r="OTW36" s="38"/>
      <c r="OTX36" s="38"/>
      <c r="OTY36" s="38"/>
      <c r="OTZ36" s="38"/>
      <c r="OUA36" s="38"/>
      <c r="OUB36" s="38"/>
      <c r="OUC36" s="38"/>
      <c r="OUD36" s="38"/>
      <c r="OUE36" s="38"/>
      <c r="OUF36" s="38"/>
      <c r="OUG36" s="38"/>
      <c r="OUH36" s="38"/>
      <c r="OUI36" s="38"/>
      <c r="OUJ36" s="38"/>
      <c r="OUK36" s="38"/>
      <c r="OUL36" s="38"/>
      <c r="OUM36" s="38"/>
      <c r="OUN36" s="38"/>
      <c r="OUO36" s="38"/>
      <c r="OUP36" s="38"/>
      <c r="OUQ36" s="38"/>
      <c r="OUR36" s="38"/>
      <c r="OUS36" s="38"/>
      <c r="OUT36" s="38"/>
      <c r="OUU36" s="38"/>
      <c r="OUV36" s="38"/>
      <c r="OUW36" s="38"/>
      <c r="OUX36" s="38"/>
      <c r="OUY36" s="38"/>
      <c r="OUZ36" s="38"/>
      <c r="OVA36" s="38"/>
      <c r="OVB36" s="38"/>
      <c r="OVC36" s="38"/>
      <c r="OVD36" s="38"/>
      <c r="OVE36" s="38"/>
      <c r="OVF36" s="38"/>
      <c r="OVG36" s="38"/>
      <c r="OVH36" s="38"/>
      <c r="OVI36" s="38"/>
      <c r="OVJ36" s="38"/>
      <c r="OVK36" s="38"/>
      <c r="OVL36" s="38"/>
      <c r="OVM36" s="38"/>
      <c r="OVN36" s="38"/>
      <c r="OVO36" s="38"/>
      <c r="OVP36" s="38"/>
      <c r="OVQ36" s="38"/>
      <c r="OVR36" s="38"/>
      <c r="OVS36" s="38"/>
      <c r="OVT36" s="38"/>
      <c r="OVU36" s="38"/>
      <c r="OVV36" s="38"/>
      <c r="OVW36" s="38"/>
      <c r="OVX36" s="38"/>
      <c r="OVY36" s="38"/>
      <c r="OVZ36" s="38"/>
      <c r="OWA36" s="38"/>
      <c r="OWB36" s="38"/>
      <c r="OWC36" s="38"/>
      <c r="OWD36" s="38"/>
      <c r="OWE36" s="38"/>
      <c r="OWF36" s="38"/>
      <c r="OWG36" s="38"/>
      <c r="OWH36" s="38"/>
      <c r="OWI36" s="38"/>
      <c r="OWJ36" s="38"/>
      <c r="OWK36" s="38"/>
      <c r="OWL36" s="38"/>
      <c r="OWM36" s="38"/>
      <c r="OWN36" s="38"/>
      <c r="OWO36" s="38"/>
      <c r="OWP36" s="38"/>
      <c r="OWQ36" s="38"/>
      <c r="OWR36" s="38"/>
      <c r="OWS36" s="38"/>
      <c r="OWT36" s="38"/>
      <c r="OWU36" s="38"/>
      <c r="OWV36" s="38"/>
      <c r="OWW36" s="38"/>
      <c r="OWX36" s="38"/>
      <c r="OWY36" s="38"/>
      <c r="OWZ36" s="38"/>
      <c r="OXA36" s="38"/>
      <c r="OXB36" s="38"/>
      <c r="OXC36" s="38"/>
      <c r="OXD36" s="38"/>
      <c r="OXE36" s="38"/>
      <c r="OXF36" s="38"/>
      <c r="OXG36" s="38"/>
      <c r="OXH36" s="38"/>
      <c r="OXI36" s="38"/>
      <c r="OXJ36" s="38"/>
      <c r="OXK36" s="38"/>
      <c r="OXL36" s="38"/>
      <c r="OXM36" s="38"/>
      <c r="OXN36" s="38"/>
      <c r="OXO36" s="38"/>
      <c r="OXP36" s="38"/>
      <c r="OXQ36" s="38"/>
      <c r="OXR36" s="38"/>
      <c r="OXS36" s="38"/>
      <c r="OXT36" s="38"/>
      <c r="OXU36" s="38"/>
      <c r="OXV36" s="38"/>
      <c r="OXW36" s="38"/>
      <c r="OXX36" s="38"/>
      <c r="OXY36" s="38"/>
      <c r="OXZ36" s="38"/>
      <c r="OYA36" s="38"/>
      <c r="OYB36" s="38"/>
      <c r="OYC36" s="38"/>
      <c r="OYD36" s="38"/>
      <c r="OYE36" s="38"/>
      <c r="OYF36" s="38"/>
      <c r="OYG36" s="38"/>
      <c r="OYH36" s="38"/>
      <c r="OYI36" s="38"/>
      <c r="OYJ36" s="38"/>
      <c r="OYK36" s="38"/>
      <c r="OYL36" s="38"/>
      <c r="OYM36" s="38"/>
      <c r="OYN36" s="38"/>
      <c r="OYO36" s="38"/>
      <c r="OYP36" s="38"/>
      <c r="OYQ36" s="38"/>
      <c r="OYR36" s="38"/>
      <c r="OYS36" s="38"/>
      <c r="OYT36" s="38"/>
      <c r="OYU36" s="38"/>
      <c r="OYV36" s="38"/>
      <c r="OYW36" s="38"/>
      <c r="OYX36" s="38"/>
      <c r="OYY36" s="38"/>
      <c r="OYZ36" s="38"/>
      <c r="OZA36" s="38"/>
      <c r="OZB36" s="38"/>
      <c r="OZC36" s="38"/>
      <c r="OZD36" s="38"/>
      <c r="OZE36" s="38"/>
      <c r="OZF36" s="38"/>
      <c r="OZG36" s="38"/>
      <c r="OZH36" s="38"/>
      <c r="OZI36" s="38"/>
      <c r="OZJ36" s="38"/>
      <c r="OZK36" s="38"/>
      <c r="OZL36" s="38"/>
      <c r="OZM36" s="38"/>
      <c r="OZN36" s="38"/>
      <c r="OZO36" s="38"/>
      <c r="OZP36" s="38"/>
      <c r="OZQ36" s="38"/>
      <c r="OZR36" s="38"/>
      <c r="OZS36" s="38"/>
      <c r="OZT36" s="38"/>
      <c r="OZU36" s="38"/>
      <c r="OZV36" s="38"/>
      <c r="OZW36" s="38"/>
      <c r="OZX36" s="38"/>
      <c r="OZY36" s="38"/>
      <c r="OZZ36" s="38"/>
      <c r="PAA36" s="38"/>
      <c r="PAB36" s="38"/>
      <c r="PAC36" s="38"/>
      <c r="PAD36" s="38"/>
      <c r="PAE36" s="38"/>
      <c r="PAF36" s="38"/>
      <c r="PAG36" s="38"/>
      <c r="PAH36" s="38"/>
      <c r="PAI36" s="38"/>
      <c r="PAJ36" s="38"/>
      <c r="PAK36" s="38"/>
      <c r="PAL36" s="38"/>
      <c r="PAM36" s="38"/>
      <c r="PAN36" s="38"/>
      <c r="PAO36" s="38"/>
      <c r="PAP36" s="38"/>
      <c r="PAQ36" s="38"/>
      <c r="PAR36" s="38"/>
      <c r="PAS36" s="38"/>
      <c r="PAT36" s="38"/>
      <c r="PAU36" s="38"/>
      <c r="PAV36" s="38"/>
      <c r="PAW36" s="38"/>
      <c r="PAX36" s="38"/>
      <c r="PAY36" s="38"/>
      <c r="PAZ36" s="38"/>
      <c r="PBA36" s="38"/>
      <c r="PBB36" s="38"/>
      <c r="PBC36" s="38"/>
      <c r="PBD36" s="38"/>
      <c r="PBE36" s="38"/>
      <c r="PBF36" s="38"/>
      <c r="PBG36" s="38"/>
      <c r="PBH36" s="38"/>
      <c r="PBI36" s="38"/>
      <c r="PBJ36" s="38"/>
      <c r="PBK36" s="38"/>
      <c r="PBL36" s="38"/>
      <c r="PBM36" s="38"/>
      <c r="PBN36" s="38"/>
      <c r="PBO36" s="38"/>
      <c r="PBP36" s="38"/>
      <c r="PBQ36" s="38"/>
      <c r="PBR36" s="38"/>
      <c r="PBS36" s="38"/>
      <c r="PBT36" s="38"/>
      <c r="PBU36" s="38"/>
      <c r="PBV36" s="38"/>
      <c r="PBW36" s="38"/>
      <c r="PBX36" s="38"/>
      <c r="PBY36" s="38"/>
      <c r="PBZ36" s="38"/>
      <c r="PCA36" s="38"/>
      <c r="PCB36" s="38"/>
      <c r="PCC36" s="38"/>
      <c r="PCD36" s="38"/>
      <c r="PCE36" s="38"/>
      <c r="PCF36" s="38"/>
      <c r="PCG36" s="38"/>
      <c r="PCH36" s="38"/>
      <c r="PCI36" s="38"/>
      <c r="PCJ36" s="38"/>
      <c r="PCK36" s="38"/>
      <c r="PCL36" s="38"/>
      <c r="PCM36" s="38"/>
      <c r="PCN36" s="38"/>
      <c r="PCO36" s="38"/>
      <c r="PCP36" s="38"/>
      <c r="PCQ36" s="38"/>
      <c r="PCR36" s="38"/>
      <c r="PCS36" s="38"/>
      <c r="PCT36" s="38"/>
      <c r="PCU36" s="38"/>
      <c r="PCV36" s="38"/>
      <c r="PCW36" s="38"/>
      <c r="PCX36" s="38"/>
      <c r="PCY36" s="38"/>
      <c r="PCZ36" s="38"/>
      <c r="PDA36" s="38"/>
      <c r="PDB36" s="38"/>
      <c r="PDC36" s="38"/>
      <c r="PDD36" s="38"/>
      <c r="PDE36" s="38"/>
      <c r="PDF36" s="38"/>
      <c r="PDG36" s="38"/>
      <c r="PDH36" s="38"/>
      <c r="PDI36" s="38"/>
      <c r="PDJ36" s="38"/>
      <c r="PDK36" s="38"/>
      <c r="PDL36" s="38"/>
      <c r="PDM36" s="38"/>
      <c r="PDN36" s="38"/>
      <c r="PDO36" s="38"/>
      <c r="PDP36" s="38"/>
      <c r="PDQ36" s="38"/>
      <c r="PDR36" s="38"/>
      <c r="PDS36" s="38"/>
      <c r="PDT36" s="38"/>
      <c r="PDU36" s="38"/>
      <c r="PDV36" s="38"/>
      <c r="PDW36" s="38"/>
      <c r="PDX36" s="38"/>
      <c r="PDY36" s="38"/>
      <c r="PDZ36" s="38"/>
      <c r="PEA36" s="38"/>
      <c r="PEB36" s="38"/>
      <c r="PEC36" s="38"/>
      <c r="PED36" s="38"/>
      <c r="PEE36" s="38"/>
      <c r="PEF36" s="38"/>
      <c r="PEG36" s="38"/>
      <c r="PEH36" s="38"/>
      <c r="PEI36" s="38"/>
      <c r="PEJ36" s="38"/>
      <c r="PEK36" s="38"/>
      <c r="PEL36" s="38"/>
      <c r="PEM36" s="38"/>
      <c r="PEN36" s="38"/>
      <c r="PEO36" s="38"/>
      <c r="PEP36" s="38"/>
      <c r="PEQ36" s="38"/>
      <c r="PER36" s="38"/>
      <c r="PES36" s="38"/>
      <c r="PET36" s="38"/>
      <c r="PEU36" s="38"/>
      <c r="PEV36" s="38"/>
      <c r="PEW36" s="38"/>
      <c r="PEX36" s="38"/>
      <c r="PEY36" s="38"/>
      <c r="PEZ36" s="38"/>
      <c r="PFA36" s="38"/>
      <c r="PFB36" s="38"/>
      <c r="PFC36" s="38"/>
      <c r="PFD36" s="38"/>
      <c r="PFE36" s="38"/>
      <c r="PFF36" s="38"/>
      <c r="PFG36" s="38"/>
      <c r="PFH36" s="38"/>
      <c r="PFI36" s="38"/>
      <c r="PFJ36" s="38"/>
      <c r="PFK36" s="38"/>
      <c r="PFL36" s="38"/>
      <c r="PFM36" s="38"/>
      <c r="PFN36" s="38"/>
      <c r="PFO36" s="38"/>
      <c r="PFP36" s="38"/>
      <c r="PFQ36" s="38"/>
      <c r="PFR36" s="38"/>
      <c r="PFS36" s="38"/>
      <c r="PFT36" s="38"/>
      <c r="PFU36" s="38"/>
      <c r="PFV36" s="38"/>
      <c r="PFW36" s="38"/>
      <c r="PFX36" s="38"/>
      <c r="PFY36" s="38"/>
      <c r="PFZ36" s="38"/>
      <c r="PGA36" s="38"/>
      <c r="PGB36" s="38"/>
      <c r="PGC36" s="38"/>
      <c r="PGD36" s="38"/>
      <c r="PGE36" s="38"/>
      <c r="PGF36" s="38"/>
      <c r="PGG36" s="38"/>
      <c r="PGH36" s="38"/>
      <c r="PGI36" s="38"/>
      <c r="PGJ36" s="38"/>
      <c r="PGK36" s="38"/>
      <c r="PGL36" s="38"/>
      <c r="PGM36" s="38"/>
      <c r="PGN36" s="38"/>
      <c r="PGO36" s="38"/>
      <c r="PGP36" s="38"/>
      <c r="PGQ36" s="38"/>
      <c r="PGR36" s="38"/>
      <c r="PGS36" s="38"/>
      <c r="PGT36" s="38"/>
      <c r="PGU36" s="38"/>
      <c r="PGV36" s="38"/>
      <c r="PGW36" s="38"/>
      <c r="PGX36" s="38"/>
      <c r="PGY36" s="38"/>
      <c r="PGZ36" s="38"/>
      <c r="PHA36" s="38"/>
      <c r="PHB36" s="38"/>
      <c r="PHC36" s="38"/>
      <c r="PHD36" s="38"/>
      <c r="PHE36" s="38"/>
      <c r="PHF36" s="38"/>
      <c r="PHG36" s="38"/>
      <c r="PHH36" s="38"/>
      <c r="PHI36" s="38"/>
      <c r="PHJ36" s="38"/>
      <c r="PHK36" s="38"/>
      <c r="PHL36" s="38"/>
      <c r="PHM36" s="38"/>
      <c r="PHN36" s="38"/>
      <c r="PHO36" s="38"/>
      <c r="PHP36" s="38"/>
      <c r="PHQ36" s="38"/>
      <c r="PHR36" s="38"/>
      <c r="PHS36" s="38"/>
      <c r="PHT36" s="38"/>
      <c r="PHU36" s="38"/>
      <c r="PHV36" s="38"/>
      <c r="PHW36" s="38"/>
      <c r="PHX36" s="38"/>
      <c r="PHY36" s="38"/>
      <c r="PHZ36" s="38"/>
      <c r="PIA36" s="38"/>
      <c r="PIB36" s="38"/>
      <c r="PIC36" s="38"/>
      <c r="PID36" s="38"/>
      <c r="PIE36" s="38"/>
      <c r="PIF36" s="38"/>
      <c r="PIG36" s="38"/>
      <c r="PIH36" s="38"/>
      <c r="PII36" s="38"/>
      <c r="PIJ36" s="38"/>
      <c r="PIK36" s="38"/>
      <c r="PIL36" s="38"/>
      <c r="PIM36" s="38"/>
      <c r="PIN36" s="38"/>
      <c r="PIO36" s="38"/>
      <c r="PIP36" s="38"/>
      <c r="PIQ36" s="38"/>
      <c r="PIR36" s="38"/>
      <c r="PIS36" s="38"/>
      <c r="PIT36" s="38"/>
      <c r="PIU36" s="38"/>
      <c r="PIV36" s="38"/>
      <c r="PIW36" s="38"/>
      <c r="PIX36" s="38"/>
      <c r="PIY36" s="38"/>
      <c r="PIZ36" s="38"/>
      <c r="PJA36" s="38"/>
      <c r="PJB36" s="38"/>
      <c r="PJC36" s="38"/>
      <c r="PJD36" s="38"/>
      <c r="PJE36" s="38"/>
      <c r="PJF36" s="38"/>
      <c r="PJG36" s="38"/>
      <c r="PJH36" s="38"/>
      <c r="PJI36" s="38"/>
      <c r="PJJ36" s="38"/>
      <c r="PJK36" s="38"/>
      <c r="PJL36" s="38"/>
      <c r="PJM36" s="38"/>
      <c r="PJN36" s="38"/>
      <c r="PJO36" s="38"/>
      <c r="PJP36" s="38"/>
      <c r="PJQ36" s="38"/>
      <c r="PJR36" s="38"/>
      <c r="PJS36" s="38"/>
      <c r="PJT36" s="38"/>
      <c r="PJU36" s="38"/>
      <c r="PJV36" s="38"/>
      <c r="PJW36" s="38"/>
      <c r="PJX36" s="38"/>
      <c r="PJY36" s="38"/>
      <c r="PJZ36" s="38"/>
      <c r="PKA36" s="38"/>
      <c r="PKB36" s="38"/>
      <c r="PKC36" s="38"/>
      <c r="PKD36" s="38"/>
      <c r="PKE36" s="38"/>
      <c r="PKF36" s="38"/>
      <c r="PKG36" s="38"/>
      <c r="PKH36" s="38"/>
      <c r="PKI36" s="38"/>
      <c r="PKJ36" s="38"/>
      <c r="PKK36" s="38"/>
      <c r="PKL36" s="38"/>
      <c r="PKM36" s="38"/>
      <c r="PKN36" s="38"/>
      <c r="PKO36" s="38"/>
      <c r="PKP36" s="38"/>
      <c r="PKQ36" s="38"/>
      <c r="PKR36" s="38"/>
      <c r="PKS36" s="38"/>
      <c r="PKT36" s="38"/>
      <c r="PKU36" s="38"/>
      <c r="PKV36" s="38"/>
      <c r="PKW36" s="38"/>
      <c r="PKX36" s="38"/>
      <c r="PKY36" s="38"/>
      <c r="PKZ36" s="38"/>
      <c r="PLA36" s="38"/>
      <c r="PLB36" s="38"/>
      <c r="PLC36" s="38"/>
      <c r="PLD36" s="38"/>
      <c r="PLE36" s="38"/>
      <c r="PLF36" s="38"/>
      <c r="PLG36" s="38"/>
      <c r="PLH36" s="38"/>
      <c r="PLI36" s="38"/>
      <c r="PLJ36" s="38"/>
      <c r="PLK36" s="38"/>
      <c r="PLL36" s="38"/>
      <c r="PLM36" s="38"/>
      <c r="PLN36" s="38"/>
      <c r="PLO36" s="38"/>
      <c r="PLP36" s="38"/>
      <c r="PLQ36" s="38"/>
      <c r="PLR36" s="38"/>
      <c r="PLS36" s="38"/>
      <c r="PLT36" s="38"/>
      <c r="PLU36" s="38"/>
      <c r="PLV36" s="38"/>
      <c r="PLW36" s="38"/>
      <c r="PLX36" s="38"/>
      <c r="PLY36" s="38"/>
      <c r="PLZ36" s="38"/>
      <c r="PMA36" s="38"/>
      <c r="PMB36" s="38"/>
      <c r="PMC36" s="38"/>
      <c r="PMD36" s="38"/>
      <c r="PME36" s="38"/>
      <c r="PMF36" s="38"/>
      <c r="PMG36" s="38"/>
      <c r="PMH36" s="38"/>
      <c r="PMI36" s="38"/>
      <c r="PMJ36" s="38"/>
      <c r="PMK36" s="38"/>
      <c r="PML36" s="38"/>
      <c r="PMM36" s="38"/>
      <c r="PMN36" s="38"/>
      <c r="PMO36" s="38"/>
      <c r="PMP36" s="38"/>
      <c r="PMQ36" s="38"/>
      <c r="PMR36" s="38"/>
      <c r="PMS36" s="38"/>
      <c r="PMT36" s="38"/>
      <c r="PMU36" s="38"/>
      <c r="PMV36" s="38"/>
      <c r="PMW36" s="38"/>
      <c r="PMX36" s="38"/>
      <c r="PMY36" s="38"/>
      <c r="PMZ36" s="38"/>
      <c r="PNA36" s="38"/>
      <c r="PNB36" s="38"/>
      <c r="PNC36" s="38"/>
      <c r="PND36" s="38"/>
      <c r="PNE36" s="38"/>
      <c r="PNF36" s="38"/>
      <c r="PNG36" s="38"/>
      <c r="PNH36" s="38"/>
      <c r="PNI36" s="38"/>
      <c r="PNJ36" s="38"/>
      <c r="PNK36" s="38"/>
      <c r="PNL36" s="38"/>
      <c r="PNM36" s="38"/>
      <c r="PNN36" s="38"/>
      <c r="PNO36" s="38"/>
      <c r="PNP36" s="38"/>
      <c r="PNQ36" s="38"/>
      <c r="PNR36" s="38"/>
      <c r="PNS36" s="38"/>
      <c r="PNT36" s="38"/>
      <c r="PNU36" s="38"/>
      <c r="PNV36" s="38"/>
      <c r="PNW36" s="38"/>
      <c r="PNX36" s="38"/>
      <c r="PNY36" s="38"/>
      <c r="PNZ36" s="38"/>
      <c r="POA36" s="38"/>
      <c r="POB36" s="38"/>
      <c r="POC36" s="38"/>
      <c r="POD36" s="38"/>
      <c r="POE36" s="38"/>
      <c r="POF36" s="38"/>
      <c r="POG36" s="38"/>
      <c r="POH36" s="38"/>
      <c r="POI36" s="38"/>
      <c r="POJ36" s="38"/>
      <c r="POK36" s="38"/>
      <c r="POL36" s="38"/>
      <c r="POM36" s="38"/>
      <c r="PON36" s="38"/>
      <c r="POO36" s="38"/>
      <c r="POP36" s="38"/>
      <c r="POQ36" s="38"/>
      <c r="POR36" s="38"/>
      <c r="POS36" s="38"/>
      <c r="POT36" s="38"/>
      <c r="POU36" s="38"/>
      <c r="POV36" s="38"/>
      <c r="POW36" s="38"/>
      <c r="POX36" s="38"/>
      <c r="POY36" s="38"/>
      <c r="POZ36" s="38"/>
      <c r="PPA36" s="38"/>
      <c r="PPB36" s="38"/>
      <c r="PPC36" s="38"/>
      <c r="PPD36" s="38"/>
      <c r="PPE36" s="38"/>
      <c r="PPF36" s="38"/>
      <c r="PPG36" s="38"/>
      <c r="PPH36" s="38"/>
      <c r="PPI36" s="38"/>
      <c r="PPJ36" s="38"/>
      <c r="PPK36" s="38"/>
      <c r="PPL36" s="38"/>
      <c r="PPM36" s="38"/>
      <c r="PPN36" s="38"/>
      <c r="PPO36" s="38"/>
      <c r="PPP36" s="38"/>
      <c r="PPQ36" s="38"/>
      <c r="PPR36" s="38"/>
      <c r="PPS36" s="38"/>
      <c r="PPT36" s="38"/>
      <c r="PPU36" s="38"/>
      <c r="PPV36" s="38"/>
      <c r="PPW36" s="38"/>
      <c r="PPX36" s="38"/>
      <c r="PPY36" s="38"/>
      <c r="PPZ36" s="38"/>
      <c r="PQA36" s="38"/>
      <c r="PQB36" s="38"/>
      <c r="PQC36" s="38"/>
      <c r="PQD36" s="38"/>
      <c r="PQE36" s="38"/>
      <c r="PQF36" s="38"/>
      <c r="PQG36" s="38"/>
      <c r="PQH36" s="38"/>
      <c r="PQI36" s="38"/>
      <c r="PQJ36" s="38"/>
      <c r="PQK36" s="38"/>
      <c r="PQL36" s="38"/>
      <c r="PQM36" s="38"/>
      <c r="PQN36" s="38"/>
      <c r="PQO36" s="38"/>
      <c r="PQP36" s="38"/>
      <c r="PQQ36" s="38"/>
      <c r="PQR36" s="38"/>
      <c r="PQS36" s="38"/>
      <c r="PQT36" s="38"/>
      <c r="PQU36" s="38"/>
      <c r="PQV36" s="38"/>
      <c r="PQW36" s="38"/>
      <c r="PQX36" s="38"/>
      <c r="PQY36" s="38"/>
      <c r="PQZ36" s="38"/>
      <c r="PRA36" s="38"/>
      <c r="PRB36" s="38"/>
      <c r="PRC36" s="38"/>
      <c r="PRD36" s="38"/>
      <c r="PRE36" s="38"/>
      <c r="PRF36" s="38"/>
      <c r="PRG36" s="38"/>
      <c r="PRH36" s="38"/>
      <c r="PRI36" s="38"/>
      <c r="PRJ36" s="38"/>
      <c r="PRK36" s="38"/>
      <c r="PRL36" s="38"/>
      <c r="PRM36" s="38"/>
      <c r="PRN36" s="38"/>
      <c r="PRO36" s="38"/>
      <c r="PRP36" s="38"/>
      <c r="PRQ36" s="38"/>
      <c r="PRR36" s="38"/>
      <c r="PRS36" s="38"/>
      <c r="PRT36" s="38"/>
      <c r="PRU36" s="38"/>
      <c r="PRV36" s="38"/>
      <c r="PRW36" s="38"/>
      <c r="PRX36" s="38"/>
      <c r="PRY36" s="38"/>
      <c r="PRZ36" s="38"/>
      <c r="PSA36" s="38"/>
      <c r="PSB36" s="38"/>
      <c r="PSC36" s="38"/>
      <c r="PSD36" s="38"/>
      <c r="PSE36" s="38"/>
      <c r="PSF36" s="38"/>
      <c r="PSG36" s="38"/>
      <c r="PSH36" s="38"/>
      <c r="PSI36" s="38"/>
      <c r="PSJ36" s="38"/>
      <c r="PSK36" s="38"/>
      <c r="PSL36" s="38"/>
      <c r="PSM36" s="38"/>
      <c r="PSN36" s="38"/>
      <c r="PSO36" s="38"/>
      <c r="PSP36" s="38"/>
      <c r="PSQ36" s="38"/>
      <c r="PSR36" s="38"/>
      <c r="PSS36" s="38"/>
      <c r="PST36" s="38"/>
      <c r="PSU36" s="38"/>
      <c r="PSV36" s="38"/>
      <c r="PSW36" s="38"/>
      <c r="PSX36" s="38"/>
      <c r="PSY36" s="38"/>
      <c r="PSZ36" s="38"/>
      <c r="PTA36" s="38"/>
      <c r="PTB36" s="38"/>
      <c r="PTC36" s="38"/>
      <c r="PTD36" s="38"/>
      <c r="PTE36" s="38"/>
      <c r="PTF36" s="38"/>
      <c r="PTG36" s="38"/>
      <c r="PTH36" s="38"/>
      <c r="PTI36" s="38"/>
      <c r="PTJ36" s="38"/>
      <c r="PTK36" s="38"/>
      <c r="PTL36" s="38"/>
      <c r="PTM36" s="38"/>
      <c r="PTN36" s="38"/>
      <c r="PTO36" s="38"/>
      <c r="PTP36" s="38"/>
      <c r="PTQ36" s="38"/>
      <c r="PTR36" s="38"/>
      <c r="PTS36" s="38"/>
      <c r="PTT36" s="38"/>
      <c r="PTU36" s="38"/>
      <c r="PTV36" s="38"/>
      <c r="PTW36" s="38"/>
      <c r="PTX36" s="38"/>
      <c r="PTY36" s="38"/>
      <c r="PTZ36" s="38"/>
      <c r="PUA36" s="38"/>
      <c r="PUB36" s="38"/>
      <c r="PUC36" s="38"/>
      <c r="PUD36" s="38"/>
      <c r="PUE36" s="38"/>
      <c r="PUF36" s="38"/>
      <c r="PUG36" s="38"/>
      <c r="PUH36" s="38"/>
      <c r="PUI36" s="38"/>
      <c r="PUJ36" s="38"/>
      <c r="PUK36" s="38"/>
      <c r="PUL36" s="38"/>
      <c r="PUM36" s="38"/>
      <c r="PUN36" s="38"/>
      <c r="PUO36" s="38"/>
      <c r="PUP36" s="38"/>
      <c r="PUQ36" s="38"/>
      <c r="PUR36" s="38"/>
      <c r="PUS36" s="38"/>
      <c r="PUT36" s="38"/>
      <c r="PUU36" s="38"/>
      <c r="PUV36" s="38"/>
      <c r="PUW36" s="38"/>
      <c r="PUX36" s="38"/>
      <c r="PUY36" s="38"/>
      <c r="PUZ36" s="38"/>
      <c r="PVA36" s="38"/>
      <c r="PVB36" s="38"/>
      <c r="PVC36" s="38"/>
      <c r="PVD36" s="38"/>
      <c r="PVE36" s="38"/>
      <c r="PVF36" s="38"/>
      <c r="PVG36" s="38"/>
      <c r="PVH36" s="38"/>
      <c r="PVI36" s="38"/>
      <c r="PVJ36" s="38"/>
      <c r="PVK36" s="38"/>
      <c r="PVL36" s="38"/>
      <c r="PVM36" s="38"/>
      <c r="PVN36" s="38"/>
      <c r="PVO36" s="38"/>
      <c r="PVP36" s="38"/>
      <c r="PVQ36" s="38"/>
      <c r="PVR36" s="38"/>
      <c r="PVS36" s="38"/>
      <c r="PVT36" s="38"/>
      <c r="PVU36" s="38"/>
      <c r="PVV36" s="38"/>
      <c r="PVW36" s="38"/>
      <c r="PVX36" s="38"/>
      <c r="PVY36" s="38"/>
      <c r="PVZ36" s="38"/>
      <c r="PWA36" s="38"/>
      <c r="PWB36" s="38"/>
      <c r="PWC36" s="38"/>
      <c r="PWD36" s="38"/>
      <c r="PWE36" s="38"/>
      <c r="PWF36" s="38"/>
      <c r="PWG36" s="38"/>
      <c r="PWH36" s="38"/>
      <c r="PWI36" s="38"/>
      <c r="PWJ36" s="38"/>
      <c r="PWK36" s="38"/>
      <c r="PWL36" s="38"/>
      <c r="PWM36" s="38"/>
      <c r="PWN36" s="38"/>
      <c r="PWO36" s="38"/>
      <c r="PWP36" s="38"/>
      <c r="PWQ36" s="38"/>
      <c r="PWR36" s="38"/>
      <c r="PWS36" s="38"/>
      <c r="PWT36" s="38"/>
      <c r="PWU36" s="38"/>
      <c r="PWV36" s="38"/>
      <c r="PWW36" s="38"/>
      <c r="PWX36" s="38"/>
      <c r="PWY36" s="38"/>
      <c r="PWZ36" s="38"/>
      <c r="PXA36" s="38"/>
      <c r="PXB36" s="38"/>
      <c r="PXC36" s="38"/>
      <c r="PXD36" s="38"/>
      <c r="PXE36" s="38"/>
      <c r="PXF36" s="38"/>
      <c r="PXG36" s="38"/>
      <c r="PXH36" s="38"/>
      <c r="PXI36" s="38"/>
      <c r="PXJ36" s="38"/>
      <c r="PXK36" s="38"/>
      <c r="PXL36" s="38"/>
      <c r="PXM36" s="38"/>
      <c r="PXN36" s="38"/>
      <c r="PXO36" s="38"/>
      <c r="PXP36" s="38"/>
      <c r="PXQ36" s="38"/>
      <c r="PXR36" s="38"/>
      <c r="PXS36" s="38"/>
      <c r="PXT36" s="38"/>
      <c r="PXU36" s="38"/>
      <c r="PXV36" s="38"/>
      <c r="PXW36" s="38"/>
      <c r="PXX36" s="38"/>
      <c r="PXY36" s="38"/>
      <c r="PXZ36" s="38"/>
      <c r="PYA36" s="38"/>
      <c r="PYB36" s="38"/>
      <c r="PYC36" s="38"/>
      <c r="PYD36" s="38"/>
      <c r="PYE36" s="38"/>
      <c r="PYF36" s="38"/>
      <c r="PYG36" s="38"/>
      <c r="PYH36" s="38"/>
      <c r="PYI36" s="38"/>
      <c r="PYJ36" s="38"/>
      <c r="PYK36" s="38"/>
      <c r="PYL36" s="38"/>
      <c r="PYM36" s="38"/>
      <c r="PYN36" s="38"/>
      <c r="PYO36" s="38"/>
      <c r="PYP36" s="38"/>
      <c r="PYQ36" s="38"/>
      <c r="PYR36" s="38"/>
      <c r="PYS36" s="38"/>
      <c r="PYT36" s="38"/>
      <c r="PYU36" s="38"/>
      <c r="PYV36" s="38"/>
      <c r="PYW36" s="38"/>
      <c r="PYX36" s="38"/>
      <c r="PYY36" s="38"/>
      <c r="PYZ36" s="38"/>
      <c r="PZA36" s="38"/>
      <c r="PZB36" s="38"/>
      <c r="PZC36" s="38"/>
      <c r="PZD36" s="38"/>
      <c r="PZE36" s="38"/>
      <c r="PZF36" s="38"/>
      <c r="PZG36" s="38"/>
      <c r="PZH36" s="38"/>
      <c r="PZI36" s="38"/>
      <c r="PZJ36" s="38"/>
      <c r="PZK36" s="38"/>
      <c r="PZL36" s="38"/>
      <c r="PZM36" s="38"/>
      <c r="PZN36" s="38"/>
      <c r="PZO36" s="38"/>
      <c r="PZP36" s="38"/>
      <c r="PZQ36" s="38"/>
      <c r="PZR36" s="38"/>
      <c r="PZS36" s="38"/>
      <c r="PZT36" s="38"/>
      <c r="PZU36" s="38"/>
      <c r="PZV36" s="38"/>
      <c r="PZW36" s="38"/>
      <c r="PZX36" s="38"/>
      <c r="PZY36" s="38"/>
      <c r="PZZ36" s="38"/>
      <c r="QAA36" s="38"/>
      <c r="QAB36" s="38"/>
      <c r="QAC36" s="38"/>
      <c r="QAD36" s="38"/>
      <c r="QAE36" s="38"/>
      <c r="QAF36" s="38"/>
      <c r="QAG36" s="38"/>
      <c r="QAH36" s="38"/>
      <c r="QAI36" s="38"/>
      <c r="QAJ36" s="38"/>
      <c r="QAK36" s="38"/>
      <c r="QAL36" s="38"/>
      <c r="QAM36" s="38"/>
      <c r="QAN36" s="38"/>
      <c r="QAO36" s="38"/>
      <c r="QAP36" s="38"/>
      <c r="QAQ36" s="38"/>
      <c r="QAR36" s="38"/>
      <c r="QAS36" s="38"/>
      <c r="QAT36" s="38"/>
      <c r="QAU36" s="38"/>
      <c r="QAV36" s="38"/>
      <c r="QAW36" s="38"/>
      <c r="QAX36" s="38"/>
      <c r="QAY36" s="38"/>
      <c r="QAZ36" s="38"/>
      <c r="QBA36" s="38"/>
      <c r="QBB36" s="38"/>
      <c r="QBC36" s="38"/>
      <c r="QBD36" s="38"/>
      <c r="QBE36" s="38"/>
      <c r="QBF36" s="38"/>
      <c r="QBG36" s="38"/>
      <c r="QBH36" s="38"/>
      <c r="QBI36" s="38"/>
      <c r="QBJ36" s="38"/>
      <c r="QBK36" s="38"/>
      <c r="QBL36" s="38"/>
      <c r="QBM36" s="38"/>
      <c r="QBN36" s="38"/>
      <c r="QBO36" s="38"/>
      <c r="QBP36" s="38"/>
      <c r="QBQ36" s="38"/>
      <c r="QBR36" s="38"/>
      <c r="QBS36" s="38"/>
      <c r="QBT36" s="38"/>
      <c r="QBU36" s="38"/>
      <c r="QBV36" s="38"/>
      <c r="QBW36" s="38"/>
      <c r="QBX36" s="38"/>
      <c r="QBY36" s="38"/>
      <c r="QBZ36" s="38"/>
      <c r="QCA36" s="38"/>
      <c r="QCB36" s="38"/>
      <c r="QCC36" s="38"/>
      <c r="QCD36" s="38"/>
      <c r="QCE36" s="38"/>
      <c r="QCF36" s="38"/>
      <c r="QCG36" s="38"/>
      <c r="QCH36" s="38"/>
      <c r="QCI36" s="38"/>
      <c r="QCJ36" s="38"/>
      <c r="QCK36" s="38"/>
      <c r="QCL36" s="38"/>
      <c r="QCM36" s="38"/>
      <c r="QCN36" s="38"/>
      <c r="QCO36" s="38"/>
      <c r="QCP36" s="38"/>
      <c r="QCQ36" s="38"/>
      <c r="QCR36" s="38"/>
      <c r="QCS36" s="38"/>
      <c r="QCT36" s="38"/>
      <c r="QCU36" s="38"/>
      <c r="QCV36" s="38"/>
      <c r="QCW36" s="38"/>
      <c r="QCX36" s="38"/>
      <c r="QCY36" s="38"/>
      <c r="QCZ36" s="38"/>
      <c r="QDA36" s="38"/>
      <c r="QDB36" s="38"/>
      <c r="QDC36" s="38"/>
      <c r="QDD36" s="38"/>
      <c r="QDE36" s="38"/>
      <c r="QDF36" s="38"/>
      <c r="QDG36" s="38"/>
      <c r="QDH36" s="38"/>
      <c r="QDI36" s="38"/>
      <c r="QDJ36" s="38"/>
      <c r="QDK36" s="38"/>
      <c r="QDL36" s="38"/>
      <c r="QDM36" s="38"/>
      <c r="QDN36" s="38"/>
      <c r="QDO36" s="38"/>
      <c r="QDP36" s="38"/>
      <c r="QDQ36" s="38"/>
      <c r="QDR36" s="38"/>
      <c r="QDS36" s="38"/>
      <c r="QDT36" s="38"/>
      <c r="QDU36" s="38"/>
      <c r="QDV36" s="38"/>
      <c r="QDW36" s="38"/>
      <c r="QDX36" s="38"/>
      <c r="QDY36" s="38"/>
      <c r="QDZ36" s="38"/>
      <c r="QEA36" s="38"/>
      <c r="QEB36" s="38"/>
      <c r="QEC36" s="38"/>
      <c r="QED36" s="38"/>
      <c r="QEE36" s="38"/>
      <c r="QEF36" s="38"/>
      <c r="QEG36" s="38"/>
      <c r="QEH36" s="38"/>
      <c r="QEI36" s="38"/>
      <c r="QEJ36" s="38"/>
      <c r="QEK36" s="38"/>
      <c r="QEL36" s="38"/>
      <c r="QEM36" s="38"/>
      <c r="QEN36" s="38"/>
      <c r="QEO36" s="38"/>
      <c r="QEP36" s="38"/>
      <c r="QEQ36" s="38"/>
      <c r="QER36" s="38"/>
      <c r="QES36" s="38"/>
      <c r="QET36" s="38"/>
      <c r="QEU36" s="38"/>
      <c r="QEV36" s="38"/>
      <c r="QEW36" s="38"/>
      <c r="QEX36" s="38"/>
      <c r="QEY36" s="38"/>
      <c r="QEZ36" s="38"/>
      <c r="QFA36" s="38"/>
      <c r="QFB36" s="38"/>
      <c r="QFC36" s="38"/>
      <c r="QFD36" s="38"/>
      <c r="QFE36" s="38"/>
      <c r="QFF36" s="38"/>
      <c r="QFG36" s="38"/>
      <c r="QFH36" s="38"/>
      <c r="QFI36" s="38"/>
      <c r="QFJ36" s="38"/>
      <c r="QFK36" s="38"/>
      <c r="QFL36" s="38"/>
      <c r="QFM36" s="38"/>
      <c r="QFN36" s="38"/>
      <c r="QFO36" s="38"/>
      <c r="QFP36" s="38"/>
      <c r="QFQ36" s="38"/>
      <c r="QFR36" s="38"/>
      <c r="QFS36" s="38"/>
      <c r="QFT36" s="38"/>
      <c r="QFU36" s="38"/>
      <c r="QFV36" s="38"/>
      <c r="QFW36" s="38"/>
      <c r="QFX36" s="38"/>
      <c r="QFY36" s="38"/>
      <c r="QFZ36" s="38"/>
      <c r="QGA36" s="38"/>
      <c r="QGB36" s="38"/>
      <c r="QGC36" s="38"/>
      <c r="QGD36" s="38"/>
      <c r="QGE36" s="38"/>
      <c r="QGF36" s="38"/>
      <c r="QGG36" s="38"/>
      <c r="QGH36" s="38"/>
      <c r="QGI36" s="38"/>
      <c r="QGJ36" s="38"/>
      <c r="QGK36" s="38"/>
      <c r="QGL36" s="38"/>
      <c r="QGM36" s="38"/>
      <c r="QGN36" s="38"/>
      <c r="QGO36" s="38"/>
      <c r="QGP36" s="38"/>
      <c r="QGQ36" s="38"/>
      <c r="QGR36" s="38"/>
      <c r="QGS36" s="38"/>
      <c r="QGT36" s="38"/>
      <c r="QGU36" s="38"/>
      <c r="QGV36" s="38"/>
      <c r="QGW36" s="38"/>
      <c r="QGX36" s="38"/>
      <c r="QGY36" s="38"/>
      <c r="QGZ36" s="38"/>
      <c r="QHA36" s="38"/>
      <c r="QHB36" s="38"/>
      <c r="QHC36" s="38"/>
      <c r="QHD36" s="38"/>
      <c r="QHE36" s="38"/>
      <c r="QHF36" s="38"/>
      <c r="QHG36" s="38"/>
      <c r="QHH36" s="38"/>
      <c r="QHI36" s="38"/>
      <c r="QHJ36" s="38"/>
      <c r="QHK36" s="38"/>
      <c r="QHL36" s="38"/>
      <c r="QHM36" s="38"/>
      <c r="QHN36" s="38"/>
      <c r="QHO36" s="38"/>
      <c r="QHP36" s="38"/>
      <c r="QHQ36" s="38"/>
      <c r="QHR36" s="38"/>
      <c r="QHS36" s="38"/>
      <c r="QHT36" s="38"/>
      <c r="QHU36" s="38"/>
      <c r="QHV36" s="38"/>
      <c r="QHW36" s="38"/>
      <c r="QHX36" s="38"/>
      <c r="QHY36" s="38"/>
      <c r="QHZ36" s="38"/>
      <c r="QIA36" s="38"/>
      <c r="QIB36" s="38"/>
      <c r="QIC36" s="38"/>
      <c r="QID36" s="38"/>
      <c r="QIE36" s="38"/>
      <c r="QIF36" s="38"/>
      <c r="QIG36" s="38"/>
      <c r="QIH36" s="38"/>
      <c r="QII36" s="38"/>
      <c r="QIJ36" s="38"/>
      <c r="QIK36" s="38"/>
      <c r="QIL36" s="38"/>
      <c r="QIM36" s="38"/>
      <c r="QIN36" s="38"/>
      <c r="QIO36" s="38"/>
      <c r="QIP36" s="38"/>
      <c r="QIQ36" s="38"/>
      <c r="QIR36" s="38"/>
      <c r="QIS36" s="38"/>
      <c r="QIT36" s="38"/>
      <c r="QIU36" s="38"/>
      <c r="QIV36" s="38"/>
      <c r="QIW36" s="38"/>
      <c r="QIX36" s="38"/>
      <c r="QIY36" s="38"/>
      <c r="QIZ36" s="38"/>
      <c r="QJA36" s="38"/>
      <c r="QJB36" s="38"/>
      <c r="QJC36" s="38"/>
      <c r="QJD36" s="38"/>
      <c r="QJE36" s="38"/>
      <c r="QJF36" s="38"/>
      <c r="QJG36" s="38"/>
      <c r="QJH36" s="38"/>
      <c r="QJI36" s="38"/>
      <c r="QJJ36" s="38"/>
      <c r="QJK36" s="38"/>
      <c r="QJL36" s="38"/>
      <c r="QJM36" s="38"/>
      <c r="QJN36" s="38"/>
      <c r="QJO36" s="38"/>
      <c r="QJP36" s="38"/>
      <c r="QJQ36" s="38"/>
      <c r="QJR36" s="38"/>
      <c r="QJS36" s="38"/>
      <c r="QJT36" s="38"/>
      <c r="QJU36" s="38"/>
      <c r="QJV36" s="38"/>
      <c r="QJW36" s="38"/>
      <c r="QJX36" s="38"/>
      <c r="QJY36" s="38"/>
      <c r="QJZ36" s="38"/>
      <c r="QKA36" s="38"/>
      <c r="QKB36" s="38"/>
      <c r="QKC36" s="38"/>
      <c r="QKD36" s="38"/>
      <c r="QKE36" s="38"/>
      <c r="QKF36" s="38"/>
      <c r="QKG36" s="38"/>
      <c r="QKH36" s="38"/>
      <c r="QKI36" s="38"/>
      <c r="QKJ36" s="38"/>
      <c r="QKK36" s="38"/>
      <c r="QKL36" s="38"/>
      <c r="QKM36" s="38"/>
      <c r="QKN36" s="38"/>
      <c r="QKO36" s="38"/>
      <c r="QKP36" s="38"/>
      <c r="QKQ36" s="38"/>
      <c r="QKR36" s="38"/>
      <c r="QKS36" s="38"/>
      <c r="QKT36" s="38"/>
      <c r="QKU36" s="38"/>
      <c r="QKV36" s="38"/>
      <c r="QKW36" s="38"/>
      <c r="QKX36" s="38"/>
      <c r="QKY36" s="38"/>
      <c r="QKZ36" s="38"/>
      <c r="QLA36" s="38"/>
      <c r="QLB36" s="38"/>
      <c r="QLC36" s="38"/>
      <c r="QLD36" s="38"/>
      <c r="QLE36" s="38"/>
      <c r="QLF36" s="38"/>
      <c r="QLG36" s="38"/>
      <c r="QLH36" s="38"/>
      <c r="QLI36" s="38"/>
      <c r="QLJ36" s="38"/>
      <c r="QLK36" s="38"/>
      <c r="QLL36" s="38"/>
      <c r="QLM36" s="38"/>
      <c r="QLN36" s="38"/>
      <c r="QLO36" s="38"/>
      <c r="QLP36" s="38"/>
      <c r="QLQ36" s="38"/>
      <c r="QLR36" s="38"/>
      <c r="QLS36" s="38"/>
      <c r="QLT36" s="38"/>
      <c r="QLU36" s="38"/>
      <c r="QLV36" s="38"/>
      <c r="QLW36" s="38"/>
      <c r="QLX36" s="38"/>
      <c r="QLY36" s="38"/>
      <c r="QLZ36" s="38"/>
      <c r="QMA36" s="38"/>
      <c r="QMB36" s="38"/>
      <c r="QMC36" s="38"/>
      <c r="QMD36" s="38"/>
      <c r="QME36" s="38"/>
      <c r="QMF36" s="38"/>
      <c r="QMG36" s="38"/>
      <c r="QMH36" s="38"/>
      <c r="QMI36" s="38"/>
      <c r="QMJ36" s="38"/>
      <c r="QMK36" s="38"/>
      <c r="QML36" s="38"/>
      <c r="QMM36" s="38"/>
      <c r="QMN36" s="38"/>
      <c r="QMO36" s="38"/>
      <c r="QMP36" s="38"/>
      <c r="QMQ36" s="38"/>
      <c r="QMR36" s="38"/>
      <c r="QMS36" s="38"/>
      <c r="QMT36" s="38"/>
      <c r="QMU36" s="38"/>
      <c r="QMV36" s="38"/>
      <c r="QMW36" s="38"/>
      <c r="QMX36" s="38"/>
      <c r="QMY36" s="38"/>
      <c r="QMZ36" s="38"/>
      <c r="QNA36" s="38"/>
      <c r="QNB36" s="38"/>
      <c r="QNC36" s="38"/>
      <c r="QND36" s="38"/>
      <c r="QNE36" s="38"/>
      <c r="QNF36" s="38"/>
      <c r="QNG36" s="38"/>
      <c r="QNH36" s="38"/>
      <c r="QNI36" s="38"/>
      <c r="QNJ36" s="38"/>
      <c r="QNK36" s="38"/>
      <c r="QNL36" s="38"/>
      <c r="QNM36" s="38"/>
      <c r="QNN36" s="38"/>
      <c r="QNO36" s="38"/>
      <c r="QNP36" s="38"/>
      <c r="QNQ36" s="38"/>
      <c r="QNR36" s="38"/>
      <c r="QNS36" s="38"/>
      <c r="QNT36" s="38"/>
      <c r="QNU36" s="38"/>
      <c r="QNV36" s="38"/>
      <c r="QNW36" s="38"/>
      <c r="QNX36" s="38"/>
      <c r="QNY36" s="38"/>
      <c r="QNZ36" s="38"/>
      <c r="QOA36" s="38"/>
      <c r="QOB36" s="38"/>
      <c r="QOC36" s="38"/>
      <c r="QOD36" s="38"/>
      <c r="QOE36" s="38"/>
      <c r="QOF36" s="38"/>
      <c r="QOG36" s="38"/>
      <c r="QOH36" s="38"/>
      <c r="QOI36" s="38"/>
      <c r="QOJ36" s="38"/>
      <c r="QOK36" s="38"/>
      <c r="QOL36" s="38"/>
      <c r="QOM36" s="38"/>
      <c r="QON36" s="38"/>
      <c r="QOO36" s="38"/>
      <c r="QOP36" s="38"/>
      <c r="QOQ36" s="38"/>
      <c r="QOR36" s="38"/>
      <c r="QOS36" s="38"/>
      <c r="QOT36" s="38"/>
      <c r="QOU36" s="38"/>
      <c r="QOV36" s="38"/>
      <c r="QOW36" s="38"/>
      <c r="QOX36" s="38"/>
      <c r="QOY36" s="38"/>
      <c r="QOZ36" s="38"/>
      <c r="QPA36" s="38"/>
      <c r="QPB36" s="38"/>
      <c r="QPC36" s="38"/>
      <c r="QPD36" s="38"/>
      <c r="QPE36" s="38"/>
      <c r="QPF36" s="38"/>
      <c r="QPG36" s="38"/>
      <c r="QPH36" s="38"/>
      <c r="QPI36" s="38"/>
      <c r="QPJ36" s="38"/>
      <c r="QPK36" s="38"/>
      <c r="QPL36" s="38"/>
      <c r="QPM36" s="38"/>
      <c r="QPN36" s="38"/>
      <c r="QPO36" s="38"/>
      <c r="QPP36" s="38"/>
      <c r="QPQ36" s="38"/>
      <c r="QPR36" s="38"/>
      <c r="QPS36" s="38"/>
      <c r="QPT36" s="38"/>
      <c r="QPU36" s="38"/>
      <c r="QPV36" s="38"/>
      <c r="QPW36" s="38"/>
      <c r="QPX36" s="38"/>
      <c r="QPY36" s="38"/>
      <c r="QPZ36" s="38"/>
      <c r="QQA36" s="38"/>
      <c r="QQB36" s="38"/>
      <c r="QQC36" s="38"/>
      <c r="QQD36" s="38"/>
      <c r="QQE36" s="38"/>
      <c r="QQF36" s="38"/>
      <c r="QQG36" s="38"/>
      <c r="QQH36" s="38"/>
      <c r="QQI36" s="38"/>
      <c r="QQJ36" s="38"/>
      <c r="QQK36" s="38"/>
      <c r="QQL36" s="38"/>
      <c r="QQM36" s="38"/>
      <c r="QQN36" s="38"/>
      <c r="QQO36" s="38"/>
      <c r="QQP36" s="38"/>
      <c r="QQQ36" s="38"/>
      <c r="QQR36" s="38"/>
      <c r="QQS36" s="38"/>
      <c r="QQT36" s="38"/>
      <c r="QQU36" s="38"/>
      <c r="QQV36" s="38"/>
      <c r="QQW36" s="38"/>
      <c r="QQX36" s="38"/>
      <c r="QQY36" s="38"/>
      <c r="QQZ36" s="38"/>
      <c r="QRA36" s="38"/>
      <c r="QRB36" s="38"/>
      <c r="QRC36" s="38"/>
      <c r="QRD36" s="38"/>
      <c r="QRE36" s="38"/>
      <c r="QRF36" s="38"/>
      <c r="QRG36" s="38"/>
      <c r="QRH36" s="38"/>
      <c r="QRI36" s="38"/>
      <c r="QRJ36" s="38"/>
      <c r="QRK36" s="38"/>
      <c r="QRL36" s="38"/>
      <c r="QRM36" s="38"/>
      <c r="QRN36" s="38"/>
      <c r="QRO36" s="38"/>
      <c r="QRP36" s="38"/>
      <c r="QRQ36" s="38"/>
      <c r="QRR36" s="38"/>
      <c r="QRS36" s="38"/>
      <c r="QRT36" s="38"/>
      <c r="QRU36" s="38"/>
      <c r="QRV36" s="38"/>
      <c r="QRW36" s="38"/>
      <c r="QRX36" s="38"/>
      <c r="QRY36" s="38"/>
      <c r="QRZ36" s="38"/>
      <c r="QSA36" s="38"/>
      <c r="QSB36" s="38"/>
      <c r="QSC36" s="38"/>
      <c r="QSD36" s="38"/>
      <c r="QSE36" s="38"/>
      <c r="QSF36" s="38"/>
      <c r="QSG36" s="38"/>
      <c r="QSH36" s="38"/>
      <c r="QSI36" s="38"/>
      <c r="QSJ36" s="38"/>
      <c r="QSK36" s="38"/>
      <c r="QSL36" s="38"/>
      <c r="QSM36" s="38"/>
      <c r="QSN36" s="38"/>
      <c r="QSO36" s="38"/>
      <c r="QSP36" s="38"/>
      <c r="QSQ36" s="38"/>
      <c r="QSR36" s="38"/>
      <c r="QSS36" s="38"/>
      <c r="QST36" s="38"/>
      <c r="QSU36" s="38"/>
      <c r="QSV36" s="38"/>
      <c r="QSW36" s="38"/>
      <c r="QSX36" s="38"/>
      <c r="QSY36" s="38"/>
      <c r="QSZ36" s="38"/>
      <c r="QTA36" s="38"/>
      <c r="QTB36" s="38"/>
      <c r="QTC36" s="38"/>
      <c r="QTD36" s="38"/>
      <c r="QTE36" s="38"/>
      <c r="QTF36" s="38"/>
      <c r="QTG36" s="38"/>
      <c r="QTH36" s="38"/>
      <c r="QTI36" s="38"/>
      <c r="QTJ36" s="38"/>
      <c r="QTK36" s="38"/>
      <c r="QTL36" s="38"/>
      <c r="QTM36" s="38"/>
      <c r="QTN36" s="38"/>
      <c r="QTO36" s="38"/>
      <c r="QTP36" s="38"/>
      <c r="QTQ36" s="38"/>
      <c r="QTR36" s="38"/>
      <c r="QTS36" s="38"/>
      <c r="QTT36" s="38"/>
      <c r="QTU36" s="38"/>
      <c r="QTV36" s="38"/>
      <c r="QTW36" s="38"/>
      <c r="QTX36" s="38"/>
      <c r="QTY36" s="38"/>
      <c r="QTZ36" s="38"/>
      <c r="QUA36" s="38"/>
      <c r="QUB36" s="38"/>
      <c r="QUC36" s="38"/>
      <c r="QUD36" s="38"/>
      <c r="QUE36" s="38"/>
      <c r="QUF36" s="38"/>
      <c r="QUG36" s="38"/>
      <c r="QUH36" s="38"/>
      <c r="QUI36" s="38"/>
      <c r="QUJ36" s="38"/>
      <c r="QUK36" s="38"/>
      <c r="QUL36" s="38"/>
      <c r="QUM36" s="38"/>
      <c r="QUN36" s="38"/>
      <c r="QUO36" s="38"/>
      <c r="QUP36" s="38"/>
      <c r="QUQ36" s="38"/>
      <c r="QUR36" s="38"/>
      <c r="QUS36" s="38"/>
      <c r="QUT36" s="38"/>
      <c r="QUU36" s="38"/>
      <c r="QUV36" s="38"/>
      <c r="QUW36" s="38"/>
      <c r="QUX36" s="38"/>
      <c r="QUY36" s="38"/>
      <c r="QUZ36" s="38"/>
      <c r="QVA36" s="38"/>
      <c r="QVB36" s="38"/>
      <c r="QVC36" s="38"/>
      <c r="QVD36" s="38"/>
      <c r="QVE36" s="38"/>
      <c r="QVF36" s="38"/>
      <c r="QVG36" s="38"/>
      <c r="QVH36" s="38"/>
      <c r="QVI36" s="38"/>
      <c r="QVJ36" s="38"/>
      <c r="QVK36" s="38"/>
      <c r="QVL36" s="38"/>
      <c r="QVM36" s="38"/>
      <c r="QVN36" s="38"/>
      <c r="QVO36" s="38"/>
      <c r="QVP36" s="38"/>
      <c r="QVQ36" s="38"/>
      <c r="QVR36" s="38"/>
      <c r="QVS36" s="38"/>
      <c r="QVT36" s="38"/>
      <c r="QVU36" s="38"/>
      <c r="QVV36" s="38"/>
      <c r="QVW36" s="38"/>
      <c r="QVX36" s="38"/>
      <c r="QVY36" s="38"/>
      <c r="QVZ36" s="38"/>
      <c r="QWA36" s="38"/>
      <c r="QWB36" s="38"/>
      <c r="QWC36" s="38"/>
      <c r="QWD36" s="38"/>
      <c r="QWE36" s="38"/>
      <c r="QWF36" s="38"/>
      <c r="QWG36" s="38"/>
      <c r="QWH36" s="38"/>
      <c r="QWI36" s="38"/>
      <c r="QWJ36" s="38"/>
      <c r="QWK36" s="38"/>
      <c r="QWL36" s="38"/>
      <c r="QWM36" s="38"/>
      <c r="QWN36" s="38"/>
      <c r="QWO36" s="38"/>
      <c r="QWP36" s="38"/>
      <c r="QWQ36" s="38"/>
      <c r="QWR36" s="38"/>
      <c r="QWS36" s="38"/>
      <c r="QWT36" s="38"/>
      <c r="QWU36" s="38"/>
      <c r="QWV36" s="38"/>
      <c r="QWW36" s="38"/>
      <c r="QWX36" s="38"/>
      <c r="QWY36" s="38"/>
      <c r="QWZ36" s="38"/>
      <c r="QXA36" s="38"/>
      <c r="QXB36" s="38"/>
      <c r="QXC36" s="38"/>
      <c r="QXD36" s="38"/>
      <c r="QXE36" s="38"/>
      <c r="QXF36" s="38"/>
      <c r="QXG36" s="38"/>
      <c r="QXH36" s="38"/>
      <c r="QXI36" s="38"/>
      <c r="QXJ36" s="38"/>
      <c r="QXK36" s="38"/>
      <c r="QXL36" s="38"/>
      <c r="QXM36" s="38"/>
      <c r="QXN36" s="38"/>
      <c r="QXO36" s="38"/>
      <c r="QXP36" s="38"/>
      <c r="QXQ36" s="38"/>
      <c r="QXR36" s="38"/>
      <c r="QXS36" s="38"/>
      <c r="QXT36" s="38"/>
      <c r="QXU36" s="38"/>
      <c r="QXV36" s="38"/>
      <c r="QXW36" s="38"/>
      <c r="QXX36" s="38"/>
      <c r="QXY36" s="38"/>
      <c r="QXZ36" s="38"/>
      <c r="QYA36" s="38"/>
      <c r="QYB36" s="38"/>
      <c r="QYC36" s="38"/>
      <c r="QYD36" s="38"/>
      <c r="QYE36" s="38"/>
      <c r="QYF36" s="38"/>
      <c r="QYG36" s="38"/>
      <c r="QYH36" s="38"/>
      <c r="QYI36" s="38"/>
      <c r="QYJ36" s="38"/>
      <c r="QYK36" s="38"/>
      <c r="QYL36" s="38"/>
      <c r="QYM36" s="38"/>
      <c r="QYN36" s="38"/>
      <c r="QYO36" s="38"/>
      <c r="QYP36" s="38"/>
      <c r="QYQ36" s="38"/>
      <c r="QYR36" s="38"/>
      <c r="QYS36" s="38"/>
      <c r="QYT36" s="38"/>
      <c r="QYU36" s="38"/>
      <c r="QYV36" s="38"/>
      <c r="QYW36" s="38"/>
      <c r="QYX36" s="38"/>
      <c r="QYY36" s="38"/>
      <c r="QYZ36" s="38"/>
      <c r="QZA36" s="38"/>
      <c r="QZB36" s="38"/>
      <c r="QZC36" s="38"/>
      <c r="QZD36" s="38"/>
      <c r="QZE36" s="38"/>
      <c r="QZF36" s="38"/>
      <c r="QZG36" s="38"/>
      <c r="QZH36" s="38"/>
      <c r="QZI36" s="38"/>
      <c r="QZJ36" s="38"/>
      <c r="QZK36" s="38"/>
      <c r="QZL36" s="38"/>
      <c r="QZM36" s="38"/>
      <c r="QZN36" s="38"/>
      <c r="QZO36" s="38"/>
      <c r="QZP36" s="38"/>
      <c r="QZQ36" s="38"/>
      <c r="QZR36" s="38"/>
      <c r="QZS36" s="38"/>
      <c r="QZT36" s="38"/>
      <c r="QZU36" s="38"/>
      <c r="QZV36" s="38"/>
      <c r="QZW36" s="38"/>
      <c r="QZX36" s="38"/>
      <c r="QZY36" s="38"/>
      <c r="QZZ36" s="38"/>
      <c r="RAA36" s="38"/>
      <c r="RAB36" s="38"/>
      <c r="RAC36" s="38"/>
      <c r="RAD36" s="38"/>
      <c r="RAE36" s="38"/>
      <c r="RAF36" s="38"/>
      <c r="RAG36" s="38"/>
      <c r="RAH36" s="38"/>
      <c r="RAI36" s="38"/>
      <c r="RAJ36" s="38"/>
      <c r="RAK36" s="38"/>
      <c r="RAL36" s="38"/>
      <c r="RAM36" s="38"/>
      <c r="RAN36" s="38"/>
      <c r="RAO36" s="38"/>
      <c r="RAP36" s="38"/>
      <c r="RAQ36" s="38"/>
      <c r="RAR36" s="38"/>
      <c r="RAS36" s="38"/>
      <c r="RAT36" s="38"/>
      <c r="RAU36" s="38"/>
      <c r="RAV36" s="38"/>
      <c r="RAW36" s="38"/>
      <c r="RAX36" s="38"/>
      <c r="RAY36" s="38"/>
      <c r="RAZ36" s="38"/>
      <c r="RBA36" s="38"/>
      <c r="RBB36" s="38"/>
      <c r="RBC36" s="38"/>
      <c r="RBD36" s="38"/>
      <c r="RBE36" s="38"/>
      <c r="RBF36" s="38"/>
      <c r="RBG36" s="38"/>
      <c r="RBH36" s="38"/>
      <c r="RBI36" s="38"/>
      <c r="RBJ36" s="38"/>
      <c r="RBK36" s="38"/>
      <c r="RBL36" s="38"/>
      <c r="RBM36" s="38"/>
      <c r="RBN36" s="38"/>
      <c r="RBO36" s="38"/>
      <c r="RBP36" s="38"/>
      <c r="RBQ36" s="38"/>
      <c r="RBR36" s="38"/>
      <c r="RBS36" s="38"/>
      <c r="RBT36" s="38"/>
      <c r="RBU36" s="38"/>
      <c r="RBV36" s="38"/>
      <c r="RBW36" s="38"/>
      <c r="RBX36" s="38"/>
      <c r="RBY36" s="38"/>
      <c r="RBZ36" s="38"/>
      <c r="RCA36" s="38"/>
      <c r="RCB36" s="38"/>
      <c r="RCC36" s="38"/>
      <c r="RCD36" s="38"/>
      <c r="RCE36" s="38"/>
      <c r="RCF36" s="38"/>
      <c r="RCG36" s="38"/>
      <c r="RCH36" s="38"/>
      <c r="RCI36" s="38"/>
      <c r="RCJ36" s="38"/>
      <c r="RCK36" s="38"/>
      <c r="RCL36" s="38"/>
      <c r="RCM36" s="38"/>
      <c r="RCN36" s="38"/>
      <c r="RCO36" s="38"/>
      <c r="RCP36" s="38"/>
      <c r="RCQ36" s="38"/>
      <c r="RCR36" s="38"/>
      <c r="RCS36" s="38"/>
      <c r="RCT36" s="38"/>
      <c r="RCU36" s="38"/>
      <c r="RCV36" s="38"/>
      <c r="RCW36" s="38"/>
      <c r="RCX36" s="38"/>
      <c r="RCY36" s="38"/>
      <c r="RCZ36" s="38"/>
      <c r="RDA36" s="38"/>
      <c r="RDB36" s="38"/>
      <c r="RDC36" s="38"/>
      <c r="RDD36" s="38"/>
      <c r="RDE36" s="38"/>
      <c r="RDF36" s="38"/>
      <c r="RDG36" s="38"/>
      <c r="RDH36" s="38"/>
      <c r="RDI36" s="38"/>
      <c r="RDJ36" s="38"/>
      <c r="RDK36" s="38"/>
      <c r="RDL36" s="38"/>
      <c r="RDM36" s="38"/>
      <c r="RDN36" s="38"/>
      <c r="RDO36" s="38"/>
      <c r="RDP36" s="38"/>
      <c r="RDQ36" s="38"/>
      <c r="RDR36" s="38"/>
      <c r="RDS36" s="38"/>
      <c r="RDT36" s="38"/>
      <c r="RDU36" s="38"/>
      <c r="RDV36" s="38"/>
      <c r="RDW36" s="38"/>
      <c r="RDX36" s="38"/>
      <c r="RDY36" s="38"/>
      <c r="RDZ36" s="38"/>
      <c r="REA36" s="38"/>
      <c r="REB36" s="38"/>
      <c r="REC36" s="38"/>
      <c r="RED36" s="38"/>
      <c r="REE36" s="38"/>
      <c r="REF36" s="38"/>
      <c r="REG36" s="38"/>
      <c r="REH36" s="38"/>
      <c r="REI36" s="38"/>
      <c r="REJ36" s="38"/>
      <c r="REK36" s="38"/>
      <c r="REL36" s="38"/>
      <c r="REM36" s="38"/>
      <c r="REN36" s="38"/>
      <c r="REO36" s="38"/>
      <c r="REP36" s="38"/>
      <c r="REQ36" s="38"/>
      <c r="RER36" s="38"/>
      <c r="RES36" s="38"/>
      <c r="RET36" s="38"/>
      <c r="REU36" s="38"/>
      <c r="REV36" s="38"/>
      <c r="REW36" s="38"/>
      <c r="REX36" s="38"/>
      <c r="REY36" s="38"/>
      <c r="REZ36" s="38"/>
      <c r="RFA36" s="38"/>
      <c r="RFB36" s="38"/>
      <c r="RFC36" s="38"/>
      <c r="RFD36" s="38"/>
      <c r="RFE36" s="38"/>
      <c r="RFF36" s="38"/>
      <c r="RFG36" s="38"/>
      <c r="RFH36" s="38"/>
      <c r="RFI36" s="38"/>
      <c r="RFJ36" s="38"/>
      <c r="RFK36" s="38"/>
      <c r="RFL36" s="38"/>
      <c r="RFM36" s="38"/>
      <c r="RFN36" s="38"/>
      <c r="RFO36" s="38"/>
      <c r="RFP36" s="38"/>
      <c r="RFQ36" s="38"/>
      <c r="RFR36" s="38"/>
      <c r="RFS36" s="38"/>
      <c r="RFT36" s="38"/>
      <c r="RFU36" s="38"/>
      <c r="RFV36" s="38"/>
      <c r="RFW36" s="38"/>
      <c r="RFX36" s="38"/>
      <c r="RFY36" s="38"/>
      <c r="RFZ36" s="38"/>
      <c r="RGA36" s="38"/>
      <c r="RGB36" s="38"/>
      <c r="RGC36" s="38"/>
      <c r="RGD36" s="38"/>
      <c r="RGE36" s="38"/>
      <c r="RGF36" s="38"/>
      <c r="RGG36" s="38"/>
      <c r="RGH36" s="38"/>
      <c r="RGI36" s="38"/>
      <c r="RGJ36" s="38"/>
      <c r="RGK36" s="38"/>
      <c r="RGL36" s="38"/>
      <c r="RGM36" s="38"/>
      <c r="RGN36" s="38"/>
      <c r="RGO36" s="38"/>
      <c r="RGP36" s="38"/>
      <c r="RGQ36" s="38"/>
      <c r="RGR36" s="38"/>
      <c r="RGS36" s="38"/>
      <c r="RGT36" s="38"/>
      <c r="RGU36" s="38"/>
      <c r="RGV36" s="38"/>
      <c r="RGW36" s="38"/>
      <c r="RGX36" s="38"/>
      <c r="RGY36" s="38"/>
      <c r="RGZ36" s="38"/>
      <c r="RHA36" s="38"/>
      <c r="RHB36" s="38"/>
      <c r="RHC36" s="38"/>
      <c r="RHD36" s="38"/>
      <c r="RHE36" s="38"/>
      <c r="RHF36" s="38"/>
      <c r="RHG36" s="38"/>
      <c r="RHH36" s="38"/>
      <c r="RHI36" s="38"/>
      <c r="RHJ36" s="38"/>
      <c r="RHK36" s="38"/>
      <c r="RHL36" s="38"/>
      <c r="RHM36" s="38"/>
      <c r="RHN36" s="38"/>
      <c r="RHO36" s="38"/>
      <c r="RHP36" s="38"/>
      <c r="RHQ36" s="38"/>
      <c r="RHR36" s="38"/>
      <c r="RHS36" s="38"/>
      <c r="RHT36" s="38"/>
      <c r="RHU36" s="38"/>
      <c r="RHV36" s="38"/>
      <c r="RHW36" s="38"/>
      <c r="RHX36" s="38"/>
      <c r="RHY36" s="38"/>
      <c r="RHZ36" s="38"/>
      <c r="RIA36" s="38"/>
      <c r="RIB36" s="38"/>
      <c r="RIC36" s="38"/>
      <c r="RID36" s="38"/>
      <c r="RIE36" s="38"/>
      <c r="RIF36" s="38"/>
      <c r="RIG36" s="38"/>
      <c r="RIH36" s="38"/>
      <c r="RII36" s="38"/>
      <c r="RIJ36" s="38"/>
      <c r="RIK36" s="38"/>
      <c r="RIL36" s="38"/>
      <c r="RIM36" s="38"/>
      <c r="RIN36" s="38"/>
      <c r="RIO36" s="38"/>
      <c r="RIP36" s="38"/>
      <c r="RIQ36" s="38"/>
      <c r="RIR36" s="38"/>
      <c r="RIS36" s="38"/>
      <c r="RIT36" s="38"/>
      <c r="RIU36" s="38"/>
      <c r="RIV36" s="38"/>
      <c r="RIW36" s="38"/>
      <c r="RIX36" s="38"/>
      <c r="RIY36" s="38"/>
      <c r="RIZ36" s="38"/>
      <c r="RJA36" s="38"/>
      <c r="RJB36" s="38"/>
      <c r="RJC36" s="38"/>
      <c r="RJD36" s="38"/>
      <c r="RJE36" s="38"/>
      <c r="RJF36" s="38"/>
      <c r="RJG36" s="38"/>
      <c r="RJH36" s="38"/>
      <c r="RJI36" s="38"/>
      <c r="RJJ36" s="38"/>
      <c r="RJK36" s="38"/>
      <c r="RJL36" s="38"/>
      <c r="RJM36" s="38"/>
      <c r="RJN36" s="38"/>
      <c r="RJO36" s="38"/>
      <c r="RJP36" s="38"/>
      <c r="RJQ36" s="38"/>
      <c r="RJR36" s="38"/>
      <c r="RJS36" s="38"/>
      <c r="RJT36" s="38"/>
      <c r="RJU36" s="38"/>
      <c r="RJV36" s="38"/>
      <c r="RJW36" s="38"/>
      <c r="RJX36" s="38"/>
      <c r="RJY36" s="38"/>
      <c r="RJZ36" s="38"/>
      <c r="RKA36" s="38"/>
      <c r="RKB36" s="38"/>
      <c r="RKC36" s="38"/>
      <c r="RKD36" s="38"/>
      <c r="RKE36" s="38"/>
      <c r="RKF36" s="38"/>
      <c r="RKG36" s="38"/>
      <c r="RKH36" s="38"/>
      <c r="RKI36" s="38"/>
      <c r="RKJ36" s="38"/>
      <c r="RKK36" s="38"/>
      <c r="RKL36" s="38"/>
      <c r="RKM36" s="38"/>
      <c r="RKN36" s="38"/>
      <c r="RKO36" s="38"/>
      <c r="RKP36" s="38"/>
      <c r="RKQ36" s="38"/>
      <c r="RKR36" s="38"/>
      <c r="RKS36" s="38"/>
      <c r="RKT36" s="38"/>
      <c r="RKU36" s="38"/>
      <c r="RKV36" s="38"/>
      <c r="RKW36" s="38"/>
      <c r="RKX36" s="38"/>
      <c r="RKY36" s="38"/>
      <c r="RKZ36" s="38"/>
      <c r="RLA36" s="38"/>
      <c r="RLB36" s="38"/>
      <c r="RLC36" s="38"/>
      <c r="RLD36" s="38"/>
      <c r="RLE36" s="38"/>
      <c r="RLF36" s="38"/>
      <c r="RLG36" s="38"/>
      <c r="RLH36" s="38"/>
      <c r="RLI36" s="38"/>
      <c r="RLJ36" s="38"/>
      <c r="RLK36" s="38"/>
      <c r="RLL36" s="38"/>
      <c r="RLM36" s="38"/>
      <c r="RLN36" s="38"/>
      <c r="RLO36" s="38"/>
      <c r="RLP36" s="38"/>
      <c r="RLQ36" s="38"/>
      <c r="RLR36" s="38"/>
      <c r="RLS36" s="38"/>
      <c r="RLT36" s="38"/>
      <c r="RLU36" s="38"/>
      <c r="RLV36" s="38"/>
      <c r="RLW36" s="38"/>
      <c r="RLX36" s="38"/>
      <c r="RLY36" s="38"/>
      <c r="RLZ36" s="38"/>
      <c r="RMA36" s="38"/>
      <c r="RMB36" s="38"/>
      <c r="RMC36" s="38"/>
      <c r="RMD36" s="38"/>
      <c r="RME36" s="38"/>
      <c r="RMF36" s="38"/>
      <c r="RMG36" s="38"/>
      <c r="RMH36" s="38"/>
      <c r="RMI36" s="38"/>
      <c r="RMJ36" s="38"/>
      <c r="RMK36" s="38"/>
      <c r="RML36" s="38"/>
      <c r="RMM36" s="38"/>
      <c r="RMN36" s="38"/>
      <c r="RMO36" s="38"/>
      <c r="RMP36" s="38"/>
      <c r="RMQ36" s="38"/>
      <c r="RMR36" s="38"/>
      <c r="RMS36" s="38"/>
      <c r="RMT36" s="38"/>
      <c r="RMU36" s="38"/>
      <c r="RMV36" s="38"/>
      <c r="RMW36" s="38"/>
      <c r="RMX36" s="38"/>
      <c r="RMY36" s="38"/>
      <c r="RMZ36" s="38"/>
      <c r="RNA36" s="38"/>
      <c r="RNB36" s="38"/>
      <c r="RNC36" s="38"/>
      <c r="RND36" s="38"/>
      <c r="RNE36" s="38"/>
      <c r="RNF36" s="38"/>
      <c r="RNG36" s="38"/>
      <c r="RNH36" s="38"/>
      <c r="RNI36" s="38"/>
      <c r="RNJ36" s="38"/>
      <c r="RNK36" s="38"/>
      <c r="RNL36" s="38"/>
      <c r="RNM36" s="38"/>
      <c r="RNN36" s="38"/>
      <c r="RNO36" s="38"/>
      <c r="RNP36" s="38"/>
      <c r="RNQ36" s="38"/>
      <c r="RNR36" s="38"/>
      <c r="RNS36" s="38"/>
      <c r="RNT36" s="38"/>
      <c r="RNU36" s="38"/>
      <c r="RNV36" s="38"/>
      <c r="RNW36" s="38"/>
      <c r="RNX36" s="38"/>
      <c r="RNY36" s="38"/>
      <c r="RNZ36" s="38"/>
      <c r="ROA36" s="38"/>
      <c r="ROB36" s="38"/>
      <c r="ROC36" s="38"/>
      <c r="ROD36" s="38"/>
      <c r="ROE36" s="38"/>
      <c r="ROF36" s="38"/>
      <c r="ROG36" s="38"/>
      <c r="ROH36" s="38"/>
      <c r="ROI36" s="38"/>
      <c r="ROJ36" s="38"/>
      <c r="ROK36" s="38"/>
      <c r="ROL36" s="38"/>
      <c r="ROM36" s="38"/>
      <c r="RON36" s="38"/>
      <c r="ROO36" s="38"/>
      <c r="ROP36" s="38"/>
      <c r="ROQ36" s="38"/>
      <c r="ROR36" s="38"/>
      <c r="ROS36" s="38"/>
      <c r="ROT36" s="38"/>
      <c r="ROU36" s="38"/>
      <c r="ROV36" s="38"/>
      <c r="ROW36" s="38"/>
      <c r="ROX36" s="38"/>
      <c r="ROY36" s="38"/>
      <c r="ROZ36" s="38"/>
      <c r="RPA36" s="38"/>
      <c r="RPB36" s="38"/>
      <c r="RPC36" s="38"/>
      <c r="RPD36" s="38"/>
      <c r="RPE36" s="38"/>
      <c r="RPF36" s="38"/>
      <c r="RPG36" s="38"/>
      <c r="RPH36" s="38"/>
      <c r="RPI36" s="38"/>
      <c r="RPJ36" s="38"/>
      <c r="RPK36" s="38"/>
      <c r="RPL36" s="38"/>
      <c r="RPM36" s="38"/>
      <c r="RPN36" s="38"/>
      <c r="RPO36" s="38"/>
      <c r="RPP36" s="38"/>
      <c r="RPQ36" s="38"/>
      <c r="RPR36" s="38"/>
      <c r="RPS36" s="38"/>
      <c r="RPT36" s="38"/>
      <c r="RPU36" s="38"/>
      <c r="RPV36" s="38"/>
      <c r="RPW36" s="38"/>
      <c r="RPX36" s="38"/>
      <c r="RPY36" s="38"/>
      <c r="RPZ36" s="38"/>
      <c r="RQA36" s="38"/>
      <c r="RQB36" s="38"/>
      <c r="RQC36" s="38"/>
      <c r="RQD36" s="38"/>
      <c r="RQE36" s="38"/>
      <c r="RQF36" s="38"/>
      <c r="RQG36" s="38"/>
      <c r="RQH36" s="38"/>
      <c r="RQI36" s="38"/>
      <c r="RQJ36" s="38"/>
      <c r="RQK36" s="38"/>
      <c r="RQL36" s="38"/>
      <c r="RQM36" s="38"/>
      <c r="RQN36" s="38"/>
      <c r="RQO36" s="38"/>
      <c r="RQP36" s="38"/>
      <c r="RQQ36" s="38"/>
      <c r="RQR36" s="38"/>
      <c r="RQS36" s="38"/>
      <c r="RQT36" s="38"/>
      <c r="RQU36" s="38"/>
      <c r="RQV36" s="38"/>
      <c r="RQW36" s="38"/>
      <c r="RQX36" s="38"/>
      <c r="RQY36" s="38"/>
      <c r="RQZ36" s="38"/>
      <c r="RRA36" s="38"/>
      <c r="RRB36" s="38"/>
      <c r="RRC36" s="38"/>
      <c r="RRD36" s="38"/>
      <c r="RRE36" s="38"/>
      <c r="RRF36" s="38"/>
      <c r="RRG36" s="38"/>
      <c r="RRH36" s="38"/>
      <c r="RRI36" s="38"/>
      <c r="RRJ36" s="38"/>
      <c r="RRK36" s="38"/>
      <c r="RRL36" s="38"/>
      <c r="RRM36" s="38"/>
      <c r="RRN36" s="38"/>
      <c r="RRO36" s="38"/>
      <c r="RRP36" s="38"/>
      <c r="RRQ36" s="38"/>
      <c r="RRR36" s="38"/>
      <c r="RRS36" s="38"/>
      <c r="RRT36" s="38"/>
      <c r="RRU36" s="38"/>
      <c r="RRV36" s="38"/>
      <c r="RRW36" s="38"/>
      <c r="RRX36" s="38"/>
      <c r="RRY36" s="38"/>
      <c r="RRZ36" s="38"/>
      <c r="RSA36" s="38"/>
      <c r="RSB36" s="38"/>
      <c r="RSC36" s="38"/>
      <c r="RSD36" s="38"/>
      <c r="RSE36" s="38"/>
      <c r="RSF36" s="38"/>
      <c r="RSG36" s="38"/>
      <c r="RSH36" s="38"/>
      <c r="RSI36" s="38"/>
      <c r="RSJ36" s="38"/>
      <c r="RSK36" s="38"/>
      <c r="RSL36" s="38"/>
      <c r="RSM36" s="38"/>
      <c r="RSN36" s="38"/>
      <c r="RSO36" s="38"/>
      <c r="RSP36" s="38"/>
      <c r="RSQ36" s="38"/>
      <c r="RSR36" s="38"/>
      <c r="RSS36" s="38"/>
      <c r="RST36" s="38"/>
      <c r="RSU36" s="38"/>
      <c r="RSV36" s="38"/>
      <c r="RSW36" s="38"/>
      <c r="RSX36" s="38"/>
      <c r="RSY36" s="38"/>
      <c r="RSZ36" s="38"/>
      <c r="RTA36" s="38"/>
      <c r="RTB36" s="38"/>
      <c r="RTC36" s="38"/>
      <c r="RTD36" s="38"/>
      <c r="RTE36" s="38"/>
      <c r="RTF36" s="38"/>
      <c r="RTG36" s="38"/>
      <c r="RTH36" s="38"/>
      <c r="RTI36" s="38"/>
      <c r="RTJ36" s="38"/>
      <c r="RTK36" s="38"/>
      <c r="RTL36" s="38"/>
      <c r="RTM36" s="38"/>
      <c r="RTN36" s="38"/>
      <c r="RTO36" s="38"/>
      <c r="RTP36" s="38"/>
      <c r="RTQ36" s="38"/>
      <c r="RTR36" s="38"/>
      <c r="RTS36" s="38"/>
      <c r="RTT36" s="38"/>
      <c r="RTU36" s="38"/>
      <c r="RTV36" s="38"/>
      <c r="RTW36" s="38"/>
      <c r="RTX36" s="38"/>
      <c r="RTY36" s="38"/>
      <c r="RTZ36" s="38"/>
      <c r="RUA36" s="38"/>
      <c r="RUB36" s="38"/>
      <c r="RUC36" s="38"/>
      <c r="RUD36" s="38"/>
      <c r="RUE36" s="38"/>
      <c r="RUF36" s="38"/>
      <c r="RUG36" s="38"/>
      <c r="RUH36" s="38"/>
      <c r="RUI36" s="38"/>
      <c r="RUJ36" s="38"/>
      <c r="RUK36" s="38"/>
      <c r="RUL36" s="38"/>
      <c r="RUM36" s="38"/>
      <c r="RUN36" s="38"/>
      <c r="RUO36" s="38"/>
      <c r="RUP36" s="38"/>
      <c r="RUQ36" s="38"/>
      <c r="RUR36" s="38"/>
      <c r="RUS36" s="38"/>
      <c r="RUT36" s="38"/>
      <c r="RUU36" s="38"/>
      <c r="RUV36" s="38"/>
      <c r="RUW36" s="38"/>
      <c r="RUX36" s="38"/>
      <c r="RUY36" s="38"/>
      <c r="RUZ36" s="38"/>
      <c r="RVA36" s="38"/>
      <c r="RVB36" s="38"/>
      <c r="RVC36" s="38"/>
      <c r="RVD36" s="38"/>
      <c r="RVE36" s="38"/>
      <c r="RVF36" s="38"/>
      <c r="RVG36" s="38"/>
      <c r="RVH36" s="38"/>
      <c r="RVI36" s="38"/>
      <c r="RVJ36" s="38"/>
      <c r="RVK36" s="38"/>
      <c r="RVL36" s="38"/>
      <c r="RVM36" s="38"/>
      <c r="RVN36" s="38"/>
      <c r="RVO36" s="38"/>
      <c r="RVP36" s="38"/>
      <c r="RVQ36" s="38"/>
      <c r="RVR36" s="38"/>
      <c r="RVS36" s="38"/>
      <c r="RVT36" s="38"/>
      <c r="RVU36" s="38"/>
      <c r="RVV36" s="38"/>
      <c r="RVW36" s="38"/>
      <c r="RVX36" s="38"/>
      <c r="RVY36" s="38"/>
      <c r="RVZ36" s="38"/>
      <c r="RWA36" s="38"/>
      <c r="RWB36" s="38"/>
      <c r="RWC36" s="38"/>
      <c r="RWD36" s="38"/>
      <c r="RWE36" s="38"/>
      <c r="RWF36" s="38"/>
      <c r="RWG36" s="38"/>
      <c r="RWH36" s="38"/>
      <c r="RWI36" s="38"/>
      <c r="RWJ36" s="38"/>
      <c r="RWK36" s="38"/>
      <c r="RWL36" s="38"/>
      <c r="RWM36" s="38"/>
      <c r="RWN36" s="38"/>
      <c r="RWO36" s="38"/>
      <c r="RWP36" s="38"/>
      <c r="RWQ36" s="38"/>
      <c r="RWR36" s="38"/>
      <c r="RWS36" s="38"/>
      <c r="RWT36" s="38"/>
      <c r="RWU36" s="38"/>
      <c r="RWV36" s="38"/>
      <c r="RWW36" s="38"/>
      <c r="RWX36" s="38"/>
      <c r="RWY36" s="38"/>
      <c r="RWZ36" s="38"/>
      <c r="RXA36" s="38"/>
      <c r="RXB36" s="38"/>
      <c r="RXC36" s="38"/>
      <c r="RXD36" s="38"/>
      <c r="RXE36" s="38"/>
      <c r="RXF36" s="38"/>
      <c r="RXG36" s="38"/>
      <c r="RXH36" s="38"/>
      <c r="RXI36" s="38"/>
      <c r="RXJ36" s="38"/>
      <c r="RXK36" s="38"/>
      <c r="RXL36" s="38"/>
      <c r="RXM36" s="38"/>
      <c r="RXN36" s="38"/>
      <c r="RXO36" s="38"/>
      <c r="RXP36" s="38"/>
      <c r="RXQ36" s="38"/>
      <c r="RXR36" s="38"/>
      <c r="RXS36" s="38"/>
      <c r="RXT36" s="38"/>
      <c r="RXU36" s="38"/>
      <c r="RXV36" s="38"/>
      <c r="RXW36" s="38"/>
      <c r="RXX36" s="38"/>
      <c r="RXY36" s="38"/>
      <c r="RXZ36" s="38"/>
      <c r="RYA36" s="38"/>
      <c r="RYB36" s="38"/>
      <c r="RYC36" s="38"/>
      <c r="RYD36" s="38"/>
      <c r="RYE36" s="38"/>
      <c r="RYF36" s="38"/>
      <c r="RYG36" s="38"/>
      <c r="RYH36" s="38"/>
      <c r="RYI36" s="38"/>
      <c r="RYJ36" s="38"/>
      <c r="RYK36" s="38"/>
      <c r="RYL36" s="38"/>
      <c r="RYM36" s="38"/>
      <c r="RYN36" s="38"/>
      <c r="RYO36" s="38"/>
      <c r="RYP36" s="38"/>
      <c r="RYQ36" s="38"/>
      <c r="RYR36" s="38"/>
      <c r="RYS36" s="38"/>
      <c r="RYT36" s="38"/>
      <c r="RYU36" s="38"/>
      <c r="RYV36" s="38"/>
      <c r="RYW36" s="38"/>
      <c r="RYX36" s="38"/>
      <c r="RYY36" s="38"/>
      <c r="RYZ36" s="38"/>
      <c r="RZA36" s="38"/>
      <c r="RZB36" s="38"/>
      <c r="RZC36" s="38"/>
      <c r="RZD36" s="38"/>
      <c r="RZE36" s="38"/>
      <c r="RZF36" s="38"/>
      <c r="RZG36" s="38"/>
      <c r="RZH36" s="38"/>
      <c r="RZI36" s="38"/>
      <c r="RZJ36" s="38"/>
      <c r="RZK36" s="38"/>
      <c r="RZL36" s="38"/>
      <c r="RZM36" s="38"/>
      <c r="RZN36" s="38"/>
      <c r="RZO36" s="38"/>
      <c r="RZP36" s="38"/>
      <c r="RZQ36" s="38"/>
      <c r="RZR36" s="38"/>
      <c r="RZS36" s="38"/>
      <c r="RZT36" s="38"/>
      <c r="RZU36" s="38"/>
      <c r="RZV36" s="38"/>
      <c r="RZW36" s="38"/>
      <c r="RZX36" s="38"/>
      <c r="RZY36" s="38"/>
      <c r="RZZ36" s="38"/>
      <c r="SAA36" s="38"/>
      <c r="SAB36" s="38"/>
      <c r="SAC36" s="38"/>
      <c r="SAD36" s="38"/>
      <c r="SAE36" s="38"/>
      <c r="SAF36" s="38"/>
      <c r="SAG36" s="38"/>
      <c r="SAH36" s="38"/>
      <c r="SAI36" s="38"/>
      <c r="SAJ36" s="38"/>
      <c r="SAK36" s="38"/>
      <c r="SAL36" s="38"/>
      <c r="SAM36" s="38"/>
      <c r="SAN36" s="38"/>
      <c r="SAO36" s="38"/>
      <c r="SAP36" s="38"/>
      <c r="SAQ36" s="38"/>
      <c r="SAR36" s="38"/>
      <c r="SAS36" s="38"/>
      <c r="SAT36" s="38"/>
      <c r="SAU36" s="38"/>
      <c r="SAV36" s="38"/>
      <c r="SAW36" s="38"/>
      <c r="SAX36" s="38"/>
      <c r="SAY36" s="38"/>
      <c r="SAZ36" s="38"/>
      <c r="SBA36" s="38"/>
      <c r="SBB36" s="38"/>
      <c r="SBC36" s="38"/>
      <c r="SBD36" s="38"/>
      <c r="SBE36" s="38"/>
      <c r="SBF36" s="38"/>
      <c r="SBG36" s="38"/>
      <c r="SBH36" s="38"/>
      <c r="SBI36" s="38"/>
      <c r="SBJ36" s="38"/>
      <c r="SBK36" s="38"/>
      <c r="SBL36" s="38"/>
      <c r="SBM36" s="38"/>
      <c r="SBN36" s="38"/>
      <c r="SBO36" s="38"/>
      <c r="SBP36" s="38"/>
      <c r="SBQ36" s="38"/>
      <c r="SBR36" s="38"/>
      <c r="SBS36" s="38"/>
      <c r="SBT36" s="38"/>
      <c r="SBU36" s="38"/>
      <c r="SBV36" s="38"/>
      <c r="SBW36" s="38"/>
      <c r="SBX36" s="38"/>
      <c r="SBY36" s="38"/>
      <c r="SBZ36" s="38"/>
      <c r="SCA36" s="38"/>
      <c r="SCB36" s="38"/>
      <c r="SCC36" s="38"/>
      <c r="SCD36" s="38"/>
      <c r="SCE36" s="38"/>
      <c r="SCF36" s="38"/>
      <c r="SCG36" s="38"/>
      <c r="SCH36" s="38"/>
      <c r="SCI36" s="38"/>
      <c r="SCJ36" s="38"/>
      <c r="SCK36" s="38"/>
      <c r="SCL36" s="38"/>
      <c r="SCM36" s="38"/>
      <c r="SCN36" s="38"/>
      <c r="SCO36" s="38"/>
      <c r="SCP36" s="38"/>
      <c r="SCQ36" s="38"/>
      <c r="SCR36" s="38"/>
      <c r="SCS36" s="38"/>
      <c r="SCT36" s="38"/>
      <c r="SCU36" s="38"/>
      <c r="SCV36" s="38"/>
      <c r="SCW36" s="38"/>
      <c r="SCX36" s="38"/>
      <c r="SCY36" s="38"/>
      <c r="SCZ36" s="38"/>
      <c r="SDA36" s="38"/>
      <c r="SDB36" s="38"/>
      <c r="SDC36" s="38"/>
      <c r="SDD36" s="38"/>
      <c r="SDE36" s="38"/>
      <c r="SDF36" s="38"/>
      <c r="SDG36" s="38"/>
      <c r="SDH36" s="38"/>
      <c r="SDI36" s="38"/>
      <c r="SDJ36" s="38"/>
      <c r="SDK36" s="38"/>
      <c r="SDL36" s="38"/>
      <c r="SDM36" s="38"/>
      <c r="SDN36" s="38"/>
      <c r="SDO36" s="38"/>
      <c r="SDP36" s="38"/>
      <c r="SDQ36" s="38"/>
      <c r="SDR36" s="38"/>
      <c r="SDS36" s="38"/>
      <c r="SDT36" s="38"/>
      <c r="SDU36" s="38"/>
      <c r="SDV36" s="38"/>
      <c r="SDW36" s="38"/>
      <c r="SDX36" s="38"/>
      <c r="SDY36" s="38"/>
      <c r="SDZ36" s="38"/>
      <c r="SEA36" s="38"/>
      <c r="SEB36" s="38"/>
      <c r="SEC36" s="38"/>
      <c r="SED36" s="38"/>
      <c r="SEE36" s="38"/>
      <c r="SEF36" s="38"/>
      <c r="SEG36" s="38"/>
      <c r="SEH36" s="38"/>
      <c r="SEI36" s="38"/>
      <c r="SEJ36" s="38"/>
      <c r="SEK36" s="38"/>
      <c r="SEL36" s="38"/>
      <c r="SEM36" s="38"/>
      <c r="SEN36" s="38"/>
      <c r="SEO36" s="38"/>
      <c r="SEP36" s="38"/>
      <c r="SEQ36" s="38"/>
      <c r="SER36" s="38"/>
      <c r="SES36" s="38"/>
      <c r="SET36" s="38"/>
      <c r="SEU36" s="38"/>
      <c r="SEV36" s="38"/>
      <c r="SEW36" s="38"/>
      <c r="SEX36" s="38"/>
      <c r="SEY36" s="38"/>
      <c r="SEZ36" s="38"/>
      <c r="SFA36" s="38"/>
      <c r="SFB36" s="38"/>
      <c r="SFC36" s="38"/>
      <c r="SFD36" s="38"/>
      <c r="SFE36" s="38"/>
      <c r="SFF36" s="38"/>
      <c r="SFG36" s="38"/>
      <c r="SFH36" s="38"/>
      <c r="SFI36" s="38"/>
      <c r="SFJ36" s="38"/>
      <c r="SFK36" s="38"/>
      <c r="SFL36" s="38"/>
      <c r="SFM36" s="38"/>
      <c r="SFN36" s="38"/>
      <c r="SFO36" s="38"/>
      <c r="SFP36" s="38"/>
      <c r="SFQ36" s="38"/>
      <c r="SFR36" s="38"/>
      <c r="SFS36" s="38"/>
      <c r="SFT36" s="38"/>
      <c r="SFU36" s="38"/>
      <c r="SFV36" s="38"/>
      <c r="SFW36" s="38"/>
      <c r="SFX36" s="38"/>
      <c r="SFY36" s="38"/>
      <c r="SFZ36" s="38"/>
      <c r="SGA36" s="38"/>
      <c r="SGB36" s="38"/>
      <c r="SGC36" s="38"/>
      <c r="SGD36" s="38"/>
      <c r="SGE36" s="38"/>
      <c r="SGF36" s="38"/>
      <c r="SGG36" s="38"/>
      <c r="SGH36" s="38"/>
      <c r="SGI36" s="38"/>
      <c r="SGJ36" s="38"/>
      <c r="SGK36" s="38"/>
      <c r="SGL36" s="38"/>
      <c r="SGM36" s="38"/>
      <c r="SGN36" s="38"/>
      <c r="SGO36" s="38"/>
      <c r="SGP36" s="38"/>
      <c r="SGQ36" s="38"/>
      <c r="SGR36" s="38"/>
      <c r="SGS36" s="38"/>
      <c r="SGT36" s="38"/>
      <c r="SGU36" s="38"/>
      <c r="SGV36" s="38"/>
      <c r="SGW36" s="38"/>
      <c r="SGX36" s="38"/>
      <c r="SGY36" s="38"/>
      <c r="SGZ36" s="38"/>
      <c r="SHA36" s="38"/>
      <c r="SHB36" s="38"/>
      <c r="SHC36" s="38"/>
      <c r="SHD36" s="38"/>
      <c r="SHE36" s="38"/>
      <c r="SHF36" s="38"/>
      <c r="SHG36" s="38"/>
      <c r="SHH36" s="38"/>
      <c r="SHI36" s="38"/>
      <c r="SHJ36" s="38"/>
      <c r="SHK36" s="38"/>
      <c r="SHL36" s="38"/>
      <c r="SHM36" s="38"/>
      <c r="SHN36" s="38"/>
      <c r="SHO36" s="38"/>
      <c r="SHP36" s="38"/>
      <c r="SHQ36" s="38"/>
      <c r="SHR36" s="38"/>
      <c r="SHS36" s="38"/>
      <c r="SHT36" s="38"/>
      <c r="SHU36" s="38"/>
      <c r="SHV36" s="38"/>
      <c r="SHW36" s="38"/>
      <c r="SHX36" s="38"/>
      <c r="SHY36" s="38"/>
      <c r="SHZ36" s="38"/>
      <c r="SIA36" s="38"/>
      <c r="SIB36" s="38"/>
      <c r="SIC36" s="38"/>
      <c r="SID36" s="38"/>
      <c r="SIE36" s="38"/>
      <c r="SIF36" s="38"/>
      <c r="SIG36" s="38"/>
      <c r="SIH36" s="38"/>
      <c r="SII36" s="38"/>
      <c r="SIJ36" s="38"/>
      <c r="SIK36" s="38"/>
      <c r="SIL36" s="38"/>
      <c r="SIM36" s="38"/>
      <c r="SIN36" s="38"/>
      <c r="SIO36" s="38"/>
      <c r="SIP36" s="38"/>
      <c r="SIQ36" s="38"/>
      <c r="SIR36" s="38"/>
      <c r="SIS36" s="38"/>
      <c r="SIT36" s="38"/>
      <c r="SIU36" s="38"/>
      <c r="SIV36" s="38"/>
      <c r="SIW36" s="38"/>
      <c r="SIX36" s="38"/>
      <c r="SIY36" s="38"/>
      <c r="SIZ36" s="38"/>
      <c r="SJA36" s="38"/>
      <c r="SJB36" s="38"/>
      <c r="SJC36" s="38"/>
      <c r="SJD36" s="38"/>
      <c r="SJE36" s="38"/>
      <c r="SJF36" s="38"/>
      <c r="SJG36" s="38"/>
      <c r="SJH36" s="38"/>
      <c r="SJI36" s="38"/>
      <c r="SJJ36" s="38"/>
      <c r="SJK36" s="38"/>
      <c r="SJL36" s="38"/>
      <c r="SJM36" s="38"/>
      <c r="SJN36" s="38"/>
      <c r="SJO36" s="38"/>
      <c r="SJP36" s="38"/>
      <c r="SJQ36" s="38"/>
      <c r="SJR36" s="38"/>
      <c r="SJS36" s="38"/>
      <c r="SJT36" s="38"/>
      <c r="SJU36" s="38"/>
      <c r="SJV36" s="38"/>
      <c r="SJW36" s="38"/>
      <c r="SJX36" s="38"/>
      <c r="SJY36" s="38"/>
      <c r="SJZ36" s="38"/>
      <c r="SKA36" s="38"/>
      <c r="SKB36" s="38"/>
      <c r="SKC36" s="38"/>
      <c r="SKD36" s="38"/>
      <c r="SKE36" s="38"/>
      <c r="SKF36" s="38"/>
      <c r="SKG36" s="38"/>
      <c r="SKH36" s="38"/>
      <c r="SKI36" s="38"/>
      <c r="SKJ36" s="38"/>
      <c r="SKK36" s="38"/>
      <c r="SKL36" s="38"/>
      <c r="SKM36" s="38"/>
      <c r="SKN36" s="38"/>
      <c r="SKO36" s="38"/>
      <c r="SKP36" s="38"/>
      <c r="SKQ36" s="38"/>
      <c r="SKR36" s="38"/>
      <c r="SKS36" s="38"/>
      <c r="SKT36" s="38"/>
      <c r="SKU36" s="38"/>
      <c r="SKV36" s="38"/>
      <c r="SKW36" s="38"/>
      <c r="SKX36" s="38"/>
      <c r="SKY36" s="38"/>
      <c r="SKZ36" s="38"/>
      <c r="SLA36" s="38"/>
      <c r="SLB36" s="38"/>
      <c r="SLC36" s="38"/>
      <c r="SLD36" s="38"/>
      <c r="SLE36" s="38"/>
      <c r="SLF36" s="38"/>
      <c r="SLG36" s="38"/>
      <c r="SLH36" s="38"/>
      <c r="SLI36" s="38"/>
      <c r="SLJ36" s="38"/>
      <c r="SLK36" s="38"/>
      <c r="SLL36" s="38"/>
      <c r="SLM36" s="38"/>
      <c r="SLN36" s="38"/>
      <c r="SLO36" s="38"/>
      <c r="SLP36" s="38"/>
      <c r="SLQ36" s="38"/>
      <c r="SLR36" s="38"/>
      <c r="SLS36" s="38"/>
      <c r="SLT36" s="38"/>
      <c r="SLU36" s="38"/>
      <c r="SLV36" s="38"/>
      <c r="SLW36" s="38"/>
      <c r="SLX36" s="38"/>
      <c r="SLY36" s="38"/>
      <c r="SLZ36" s="38"/>
      <c r="SMA36" s="38"/>
      <c r="SMB36" s="38"/>
      <c r="SMC36" s="38"/>
      <c r="SMD36" s="38"/>
      <c r="SME36" s="38"/>
      <c r="SMF36" s="38"/>
      <c r="SMG36" s="38"/>
      <c r="SMH36" s="38"/>
      <c r="SMI36" s="38"/>
      <c r="SMJ36" s="38"/>
      <c r="SMK36" s="38"/>
      <c r="SML36" s="38"/>
      <c r="SMM36" s="38"/>
      <c r="SMN36" s="38"/>
      <c r="SMO36" s="38"/>
      <c r="SMP36" s="38"/>
      <c r="SMQ36" s="38"/>
      <c r="SMR36" s="38"/>
      <c r="SMS36" s="38"/>
      <c r="SMT36" s="38"/>
      <c r="SMU36" s="38"/>
      <c r="SMV36" s="38"/>
      <c r="SMW36" s="38"/>
      <c r="SMX36" s="38"/>
      <c r="SMY36" s="38"/>
      <c r="SMZ36" s="38"/>
      <c r="SNA36" s="38"/>
      <c r="SNB36" s="38"/>
      <c r="SNC36" s="38"/>
      <c r="SND36" s="38"/>
      <c r="SNE36" s="38"/>
      <c r="SNF36" s="38"/>
      <c r="SNG36" s="38"/>
      <c r="SNH36" s="38"/>
      <c r="SNI36" s="38"/>
      <c r="SNJ36" s="38"/>
      <c r="SNK36" s="38"/>
      <c r="SNL36" s="38"/>
      <c r="SNM36" s="38"/>
      <c r="SNN36" s="38"/>
      <c r="SNO36" s="38"/>
      <c r="SNP36" s="38"/>
      <c r="SNQ36" s="38"/>
      <c r="SNR36" s="38"/>
      <c r="SNS36" s="38"/>
      <c r="SNT36" s="38"/>
      <c r="SNU36" s="38"/>
      <c r="SNV36" s="38"/>
      <c r="SNW36" s="38"/>
      <c r="SNX36" s="38"/>
      <c r="SNY36" s="38"/>
      <c r="SNZ36" s="38"/>
      <c r="SOA36" s="38"/>
      <c r="SOB36" s="38"/>
      <c r="SOC36" s="38"/>
      <c r="SOD36" s="38"/>
      <c r="SOE36" s="38"/>
      <c r="SOF36" s="38"/>
      <c r="SOG36" s="38"/>
      <c r="SOH36" s="38"/>
      <c r="SOI36" s="38"/>
      <c r="SOJ36" s="38"/>
      <c r="SOK36" s="38"/>
      <c r="SOL36" s="38"/>
      <c r="SOM36" s="38"/>
      <c r="SON36" s="38"/>
      <c r="SOO36" s="38"/>
      <c r="SOP36" s="38"/>
      <c r="SOQ36" s="38"/>
      <c r="SOR36" s="38"/>
      <c r="SOS36" s="38"/>
      <c r="SOT36" s="38"/>
      <c r="SOU36" s="38"/>
      <c r="SOV36" s="38"/>
      <c r="SOW36" s="38"/>
      <c r="SOX36" s="38"/>
      <c r="SOY36" s="38"/>
      <c r="SOZ36" s="38"/>
      <c r="SPA36" s="38"/>
      <c r="SPB36" s="38"/>
      <c r="SPC36" s="38"/>
      <c r="SPD36" s="38"/>
      <c r="SPE36" s="38"/>
      <c r="SPF36" s="38"/>
      <c r="SPG36" s="38"/>
      <c r="SPH36" s="38"/>
      <c r="SPI36" s="38"/>
      <c r="SPJ36" s="38"/>
      <c r="SPK36" s="38"/>
      <c r="SPL36" s="38"/>
      <c r="SPM36" s="38"/>
      <c r="SPN36" s="38"/>
      <c r="SPO36" s="38"/>
      <c r="SPP36" s="38"/>
      <c r="SPQ36" s="38"/>
      <c r="SPR36" s="38"/>
      <c r="SPS36" s="38"/>
      <c r="SPT36" s="38"/>
      <c r="SPU36" s="38"/>
      <c r="SPV36" s="38"/>
      <c r="SPW36" s="38"/>
      <c r="SPX36" s="38"/>
      <c r="SPY36" s="38"/>
      <c r="SPZ36" s="38"/>
      <c r="SQA36" s="38"/>
      <c r="SQB36" s="38"/>
      <c r="SQC36" s="38"/>
      <c r="SQD36" s="38"/>
      <c r="SQE36" s="38"/>
      <c r="SQF36" s="38"/>
      <c r="SQG36" s="38"/>
      <c r="SQH36" s="38"/>
      <c r="SQI36" s="38"/>
      <c r="SQJ36" s="38"/>
      <c r="SQK36" s="38"/>
      <c r="SQL36" s="38"/>
      <c r="SQM36" s="38"/>
      <c r="SQN36" s="38"/>
      <c r="SQO36" s="38"/>
      <c r="SQP36" s="38"/>
      <c r="SQQ36" s="38"/>
      <c r="SQR36" s="38"/>
      <c r="SQS36" s="38"/>
      <c r="SQT36" s="38"/>
      <c r="SQU36" s="38"/>
      <c r="SQV36" s="38"/>
      <c r="SQW36" s="38"/>
      <c r="SQX36" s="38"/>
      <c r="SQY36" s="38"/>
      <c r="SQZ36" s="38"/>
      <c r="SRA36" s="38"/>
      <c r="SRB36" s="38"/>
      <c r="SRC36" s="38"/>
      <c r="SRD36" s="38"/>
      <c r="SRE36" s="38"/>
      <c r="SRF36" s="38"/>
      <c r="SRG36" s="38"/>
      <c r="SRH36" s="38"/>
      <c r="SRI36" s="38"/>
      <c r="SRJ36" s="38"/>
      <c r="SRK36" s="38"/>
      <c r="SRL36" s="38"/>
      <c r="SRM36" s="38"/>
      <c r="SRN36" s="38"/>
      <c r="SRO36" s="38"/>
      <c r="SRP36" s="38"/>
      <c r="SRQ36" s="38"/>
      <c r="SRR36" s="38"/>
      <c r="SRS36" s="38"/>
      <c r="SRT36" s="38"/>
      <c r="SRU36" s="38"/>
      <c r="SRV36" s="38"/>
      <c r="SRW36" s="38"/>
      <c r="SRX36" s="38"/>
      <c r="SRY36" s="38"/>
      <c r="SRZ36" s="38"/>
      <c r="SSA36" s="38"/>
      <c r="SSB36" s="38"/>
      <c r="SSC36" s="38"/>
      <c r="SSD36" s="38"/>
      <c r="SSE36" s="38"/>
      <c r="SSF36" s="38"/>
      <c r="SSG36" s="38"/>
      <c r="SSH36" s="38"/>
      <c r="SSI36" s="38"/>
      <c r="SSJ36" s="38"/>
      <c r="SSK36" s="38"/>
      <c r="SSL36" s="38"/>
      <c r="SSM36" s="38"/>
      <c r="SSN36" s="38"/>
      <c r="SSO36" s="38"/>
      <c r="SSP36" s="38"/>
      <c r="SSQ36" s="38"/>
      <c r="SSR36" s="38"/>
      <c r="SSS36" s="38"/>
      <c r="SST36" s="38"/>
      <c r="SSU36" s="38"/>
      <c r="SSV36" s="38"/>
      <c r="SSW36" s="38"/>
      <c r="SSX36" s="38"/>
      <c r="SSY36" s="38"/>
      <c r="SSZ36" s="38"/>
      <c r="STA36" s="38"/>
      <c r="STB36" s="38"/>
      <c r="STC36" s="38"/>
      <c r="STD36" s="38"/>
      <c r="STE36" s="38"/>
      <c r="STF36" s="38"/>
      <c r="STG36" s="38"/>
      <c r="STH36" s="38"/>
      <c r="STI36" s="38"/>
      <c r="STJ36" s="38"/>
      <c r="STK36" s="38"/>
      <c r="STL36" s="38"/>
      <c r="STM36" s="38"/>
      <c r="STN36" s="38"/>
      <c r="STO36" s="38"/>
      <c r="STP36" s="38"/>
      <c r="STQ36" s="38"/>
      <c r="STR36" s="38"/>
      <c r="STS36" s="38"/>
      <c r="STT36" s="38"/>
      <c r="STU36" s="38"/>
      <c r="STV36" s="38"/>
      <c r="STW36" s="38"/>
      <c r="STX36" s="38"/>
      <c r="STY36" s="38"/>
      <c r="STZ36" s="38"/>
      <c r="SUA36" s="38"/>
      <c r="SUB36" s="38"/>
      <c r="SUC36" s="38"/>
      <c r="SUD36" s="38"/>
      <c r="SUE36" s="38"/>
      <c r="SUF36" s="38"/>
      <c r="SUG36" s="38"/>
      <c r="SUH36" s="38"/>
      <c r="SUI36" s="38"/>
      <c r="SUJ36" s="38"/>
      <c r="SUK36" s="38"/>
      <c r="SUL36" s="38"/>
      <c r="SUM36" s="38"/>
      <c r="SUN36" s="38"/>
      <c r="SUO36" s="38"/>
      <c r="SUP36" s="38"/>
      <c r="SUQ36" s="38"/>
      <c r="SUR36" s="38"/>
      <c r="SUS36" s="38"/>
      <c r="SUT36" s="38"/>
      <c r="SUU36" s="38"/>
      <c r="SUV36" s="38"/>
      <c r="SUW36" s="38"/>
      <c r="SUX36" s="38"/>
      <c r="SUY36" s="38"/>
      <c r="SUZ36" s="38"/>
      <c r="SVA36" s="38"/>
      <c r="SVB36" s="38"/>
      <c r="SVC36" s="38"/>
      <c r="SVD36" s="38"/>
      <c r="SVE36" s="38"/>
      <c r="SVF36" s="38"/>
      <c r="SVG36" s="38"/>
      <c r="SVH36" s="38"/>
      <c r="SVI36" s="38"/>
      <c r="SVJ36" s="38"/>
      <c r="SVK36" s="38"/>
      <c r="SVL36" s="38"/>
      <c r="SVM36" s="38"/>
      <c r="SVN36" s="38"/>
      <c r="SVO36" s="38"/>
      <c r="SVP36" s="38"/>
      <c r="SVQ36" s="38"/>
      <c r="SVR36" s="38"/>
      <c r="SVS36" s="38"/>
      <c r="SVT36" s="38"/>
      <c r="SVU36" s="38"/>
      <c r="SVV36" s="38"/>
      <c r="SVW36" s="38"/>
      <c r="SVX36" s="38"/>
      <c r="SVY36" s="38"/>
      <c r="SVZ36" s="38"/>
      <c r="SWA36" s="38"/>
      <c r="SWB36" s="38"/>
      <c r="SWC36" s="38"/>
      <c r="SWD36" s="38"/>
      <c r="SWE36" s="38"/>
      <c r="SWF36" s="38"/>
      <c r="SWG36" s="38"/>
      <c r="SWH36" s="38"/>
      <c r="SWI36" s="38"/>
      <c r="SWJ36" s="38"/>
      <c r="SWK36" s="38"/>
      <c r="SWL36" s="38"/>
      <c r="SWM36" s="38"/>
      <c r="SWN36" s="38"/>
      <c r="SWO36" s="38"/>
      <c r="SWP36" s="38"/>
      <c r="SWQ36" s="38"/>
      <c r="SWR36" s="38"/>
      <c r="SWS36" s="38"/>
      <c r="SWT36" s="38"/>
      <c r="SWU36" s="38"/>
      <c r="SWV36" s="38"/>
      <c r="SWW36" s="38"/>
      <c r="SWX36" s="38"/>
      <c r="SWY36" s="38"/>
      <c r="SWZ36" s="38"/>
      <c r="SXA36" s="38"/>
      <c r="SXB36" s="38"/>
      <c r="SXC36" s="38"/>
      <c r="SXD36" s="38"/>
      <c r="SXE36" s="38"/>
      <c r="SXF36" s="38"/>
      <c r="SXG36" s="38"/>
      <c r="SXH36" s="38"/>
      <c r="SXI36" s="38"/>
      <c r="SXJ36" s="38"/>
      <c r="SXK36" s="38"/>
      <c r="SXL36" s="38"/>
      <c r="SXM36" s="38"/>
      <c r="SXN36" s="38"/>
      <c r="SXO36" s="38"/>
      <c r="SXP36" s="38"/>
      <c r="SXQ36" s="38"/>
      <c r="SXR36" s="38"/>
      <c r="SXS36" s="38"/>
      <c r="SXT36" s="38"/>
      <c r="SXU36" s="38"/>
      <c r="SXV36" s="38"/>
      <c r="SXW36" s="38"/>
      <c r="SXX36" s="38"/>
      <c r="SXY36" s="38"/>
      <c r="SXZ36" s="38"/>
      <c r="SYA36" s="38"/>
      <c r="SYB36" s="38"/>
      <c r="SYC36" s="38"/>
      <c r="SYD36" s="38"/>
      <c r="SYE36" s="38"/>
      <c r="SYF36" s="38"/>
      <c r="SYG36" s="38"/>
      <c r="SYH36" s="38"/>
      <c r="SYI36" s="38"/>
      <c r="SYJ36" s="38"/>
      <c r="SYK36" s="38"/>
      <c r="SYL36" s="38"/>
      <c r="SYM36" s="38"/>
      <c r="SYN36" s="38"/>
      <c r="SYO36" s="38"/>
      <c r="SYP36" s="38"/>
      <c r="SYQ36" s="38"/>
      <c r="SYR36" s="38"/>
      <c r="SYS36" s="38"/>
      <c r="SYT36" s="38"/>
      <c r="SYU36" s="38"/>
      <c r="SYV36" s="38"/>
      <c r="SYW36" s="38"/>
      <c r="SYX36" s="38"/>
      <c r="SYY36" s="38"/>
      <c r="SYZ36" s="38"/>
      <c r="SZA36" s="38"/>
      <c r="SZB36" s="38"/>
      <c r="SZC36" s="38"/>
      <c r="SZD36" s="38"/>
      <c r="SZE36" s="38"/>
      <c r="SZF36" s="38"/>
      <c r="SZG36" s="38"/>
      <c r="SZH36" s="38"/>
      <c r="SZI36" s="38"/>
      <c r="SZJ36" s="38"/>
      <c r="SZK36" s="38"/>
      <c r="SZL36" s="38"/>
      <c r="SZM36" s="38"/>
      <c r="SZN36" s="38"/>
      <c r="SZO36" s="38"/>
      <c r="SZP36" s="38"/>
      <c r="SZQ36" s="38"/>
      <c r="SZR36" s="38"/>
      <c r="SZS36" s="38"/>
      <c r="SZT36" s="38"/>
      <c r="SZU36" s="38"/>
      <c r="SZV36" s="38"/>
      <c r="SZW36" s="38"/>
      <c r="SZX36" s="38"/>
      <c r="SZY36" s="38"/>
      <c r="SZZ36" s="38"/>
      <c r="TAA36" s="38"/>
      <c r="TAB36" s="38"/>
      <c r="TAC36" s="38"/>
      <c r="TAD36" s="38"/>
      <c r="TAE36" s="38"/>
      <c r="TAF36" s="38"/>
      <c r="TAG36" s="38"/>
      <c r="TAH36" s="38"/>
      <c r="TAI36" s="38"/>
      <c r="TAJ36" s="38"/>
      <c r="TAK36" s="38"/>
      <c r="TAL36" s="38"/>
      <c r="TAM36" s="38"/>
      <c r="TAN36" s="38"/>
      <c r="TAO36" s="38"/>
      <c r="TAP36" s="38"/>
      <c r="TAQ36" s="38"/>
      <c r="TAR36" s="38"/>
      <c r="TAS36" s="38"/>
      <c r="TAT36" s="38"/>
      <c r="TAU36" s="38"/>
      <c r="TAV36" s="38"/>
      <c r="TAW36" s="38"/>
      <c r="TAX36" s="38"/>
      <c r="TAY36" s="38"/>
      <c r="TAZ36" s="38"/>
      <c r="TBA36" s="38"/>
      <c r="TBB36" s="38"/>
      <c r="TBC36" s="38"/>
      <c r="TBD36" s="38"/>
      <c r="TBE36" s="38"/>
      <c r="TBF36" s="38"/>
      <c r="TBG36" s="38"/>
      <c r="TBH36" s="38"/>
      <c r="TBI36" s="38"/>
      <c r="TBJ36" s="38"/>
      <c r="TBK36" s="38"/>
      <c r="TBL36" s="38"/>
      <c r="TBM36" s="38"/>
      <c r="TBN36" s="38"/>
      <c r="TBO36" s="38"/>
      <c r="TBP36" s="38"/>
      <c r="TBQ36" s="38"/>
      <c r="TBR36" s="38"/>
      <c r="TBS36" s="38"/>
      <c r="TBT36" s="38"/>
      <c r="TBU36" s="38"/>
      <c r="TBV36" s="38"/>
      <c r="TBW36" s="38"/>
      <c r="TBX36" s="38"/>
      <c r="TBY36" s="38"/>
      <c r="TBZ36" s="38"/>
      <c r="TCA36" s="38"/>
      <c r="TCB36" s="38"/>
      <c r="TCC36" s="38"/>
      <c r="TCD36" s="38"/>
      <c r="TCE36" s="38"/>
      <c r="TCF36" s="38"/>
      <c r="TCG36" s="38"/>
      <c r="TCH36" s="38"/>
      <c r="TCI36" s="38"/>
      <c r="TCJ36" s="38"/>
      <c r="TCK36" s="38"/>
      <c r="TCL36" s="38"/>
      <c r="TCM36" s="38"/>
      <c r="TCN36" s="38"/>
      <c r="TCO36" s="38"/>
      <c r="TCP36" s="38"/>
      <c r="TCQ36" s="38"/>
      <c r="TCR36" s="38"/>
      <c r="TCS36" s="38"/>
      <c r="TCT36" s="38"/>
      <c r="TCU36" s="38"/>
      <c r="TCV36" s="38"/>
      <c r="TCW36" s="38"/>
      <c r="TCX36" s="38"/>
      <c r="TCY36" s="38"/>
      <c r="TCZ36" s="38"/>
      <c r="TDA36" s="38"/>
      <c r="TDB36" s="38"/>
      <c r="TDC36" s="38"/>
      <c r="TDD36" s="38"/>
      <c r="TDE36" s="38"/>
      <c r="TDF36" s="38"/>
      <c r="TDG36" s="38"/>
      <c r="TDH36" s="38"/>
      <c r="TDI36" s="38"/>
      <c r="TDJ36" s="38"/>
      <c r="TDK36" s="38"/>
      <c r="TDL36" s="38"/>
      <c r="TDM36" s="38"/>
      <c r="TDN36" s="38"/>
      <c r="TDO36" s="38"/>
      <c r="TDP36" s="38"/>
      <c r="TDQ36" s="38"/>
      <c r="TDR36" s="38"/>
      <c r="TDS36" s="38"/>
      <c r="TDT36" s="38"/>
      <c r="TDU36" s="38"/>
      <c r="TDV36" s="38"/>
      <c r="TDW36" s="38"/>
      <c r="TDX36" s="38"/>
      <c r="TDY36" s="38"/>
      <c r="TDZ36" s="38"/>
      <c r="TEA36" s="38"/>
      <c r="TEB36" s="38"/>
      <c r="TEC36" s="38"/>
      <c r="TED36" s="38"/>
      <c r="TEE36" s="38"/>
      <c r="TEF36" s="38"/>
      <c r="TEG36" s="38"/>
      <c r="TEH36" s="38"/>
      <c r="TEI36" s="38"/>
      <c r="TEJ36" s="38"/>
      <c r="TEK36" s="38"/>
      <c r="TEL36" s="38"/>
      <c r="TEM36" s="38"/>
      <c r="TEN36" s="38"/>
      <c r="TEO36" s="38"/>
      <c r="TEP36" s="38"/>
      <c r="TEQ36" s="38"/>
      <c r="TER36" s="38"/>
      <c r="TES36" s="38"/>
      <c r="TET36" s="38"/>
      <c r="TEU36" s="38"/>
      <c r="TEV36" s="38"/>
      <c r="TEW36" s="38"/>
      <c r="TEX36" s="38"/>
      <c r="TEY36" s="38"/>
      <c r="TEZ36" s="38"/>
      <c r="TFA36" s="38"/>
      <c r="TFB36" s="38"/>
      <c r="TFC36" s="38"/>
      <c r="TFD36" s="38"/>
      <c r="TFE36" s="38"/>
      <c r="TFF36" s="38"/>
      <c r="TFG36" s="38"/>
      <c r="TFH36" s="38"/>
      <c r="TFI36" s="38"/>
      <c r="TFJ36" s="38"/>
      <c r="TFK36" s="38"/>
      <c r="TFL36" s="38"/>
      <c r="TFM36" s="38"/>
      <c r="TFN36" s="38"/>
      <c r="TFO36" s="38"/>
      <c r="TFP36" s="38"/>
      <c r="TFQ36" s="38"/>
      <c r="TFR36" s="38"/>
      <c r="TFS36" s="38"/>
      <c r="TFT36" s="38"/>
      <c r="TFU36" s="38"/>
      <c r="TFV36" s="38"/>
      <c r="TFW36" s="38"/>
      <c r="TFX36" s="38"/>
      <c r="TFY36" s="38"/>
      <c r="TFZ36" s="38"/>
      <c r="TGA36" s="38"/>
      <c r="TGB36" s="38"/>
      <c r="TGC36" s="38"/>
      <c r="TGD36" s="38"/>
      <c r="TGE36" s="38"/>
      <c r="TGF36" s="38"/>
      <c r="TGG36" s="38"/>
      <c r="TGH36" s="38"/>
      <c r="TGI36" s="38"/>
      <c r="TGJ36" s="38"/>
      <c r="TGK36" s="38"/>
      <c r="TGL36" s="38"/>
      <c r="TGM36" s="38"/>
      <c r="TGN36" s="38"/>
      <c r="TGO36" s="38"/>
      <c r="TGP36" s="38"/>
      <c r="TGQ36" s="38"/>
      <c r="TGR36" s="38"/>
      <c r="TGS36" s="38"/>
      <c r="TGT36" s="38"/>
      <c r="TGU36" s="38"/>
      <c r="TGV36" s="38"/>
      <c r="TGW36" s="38"/>
      <c r="TGX36" s="38"/>
      <c r="TGY36" s="38"/>
      <c r="TGZ36" s="38"/>
      <c r="THA36" s="38"/>
      <c r="THB36" s="38"/>
      <c r="THC36" s="38"/>
      <c r="THD36" s="38"/>
      <c r="THE36" s="38"/>
      <c r="THF36" s="38"/>
      <c r="THG36" s="38"/>
      <c r="THH36" s="38"/>
      <c r="THI36" s="38"/>
      <c r="THJ36" s="38"/>
      <c r="THK36" s="38"/>
      <c r="THL36" s="38"/>
      <c r="THM36" s="38"/>
      <c r="THN36" s="38"/>
      <c r="THO36" s="38"/>
      <c r="THP36" s="38"/>
      <c r="THQ36" s="38"/>
      <c r="THR36" s="38"/>
      <c r="THS36" s="38"/>
      <c r="THT36" s="38"/>
      <c r="THU36" s="38"/>
      <c r="THV36" s="38"/>
      <c r="THW36" s="38"/>
      <c r="THX36" s="38"/>
      <c r="THY36" s="38"/>
      <c r="THZ36" s="38"/>
      <c r="TIA36" s="38"/>
      <c r="TIB36" s="38"/>
      <c r="TIC36" s="38"/>
      <c r="TID36" s="38"/>
      <c r="TIE36" s="38"/>
      <c r="TIF36" s="38"/>
      <c r="TIG36" s="38"/>
      <c r="TIH36" s="38"/>
      <c r="TII36" s="38"/>
      <c r="TIJ36" s="38"/>
      <c r="TIK36" s="38"/>
      <c r="TIL36" s="38"/>
      <c r="TIM36" s="38"/>
      <c r="TIN36" s="38"/>
      <c r="TIO36" s="38"/>
      <c r="TIP36" s="38"/>
      <c r="TIQ36" s="38"/>
      <c r="TIR36" s="38"/>
      <c r="TIS36" s="38"/>
      <c r="TIT36" s="38"/>
      <c r="TIU36" s="38"/>
      <c r="TIV36" s="38"/>
      <c r="TIW36" s="38"/>
      <c r="TIX36" s="38"/>
      <c r="TIY36" s="38"/>
      <c r="TIZ36" s="38"/>
      <c r="TJA36" s="38"/>
      <c r="TJB36" s="38"/>
      <c r="TJC36" s="38"/>
      <c r="TJD36" s="38"/>
      <c r="TJE36" s="38"/>
      <c r="TJF36" s="38"/>
      <c r="TJG36" s="38"/>
      <c r="TJH36" s="38"/>
      <c r="TJI36" s="38"/>
      <c r="TJJ36" s="38"/>
      <c r="TJK36" s="38"/>
      <c r="TJL36" s="38"/>
      <c r="TJM36" s="38"/>
      <c r="TJN36" s="38"/>
      <c r="TJO36" s="38"/>
      <c r="TJP36" s="38"/>
      <c r="TJQ36" s="38"/>
      <c r="TJR36" s="38"/>
      <c r="TJS36" s="38"/>
      <c r="TJT36" s="38"/>
      <c r="TJU36" s="38"/>
      <c r="TJV36" s="38"/>
      <c r="TJW36" s="38"/>
      <c r="TJX36" s="38"/>
      <c r="TJY36" s="38"/>
      <c r="TJZ36" s="38"/>
      <c r="TKA36" s="38"/>
      <c r="TKB36" s="38"/>
      <c r="TKC36" s="38"/>
      <c r="TKD36" s="38"/>
      <c r="TKE36" s="38"/>
      <c r="TKF36" s="38"/>
      <c r="TKG36" s="38"/>
      <c r="TKH36" s="38"/>
      <c r="TKI36" s="38"/>
      <c r="TKJ36" s="38"/>
      <c r="TKK36" s="38"/>
      <c r="TKL36" s="38"/>
      <c r="TKM36" s="38"/>
      <c r="TKN36" s="38"/>
      <c r="TKO36" s="38"/>
      <c r="TKP36" s="38"/>
      <c r="TKQ36" s="38"/>
      <c r="TKR36" s="38"/>
      <c r="TKS36" s="38"/>
      <c r="TKT36" s="38"/>
      <c r="TKU36" s="38"/>
      <c r="TKV36" s="38"/>
      <c r="TKW36" s="38"/>
      <c r="TKX36" s="38"/>
      <c r="TKY36" s="38"/>
      <c r="TKZ36" s="38"/>
      <c r="TLA36" s="38"/>
      <c r="TLB36" s="38"/>
      <c r="TLC36" s="38"/>
      <c r="TLD36" s="38"/>
      <c r="TLE36" s="38"/>
      <c r="TLF36" s="38"/>
      <c r="TLG36" s="38"/>
      <c r="TLH36" s="38"/>
      <c r="TLI36" s="38"/>
      <c r="TLJ36" s="38"/>
      <c r="TLK36" s="38"/>
      <c r="TLL36" s="38"/>
      <c r="TLM36" s="38"/>
      <c r="TLN36" s="38"/>
      <c r="TLO36" s="38"/>
      <c r="TLP36" s="38"/>
      <c r="TLQ36" s="38"/>
      <c r="TLR36" s="38"/>
      <c r="TLS36" s="38"/>
      <c r="TLT36" s="38"/>
      <c r="TLU36" s="38"/>
      <c r="TLV36" s="38"/>
      <c r="TLW36" s="38"/>
      <c r="TLX36" s="38"/>
      <c r="TLY36" s="38"/>
      <c r="TLZ36" s="38"/>
      <c r="TMA36" s="38"/>
      <c r="TMB36" s="38"/>
      <c r="TMC36" s="38"/>
      <c r="TMD36" s="38"/>
      <c r="TME36" s="38"/>
      <c r="TMF36" s="38"/>
      <c r="TMG36" s="38"/>
      <c r="TMH36" s="38"/>
      <c r="TMI36" s="38"/>
      <c r="TMJ36" s="38"/>
      <c r="TMK36" s="38"/>
      <c r="TML36" s="38"/>
      <c r="TMM36" s="38"/>
      <c r="TMN36" s="38"/>
      <c r="TMO36" s="38"/>
      <c r="TMP36" s="38"/>
      <c r="TMQ36" s="38"/>
      <c r="TMR36" s="38"/>
      <c r="TMS36" s="38"/>
      <c r="TMT36" s="38"/>
      <c r="TMU36" s="38"/>
      <c r="TMV36" s="38"/>
      <c r="TMW36" s="38"/>
      <c r="TMX36" s="38"/>
      <c r="TMY36" s="38"/>
      <c r="TMZ36" s="38"/>
      <c r="TNA36" s="38"/>
      <c r="TNB36" s="38"/>
      <c r="TNC36" s="38"/>
      <c r="TND36" s="38"/>
      <c r="TNE36" s="38"/>
      <c r="TNF36" s="38"/>
      <c r="TNG36" s="38"/>
      <c r="TNH36" s="38"/>
      <c r="TNI36" s="38"/>
      <c r="TNJ36" s="38"/>
      <c r="TNK36" s="38"/>
      <c r="TNL36" s="38"/>
      <c r="TNM36" s="38"/>
      <c r="TNN36" s="38"/>
      <c r="TNO36" s="38"/>
      <c r="TNP36" s="38"/>
      <c r="TNQ36" s="38"/>
      <c r="TNR36" s="38"/>
      <c r="TNS36" s="38"/>
      <c r="TNT36" s="38"/>
      <c r="TNU36" s="38"/>
      <c r="TNV36" s="38"/>
      <c r="TNW36" s="38"/>
      <c r="TNX36" s="38"/>
      <c r="TNY36" s="38"/>
      <c r="TNZ36" s="38"/>
      <c r="TOA36" s="38"/>
      <c r="TOB36" s="38"/>
      <c r="TOC36" s="38"/>
      <c r="TOD36" s="38"/>
      <c r="TOE36" s="38"/>
      <c r="TOF36" s="38"/>
      <c r="TOG36" s="38"/>
      <c r="TOH36" s="38"/>
      <c r="TOI36" s="38"/>
      <c r="TOJ36" s="38"/>
      <c r="TOK36" s="38"/>
      <c r="TOL36" s="38"/>
      <c r="TOM36" s="38"/>
      <c r="TON36" s="38"/>
      <c r="TOO36" s="38"/>
      <c r="TOP36" s="38"/>
      <c r="TOQ36" s="38"/>
      <c r="TOR36" s="38"/>
      <c r="TOS36" s="38"/>
      <c r="TOT36" s="38"/>
      <c r="TOU36" s="38"/>
      <c r="TOV36" s="38"/>
      <c r="TOW36" s="38"/>
      <c r="TOX36" s="38"/>
      <c r="TOY36" s="38"/>
      <c r="TOZ36" s="38"/>
      <c r="TPA36" s="38"/>
      <c r="TPB36" s="38"/>
      <c r="TPC36" s="38"/>
      <c r="TPD36" s="38"/>
      <c r="TPE36" s="38"/>
      <c r="TPF36" s="38"/>
      <c r="TPG36" s="38"/>
      <c r="TPH36" s="38"/>
      <c r="TPI36" s="38"/>
      <c r="TPJ36" s="38"/>
      <c r="TPK36" s="38"/>
      <c r="TPL36" s="38"/>
      <c r="TPM36" s="38"/>
      <c r="TPN36" s="38"/>
      <c r="TPO36" s="38"/>
      <c r="TPP36" s="38"/>
      <c r="TPQ36" s="38"/>
      <c r="TPR36" s="38"/>
      <c r="TPS36" s="38"/>
      <c r="TPT36" s="38"/>
      <c r="TPU36" s="38"/>
      <c r="TPV36" s="38"/>
      <c r="TPW36" s="38"/>
      <c r="TPX36" s="38"/>
      <c r="TPY36" s="38"/>
      <c r="TPZ36" s="38"/>
      <c r="TQA36" s="38"/>
      <c r="TQB36" s="38"/>
      <c r="TQC36" s="38"/>
      <c r="TQD36" s="38"/>
      <c r="TQE36" s="38"/>
      <c r="TQF36" s="38"/>
      <c r="TQG36" s="38"/>
      <c r="TQH36" s="38"/>
      <c r="TQI36" s="38"/>
      <c r="TQJ36" s="38"/>
      <c r="TQK36" s="38"/>
      <c r="TQL36" s="38"/>
      <c r="TQM36" s="38"/>
      <c r="TQN36" s="38"/>
      <c r="TQO36" s="38"/>
      <c r="TQP36" s="38"/>
      <c r="TQQ36" s="38"/>
      <c r="TQR36" s="38"/>
      <c r="TQS36" s="38"/>
      <c r="TQT36" s="38"/>
      <c r="TQU36" s="38"/>
      <c r="TQV36" s="38"/>
      <c r="TQW36" s="38"/>
      <c r="TQX36" s="38"/>
      <c r="TQY36" s="38"/>
      <c r="TQZ36" s="38"/>
      <c r="TRA36" s="38"/>
      <c r="TRB36" s="38"/>
      <c r="TRC36" s="38"/>
      <c r="TRD36" s="38"/>
      <c r="TRE36" s="38"/>
      <c r="TRF36" s="38"/>
      <c r="TRG36" s="38"/>
      <c r="TRH36" s="38"/>
      <c r="TRI36" s="38"/>
      <c r="TRJ36" s="38"/>
      <c r="TRK36" s="38"/>
      <c r="TRL36" s="38"/>
      <c r="TRM36" s="38"/>
      <c r="TRN36" s="38"/>
      <c r="TRO36" s="38"/>
      <c r="TRP36" s="38"/>
      <c r="TRQ36" s="38"/>
      <c r="TRR36" s="38"/>
      <c r="TRS36" s="38"/>
      <c r="TRT36" s="38"/>
      <c r="TRU36" s="38"/>
      <c r="TRV36" s="38"/>
      <c r="TRW36" s="38"/>
      <c r="TRX36" s="38"/>
      <c r="TRY36" s="38"/>
      <c r="TRZ36" s="38"/>
      <c r="TSA36" s="38"/>
      <c r="TSB36" s="38"/>
      <c r="TSC36" s="38"/>
      <c r="TSD36" s="38"/>
      <c r="TSE36" s="38"/>
      <c r="TSF36" s="38"/>
      <c r="TSG36" s="38"/>
      <c r="TSH36" s="38"/>
      <c r="TSI36" s="38"/>
      <c r="TSJ36" s="38"/>
      <c r="TSK36" s="38"/>
      <c r="TSL36" s="38"/>
      <c r="TSM36" s="38"/>
      <c r="TSN36" s="38"/>
      <c r="TSO36" s="38"/>
      <c r="TSP36" s="38"/>
      <c r="TSQ36" s="38"/>
      <c r="TSR36" s="38"/>
      <c r="TSS36" s="38"/>
      <c r="TST36" s="38"/>
      <c r="TSU36" s="38"/>
      <c r="TSV36" s="38"/>
      <c r="TSW36" s="38"/>
      <c r="TSX36" s="38"/>
      <c r="TSY36" s="38"/>
      <c r="TSZ36" s="38"/>
      <c r="TTA36" s="38"/>
      <c r="TTB36" s="38"/>
      <c r="TTC36" s="38"/>
      <c r="TTD36" s="38"/>
      <c r="TTE36" s="38"/>
      <c r="TTF36" s="38"/>
      <c r="TTG36" s="38"/>
      <c r="TTH36" s="38"/>
      <c r="TTI36" s="38"/>
      <c r="TTJ36" s="38"/>
      <c r="TTK36" s="38"/>
      <c r="TTL36" s="38"/>
      <c r="TTM36" s="38"/>
      <c r="TTN36" s="38"/>
      <c r="TTO36" s="38"/>
      <c r="TTP36" s="38"/>
      <c r="TTQ36" s="38"/>
      <c r="TTR36" s="38"/>
      <c r="TTS36" s="38"/>
      <c r="TTT36" s="38"/>
      <c r="TTU36" s="38"/>
      <c r="TTV36" s="38"/>
      <c r="TTW36" s="38"/>
      <c r="TTX36" s="38"/>
      <c r="TTY36" s="38"/>
      <c r="TTZ36" s="38"/>
      <c r="TUA36" s="38"/>
      <c r="TUB36" s="38"/>
      <c r="TUC36" s="38"/>
      <c r="TUD36" s="38"/>
      <c r="TUE36" s="38"/>
      <c r="TUF36" s="38"/>
      <c r="TUG36" s="38"/>
      <c r="TUH36" s="38"/>
      <c r="TUI36" s="38"/>
      <c r="TUJ36" s="38"/>
      <c r="TUK36" s="38"/>
      <c r="TUL36" s="38"/>
      <c r="TUM36" s="38"/>
      <c r="TUN36" s="38"/>
      <c r="TUO36" s="38"/>
      <c r="TUP36" s="38"/>
      <c r="TUQ36" s="38"/>
      <c r="TUR36" s="38"/>
      <c r="TUS36" s="38"/>
      <c r="TUT36" s="38"/>
      <c r="TUU36" s="38"/>
      <c r="TUV36" s="38"/>
      <c r="TUW36" s="38"/>
      <c r="TUX36" s="38"/>
      <c r="TUY36" s="38"/>
      <c r="TUZ36" s="38"/>
      <c r="TVA36" s="38"/>
      <c r="TVB36" s="38"/>
      <c r="TVC36" s="38"/>
      <c r="TVD36" s="38"/>
      <c r="TVE36" s="38"/>
      <c r="TVF36" s="38"/>
      <c r="TVG36" s="38"/>
      <c r="TVH36" s="38"/>
      <c r="TVI36" s="38"/>
      <c r="TVJ36" s="38"/>
      <c r="TVK36" s="38"/>
      <c r="TVL36" s="38"/>
      <c r="TVM36" s="38"/>
      <c r="TVN36" s="38"/>
      <c r="TVO36" s="38"/>
      <c r="TVP36" s="38"/>
      <c r="TVQ36" s="38"/>
      <c r="TVR36" s="38"/>
      <c r="TVS36" s="38"/>
      <c r="TVT36" s="38"/>
      <c r="TVU36" s="38"/>
      <c r="TVV36" s="38"/>
      <c r="TVW36" s="38"/>
      <c r="TVX36" s="38"/>
      <c r="TVY36" s="38"/>
      <c r="TVZ36" s="38"/>
      <c r="TWA36" s="38"/>
      <c r="TWB36" s="38"/>
      <c r="TWC36" s="38"/>
      <c r="TWD36" s="38"/>
      <c r="TWE36" s="38"/>
      <c r="TWF36" s="38"/>
      <c r="TWG36" s="38"/>
      <c r="TWH36" s="38"/>
      <c r="TWI36" s="38"/>
      <c r="TWJ36" s="38"/>
      <c r="TWK36" s="38"/>
      <c r="TWL36" s="38"/>
      <c r="TWM36" s="38"/>
      <c r="TWN36" s="38"/>
      <c r="TWO36" s="38"/>
      <c r="TWP36" s="38"/>
      <c r="TWQ36" s="38"/>
      <c r="TWR36" s="38"/>
      <c r="TWS36" s="38"/>
      <c r="TWT36" s="38"/>
      <c r="TWU36" s="38"/>
      <c r="TWV36" s="38"/>
      <c r="TWW36" s="38"/>
      <c r="TWX36" s="38"/>
      <c r="TWY36" s="38"/>
      <c r="TWZ36" s="38"/>
      <c r="TXA36" s="38"/>
      <c r="TXB36" s="38"/>
      <c r="TXC36" s="38"/>
      <c r="TXD36" s="38"/>
      <c r="TXE36" s="38"/>
      <c r="TXF36" s="38"/>
      <c r="TXG36" s="38"/>
      <c r="TXH36" s="38"/>
      <c r="TXI36" s="38"/>
      <c r="TXJ36" s="38"/>
      <c r="TXK36" s="38"/>
      <c r="TXL36" s="38"/>
      <c r="TXM36" s="38"/>
      <c r="TXN36" s="38"/>
      <c r="TXO36" s="38"/>
      <c r="TXP36" s="38"/>
      <c r="TXQ36" s="38"/>
      <c r="TXR36" s="38"/>
      <c r="TXS36" s="38"/>
      <c r="TXT36" s="38"/>
      <c r="TXU36" s="38"/>
      <c r="TXV36" s="38"/>
      <c r="TXW36" s="38"/>
      <c r="TXX36" s="38"/>
      <c r="TXY36" s="38"/>
      <c r="TXZ36" s="38"/>
      <c r="TYA36" s="38"/>
      <c r="TYB36" s="38"/>
      <c r="TYC36" s="38"/>
      <c r="TYD36" s="38"/>
      <c r="TYE36" s="38"/>
      <c r="TYF36" s="38"/>
      <c r="TYG36" s="38"/>
      <c r="TYH36" s="38"/>
      <c r="TYI36" s="38"/>
      <c r="TYJ36" s="38"/>
      <c r="TYK36" s="38"/>
      <c r="TYL36" s="38"/>
      <c r="TYM36" s="38"/>
      <c r="TYN36" s="38"/>
      <c r="TYO36" s="38"/>
      <c r="TYP36" s="38"/>
      <c r="TYQ36" s="38"/>
      <c r="TYR36" s="38"/>
      <c r="TYS36" s="38"/>
      <c r="TYT36" s="38"/>
      <c r="TYU36" s="38"/>
      <c r="TYV36" s="38"/>
      <c r="TYW36" s="38"/>
      <c r="TYX36" s="38"/>
      <c r="TYY36" s="38"/>
      <c r="TYZ36" s="38"/>
      <c r="TZA36" s="38"/>
      <c r="TZB36" s="38"/>
      <c r="TZC36" s="38"/>
      <c r="TZD36" s="38"/>
      <c r="TZE36" s="38"/>
      <c r="TZF36" s="38"/>
      <c r="TZG36" s="38"/>
      <c r="TZH36" s="38"/>
      <c r="TZI36" s="38"/>
      <c r="TZJ36" s="38"/>
      <c r="TZK36" s="38"/>
      <c r="TZL36" s="38"/>
      <c r="TZM36" s="38"/>
      <c r="TZN36" s="38"/>
      <c r="TZO36" s="38"/>
      <c r="TZP36" s="38"/>
      <c r="TZQ36" s="38"/>
      <c r="TZR36" s="38"/>
      <c r="TZS36" s="38"/>
      <c r="TZT36" s="38"/>
      <c r="TZU36" s="38"/>
      <c r="TZV36" s="38"/>
      <c r="TZW36" s="38"/>
      <c r="TZX36" s="38"/>
      <c r="TZY36" s="38"/>
      <c r="TZZ36" s="38"/>
      <c r="UAA36" s="38"/>
      <c r="UAB36" s="38"/>
      <c r="UAC36" s="38"/>
      <c r="UAD36" s="38"/>
      <c r="UAE36" s="38"/>
      <c r="UAF36" s="38"/>
      <c r="UAG36" s="38"/>
      <c r="UAH36" s="38"/>
      <c r="UAI36" s="38"/>
      <c r="UAJ36" s="38"/>
      <c r="UAK36" s="38"/>
      <c r="UAL36" s="38"/>
      <c r="UAM36" s="38"/>
      <c r="UAN36" s="38"/>
      <c r="UAO36" s="38"/>
      <c r="UAP36" s="38"/>
      <c r="UAQ36" s="38"/>
      <c r="UAR36" s="38"/>
      <c r="UAS36" s="38"/>
      <c r="UAT36" s="38"/>
      <c r="UAU36" s="38"/>
      <c r="UAV36" s="38"/>
      <c r="UAW36" s="38"/>
      <c r="UAX36" s="38"/>
      <c r="UAY36" s="38"/>
      <c r="UAZ36" s="38"/>
      <c r="UBA36" s="38"/>
      <c r="UBB36" s="38"/>
      <c r="UBC36" s="38"/>
      <c r="UBD36" s="38"/>
      <c r="UBE36" s="38"/>
      <c r="UBF36" s="38"/>
      <c r="UBG36" s="38"/>
      <c r="UBH36" s="38"/>
      <c r="UBI36" s="38"/>
      <c r="UBJ36" s="38"/>
      <c r="UBK36" s="38"/>
      <c r="UBL36" s="38"/>
      <c r="UBM36" s="38"/>
      <c r="UBN36" s="38"/>
      <c r="UBO36" s="38"/>
      <c r="UBP36" s="38"/>
      <c r="UBQ36" s="38"/>
      <c r="UBR36" s="38"/>
      <c r="UBS36" s="38"/>
      <c r="UBT36" s="38"/>
      <c r="UBU36" s="38"/>
      <c r="UBV36" s="38"/>
      <c r="UBW36" s="38"/>
      <c r="UBX36" s="38"/>
      <c r="UBY36" s="38"/>
      <c r="UBZ36" s="38"/>
      <c r="UCA36" s="38"/>
      <c r="UCB36" s="38"/>
      <c r="UCC36" s="38"/>
      <c r="UCD36" s="38"/>
      <c r="UCE36" s="38"/>
      <c r="UCF36" s="38"/>
      <c r="UCG36" s="38"/>
      <c r="UCH36" s="38"/>
      <c r="UCI36" s="38"/>
      <c r="UCJ36" s="38"/>
      <c r="UCK36" s="38"/>
      <c r="UCL36" s="38"/>
      <c r="UCM36" s="38"/>
      <c r="UCN36" s="38"/>
      <c r="UCO36" s="38"/>
      <c r="UCP36" s="38"/>
      <c r="UCQ36" s="38"/>
      <c r="UCR36" s="38"/>
      <c r="UCS36" s="38"/>
      <c r="UCT36" s="38"/>
      <c r="UCU36" s="38"/>
      <c r="UCV36" s="38"/>
      <c r="UCW36" s="38"/>
      <c r="UCX36" s="38"/>
      <c r="UCY36" s="38"/>
      <c r="UCZ36" s="38"/>
      <c r="UDA36" s="38"/>
      <c r="UDB36" s="38"/>
      <c r="UDC36" s="38"/>
      <c r="UDD36" s="38"/>
      <c r="UDE36" s="38"/>
      <c r="UDF36" s="38"/>
      <c r="UDG36" s="38"/>
      <c r="UDH36" s="38"/>
      <c r="UDI36" s="38"/>
      <c r="UDJ36" s="38"/>
      <c r="UDK36" s="38"/>
      <c r="UDL36" s="38"/>
      <c r="UDM36" s="38"/>
      <c r="UDN36" s="38"/>
      <c r="UDO36" s="38"/>
      <c r="UDP36" s="38"/>
      <c r="UDQ36" s="38"/>
      <c r="UDR36" s="38"/>
      <c r="UDS36" s="38"/>
      <c r="UDT36" s="38"/>
      <c r="UDU36" s="38"/>
      <c r="UDV36" s="38"/>
      <c r="UDW36" s="38"/>
      <c r="UDX36" s="38"/>
      <c r="UDY36" s="38"/>
      <c r="UDZ36" s="38"/>
      <c r="UEA36" s="38"/>
      <c r="UEB36" s="38"/>
      <c r="UEC36" s="38"/>
      <c r="UED36" s="38"/>
      <c r="UEE36" s="38"/>
      <c r="UEF36" s="38"/>
      <c r="UEG36" s="38"/>
      <c r="UEH36" s="38"/>
      <c r="UEI36" s="38"/>
      <c r="UEJ36" s="38"/>
      <c r="UEK36" s="38"/>
      <c r="UEL36" s="38"/>
      <c r="UEM36" s="38"/>
      <c r="UEN36" s="38"/>
      <c r="UEO36" s="38"/>
      <c r="UEP36" s="38"/>
      <c r="UEQ36" s="38"/>
      <c r="UER36" s="38"/>
      <c r="UES36" s="38"/>
      <c r="UET36" s="38"/>
      <c r="UEU36" s="38"/>
      <c r="UEV36" s="38"/>
      <c r="UEW36" s="38"/>
      <c r="UEX36" s="38"/>
      <c r="UEY36" s="38"/>
      <c r="UEZ36" s="38"/>
      <c r="UFA36" s="38"/>
      <c r="UFB36" s="38"/>
      <c r="UFC36" s="38"/>
      <c r="UFD36" s="38"/>
      <c r="UFE36" s="38"/>
      <c r="UFF36" s="38"/>
      <c r="UFG36" s="38"/>
      <c r="UFH36" s="38"/>
      <c r="UFI36" s="38"/>
      <c r="UFJ36" s="38"/>
      <c r="UFK36" s="38"/>
      <c r="UFL36" s="38"/>
      <c r="UFM36" s="38"/>
      <c r="UFN36" s="38"/>
      <c r="UFO36" s="38"/>
      <c r="UFP36" s="38"/>
      <c r="UFQ36" s="38"/>
      <c r="UFR36" s="38"/>
      <c r="UFS36" s="38"/>
      <c r="UFT36" s="38"/>
      <c r="UFU36" s="38"/>
      <c r="UFV36" s="38"/>
      <c r="UFW36" s="38"/>
      <c r="UFX36" s="38"/>
      <c r="UFY36" s="38"/>
      <c r="UFZ36" s="38"/>
      <c r="UGA36" s="38"/>
      <c r="UGB36" s="38"/>
      <c r="UGC36" s="38"/>
      <c r="UGD36" s="38"/>
      <c r="UGE36" s="38"/>
      <c r="UGF36" s="38"/>
      <c r="UGG36" s="38"/>
      <c r="UGH36" s="38"/>
      <c r="UGI36" s="38"/>
      <c r="UGJ36" s="38"/>
      <c r="UGK36" s="38"/>
      <c r="UGL36" s="38"/>
      <c r="UGM36" s="38"/>
      <c r="UGN36" s="38"/>
      <c r="UGO36" s="38"/>
      <c r="UGP36" s="38"/>
      <c r="UGQ36" s="38"/>
      <c r="UGR36" s="38"/>
      <c r="UGS36" s="38"/>
      <c r="UGT36" s="38"/>
      <c r="UGU36" s="38"/>
      <c r="UGV36" s="38"/>
      <c r="UGW36" s="38"/>
      <c r="UGX36" s="38"/>
      <c r="UGY36" s="38"/>
      <c r="UGZ36" s="38"/>
      <c r="UHA36" s="38"/>
      <c r="UHB36" s="38"/>
      <c r="UHC36" s="38"/>
      <c r="UHD36" s="38"/>
      <c r="UHE36" s="38"/>
      <c r="UHF36" s="38"/>
      <c r="UHG36" s="38"/>
      <c r="UHH36" s="38"/>
      <c r="UHI36" s="38"/>
      <c r="UHJ36" s="38"/>
      <c r="UHK36" s="38"/>
      <c r="UHL36" s="38"/>
      <c r="UHM36" s="38"/>
      <c r="UHN36" s="38"/>
      <c r="UHO36" s="38"/>
      <c r="UHP36" s="38"/>
      <c r="UHQ36" s="38"/>
      <c r="UHR36" s="38"/>
      <c r="UHS36" s="38"/>
      <c r="UHT36" s="38"/>
      <c r="UHU36" s="38"/>
      <c r="UHV36" s="38"/>
      <c r="UHW36" s="38"/>
      <c r="UHX36" s="38"/>
      <c r="UHY36" s="38"/>
      <c r="UHZ36" s="38"/>
      <c r="UIA36" s="38"/>
      <c r="UIB36" s="38"/>
      <c r="UIC36" s="38"/>
      <c r="UID36" s="38"/>
      <c r="UIE36" s="38"/>
      <c r="UIF36" s="38"/>
      <c r="UIG36" s="38"/>
      <c r="UIH36" s="38"/>
      <c r="UII36" s="38"/>
      <c r="UIJ36" s="38"/>
      <c r="UIK36" s="38"/>
      <c r="UIL36" s="38"/>
      <c r="UIM36" s="38"/>
      <c r="UIN36" s="38"/>
      <c r="UIO36" s="38"/>
      <c r="UIP36" s="38"/>
      <c r="UIQ36" s="38"/>
      <c r="UIR36" s="38"/>
      <c r="UIS36" s="38"/>
      <c r="UIT36" s="38"/>
      <c r="UIU36" s="38"/>
      <c r="UIV36" s="38"/>
      <c r="UIW36" s="38"/>
      <c r="UIX36" s="38"/>
      <c r="UIY36" s="38"/>
      <c r="UIZ36" s="38"/>
      <c r="UJA36" s="38"/>
      <c r="UJB36" s="38"/>
      <c r="UJC36" s="38"/>
      <c r="UJD36" s="38"/>
      <c r="UJE36" s="38"/>
      <c r="UJF36" s="38"/>
      <c r="UJG36" s="38"/>
      <c r="UJH36" s="38"/>
      <c r="UJI36" s="38"/>
      <c r="UJJ36" s="38"/>
      <c r="UJK36" s="38"/>
      <c r="UJL36" s="38"/>
      <c r="UJM36" s="38"/>
      <c r="UJN36" s="38"/>
      <c r="UJO36" s="38"/>
      <c r="UJP36" s="38"/>
      <c r="UJQ36" s="38"/>
      <c r="UJR36" s="38"/>
      <c r="UJS36" s="38"/>
      <c r="UJT36" s="38"/>
      <c r="UJU36" s="38"/>
      <c r="UJV36" s="38"/>
      <c r="UJW36" s="38"/>
      <c r="UJX36" s="38"/>
      <c r="UJY36" s="38"/>
      <c r="UJZ36" s="38"/>
      <c r="UKA36" s="38"/>
      <c r="UKB36" s="38"/>
      <c r="UKC36" s="38"/>
      <c r="UKD36" s="38"/>
      <c r="UKE36" s="38"/>
      <c r="UKF36" s="38"/>
      <c r="UKG36" s="38"/>
      <c r="UKH36" s="38"/>
      <c r="UKI36" s="38"/>
      <c r="UKJ36" s="38"/>
      <c r="UKK36" s="38"/>
      <c r="UKL36" s="38"/>
      <c r="UKM36" s="38"/>
      <c r="UKN36" s="38"/>
      <c r="UKO36" s="38"/>
      <c r="UKP36" s="38"/>
      <c r="UKQ36" s="38"/>
      <c r="UKR36" s="38"/>
      <c r="UKS36" s="38"/>
      <c r="UKT36" s="38"/>
      <c r="UKU36" s="38"/>
      <c r="UKV36" s="38"/>
      <c r="UKW36" s="38"/>
      <c r="UKX36" s="38"/>
      <c r="UKY36" s="38"/>
      <c r="UKZ36" s="38"/>
      <c r="ULA36" s="38"/>
      <c r="ULB36" s="38"/>
      <c r="ULC36" s="38"/>
      <c r="ULD36" s="38"/>
      <c r="ULE36" s="38"/>
      <c r="ULF36" s="38"/>
      <c r="ULG36" s="38"/>
      <c r="ULH36" s="38"/>
      <c r="ULI36" s="38"/>
      <c r="ULJ36" s="38"/>
      <c r="ULK36" s="38"/>
      <c r="ULL36" s="38"/>
      <c r="ULM36" s="38"/>
      <c r="ULN36" s="38"/>
      <c r="ULO36" s="38"/>
      <c r="ULP36" s="38"/>
      <c r="ULQ36" s="38"/>
      <c r="ULR36" s="38"/>
      <c r="ULS36" s="38"/>
      <c r="ULT36" s="38"/>
      <c r="ULU36" s="38"/>
      <c r="ULV36" s="38"/>
      <c r="ULW36" s="38"/>
      <c r="ULX36" s="38"/>
      <c r="ULY36" s="38"/>
      <c r="ULZ36" s="38"/>
      <c r="UMA36" s="38"/>
      <c r="UMB36" s="38"/>
      <c r="UMC36" s="38"/>
      <c r="UMD36" s="38"/>
      <c r="UME36" s="38"/>
      <c r="UMF36" s="38"/>
      <c r="UMG36" s="38"/>
      <c r="UMH36" s="38"/>
      <c r="UMI36" s="38"/>
      <c r="UMJ36" s="38"/>
      <c r="UMK36" s="38"/>
      <c r="UML36" s="38"/>
      <c r="UMM36" s="38"/>
      <c r="UMN36" s="38"/>
      <c r="UMO36" s="38"/>
      <c r="UMP36" s="38"/>
      <c r="UMQ36" s="38"/>
      <c r="UMR36" s="38"/>
      <c r="UMS36" s="38"/>
      <c r="UMT36" s="38"/>
      <c r="UMU36" s="38"/>
      <c r="UMV36" s="38"/>
      <c r="UMW36" s="38"/>
      <c r="UMX36" s="38"/>
      <c r="UMY36" s="38"/>
      <c r="UMZ36" s="38"/>
      <c r="UNA36" s="38"/>
      <c r="UNB36" s="38"/>
      <c r="UNC36" s="38"/>
      <c r="UND36" s="38"/>
      <c r="UNE36" s="38"/>
      <c r="UNF36" s="38"/>
      <c r="UNG36" s="38"/>
      <c r="UNH36" s="38"/>
      <c r="UNI36" s="38"/>
      <c r="UNJ36" s="38"/>
      <c r="UNK36" s="38"/>
      <c r="UNL36" s="38"/>
      <c r="UNM36" s="38"/>
      <c r="UNN36" s="38"/>
      <c r="UNO36" s="38"/>
      <c r="UNP36" s="38"/>
      <c r="UNQ36" s="38"/>
      <c r="UNR36" s="38"/>
      <c r="UNS36" s="38"/>
      <c r="UNT36" s="38"/>
      <c r="UNU36" s="38"/>
      <c r="UNV36" s="38"/>
      <c r="UNW36" s="38"/>
      <c r="UNX36" s="38"/>
      <c r="UNY36" s="38"/>
      <c r="UNZ36" s="38"/>
      <c r="UOA36" s="38"/>
      <c r="UOB36" s="38"/>
      <c r="UOC36" s="38"/>
      <c r="UOD36" s="38"/>
      <c r="UOE36" s="38"/>
      <c r="UOF36" s="38"/>
      <c r="UOG36" s="38"/>
      <c r="UOH36" s="38"/>
      <c r="UOI36" s="38"/>
      <c r="UOJ36" s="38"/>
      <c r="UOK36" s="38"/>
      <c r="UOL36" s="38"/>
      <c r="UOM36" s="38"/>
      <c r="UON36" s="38"/>
      <c r="UOO36" s="38"/>
      <c r="UOP36" s="38"/>
      <c r="UOQ36" s="38"/>
      <c r="UOR36" s="38"/>
      <c r="UOS36" s="38"/>
      <c r="UOT36" s="38"/>
      <c r="UOU36" s="38"/>
      <c r="UOV36" s="38"/>
      <c r="UOW36" s="38"/>
      <c r="UOX36" s="38"/>
      <c r="UOY36" s="38"/>
      <c r="UOZ36" s="38"/>
      <c r="UPA36" s="38"/>
      <c r="UPB36" s="38"/>
      <c r="UPC36" s="38"/>
      <c r="UPD36" s="38"/>
      <c r="UPE36" s="38"/>
      <c r="UPF36" s="38"/>
      <c r="UPG36" s="38"/>
      <c r="UPH36" s="38"/>
      <c r="UPI36" s="38"/>
      <c r="UPJ36" s="38"/>
      <c r="UPK36" s="38"/>
      <c r="UPL36" s="38"/>
      <c r="UPM36" s="38"/>
      <c r="UPN36" s="38"/>
      <c r="UPO36" s="38"/>
      <c r="UPP36" s="38"/>
      <c r="UPQ36" s="38"/>
      <c r="UPR36" s="38"/>
      <c r="UPS36" s="38"/>
      <c r="UPT36" s="38"/>
      <c r="UPU36" s="38"/>
      <c r="UPV36" s="38"/>
      <c r="UPW36" s="38"/>
      <c r="UPX36" s="38"/>
      <c r="UPY36" s="38"/>
      <c r="UPZ36" s="38"/>
      <c r="UQA36" s="38"/>
      <c r="UQB36" s="38"/>
      <c r="UQC36" s="38"/>
      <c r="UQD36" s="38"/>
      <c r="UQE36" s="38"/>
      <c r="UQF36" s="38"/>
      <c r="UQG36" s="38"/>
      <c r="UQH36" s="38"/>
      <c r="UQI36" s="38"/>
      <c r="UQJ36" s="38"/>
      <c r="UQK36" s="38"/>
      <c r="UQL36" s="38"/>
      <c r="UQM36" s="38"/>
      <c r="UQN36" s="38"/>
      <c r="UQO36" s="38"/>
      <c r="UQP36" s="38"/>
      <c r="UQQ36" s="38"/>
      <c r="UQR36" s="38"/>
      <c r="UQS36" s="38"/>
      <c r="UQT36" s="38"/>
      <c r="UQU36" s="38"/>
      <c r="UQV36" s="38"/>
      <c r="UQW36" s="38"/>
      <c r="UQX36" s="38"/>
      <c r="UQY36" s="38"/>
      <c r="UQZ36" s="38"/>
      <c r="URA36" s="38"/>
      <c r="URB36" s="38"/>
      <c r="URC36" s="38"/>
      <c r="URD36" s="38"/>
      <c r="URE36" s="38"/>
      <c r="URF36" s="38"/>
      <c r="URG36" s="38"/>
      <c r="URH36" s="38"/>
      <c r="URI36" s="38"/>
      <c r="URJ36" s="38"/>
      <c r="URK36" s="38"/>
      <c r="URL36" s="38"/>
      <c r="URM36" s="38"/>
      <c r="URN36" s="38"/>
      <c r="URO36" s="38"/>
      <c r="URP36" s="38"/>
      <c r="URQ36" s="38"/>
      <c r="URR36" s="38"/>
      <c r="URS36" s="38"/>
      <c r="URT36" s="38"/>
      <c r="URU36" s="38"/>
      <c r="URV36" s="38"/>
      <c r="URW36" s="38"/>
      <c r="URX36" s="38"/>
      <c r="URY36" s="38"/>
      <c r="URZ36" s="38"/>
      <c r="USA36" s="38"/>
      <c r="USB36" s="38"/>
      <c r="USC36" s="38"/>
      <c r="USD36" s="38"/>
      <c r="USE36" s="38"/>
      <c r="USF36" s="38"/>
      <c r="USG36" s="38"/>
      <c r="USH36" s="38"/>
      <c r="USI36" s="38"/>
      <c r="USJ36" s="38"/>
      <c r="USK36" s="38"/>
      <c r="USL36" s="38"/>
      <c r="USM36" s="38"/>
      <c r="USN36" s="38"/>
      <c r="USO36" s="38"/>
      <c r="USP36" s="38"/>
      <c r="USQ36" s="38"/>
      <c r="USR36" s="38"/>
      <c r="USS36" s="38"/>
      <c r="UST36" s="38"/>
      <c r="USU36" s="38"/>
      <c r="USV36" s="38"/>
      <c r="USW36" s="38"/>
      <c r="USX36" s="38"/>
      <c r="USY36" s="38"/>
      <c r="USZ36" s="38"/>
      <c r="UTA36" s="38"/>
      <c r="UTB36" s="38"/>
      <c r="UTC36" s="38"/>
      <c r="UTD36" s="38"/>
      <c r="UTE36" s="38"/>
      <c r="UTF36" s="38"/>
      <c r="UTG36" s="38"/>
      <c r="UTH36" s="38"/>
      <c r="UTI36" s="38"/>
      <c r="UTJ36" s="38"/>
      <c r="UTK36" s="38"/>
      <c r="UTL36" s="38"/>
      <c r="UTM36" s="38"/>
      <c r="UTN36" s="38"/>
      <c r="UTO36" s="38"/>
      <c r="UTP36" s="38"/>
      <c r="UTQ36" s="38"/>
      <c r="UTR36" s="38"/>
      <c r="UTS36" s="38"/>
      <c r="UTT36" s="38"/>
      <c r="UTU36" s="38"/>
      <c r="UTV36" s="38"/>
      <c r="UTW36" s="38"/>
      <c r="UTX36" s="38"/>
      <c r="UTY36" s="38"/>
      <c r="UTZ36" s="38"/>
      <c r="UUA36" s="38"/>
      <c r="UUB36" s="38"/>
      <c r="UUC36" s="38"/>
      <c r="UUD36" s="38"/>
      <c r="UUE36" s="38"/>
      <c r="UUF36" s="38"/>
      <c r="UUG36" s="38"/>
      <c r="UUH36" s="38"/>
      <c r="UUI36" s="38"/>
      <c r="UUJ36" s="38"/>
      <c r="UUK36" s="38"/>
      <c r="UUL36" s="38"/>
      <c r="UUM36" s="38"/>
      <c r="UUN36" s="38"/>
      <c r="UUO36" s="38"/>
      <c r="UUP36" s="38"/>
      <c r="UUQ36" s="38"/>
      <c r="UUR36" s="38"/>
      <c r="UUS36" s="38"/>
      <c r="UUT36" s="38"/>
      <c r="UUU36" s="38"/>
      <c r="UUV36" s="38"/>
      <c r="UUW36" s="38"/>
      <c r="UUX36" s="38"/>
      <c r="UUY36" s="38"/>
      <c r="UUZ36" s="38"/>
      <c r="UVA36" s="38"/>
      <c r="UVB36" s="38"/>
      <c r="UVC36" s="38"/>
      <c r="UVD36" s="38"/>
      <c r="UVE36" s="38"/>
      <c r="UVF36" s="38"/>
      <c r="UVG36" s="38"/>
      <c r="UVH36" s="38"/>
      <c r="UVI36" s="38"/>
      <c r="UVJ36" s="38"/>
      <c r="UVK36" s="38"/>
      <c r="UVL36" s="38"/>
      <c r="UVM36" s="38"/>
      <c r="UVN36" s="38"/>
      <c r="UVO36" s="38"/>
      <c r="UVP36" s="38"/>
      <c r="UVQ36" s="38"/>
      <c r="UVR36" s="38"/>
      <c r="UVS36" s="38"/>
      <c r="UVT36" s="38"/>
      <c r="UVU36" s="38"/>
      <c r="UVV36" s="38"/>
      <c r="UVW36" s="38"/>
      <c r="UVX36" s="38"/>
      <c r="UVY36" s="38"/>
      <c r="UVZ36" s="38"/>
      <c r="UWA36" s="38"/>
      <c r="UWB36" s="38"/>
      <c r="UWC36" s="38"/>
      <c r="UWD36" s="38"/>
      <c r="UWE36" s="38"/>
      <c r="UWF36" s="38"/>
      <c r="UWG36" s="38"/>
      <c r="UWH36" s="38"/>
      <c r="UWI36" s="38"/>
      <c r="UWJ36" s="38"/>
      <c r="UWK36" s="38"/>
      <c r="UWL36" s="38"/>
      <c r="UWM36" s="38"/>
      <c r="UWN36" s="38"/>
      <c r="UWO36" s="38"/>
      <c r="UWP36" s="38"/>
      <c r="UWQ36" s="38"/>
      <c r="UWR36" s="38"/>
      <c r="UWS36" s="38"/>
      <c r="UWT36" s="38"/>
      <c r="UWU36" s="38"/>
      <c r="UWV36" s="38"/>
      <c r="UWW36" s="38"/>
      <c r="UWX36" s="38"/>
      <c r="UWY36" s="38"/>
      <c r="UWZ36" s="38"/>
      <c r="UXA36" s="38"/>
      <c r="UXB36" s="38"/>
      <c r="UXC36" s="38"/>
      <c r="UXD36" s="38"/>
      <c r="UXE36" s="38"/>
      <c r="UXF36" s="38"/>
      <c r="UXG36" s="38"/>
      <c r="UXH36" s="38"/>
      <c r="UXI36" s="38"/>
      <c r="UXJ36" s="38"/>
      <c r="UXK36" s="38"/>
      <c r="UXL36" s="38"/>
      <c r="UXM36" s="38"/>
      <c r="UXN36" s="38"/>
      <c r="UXO36" s="38"/>
      <c r="UXP36" s="38"/>
      <c r="UXQ36" s="38"/>
      <c r="UXR36" s="38"/>
      <c r="UXS36" s="38"/>
      <c r="UXT36" s="38"/>
      <c r="UXU36" s="38"/>
      <c r="UXV36" s="38"/>
      <c r="UXW36" s="38"/>
      <c r="UXX36" s="38"/>
      <c r="UXY36" s="38"/>
      <c r="UXZ36" s="38"/>
      <c r="UYA36" s="38"/>
      <c r="UYB36" s="38"/>
      <c r="UYC36" s="38"/>
      <c r="UYD36" s="38"/>
      <c r="UYE36" s="38"/>
      <c r="UYF36" s="38"/>
      <c r="UYG36" s="38"/>
      <c r="UYH36" s="38"/>
      <c r="UYI36" s="38"/>
      <c r="UYJ36" s="38"/>
      <c r="UYK36" s="38"/>
      <c r="UYL36" s="38"/>
      <c r="UYM36" s="38"/>
      <c r="UYN36" s="38"/>
      <c r="UYO36" s="38"/>
      <c r="UYP36" s="38"/>
      <c r="UYQ36" s="38"/>
      <c r="UYR36" s="38"/>
      <c r="UYS36" s="38"/>
      <c r="UYT36" s="38"/>
      <c r="UYU36" s="38"/>
      <c r="UYV36" s="38"/>
      <c r="UYW36" s="38"/>
      <c r="UYX36" s="38"/>
      <c r="UYY36" s="38"/>
      <c r="UYZ36" s="38"/>
      <c r="UZA36" s="38"/>
      <c r="UZB36" s="38"/>
      <c r="UZC36" s="38"/>
      <c r="UZD36" s="38"/>
      <c r="UZE36" s="38"/>
      <c r="UZF36" s="38"/>
      <c r="UZG36" s="38"/>
      <c r="UZH36" s="38"/>
      <c r="UZI36" s="38"/>
      <c r="UZJ36" s="38"/>
      <c r="UZK36" s="38"/>
      <c r="UZL36" s="38"/>
      <c r="UZM36" s="38"/>
      <c r="UZN36" s="38"/>
      <c r="UZO36" s="38"/>
      <c r="UZP36" s="38"/>
      <c r="UZQ36" s="38"/>
      <c r="UZR36" s="38"/>
      <c r="UZS36" s="38"/>
      <c r="UZT36" s="38"/>
      <c r="UZU36" s="38"/>
      <c r="UZV36" s="38"/>
      <c r="UZW36" s="38"/>
      <c r="UZX36" s="38"/>
      <c r="UZY36" s="38"/>
      <c r="UZZ36" s="38"/>
      <c r="VAA36" s="38"/>
      <c r="VAB36" s="38"/>
      <c r="VAC36" s="38"/>
      <c r="VAD36" s="38"/>
      <c r="VAE36" s="38"/>
      <c r="VAF36" s="38"/>
      <c r="VAG36" s="38"/>
      <c r="VAH36" s="38"/>
      <c r="VAI36" s="38"/>
      <c r="VAJ36" s="38"/>
      <c r="VAK36" s="38"/>
      <c r="VAL36" s="38"/>
      <c r="VAM36" s="38"/>
      <c r="VAN36" s="38"/>
      <c r="VAO36" s="38"/>
      <c r="VAP36" s="38"/>
      <c r="VAQ36" s="38"/>
      <c r="VAR36" s="38"/>
      <c r="VAS36" s="38"/>
      <c r="VAT36" s="38"/>
      <c r="VAU36" s="38"/>
      <c r="VAV36" s="38"/>
      <c r="VAW36" s="38"/>
      <c r="VAX36" s="38"/>
      <c r="VAY36" s="38"/>
      <c r="VAZ36" s="38"/>
      <c r="VBA36" s="38"/>
      <c r="VBB36" s="38"/>
      <c r="VBC36" s="38"/>
      <c r="VBD36" s="38"/>
      <c r="VBE36" s="38"/>
      <c r="VBF36" s="38"/>
      <c r="VBG36" s="38"/>
      <c r="VBH36" s="38"/>
      <c r="VBI36" s="38"/>
      <c r="VBJ36" s="38"/>
      <c r="VBK36" s="38"/>
      <c r="VBL36" s="38"/>
      <c r="VBM36" s="38"/>
      <c r="VBN36" s="38"/>
      <c r="VBO36" s="38"/>
      <c r="VBP36" s="38"/>
      <c r="VBQ36" s="38"/>
      <c r="VBR36" s="38"/>
      <c r="VBS36" s="38"/>
      <c r="VBT36" s="38"/>
      <c r="VBU36" s="38"/>
      <c r="VBV36" s="38"/>
      <c r="VBW36" s="38"/>
      <c r="VBX36" s="38"/>
      <c r="VBY36" s="38"/>
      <c r="VBZ36" s="38"/>
      <c r="VCA36" s="38"/>
      <c r="VCB36" s="38"/>
      <c r="VCC36" s="38"/>
      <c r="VCD36" s="38"/>
      <c r="VCE36" s="38"/>
      <c r="VCF36" s="38"/>
      <c r="VCG36" s="38"/>
      <c r="VCH36" s="38"/>
      <c r="VCI36" s="38"/>
      <c r="VCJ36" s="38"/>
      <c r="VCK36" s="38"/>
      <c r="VCL36" s="38"/>
      <c r="VCM36" s="38"/>
      <c r="VCN36" s="38"/>
      <c r="VCO36" s="38"/>
      <c r="VCP36" s="38"/>
      <c r="VCQ36" s="38"/>
      <c r="VCR36" s="38"/>
      <c r="VCS36" s="38"/>
      <c r="VCT36" s="38"/>
      <c r="VCU36" s="38"/>
      <c r="VCV36" s="38"/>
      <c r="VCW36" s="38"/>
      <c r="VCX36" s="38"/>
      <c r="VCY36" s="38"/>
      <c r="VCZ36" s="38"/>
      <c r="VDA36" s="38"/>
      <c r="VDB36" s="38"/>
      <c r="VDC36" s="38"/>
      <c r="VDD36" s="38"/>
      <c r="VDE36" s="38"/>
      <c r="VDF36" s="38"/>
      <c r="VDG36" s="38"/>
      <c r="VDH36" s="38"/>
      <c r="VDI36" s="38"/>
      <c r="VDJ36" s="38"/>
      <c r="VDK36" s="38"/>
      <c r="VDL36" s="38"/>
      <c r="VDM36" s="38"/>
      <c r="VDN36" s="38"/>
      <c r="VDO36" s="38"/>
      <c r="VDP36" s="38"/>
      <c r="VDQ36" s="38"/>
      <c r="VDR36" s="38"/>
      <c r="VDS36" s="38"/>
      <c r="VDT36" s="38"/>
      <c r="VDU36" s="38"/>
      <c r="VDV36" s="38"/>
      <c r="VDW36" s="38"/>
      <c r="VDX36" s="38"/>
      <c r="VDY36" s="38"/>
      <c r="VDZ36" s="38"/>
      <c r="VEA36" s="38"/>
      <c r="VEB36" s="38"/>
      <c r="VEC36" s="38"/>
      <c r="VED36" s="38"/>
      <c r="VEE36" s="38"/>
      <c r="VEF36" s="38"/>
      <c r="VEG36" s="38"/>
      <c r="VEH36" s="38"/>
      <c r="VEI36" s="38"/>
      <c r="VEJ36" s="38"/>
      <c r="VEK36" s="38"/>
      <c r="VEL36" s="38"/>
      <c r="VEM36" s="38"/>
      <c r="VEN36" s="38"/>
      <c r="VEO36" s="38"/>
      <c r="VEP36" s="38"/>
      <c r="VEQ36" s="38"/>
      <c r="VER36" s="38"/>
      <c r="VES36" s="38"/>
      <c r="VET36" s="38"/>
      <c r="VEU36" s="38"/>
      <c r="VEV36" s="38"/>
      <c r="VEW36" s="38"/>
      <c r="VEX36" s="38"/>
      <c r="VEY36" s="38"/>
      <c r="VEZ36" s="38"/>
      <c r="VFA36" s="38"/>
      <c r="VFB36" s="38"/>
      <c r="VFC36" s="38"/>
      <c r="VFD36" s="38"/>
      <c r="VFE36" s="38"/>
      <c r="VFF36" s="38"/>
      <c r="VFG36" s="38"/>
      <c r="VFH36" s="38"/>
      <c r="VFI36" s="38"/>
      <c r="VFJ36" s="38"/>
      <c r="VFK36" s="38"/>
      <c r="VFL36" s="38"/>
      <c r="VFM36" s="38"/>
      <c r="VFN36" s="38"/>
      <c r="VFO36" s="38"/>
      <c r="VFP36" s="38"/>
      <c r="VFQ36" s="38"/>
      <c r="VFR36" s="38"/>
      <c r="VFS36" s="38"/>
      <c r="VFT36" s="38"/>
      <c r="VFU36" s="38"/>
      <c r="VFV36" s="38"/>
      <c r="VFW36" s="38"/>
      <c r="VFX36" s="38"/>
      <c r="VFY36" s="38"/>
      <c r="VFZ36" s="38"/>
      <c r="VGA36" s="38"/>
      <c r="VGB36" s="38"/>
      <c r="VGC36" s="38"/>
      <c r="VGD36" s="38"/>
      <c r="VGE36" s="38"/>
      <c r="VGF36" s="38"/>
      <c r="VGG36" s="38"/>
      <c r="VGH36" s="38"/>
      <c r="VGI36" s="38"/>
      <c r="VGJ36" s="38"/>
      <c r="VGK36" s="38"/>
      <c r="VGL36" s="38"/>
      <c r="VGM36" s="38"/>
      <c r="VGN36" s="38"/>
      <c r="VGO36" s="38"/>
      <c r="VGP36" s="38"/>
      <c r="VGQ36" s="38"/>
      <c r="VGR36" s="38"/>
      <c r="VGS36" s="38"/>
      <c r="VGT36" s="38"/>
      <c r="VGU36" s="38"/>
      <c r="VGV36" s="38"/>
      <c r="VGW36" s="38"/>
      <c r="VGX36" s="38"/>
      <c r="VGY36" s="38"/>
      <c r="VGZ36" s="38"/>
      <c r="VHA36" s="38"/>
      <c r="VHB36" s="38"/>
      <c r="VHC36" s="38"/>
      <c r="VHD36" s="38"/>
      <c r="VHE36" s="38"/>
      <c r="VHF36" s="38"/>
      <c r="VHG36" s="38"/>
      <c r="VHH36" s="38"/>
      <c r="VHI36" s="38"/>
      <c r="VHJ36" s="38"/>
      <c r="VHK36" s="38"/>
      <c r="VHL36" s="38"/>
      <c r="VHM36" s="38"/>
      <c r="VHN36" s="38"/>
      <c r="VHO36" s="38"/>
      <c r="VHP36" s="38"/>
      <c r="VHQ36" s="38"/>
      <c r="VHR36" s="38"/>
      <c r="VHS36" s="38"/>
      <c r="VHT36" s="38"/>
      <c r="VHU36" s="38"/>
      <c r="VHV36" s="38"/>
      <c r="VHW36" s="38"/>
      <c r="VHX36" s="38"/>
      <c r="VHY36" s="38"/>
      <c r="VHZ36" s="38"/>
      <c r="VIA36" s="38"/>
      <c r="VIB36" s="38"/>
      <c r="VIC36" s="38"/>
      <c r="VID36" s="38"/>
      <c r="VIE36" s="38"/>
      <c r="VIF36" s="38"/>
      <c r="VIG36" s="38"/>
      <c r="VIH36" s="38"/>
      <c r="VII36" s="38"/>
      <c r="VIJ36" s="38"/>
      <c r="VIK36" s="38"/>
      <c r="VIL36" s="38"/>
      <c r="VIM36" s="38"/>
      <c r="VIN36" s="38"/>
      <c r="VIO36" s="38"/>
      <c r="VIP36" s="38"/>
      <c r="VIQ36" s="38"/>
      <c r="VIR36" s="38"/>
      <c r="VIS36" s="38"/>
      <c r="VIT36" s="38"/>
      <c r="VIU36" s="38"/>
      <c r="VIV36" s="38"/>
      <c r="VIW36" s="38"/>
      <c r="VIX36" s="38"/>
      <c r="VIY36" s="38"/>
      <c r="VIZ36" s="38"/>
      <c r="VJA36" s="38"/>
      <c r="VJB36" s="38"/>
      <c r="VJC36" s="38"/>
      <c r="VJD36" s="38"/>
      <c r="VJE36" s="38"/>
      <c r="VJF36" s="38"/>
      <c r="VJG36" s="38"/>
      <c r="VJH36" s="38"/>
      <c r="VJI36" s="38"/>
      <c r="VJJ36" s="38"/>
      <c r="VJK36" s="38"/>
      <c r="VJL36" s="38"/>
      <c r="VJM36" s="38"/>
      <c r="VJN36" s="38"/>
      <c r="VJO36" s="38"/>
      <c r="VJP36" s="38"/>
      <c r="VJQ36" s="38"/>
      <c r="VJR36" s="38"/>
      <c r="VJS36" s="38"/>
      <c r="VJT36" s="38"/>
      <c r="VJU36" s="38"/>
      <c r="VJV36" s="38"/>
      <c r="VJW36" s="38"/>
      <c r="VJX36" s="38"/>
      <c r="VJY36" s="38"/>
      <c r="VJZ36" s="38"/>
      <c r="VKA36" s="38"/>
      <c r="VKB36" s="38"/>
      <c r="VKC36" s="38"/>
      <c r="VKD36" s="38"/>
      <c r="VKE36" s="38"/>
      <c r="VKF36" s="38"/>
      <c r="VKG36" s="38"/>
      <c r="VKH36" s="38"/>
      <c r="VKI36" s="38"/>
      <c r="VKJ36" s="38"/>
      <c r="VKK36" s="38"/>
      <c r="VKL36" s="38"/>
      <c r="VKM36" s="38"/>
      <c r="VKN36" s="38"/>
      <c r="VKO36" s="38"/>
      <c r="VKP36" s="38"/>
      <c r="VKQ36" s="38"/>
      <c r="VKR36" s="38"/>
      <c r="VKS36" s="38"/>
      <c r="VKT36" s="38"/>
      <c r="VKU36" s="38"/>
      <c r="VKV36" s="38"/>
      <c r="VKW36" s="38"/>
      <c r="VKX36" s="38"/>
      <c r="VKY36" s="38"/>
      <c r="VKZ36" s="38"/>
      <c r="VLA36" s="38"/>
      <c r="VLB36" s="38"/>
      <c r="VLC36" s="38"/>
      <c r="VLD36" s="38"/>
      <c r="VLE36" s="38"/>
      <c r="VLF36" s="38"/>
      <c r="VLG36" s="38"/>
      <c r="VLH36" s="38"/>
      <c r="VLI36" s="38"/>
      <c r="VLJ36" s="38"/>
      <c r="VLK36" s="38"/>
      <c r="VLL36" s="38"/>
      <c r="VLM36" s="38"/>
      <c r="VLN36" s="38"/>
      <c r="VLO36" s="38"/>
      <c r="VLP36" s="38"/>
      <c r="VLQ36" s="38"/>
      <c r="VLR36" s="38"/>
      <c r="VLS36" s="38"/>
      <c r="VLT36" s="38"/>
      <c r="VLU36" s="38"/>
      <c r="VLV36" s="38"/>
      <c r="VLW36" s="38"/>
      <c r="VLX36" s="38"/>
      <c r="VLY36" s="38"/>
      <c r="VLZ36" s="38"/>
      <c r="VMA36" s="38"/>
      <c r="VMB36" s="38"/>
      <c r="VMC36" s="38"/>
      <c r="VMD36" s="38"/>
      <c r="VME36" s="38"/>
      <c r="VMF36" s="38"/>
      <c r="VMG36" s="38"/>
      <c r="VMH36" s="38"/>
      <c r="VMI36" s="38"/>
      <c r="VMJ36" s="38"/>
      <c r="VMK36" s="38"/>
      <c r="VML36" s="38"/>
      <c r="VMM36" s="38"/>
      <c r="VMN36" s="38"/>
      <c r="VMO36" s="38"/>
      <c r="VMP36" s="38"/>
      <c r="VMQ36" s="38"/>
      <c r="VMR36" s="38"/>
      <c r="VMS36" s="38"/>
      <c r="VMT36" s="38"/>
      <c r="VMU36" s="38"/>
      <c r="VMV36" s="38"/>
      <c r="VMW36" s="38"/>
      <c r="VMX36" s="38"/>
      <c r="VMY36" s="38"/>
      <c r="VMZ36" s="38"/>
      <c r="VNA36" s="38"/>
      <c r="VNB36" s="38"/>
      <c r="VNC36" s="38"/>
      <c r="VND36" s="38"/>
      <c r="VNE36" s="38"/>
      <c r="VNF36" s="38"/>
      <c r="VNG36" s="38"/>
      <c r="VNH36" s="38"/>
      <c r="VNI36" s="38"/>
      <c r="VNJ36" s="38"/>
      <c r="VNK36" s="38"/>
      <c r="VNL36" s="38"/>
      <c r="VNM36" s="38"/>
      <c r="VNN36" s="38"/>
      <c r="VNO36" s="38"/>
      <c r="VNP36" s="38"/>
      <c r="VNQ36" s="38"/>
      <c r="VNR36" s="38"/>
      <c r="VNS36" s="38"/>
      <c r="VNT36" s="38"/>
      <c r="VNU36" s="38"/>
      <c r="VNV36" s="38"/>
      <c r="VNW36" s="38"/>
      <c r="VNX36" s="38"/>
      <c r="VNY36" s="38"/>
      <c r="VNZ36" s="38"/>
      <c r="VOA36" s="38"/>
      <c r="VOB36" s="38"/>
      <c r="VOC36" s="38"/>
      <c r="VOD36" s="38"/>
      <c r="VOE36" s="38"/>
      <c r="VOF36" s="38"/>
      <c r="VOG36" s="38"/>
      <c r="VOH36" s="38"/>
      <c r="VOI36" s="38"/>
      <c r="VOJ36" s="38"/>
      <c r="VOK36" s="38"/>
      <c r="VOL36" s="38"/>
      <c r="VOM36" s="38"/>
      <c r="VON36" s="38"/>
      <c r="VOO36" s="38"/>
      <c r="VOP36" s="38"/>
      <c r="VOQ36" s="38"/>
      <c r="VOR36" s="38"/>
      <c r="VOS36" s="38"/>
      <c r="VOT36" s="38"/>
      <c r="VOU36" s="38"/>
      <c r="VOV36" s="38"/>
      <c r="VOW36" s="38"/>
      <c r="VOX36" s="38"/>
      <c r="VOY36" s="38"/>
      <c r="VOZ36" s="38"/>
      <c r="VPA36" s="38"/>
      <c r="VPB36" s="38"/>
      <c r="VPC36" s="38"/>
      <c r="VPD36" s="38"/>
      <c r="VPE36" s="38"/>
      <c r="VPF36" s="38"/>
      <c r="VPG36" s="38"/>
      <c r="VPH36" s="38"/>
      <c r="VPI36" s="38"/>
      <c r="VPJ36" s="38"/>
      <c r="VPK36" s="38"/>
      <c r="VPL36" s="38"/>
      <c r="VPM36" s="38"/>
      <c r="VPN36" s="38"/>
      <c r="VPO36" s="38"/>
      <c r="VPP36" s="38"/>
      <c r="VPQ36" s="38"/>
      <c r="VPR36" s="38"/>
      <c r="VPS36" s="38"/>
      <c r="VPT36" s="38"/>
      <c r="VPU36" s="38"/>
      <c r="VPV36" s="38"/>
      <c r="VPW36" s="38"/>
      <c r="VPX36" s="38"/>
      <c r="VPY36" s="38"/>
      <c r="VPZ36" s="38"/>
      <c r="VQA36" s="38"/>
      <c r="VQB36" s="38"/>
      <c r="VQC36" s="38"/>
      <c r="VQD36" s="38"/>
      <c r="VQE36" s="38"/>
      <c r="VQF36" s="38"/>
      <c r="VQG36" s="38"/>
      <c r="VQH36" s="38"/>
      <c r="VQI36" s="38"/>
      <c r="VQJ36" s="38"/>
      <c r="VQK36" s="38"/>
      <c r="VQL36" s="38"/>
      <c r="VQM36" s="38"/>
      <c r="VQN36" s="38"/>
      <c r="VQO36" s="38"/>
      <c r="VQP36" s="38"/>
      <c r="VQQ36" s="38"/>
      <c r="VQR36" s="38"/>
      <c r="VQS36" s="38"/>
      <c r="VQT36" s="38"/>
      <c r="VQU36" s="38"/>
      <c r="VQV36" s="38"/>
      <c r="VQW36" s="38"/>
      <c r="VQX36" s="38"/>
      <c r="VQY36" s="38"/>
      <c r="VQZ36" s="38"/>
      <c r="VRA36" s="38"/>
      <c r="VRB36" s="38"/>
      <c r="VRC36" s="38"/>
      <c r="VRD36" s="38"/>
      <c r="VRE36" s="38"/>
      <c r="VRF36" s="38"/>
      <c r="VRG36" s="38"/>
      <c r="VRH36" s="38"/>
      <c r="VRI36" s="38"/>
      <c r="VRJ36" s="38"/>
      <c r="VRK36" s="38"/>
      <c r="VRL36" s="38"/>
      <c r="VRM36" s="38"/>
      <c r="VRN36" s="38"/>
      <c r="VRO36" s="38"/>
      <c r="VRP36" s="38"/>
      <c r="VRQ36" s="38"/>
      <c r="VRR36" s="38"/>
      <c r="VRS36" s="38"/>
      <c r="VRT36" s="38"/>
      <c r="VRU36" s="38"/>
      <c r="VRV36" s="38"/>
      <c r="VRW36" s="38"/>
      <c r="VRX36" s="38"/>
      <c r="VRY36" s="38"/>
      <c r="VRZ36" s="38"/>
      <c r="VSA36" s="38"/>
      <c r="VSB36" s="38"/>
      <c r="VSC36" s="38"/>
      <c r="VSD36" s="38"/>
      <c r="VSE36" s="38"/>
      <c r="VSF36" s="38"/>
      <c r="VSG36" s="38"/>
      <c r="VSH36" s="38"/>
      <c r="VSI36" s="38"/>
      <c r="VSJ36" s="38"/>
      <c r="VSK36" s="38"/>
      <c r="VSL36" s="38"/>
      <c r="VSM36" s="38"/>
      <c r="VSN36" s="38"/>
      <c r="VSO36" s="38"/>
      <c r="VSP36" s="38"/>
      <c r="VSQ36" s="38"/>
      <c r="VSR36" s="38"/>
      <c r="VSS36" s="38"/>
      <c r="VST36" s="38"/>
      <c r="VSU36" s="38"/>
      <c r="VSV36" s="38"/>
      <c r="VSW36" s="38"/>
      <c r="VSX36" s="38"/>
      <c r="VSY36" s="38"/>
      <c r="VSZ36" s="38"/>
      <c r="VTA36" s="38"/>
      <c r="VTB36" s="38"/>
      <c r="VTC36" s="38"/>
      <c r="VTD36" s="38"/>
      <c r="VTE36" s="38"/>
      <c r="VTF36" s="38"/>
      <c r="VTG36" s="38"/>
      <c r="VTH36" s="38"/>
      <c r="VTI36" s="38"/>
      <c r="VTJ36" s="38"/>
      <c r="VTK36" s="38"/>
      <c r="VTL36" s="38"/>
      <c r="VTM36" s="38"/>
      <c r="VTN36" s="38"/>
      <c r="VTO36" s="38"/>
      <c r="VTP36" s="38"/>
      <c r="VTQ36" s="38"/>
      <c r="VTR36" s="38"/>
      <c r="VTS36" s="38"/>
      <c r="VTT36" s="38"/>
      <c r="VTU36" s="38"/>
      <c r="VTV36" s="38"/>
      <c r="VTW36" s="38"/>
      <c r="VTX36" s="38"/>
      <c r="VTY36" s="38"/>
      <c r="VTZ36" s="38"/>
      <c r="VUA36" s="38"/>
      <c r="VUB36" s="38"/>
      <c r="VUC36" s="38"/>
      <c r="VUD36" s="38"/>
      <c r="VUE36" s="38"/>
      <c r="VUF36" s="38"/>
      <c r="VUG36" s="38"/>
      <c r="VUH36" s="38"/>
      <c r="VUI36" s="38"/>
      <c r="VUJ36" s="38"/>
      <c r="VUK36" s="38"/>
      <c r="VUL36" s="38"/>
      <c r="VUM36" s="38"/>
      <c r="VUN36" s="38"/>
      <c r="VUO36" s="38"/>
      <c r="VUP36" s="38"/>
      <c r="VUQ36" s="38"/>
      <c r="VUR36" s="38"/>
      <c r="VUS36" s="38"/>
      <c r="VUT36" s="38"/>
      <c r="VUU36" s="38"/>
      <c r="VUV36" s="38"/>
      <c r="VUW36" s="38"/>
      <c r="VUX36" s="38"/>
      <c r="VUY36" s="38"/>
      <c r="VUZ36" s="38"/>
      <c r="VVA36" s="38"/>
      <c r="VVB36" s="38"/>
      <c r="VVC36" s="38"/>
      <c r="VVD36" s="38"/>
      <c r="VVE36" s="38"/>
      <c r="VVF36" s="38"/>
      <c r="VVG36" s="38"/>
      <c r="VVH36" s="38"/>
      <c r="VVI36" s="38"/>
      <c r="VVJ36" s="38"/>
      <c r="VVK36" s="38"/>
      <c r="VVL36" s="38"/>
      <c r="VVM36" s="38"/>
      <c r="VVN36" s="38"/>
      <c r="VVO36" s="38"/>
      <c r="VVP36" s="38"/>
      <c r="VVQ36" s="38"/>
      <c r="VVR36" s="38"/>
      <c r="VVS36" s="38"/>
      <c r="VVT36" s="38"/>
      <c r="VVU36" s="38"/>
      <c r="VVV36" s="38"/>
      <c r="VVW36" s="38"/>
      <c r="VVX36" s="38"/>
      <c r="VVY36" s="38"/>
      <c r="VVZ36" s="38"/>
      <c r="VWA36" s="38"/>
      <c r="VWB36" s="38"/>
      <c r="VWC36" s="38"/>
      <c r="VWD36" s="38"/>
      <c r="VWE36" s="38"/>
      <c r="VWF36" s="38"/>
      <c r="VWG36" s="38"/>
      <c r="VWH36" s="38"/>
      <c r="VWI36" s="38"/>
      <c r="VWJ36" s="38"/>
      <c r="VWK36" s="38"/>
      <c r="VWL36" s="38"/>
      <c r="VWM36" s="38"/>
      <c r="VWN36" s="38"/>
      <c r="VWO36" s="38"/>
      <c r="VWP36" s="38"/>
      <c r="VWQ36" s="38"/>
      <c r="VWR36" s="38"/>
      <c r="VWS36" s="38"/>
      <c r="VWT36" s="38"/>
      <c r="VWU36" s="38"/>
      <c r="VWV36" s="38"/>
      <c r="VWW36" s="38"/>
      <c r="VWX36" s="38"/>
      <c r="VWY36" s="38"/>
      <c r="VWZ36" s="38"/>
      <c r="VXA36" s="38"/>
      <c r="VXB36" s="38"/>
      <c r="VXC36" s="38"/>
      <c r="VXD36" s="38"/>
      <c r="VXE36" s="38"/>
      <c r="VXF36" s="38"/>
      <c r="VXG36" s="38"/>
      <c r="VXH36" s="38"/>
      <c r="VXI36" s="38"/>
      <c r="VXJ36" s="38"/>
      <c r="VXK36" s="38"/>
      <c r="VXL36" s="38"/>
      <c r="VXM36" s="38"/>
      <c r="VXN36" s="38"/>
      <c r="VXO36" s="38"/>
      <c r="VXP36" s="38"/>
      <c r="VXQ36" s="38"/>
      <c r="VXR36" s="38"/>
      <c r="VXS36" s="38"/>
      <c r="VXT36" s="38"/>
      <c r="VXU36" s="38"/>
      <c r="VXV36" s="38"/>
      <c r="VXW36" s="38"/>
      <c r="VXX36" s="38"/>
      <c r="VXY36" s="38"/>
      <c r="VXZ36" s="38"/>
      <c r="VYA36" s="38"/>
      <c r="VYB36" s="38"/>
      <c r="VYC36" s="38"/>
      <c r="VYD36" s="38"/>
      <c r="VYE36" s="38"/>
      <c r="VYF36" s="38"/>
      <c r="VYG36" s="38"/>
      <c r="VYH36" s="38"/>
      <c r="VYI36" s="38"/>
      <c r="VYJ36" s="38"/>
      <c r="VYK36" s="38"/>
      <c r="VYL36" s="38"/>
      <c r="VYM36" s="38"/>
      <c r="VYN36" s="38"/>
      <c r="VYO36" s="38"/>
      <c r="VYP36" s="38"/>
      <c r="VYQ36" s="38"/>
      <c r="VYR36" s="38"/>
      <c r="VYS36" s="38"/>
      <c r="VYT36" s="38"/>
      <c r="VYU36" s="38"/>
      <c r="VYV36" s="38"/>
      <c r="VYW36" s="38"/>
      <c r="VYX36" s="38"/>
      <c r="VYY36" s="38"/>
      <c r="VYZ36" s="38"/>
      <c r="VZA36" s="38"/>
      <c r="VZB36" s="38"/>
      <c r="VZC36" s="38"/>
      <c r="VZD36" s="38"/>
      <c r="VZE36" s="38"/>
      <c r="VZF36" s="38"/>
      <c r="VZG36" s="38"/>
      <c r="VZH36" s="38"/>
      <c r="VZI36" s="38"/>
      <c r="VZJ36" s="38"/>
      <c r="VZK36" s="38"/>
      <c r="VZL36" s="38"/>
      <c r="VZM36" s="38"/>
      <c r="VZN36" s="38"/>
      <c r="VZO36" s="38"/>
      <c r="VZP36" s="38"/>
      <c r="VZQ36" s="38"/>
      <c r="VZR36" s="38"/>
      <c r="VZS36" s="38"/>
      <c r="VZT36" s="38"/>
      <c r="VZU36" s="38"/>
      <c r="VZV36" s="38"/>
      <c r="VZW36" s="38"/>
      <c r="VZX36" s="38"/>
      <c r="VZY36" s="38"/>
      <c r="VZZ36" s="38"/>
      <c r="WAA36" s="38"/>
      <c r="WAB36" s="38"/>
      <c r="WAC36" s="38"/>
      <c r="WAD36" s="38"/>
      <c r="WAE36" s="38"/>
      <c r="WAF36" s="38"/>
      <c r="WAG36" s="38"/>
      <c r="WAH36" s="38"/>
      <c r="WAI36" s="38"/>
      <c r="WAJ36" s="38"/>
      <c r="WAK36" s="38"/>
      <c r="WAL36" s="38"/>
      <c r="WAM36" s="38"/>
      <c r="WAN36" s="38"/>
      <c r="WAO36" s="38"/>
      <c r="WAP36" s="38"/>
      <c r="WAQ36" s="38"/>
      <c r="WAR36" s="38"/>
      <c r="WAS36" s="38"/>
      <c r="WAT36" s="38"/>
      <c r="WAU36" s="38"/>
      <c r="WAV36" s="38"/>
      <c r="WAW36" s="38"/>
      <c r="WAX36" s="38"/>
      <c r="WAY36" s="38"/>
      <c r="WAZ36" s="38"/>
      <c r="WBA36" s="38"/>
      <c r="WBB36" s="38"/>
      <c r="WBC36" s="38"/>
      <c r="WBD36" s="38"/>
      <c r="WBE36" s="38"/>
      <c r="WBF36" s="38"/>
      <c r="WBG36" s="38"/>
      <c r="WBH36" s="38"/>
      <c r="WBI36" s="38"/>
      <c r="WBJ36" s="38"/>
      <c r="WBK36" s="38"/>
      <c r="WBL36" s="38"/>
      <c r="WBM36" s="38"/>
      <c r="WBN36" s="38"/>
      <c r="WBO36" s="38"/>
      <c r="WBP36" s="38"/>
      <c r="WBQ36" s="38"/>
      <c r="WBR36" s="38"/>
      <c r="WBS36" s="38"/>
      <c r="WBT36" s="38"/>
      <c r="WBU36" s="38"/>
      <c r="WBV36" s="38"/>
      <c r="WBW36" s="38"/>
      <c r="WBX36" s="38"/>
      <c r="WBY36" s="38"/>
      <c r="WBZ36" s="38"/>
      <c r="WCA36" s="38"/>
      <c r="WCB36" s="38"/>
      <c r="WCC36" s="38"/>
      <c r="WCD36" s="38"/>
      <c r="WCE36" s="38"/>
      <c r="WCF36" s="38"/>
      <c r="WCG36" s="38"/>
      <c r="WCH36" s="38"/>
      <c r="WCI36" s="38"/>
      <c r="WCJ36" s="38"/>
      <c r="WCK36" s="38"/>
      <c r="WCL36" s="38"/>
      <c r="WCM36" s="38"/>
      <c r="WCN36" s="38"/>
      <c r="WCO36" s="38"/>
      <c r="WCP36" s="38"/>
      <c r="WCQ36" s="38"/>
      <c r="WCR36" s="38"/>
      <c r="WCS36" s="38"/>
      <c r="WCT36" s="38"/>
      <c r="WCU36" s="38"/>
      <c r="WCV36" s="38"/>
      <c r="WCW36" s="38"/>
      <c r="WCX36" s="38"/>
      <c r="WCY36" s="38"/>
      <c r="WCZ36" s="38"/>
      <c r="WDA36" s="38"/>
      <c r="WDB36" s="38"/>
      <c r="WDC36" s="38"/>
      <c r="WDD36" s="38"/>
      <c r="WDE36" s="38"/>
      <c r="WDF36" s="38"/>
      <c r="WDG36" s="38"/>
      <c r="WDH36" s="38"/>
      <c r="WDI36" s="38"/>
      <c r="WDJ36" s="38"/>
      <c r="WDK36" s="38"/>
      <c r="WDL36" s="38"/>
      <c r="WDM36" s="38"/>
      <c r="WDN36" s="38"/>
      <c r="WDO36" s="38"/>
      <c r="WDP36" s="38"/>
      <c r="WDQ36" s="38"/>
      <c r="WDR36" s="38"/>
      <c r="WDS36" s="38"/>
      <c r="WDT36" s="38"/>
      <c r="WDU36" s="38"/>
      <c r="WDV36" s="38"/>
      <c r="WDW36" s="38"/>
      <c r="WDX36" s="38"/>
      <c r="WDY36" s="38"/>
      <c r="WDZ36" s="38"/>
      <c r="WEA36" s="38"/>
      <c r="WEB36" s="38"/>
      <c r="WEC36" s="38"/>
      <c r="WED36" s="38"/>
      <c r="WEE36" s="38"/>
      <c r="WEF36" s="38"/>
      <c r="WEG36" s="38"/>
      <c r="WEH36" s="38"/>
      <c r="WEI36" s="38"/>
      <c r="WEJ36" s="38"/>
      <c r="WEK36" s="38"/>
      <c r="WEL36" s="38"/>
      <c r="WEM36" s="38"/>
      <c r="WEN36" s="38"/>
      <c r="WEO36" s="38"/>
      <c r="WEP36" s="38"/>
      <c r="WEQ36" s="38"/>
      <c r="WER36" s="38"/>
      <c r="WES36" s="38"/>
      <c r="WET36" s="38"/>
      <c r="WEU36" s="38"/>
      <c r="WEV36" s="38"/>
      <c r="WEW36" s="38"/>
      <c r="WEX36" s="38"/>
      <c r="WEY36" s="38"/>
      <c r="WEZ36" s="38"/>
      <c r="WFA36" s="38"/>
      <c r="WFB36" s="38"/>
      <c r="WFC36" s="38"/>
      <c r="WFD36" s="38"/>
      <c r="WFE36" s="38"/>
      <c r="WFF36" s="38"/>
      <c r="WFG36" s="38"/>
      <c r="WFH36" s="38"/>
      <c r="WFI36" s="38"/>
      <c r="WFJ36" s="38"/>
      <c r="WFK36" s="38"/>
      <c r="WFL36" s="38"/>
      <c r="WFM36" s="38"/>
      <c r="WFN36" s="38"/>
      <c r="WFO36" s="38"/>
      <c r="WFP36" s="38"/>
      <c r="WFQ36" s="38"/>
      <c r="WFR36" s="38"/>
      <c r="WFS36" s="38"/>
      <c r="WFT36" s="38"/>
      <c r="WFU36" s="38"/>
      <c r="WFV36" s="38"/>
      <c r="WFW36" s="38"/>
      <c r="WFX36" s="38"/>
      <c r="WFY36" s="38"/>
      <c r="WFZ36" s="38"/>
      <c r="WGA36" s="38"/>
      <c r="WGB36" s="38"/>
      <c r="WGC36" s="38"/>
      <c r="WGD36" s="38"/>
      <c r="WGE36" s="38"/>
      <c r="WGF36" s="38"/>
      <c r="WGG36" s="38"/>
      <c r="WGH36" s="38"/>
      <c r="WGI36" s="38"/>
      <c r="WGJ36" s="38"/>
      <c r="WGK36" s="38"/>
      <c r="WGL36" s="38"/>
      <c r="WGM36" s="38"/>
      <c r="WGN36" s="38"/>
      <c r="WGO36" s="38"/>
      <c r="WGP36" s="38"/>
      <c r="WGQ36" s="38"/>
      <c r="WGR36" s="38"/>
      <c r="WGS36" s="38"/>
      <c r="WGT36" s="38"/>
      <c r="WGU36" s="38"/>
      <c r="WGV36" s="38"/>
      <c r="WGW36" s="38"/>
      <c r="WGX36" s="38"/>
      <c r="WGY36" s="38"/>
      <c r="WGZ36" s="38"/>
      <c r="WHA36" s="38"/>
      <c r="WHB36" s="38"/>
      <c r="WHC36" s="38"/>
      <c r="WHD36" s="38"/>
      <c r="WHE36" s="38"/>
      <c r="WHF36" s="38"/>
      <c r="WHG36" s="38"/>
      <c r="WHH36" s="38"/>
      <c r="WHI36" s="38"/>
      <c r="WHJ36" s="38"/>
      <c r="WHK36" s="38"/>
      <c r="WHL36" s="38"/>
      <c r="WHM36" s="38"/>
      <c r="WHN36" s="38"/>
      <c r="WHO36" s="38"/>
      <c r="WHP36" s="38"/>
      <c r="WHQ36" s="38"/>
      <c r="WHR36" s="38"/>
      <c r="WHS36" s="38"/>
      <c r="WHT36" s="38"/>
      <c r="WHU36" s="38"/>
      <c r="WHV36" s="38"/>
      <c r="WHW36" s="38"/>
      <c r="WHX36" s="38"/>
      <c r="WHY36" s="38"/>
      <c r="WHZ36" s="38"/>
      <c r="WIA36" s="38"/>
      <c r="WIB36" s="38"/>
      <c r="WIC36" s="38"/>
      <c r="WID36" s="38"/>
      <c r="WIE36" s="38"/>
      <c r="WIF36" s="38"/>
      <c r="WIG36" s="38"/>
      <c r="WIH36" s="38"/>
      <c r="WII36" s="38"/>
      <c r="WIJ36" s="38"/>
      <c r="WIK36" s="38"/>
      <c r="WIL36" s="38"/>
      <c r="WIM36" s="38"/>
      <c r="WIN36" s="38"/>
      <c r="WIO36" s="38"/>
      <c r="WIP36" s="38"/>
      <c r="WIQ36" s="38"/>
      <c r="WIR36" s="38"/>
      <c r="WIS36" s="38"/>
      <c r="WIT36" s="38"/>
      <c r="WIU36" s="38"/>
      <c r="WIV36" s="38"/>
      <c r="WIW36" s="38"/>
      <c r="WIX36" s="38"/>
      <c r="WIY36" s="38"/>
      <c r="WIZ36" s="38"/>
      <c r="WJA36" s="38"/>
      <c r="WJB36" s="38"/>
      <c r="WJC36" s="38"/>
      <c r="WJD36" s="38"/>
      <c r="WJE36" s="38"/>
      <c r="WJF36" s="38"/>
      <c r="WJG36" s="38"/>
      <c r="WJH36" s="38"/>
      <c r="WJI36" s="38"/>
      <c r="WJJ36" s="38"/>
      <c r="WJK36" s="38"/>
      <c r="WJL36" s="38"/>
      <c r="WJM36" s="38"/>
      <c r="WJN36" s="38"/>
      <c r="WJO36" s="38"/>
      <c r="WJP36" s="38"/>
      <c r="WJQ36" s="38"/>
      <c r="WJR36" s="38"/>
      <c r="WJS36" s="38"/>
      <c r="WJT36" s="38"/>
      <c r="WJU36" s="38"/>
      <c r="WJV36" s="38"/>
      <c r="WJW36" s="38"/>
      <c r="WJX36" s="38"/>
      <c r="WJY36" s="38"/>
      <c r="WJZ36" s="38"/>
      <c r="WKA36" s="38"/>
      <c r="WKB36" s="38"/>
      <c r="WKC36" s="38"/>
      <c r="WKD36" s="38"/>
      <c r="WKE36" s="38"/>
      <c r="WKF36" s="38"/>
      <c r="WKG36" s="38"/>
      <c r="WKH36" s="38"/>
      <c r="WKI36" s="38"/>
      <c r="WKJ36" s="38"/>
      <c r="WKK36" s="38"/>
      <c r="WKL36" s="38"/>
      <c r="WKM36" s="38"/>
      <c r="WKN36" s="38"/>
      <c r="WKO36" s="38"/>
      <c r="WKP36" s="38"/>
      <c r="WKQ36" s="38"/>
      <c r="WKR36" s="38"/>
      <c r="WKS36" s="38"/>
      <c r="WKT36" s="38"/>
      <c r="WKU36" s="38"/>
      <c r="WKV36" s="38"/>
      <c r="WKW36" s="38"/>
      <c r="WKX36" s="38"/>
      <c r="WKY36" s="38"/>
      <c r="WKZ36" s="38"/>
      <c r="WLA36" s="38"/>
      <c r="WLB36" s="38"/>
      <c r="WLC36" s="38"/>
      <c r="WLD36" s="38"/>
      <c r="WLE36" s="38"/>
      <c r="WLF36" s="38"/>
      <c r="WLG36" s="38"/>
      <c r="WLH36" s="38"/>
      <c r="WLI36" s="38"/>
      <c r="WLJ36" s="38"/>
      <c r="WLK36" s="38"/>
      <c r="WLL36" s="38"/>
      <c r="WLM36" s="38"/>
      <c r="WLN36" s="38"/>
      <c r="WLO36" s="38"/>
      <c r="WLP36" s="38"/>
      <c r="WLQ36" s="38"/>
      <c r="WLR36" s="38"/>
      <c r="WLS36" s="38"/>
      <c r="WLT36" s="38"/>
      <c r="WLU36" s="38"/>
      <c r="WLV36" s="38"/>
      <c r="WLW36" s="38"/>
      <c r="WLX36" s="38"/>
      <c r="WLY36" s="38"/>
      <c r="WLZ36" s="38"/>
      <c r="WMA36" s="38"/>
      <c r="WMB36" s="38"/>
      <c r="WMC36" s="38"/>
      <c r="WMD36" s="38"/>
      <c r="WME36" s="38"/>
      <c r="WMF36" s="38"/>
      <c r="WMG36" s="38"/>
      <c r="WMH36" s="38"/>
      <c r="WMI36" s="38"/>
      <c r="WMJ36" s="38"/>
      <c r="WMK36" s="38"/>
      <c r="WML36" s="38"/>
      <c r="WMM36" s="38"/>
      <c r="WMN36" s="38"/>
      <c r="WMO36" s="38"/>
      <c r="WMP36" s="38"/>
      <c r="WMQ36" s="38"/>
      <c r="WMR36" s="38"/>
      <c r="WMS36" s="38"/>
      <c r="WMT36" s="38"/>
      <c r="WMU36" s="38"/>
      <c r="WMV36" s="38"/>
      <c r="WMW36" s="38"/>
      <c r="WMX36" s="38"/>
      <c r="WMY36" s="38"/>
      <c r="WMZ36" s="38"/>
      <c r="WNA36" s="38"/>
      <c r="WNB36" s="38"/>
      <c r="WNC36" s="38"/>
      <c r="WND36" s="38"/>
      <c r="WNE36" s="38"/>
      <c r="WNF36" s="38"/>
      <c r="WNG36" s="38"/>
      <c r="WNH36" s="38"/>
      <c r="WNI36" s="38"/>
      <c r="WNJ36" s="38"/>
      <c r="WNK36" s="38"/>
      <c r="WNL36" s="38"/>
      <c r="WNM36" s="38"/>
      <c r="WNN36" s="38"/>
      <c r="WNO36" s="38"/>
      <c r="WNP36" s="38"/>
      <c r="WNQ36" s="38"/>
      <c r="WNR36" s="38"/>
      <c r="WNS36" s="38"/>
      <c r="WNT36" s="38"/>
      <c r="WNU36" s="38"/>
      <c r="WNV36" s="38"/>
      <c r="WNW36" s="38"/>
      <c r="WNX36" s="38"/>
      <c r="WNY36" s="38"/>
      <c r="WNZ36" s="38"/>
      <c r="WOA36" s="38"/>
      <c r="WOB36" s="38"/>
      <c r="WOC36" s="38"/>
      <c r="WOD36" s="38"/>
      <c r="WOE36" s="38"/>
      <c r="WOF36" s="38"/>
      <c r="WOG36" s="38"/>
      <c r="WOH36" s="38"/>
      <c r="WOI36" s="38"/>
      <c r="WOJ36" s="38"/>
      <c r="WOK36" s="38"/>
      <c r="WOL36" s="38"/>
      <c r="WOM36" s="38"/>
      <c r="WON36" s="38"/>
      <c r="WOO36" s="38"/>
      <c r="WOP36" s="38"/>
      <c r="WOQ36" s="38"/>
      <c r="WOR36" s="38"/>
      <c r="WOS36" s="38"/>
      <c r="WOT36" s="38"/>
      <c r="WOU36" s="38"/>
      <c r="WOV36" s="38"/>
      <c r="WOW36" s="38"/>
      <c r="WOX36" s="38"/>
      <c r="WOY36" s="38"/>
      <c r="WOZ36" s="38"/>
      <c r="WPA36" s="38"/>
      <c r="WPB36" s="38"/>
      <c r="WPC36" s="38"/>
      <c r="WPD36" s="38"/>
      <c r="WPE36" s="38"/>
      <c r="WPF36" s="38"/>
      <c r="WPG36" s="38"/>
      <c r="WPH36" s="38"/>
      <c r="WPI36" s="38"/>
      <c r="WPJ36" s="38"/>
      <c r="WPK36" s="38"/>
      <c r="WPL36" s="38"/>
      <c r="WPM36" s="38"/>
      <c r="WPN36" s="38"/>
      <c r="WPO36" s="38"/>
      <c r="WPP36" s="38"/>
      <c r="WPQ36" s="38"/>
      <c r="WPR36" s="38"/>
      <c r="WPS36" s="38"/>
      <c r="WPT36" s="38"/>
      <c r="WPU36" s="38"/>
      <c r="WPV36" s="38"/>
      <c r="WPW36" s="38"/>
      <c r="WPX36" s="38"/>
      <c r="WPY36" s="38"/>
      <c r="WPZ36" s="38"/>
      <c r="WQA36" s="38"/>
      <c r="WQB36" s="38"/>
      <c r="WQC36" s="38"/>
      <c r="WQD36" s="38"/>
      <c r="WQE36" s="38"/>
      <c r="WQF36" s="38"/>
      <c r="WQG36" s="38"/>
      <c r="WQH36" s="38"/>
      <c r="WQI36" s="38"/>
      <c r="WQJ36" s="38"/>
      <c r="WQK36" s="38"/>
      <c r="WQL36" s="38"/>
      <c r="WQM36" s="38"/>
      <c r="WQN36" s="38"/>
      <c r="WQO36" s="38"/>
      <c r="WQP36" s="38"/>
      <c r="WQQ36" s="38"/>
      <c r="WQR36" s="38"/>
      <c r="WQS36" s="38"/>
      <c r="WQT36" s="38"/>
      <c r="WQU36" s="38"/>
      <c r="WQV36" s="38"/>
      <c r="WQW36" s="38"/>
      <c r="WQX36" s="38"/>
      <c r="WQY36" s="38"/>
      <c r="WQZ36" s="38"/>
      <c r="WRA36" s="38"/>
      <c r="WRB36" s="38"/>
      <c r="WRC36" s="38"/>
      <c r="WRD36" s="38"/>
      <c r="WRE36" s="38"/>
      <c r="WRF36" s="38"/>
      <c r="WRG36" s="38"/>
      <c r="WRH36" s="38"/>
      <c r="WRI36" s="38"/>
      <c r="WRJ36" s="38"/>
      <c r="WRK36" s="38"/>
      <c r="WRL36" s="38"/>
      <c r="WRM36" s="38"/>
      <c r="WRN36" s="38"/>
      <c r="WRO36" s="38"/>
      <c r="WRP36" s="38"/>
      <c r="WRQ36" s="38"/>
      <c r="WRR36" s="38"/>
      <c r="WRS36" s="38"/>
      <c r="WRT36" s="38"/>
      <c r="WRU36" s="38"/>
      <c r="WRV36" s="38"/>
      <c r="WRW36" s="38"/>
      <c r="WRX36" s="38"/>
      <c r="WRY36" s="38"/>
      <c r="WRZ36" s="38"/>
      <c r="WSA36" s="38"/>
      <c r="WSB36" s="38"/>
      <c r="WSC36" s="38"/>
      <c r="WSD36" s="38"/>
      <c r="WSE36" s="38"/>
      <c r="WSF36" s="38"/>
      <c r="WSG36" s="38"/>
      <c r="WSH36" s="38"/>
      <c r="WSI36" s="38"/>
      <c r="WSJ36" s="38"/>
      <c r="WSK36" s="38"/>
      <c r="WSL36" s="38"/>
      <c r="WSM36" s="38"/>
      <c r="WSN36" s="38"/>
      <c r="WSO36" s="38"/>
      <c r="WSP36" s="38"/>
      <c r="WSQ36" s="38"/>
      <c r="WSR36" s="38"/>
      <c r="WSS36" s="38"/>
      <c r="WST36" s="38"/>
      <c r="WSU36" s="38"/>
      <c r="WSV36" s="38"/>
      <c r="WSW36" s="38"/>
      <c r="WSX36" s="38"/>
      <c r="WSY36" s="38"/>
      <c r="WSZ36" s="38"/>
      <c r="WTA36" s="38"/>
      <c r="WTB36" s="38"/>
      <c r="WTC36" s="38"/>
      <c r="WTD36" s="38"/>
      <c r="WTE36" s="38"/>
      <c r="WTF36" s="38"/>
      <c r="WTG36" s="38"/>
      <c r="WTH36" s="38"/>
      <c r="WTI36" s="38"/>
      <c r="WTJ36" s="38"/>
      <c r="WTK36" s="38"/>
      <c r="WTL36" s="38"/>
      <c r="WTM36" s="38"/>
      <c r="WTN36" s="38"/>
      <c r="WTO36" s="38"/>
      <c r="WTP36" s="38"/>
      <c r="WTQ36" s="38"/>
      <c r="WTR36" s="38"/>
      <c r="WTS36" s="38"/>
      <c r="WTT36" s="38"/>
      <c r="WTU36" s="38"/>
      <c r="WTV36" s="38"/>
      <c r="WTW36" s="38"/>
      <c r="WTX36" s="38"/>
      <c r="WTY36" s="38"/>
      <c r="WTZ36" s="38"/>
      <c r="WUA36" s="38"/>
      <c r="WUB36" s="38"/>
      <c r="WUC36" s="38"/>
      <c r="WUD36" s="38"/>
      <c r="WUE36" s="38"/>
      <c r="WUF36" s="38"/>
      <c r="WUG36" s="38"/>
      <c r="WUH36" s="38"/>
      <c r="WUI36" s="38"/>
      <c r="WUJ36" s="38"/>
      <c r="WUK36" s="38"/>
      <c r="WUL36" s="38"/>
      <c r="WUM36" s="38"/>
      <c r="WUN36" s="38"/>
      <c r="WUO36" s="38"/>
      <c r="WUP36" s="38"/>
      <c r="WUQ36" s="38"/>
      <c r="WUR36" s="38"/>
      <c r="WUS36" s="38"/>
      <c r="WUT36" s="38"/>
      <c r="WUU36" s="38"/>
      <c r="WUV36" s="38"/>
      <c r="WUW36" s="38"/>
      <c r="WUX36" s="38"/>
      <c r="WUY36" s="38"/>
      <c r="WUZ36" s="38"/>
      <c r="WVA36" s="38"/>
      <c r="WVB36" s="38"/>
      <c r="WVC36" s="38"/>
      <c r="WVD36" s="38"/>
      <c r="WVE36" s="38"/>
      <c r="WVF36" s="38"/>
      <c r="WVG36" s="38"/>
      <c r="WVH36" s="38"/>
      <c r="WVI36" s="38"/>
      <c r="WVJ36" s="38"/>
      <c r="WVK36" s="38"/>
      <c r="WVL36" s="38"/>
      <c r="WVM36" s="38"/>
      <c r="WVN36" s="38"/>
      <c r="WVO36" s="38"/>
      <c r="WVP36" s="38"/>
      <c r="WVQ36" s="38"/>
      <c r="WVR36" s="38"/>
      <c r="WVS36" s="38"/>
      <c r="WVT36" s="38"/>
      <c r="WVU36" s="38"/>
      <c r="WVV36" s="38"/>
      <c r="WVW36" s="38"/>
      <c r="WVX36" s="38"/>
      <c r="WVY36" s="38"/>
      <c r="WVZ36" s="38"/>
      <c r="WWA36" s="38"/>
      <c r="WWB36" s="38"/>
      <c r="WWC36" s="38"/>
      <c r="WWD36" s="38"/>
      <c r="WWE36" s="38"/>
      <c r="WWF36" s="38"/>
      <c r="WWG36" s="38"/>
      <c r="WWH36" s="38"/>
      <c r="WWI36" s="38"/>
      <c r="WWJ36" s="38"/>
      <c r="WWK36" s="38"/>
      <c r="WWL36" s="38"/>
      <c r="WWM36" s="38"/>
      <c r="WWN36" s="38"/>
      <c r="WWO36" s="38"/>
      <c r="WWP36" s="38"/>
      <c r="WWQ36" s="38"/>
      <c r="WWR36" s="38"/>
      <c r="WWS36" s="38"/>
      <c r="WWT36" s="38"/>
      <c r="WWU36" s="38"/>
      <c r="WWV36" s="38"/>
      <c r="WWW36" s="38"/>
      <c r="WWX36" s="38"/>
      <c r="WWY36" s="38"/>
      <c r="WWZ36" s="38"/>
      <c r="WXA36" s="38"/>
      <c r="WXB36" s="38"/>
      <c r="WXC36" s="38"/>
      <c r="WXD36" s="38"/>
      <c r="WXE36" s="38"/>
      <c r="WXF36" s="38"/>
      <c r="WXG36" s="38"/>
      <c r="WXH36" s="38"/>
      <c r="WXI36" s="38"/>
      <c r="WXJ36" s="38"/>
      <c r="WXK36" s="38"/>
      <c r="WXL36" s="38"/>
      <c r="WXM36" s="38"/>
      <c r="WXN36" s="38"/>
      <c r="WXO36" s="38"/>
      <c r="WXP36" s="38"/>
      <c r="WXQ36" s="38"/>
      <c r="WXR36" s="38"/>
      <c r="WXS36" s="38"/>
      <c r="WXT36" s="38"/>
      <c r="WXU36" s="38"/>
      <c r="WXV36" s="38"/>
      <c r="WXW36" s="38"/>
      <c r="WXX36" s="38"/>
      <c r="WXY36" s="38"/>
      <c r="WXZ36" s="38"/>
      <c r="WYA36" s="38"/>
      <c r="WYB36" s="38"/>
      <c r="WYC36" s="38"/>
      <c r="WYD36" s="38"/>
      <c r="WYE36" s="38"/>
      <c r="WYF36" s="38"/>
      <c r="WYG36" s="38"/>
      <c r="WYH36" s="38"/>
      <c r="WYI36" s="38"/>
      <c r="WYJ36" s="38"/>
      <c r="WYK36" s="38"/>
      <c r="WYL36" s="38"/>
      <c r="WYM36" s="38"/>
      <c r="WYN36" s="38"/>
      <c r="WYO36" s="38"/>
      <c r="WYP36" s="38"/>
      <c r="WYQ36" s="38"/>
      <c r="WYR36" s="38"/>
      <c r="WYS36" s="38"/>
      <c r="WYT36" s="38"/>
      <c r="WYU36" s="38"/>
      <c r="WYV36" s="38"/>
      <c r="WYW36" s="38"/>
      <c r="WYX36" s="38"/>
      <c r="WYY36" s="38"/>
      <c r="WYZ36" s="38"/>
      <c r="WZA36" s="38"/>
      <c r="WZB36" s="38"/>
      <c r="WZC36" s="38"/>
      <c r="WZD36" s="38"/>
      <c r="WZE36" s="38"/>
      <c r="WZF36" s="38"/>
      <c r="WZG36" s="38"/>
      <c r="WZH36" s="38"/>
      <c r="WZI36" s="38"/>
      <c r="WZJ36" s="38"/>
      <c r="WZK36" s="38"/>
      <c r="WZL36" s="38"/>
      <c r="WZM36" s="38"/>
      <c r="WZN36" s="38"/>
      <c r="WZO36" s="38"/>
      <c r="WZP36" s="38"/>
      <c r="WZQ36" s="38"/>
      <c r="WZR36" s="38"/>
      <c r="WZS36" s="38"/>
      <c r="WZT36" s="38"/>
      <c r="WZU36" s="38"/>
      <c r="WZV36" s="38"/>
      <c r="WZW36" s="38"/>
      <c r="WZX36" s="38"/>
      <c r="WZY36" s="38"/>
      <c r="WZZ36" s="38"/>
      <c r="XAA36" s="38"/>
      <c r="XAB36" s="38"/>
      <c r="XAC36" s="38"/>
      <c r="XAD36" s="38"/>
      <c r="XAE36" s="38"/>
      <c r="XAF36" s="38"/>
      <c r="XAG36" s="38"/>
      <c r="XAH36" s="38"/>
      <c r="XAI36" s="38"/>
      <c r="XAJ36" s="38"/>
      <c r="XAK36" s="38"/>
      <c r="XAL36" s="38"/>
      <c r="XAM36" s="38"/>
      <c r="XAN36" s="38"/>
      <c r="XAO36" s="38"/>
      <c r="XAP36" s="38"/>
      <c r="XAQ36" s="38"/>
      <c r="XAR36" s="38"/>
      <c r="XAS36" s="38"/>
      <c r="XAT36" s="38"/>
      <c r="XAU36" s="38"/>
      <c r="XAV36" s="38"/>
      <c r="XAW36" s="38"/>
      <c r="XAX36" s="38"/>
      <c r="XAY36" s="38"/>
      <c r="XAZ36" s="38"/>
      <c r="XBA36" s="38"/>
      <c r="XBB36" s="38"/>
      <c r="XBC36" s="38"/>
      <c r="XBD36" s="38"/>
      <c r="XBE36" s="38"/>
      <c r="XBF36" s="38"/>
      <c r="XBG36" s="38"/>
      <c r="XBH36" s="38"/>
      <c r="XBI36" s="38"/>
      <c r="XBJ36" s="38"/>
      <c r="XBK36" s="38"/>
      <c r="XBL36" s="38"/>
      <c r="XBM36" s="38"/>
      <c r="XBN36" s="38"/>
      <c r="XBO36" s="38"/>
      <c r="XBP36" s="38"/>
      <c r="XBQ36" s="38"/>
      <c r="XBR36" s="38"/>
      <c r="XBS36" s="38"/>
      <c r="XBT36" s="38"/>
      <c r="XBU36" s="38"/>
      <c r="XBV36" s="38"/>
      <c r="XBW36" s="38"/>
      <c r="XBX36" s="38"/>
      <c r="XBY36" s="38"/>
      <c r="XBZ36" s="38"/>
      <c r="XCA36" s="38"/>
      <c r="XCB36" s="38"/>
      <c r="XCC36" s="38"/>
      <c r="XCD36" s="38"/>
      <c r="XCE36" s="38"/>
      <c r="XCF36" s="38"/>
      <c r="XCG36" s="38"/>
      <c r="XCH36" s="38"/>
      <c r="XCI36" s="38"/>
      <c r="XCJ36" s="38"/>
      <c r="XCK36" s="38"/>
      <c r="XCL36" s="38"/>
      <c r="XCM36" s="38"/>
      <c r="XCN36" s="38"/>
      <c r="XCO36" s="38"/>
      <c r="XCP36" s="38"/>
      <c r="XCQ36" s="38"/>
      <c r="XCR36" s="38"/>
      <c r="XCS36" s="38"/>
      <c r="XCT36" s="38"/>
      <c r="XCU36" s="38"/>
      <c r="XCV36" s="38"/>
      <c r="XCW36" s="38"/>
      <c r="XCX36" s="38"/>
      <c r="XCY36" s="38"/>
      <c r="XCZ36" s="38"/>
      <c r="XDA36" s="38"/>
      <c r="XDB36" s="38"/>
      <c r="XDC36" s="38"/>
      <c r="XDD36" s="38"/>
      <c r="XDE36" s="38"/>
      <c r="XDF36" s="38"/>
      <c r="XDG36" s="38"/>
      <c r="XDH36" s="38"/>
      <c r="XDI36" s="38"/>
      <c r="XDJ36" s="38"/>
      <c r="XDK36" s="38"/>
      <c r="XDL36" s="38"/>
      <c r="XDM36" s="38"/>
      <c r="XDN36" s="38"/>
      <c r="XDO36" s="38"/>
      <c r="XDP36" s="38"/>
      <c r="XDQ36" s="38"/>
      <c r="XDR36" s="38"/>
      <c r="XDS36" s="38"/>
      <c r="XDT36" s="38"/>
      <c r="XDU36" s="38"/>
      <c r="XDV36" s="38"/>
      <c r="XDW36" s="38"/>
      <c r="XDX36" s="38"/>
      <c r="XDY36" s="38"/>
      <c r="XDZ36" s="38"/>
      <c r="XEA36" s="38"/>
      <c r="XEB36" s="38"/>
      <c r="XEC36" s="38"/>
      <c r="XED36" s="38"/>
      <c r="XEE36" s="38"/>
      <c r="XEF36" s="38"/>
      <c r="XEG36" s="38"/>
      <c r="XEH36" s="38"/>
      <c r="XEI36" s="38"/>
      <c r="XEJ36" s="38"/>
      <c r="XEK36" s="38"/>
      <c r="XEL36" s="38"/>
      <c r="XEM36" s="38"/>
      <c r="XEN36" s="38"/>
      <c r="XEO36" s="38"/>
      <c r="XEP36" s="38"/>
      <c r="XEQ36" s="38"/>
      <c r="XER36" s="38"/>
      <c r="XES36" s="38"/>
    </row>
    <row r="37" spans="1:16373" ht="17.25" x14ac:dyDescent="0.25">
      <c r="A37" s="1" t="s">
        <v>225</v>
      </c>
    </row>
    <row r="38" spans="1:16373" x14ac:dyDescent="0.25">
      <c r="A38" s="1" t="s">
        <v>226</v>
      </c>
      <c r="C38" s="310"/>
    </row>
    <row r="39" spans="1:16373" ht="15" customHeight="1" x14ac:dyDescent="0.25">
      <c r="A39" s="201" t="s">
        <v>366</v>
      </c>
      <c r="B39" s="683"/>
      <c r="C39" s="683"/>
      <c r="D39" s="683"/>
    </row>
    <row r="40" spans="1:16373" x14ac:dyDescent="0.25">
      <c r="A40" s="201" t="s">
        <v>365</v>
      </c>
      <c r="B40" s="683"/>
      <c r="C40" s="683"/>
      <c r="D40" s="683"/>
    </row>
    <row r="41" spans="1:16373" x14ac:dyDescent="0.25">
      <c r="A41" s="1" t="s">
        <v>227</v>
      </c>
      <c r="C41" s="310"/>
    </row>
    <row r="42" spans="1:16373" x14ac:dyDescent="0.25"/>
    <row r="43" spans="1:16373" x14ac:dyDescent="0.25">
      <c r="A43" s="381" t="s">
        <v>84</v>
      </c>
    </row>
    <row r="44" spans="1:16373" x14ac:dyDescent="0.25"/>
    <row r="45" spans="1:16373" hidden="1" x14ac:dyDescent="0.25"/>
    <row r="46" spans="1:16373" hidden="1" x14ac:dyDescent="0.25"/>
    <row r="47" spans="1:16373" hidden="1" x14ac:dyDescent="0.25"/>
    <row r="48" spans="1:16373" hidden="1" x14ac:dyDescent="0.25"/>
    <row r="49" hidden="1" x14ac:dyDescent="0.25"/>
    <row r="50" hidden="1" x14ac:dyDescent="0.25"/>
    <row r="51" hidden="1" x14ac:dyDescent="0.25"/>
  </sheetData>
  <hyperlinks>
    <hyperlink ref="A43" location="'Table List'!A1" display="Back to Table List"/>
  </hyperlinks>
  <pageMargins left="0.7" right="0.7" top="0.75" bottom="0.75" header="0.3" footer="0.3"/>
  <pageSetup paperSize="9" orientation="landscape"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2"/>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15.85546875" style="1" customWidth="1"/>
    <col min="2" max="2" width="6.5703125" style="1" bestFit="1" customWidth="1"/>
    <col min="3" max="3" width="10.7109375" style="1" bestFit="1" customWidth="1"/>
    <col min="4" max="4" width="7.85546875" style="1" bestFit="1" customWidth="1"/>
    <col min="5" max="5" width="37.85546875" style="1" customWidth="1"/>
    <col min="6" max="6" width="36.5703125" style="1" bestFit="1" customWidth="1"/>
    <col min="7" max="7" width="10.7109375" style="1" customWidth="1"/>
    <col min="8" max="8" width="8.85546875" style="1" hidden="1" customWidth="1"/>
    <col min="9" max="9" width="7.7109375" style="1" hidden="1" customWidth="1"/>
    <col min="10" max="10" width="9.5703125" style="1" hidden="1" customWidth="1"/>
    <col min="11" max="11" width="8" style="1" hidden="1" customWidth="1"/>
    <col min="12" max="12" width="10.7109375" style="1" hidden="1" customWidth="1"/>
    <col min="13" max="144" width="0" style="1" hidden="1" customWidth="1"/>
    <col min="145" max="16384" width="0" style="1" hidden="1"/>
  </cols>
  <sheetData>
    <row r="1" spans="1:16" ht="15" customHeight="1" x14ac:dyDescent="0.25">
      <c r="A1" s="3" t="s">
        <v>228</v>
      </c>
      <c r="B1" s="311"/>
      <c r="C1" s="311"/>
      <c r="D1" s="311"/>
      <c r="E1" s="311"/>
      <c r="F1" s="311"/>
    </row>
    <row r="2" spans="1:16" ht="8.25" customHeight="1" x14ac:dyDescent="0.25">
      <c r="A2" s="312"/>
      <c r="B2" s="312"/>
      <c r="C2" s="312"/>
      <c r="D2" s="312"/>
      <c r="E2" s="312"/>
      <c r="F2" s="312"/>
    </row>
    <row r="3" spans="1:16" ht="30" customHeight="1" x14ac:dyDescent="0.25">
      <c r="A3" s="109" t="s">
        <v>121</v>
      </c>
      <c r="B3" s="110" t="s">
        <v>197</v>
      </c>
      <c r="C3" s="255" t="s">
        <v>198</v>
      </c>
      <c r="D3" s="111" t="s">
        <v>199</v>
      </c>
      <c r="E3" s="286" t="s">
        <v>229</v>
      </c>
      <c r="F3" s="451" t="s">
        <v>333</v>
      </c>
      <c r="G3" s="298"/>
      <c r="H3" s="299"/>
      <c r="I3" s="298"/>
      <c r="J3" s="298"/>
    </row>
    <row r="4" spans="1:16" x14ac:dyDescent="0.25">
      <c r="A4" s="309" t="s">
        <v>77</v>
      </c>
      <c r="B4" s="314">
        <v>1306</v>
      </c>
      <c r="C4" s="301">
        <v>1967102</v>
      </c>
      <c r="D4" s="300">
        <v>66.400000000000006</v>
      </c>
      <c r="E4" s="214" t="s">
        <v>71</v>
      </c>
      <c r="F4" s="198" t="s">
        <v>72</v>
      </c>
      <c r="G4" s="298"/>
      <c r="H4" s="299"/>
      <c r="I4" s="298"/>
      <c r="J4" s="298"/>
    </row>
    <row r="5" spans="1:16" x14ac:dyDescent="0.25">
      <c r="A5" s="309" t="s">
        <v>231</v>
      </c>
      <c r="B5" s="314">
        <v>34338</v>
      </c>
      <c r="C5" s="315">
        <v>58265648</v>
      </c>
      <c r="D5" s="302">
        <v>58.9</v>
      </c>
      <c r="E5" s="214" t="s">
        <v>71</v>
      </c>
      <c r="F5" s="198" t="s">
        <v>72</v>
      </c>
      <c r="G5" s="298"/>
      <c r="H5" s="299"/>
      <c r="I5" s="298"/>
      <c r="J5" s="298"/>
      <c r="N5" s="37"/>
      <c r="P5" s="26"/>
    </row>
    <row r="6" spans="1:16" x14ac:dyDescent="0.25">
      <c r="A6" s="309" t="s">
        <v>220</v>
      </c>
      <c r="B6" s="316">
        <v>4378</v>
      </c>
      <c r="C6" s="304">
        <v>5663482</v>
      </c>
      <c r="D6" s="302">
        <v>77.3</v>
      </c>
      <c r="E6" s="214" t="s">
        <v>71</v>
      </c>
      <c r="F6" s="198" t="s">
        <v>72</v>
      </c>
      <c r="G6" s="298"/>
      <c r="H6" s="299"/>
      <c r="I6" s="298"/>
      <c r="J6" s="298"/>
      <c r="N6" s="37"/>
      <c r="P6" s="26"/>
    </row>
    <row r="7" spans="1:16" x14ac:dyDescent="0.25">
      <c r="A7" s="309" t="s">
        <v>221</v>
      </c>
      <c r="B7" s="316">
        <v>2028</v>
      </c>
      <c r="C7" s="304">
        <v>3197633</v>
      </c>
      <c r="D7" s="302">
        <v>63.4</v>
      </c>
      <c r="E7" s="214" t="s">
        <v>71</v>
      </c>
      <c r="F7" s="198" t="s">
        <v>72</v>
      </c>
      <c r="G7" s="298"/>
      <c r="H7" s="299"/>
      <c r="I7" s="298"/>
      <c r="J7" s="298"/>
    </row>
    <row r="8" spans="1:16" ht="30" customHeight="1" x14ac:dyDescent="0.25">
      <c r="A8" s="183" t="s">
        <v>122</v>
      </c>
      <c r="B8" s="313" t="s">
        <v>197</v>
      </c>
      <c r="C8" s="116" t="s">
        <v>198</v>
      </c>
      <c r="D8" s="98" t="s">
        <v>199</v>
      </c>
      <c r="E8" s="221" t="s">
        <v>229</v>
      </c>
      <c r="F8" s="451" t="s">
        <v>333</v>
      </c>
      <c r="G8" s="39"/>
      <c r="H8" s="39"/>
      <c r="I8" s="39"/>
      <c r="J8" s="39"/>
      <c r="K8" s="39"/>
    </row>
    <row r="9" spans="1:16" x14ac:dyDescent="0.25">
      <c r="A9" s="309" t="s">
        <v>77</v>
      </c>
      <c r="B9" s="314">
        <v>1323</v>
      </c>
      <c r="C9" s="301">
        <v>1973281</v>
      </c>
      <c r="D9" s="300">
        <v>67</v>
      </c>
      <c r="E9" s="214">
        <v>1</v>
      </c>
      <c r="F9" s="198">
        <v>1</v>
      </c>
    </row>
    <row r="10" spans="1:16" s="39" customFormat="1" ht="15" customHeight="1" x14ac:dyDescent="0.25">
      <c r="A10" s="309" t="s">
        <v>231</v>
      </c>
      <c r="B10" s="314">
        <v>34455</v>
      </c>
      <c r="C10" s="315">
        <v>58983661</v>
      </c>
      <c r="D10" s="302">
        <v>58.4</v>
      </c>
      <c r="E10" s="214">
        <v>-0.8</v>
      </c>
      <c r="F10" s="198">
        <v>-0.8</v>
      </c>
    </row>
    <row r="11" spans="1:16" s="39" customFormat="1" x14ac:dyDescent="0.25">
      <c r="A11" s="309" t="s">
        <v>220</v>
      </c>
      <c r="B11" s="316">
        <v>4398</v>
      </c>
      <c r="C11" s="304">
        <v>5698618</v>
      </c>
      <c r="D11" s="302">
        <v>77.2</v>
      </c>
      <c r="E11" s="214">
        <v>-0.1</v>
      </c>
      <c r="F11" s="198">
        <v>-0.1</v>
      </c>
    </row>
    <row r="12" spans="1:16" s="39" customFormat="1" ht="15" customHeight="1" x14ac:dyDescent="0.25">
      <c r="A12" s="309" t="s">
        <v>221</v>
      </c>
      <c r="B12" s="316">
        <v>1943</v>
      </c>
      <c r="C12" s="304">
        <v>3205547</v>
      </c>
      <c r="D12" s="302">
        <v>60.6</v>
      </c>
      <c r="E12" s="214">
        <v>-4.4000000000000004</v>
      </c>
      <c r="F12" s="198">
        <v>-4.4000000000000004</v>
      </c>
      <c r="G12" s="295"/>
      <c r="H12" s="295"/>
      <c r="I12" s="295"/>
      <c r="J12" s="295"/>
    </row>
    <row r="13" spans="1:16" s="39" customFormat="1" ht="30" customHeight="1" x14ac:dyDescent="0.25">
      <c r="A13" s="183" t="s">
        <v>135</v>
      </c>
      <c r="B13" s="313" t="s">
        <v>197</v>
      </c>
      <c r="C13" s="116" t="s">
        <v>198</v>
      </c>
      <c r="D13" s="98" t="s">
        <v>199</v>
      </c>
      <c r="E13" s="221" t="s">
        <v>229</v>
      </c>
      <c r="F13" s="451" t="s">
        <v>230</v>
      </c>
      <c r="G13" s="298"/>
      <c r="H13" s="299"/>
      <c r="I13" s="298"/>
      <c r="J13" s="298"/>
    </row>
    <row r="14" spans="1:16" s="39" customFormat="1" x14ac:dyDescent="0.25">
      <c r="A14" s="309" t="s">
        <v>77</v>
      </c>
      <c r="B14" s="314">
        <v>1334</v>
      </c>
      <c r="C14" s="301">
        <v>1989605</v>
      </c>
      <c r="D14" s="317">
        <v>67</v>
      </c>
      <c r="E14" s="214">
        <v>0</v>
      </c>
      <c r="F14" s="198">
        <v>1</v>
      </c>
      <c r="G14" s="298"/>
      <c r="H14" s="299"/>
      <c r="I14" s="298"/>
      <c r="J14" s="298"/>
    </row>
    <row r="15" spans="1:16" s="39" customFormat="1" x14ac:dyDescent="0.25">
      <c r="A15" s="309" t="s">
        <v>231</v>
      </c>
      <c r="B15" s="314">
        <v>34535</v>
      </c>
      <c r="C15" s="318">
        <v>59692240</v>
      </c>
      <c r="D15" s="319">
        <v>57.9</v>
      </c>
      <c r="E15" s="214">
        <v>-0.9</v>
      </c>
      <c r="F15" s="198">
        <v>-1.7</v>
      </c>
      <c r="G15" s="298"/>
      <c r="H15" s="299"/>
      <c r="I15" s="298"/>
      <c r="J15" s="298"/>
      <c r="N15" s="12"/>
      <c r="P15" s="43"/>
    </row>
    <row r="16" spans="1:16" s="39" customFormat="1" x14ac:dyDescent="0.25">
      <c r="A16" s="309" t="s">
        <v>220</v>
      </c>
      <c r="B16" s="316">
        <v>4430</v>
      </c>
      <c r="C16" s="304">
        <v>5732502</v>
      </c>
      <c r="D16" s="319">
        <v>77.3</v>
      </c>
      <c r="E16" s="214">
        <v>0.1</v>
      </c>
      <c r="F16" s="198">
        <v>0</v>
      </c>
      <c r="G16" s="298"/>
      <c r="H16" s="299"/>
      <c r="I16" s="298"/>
      <c r="J16" s="298"/>
      <c r="N16" s="12"/>
      <c r="P16" s="43"/>
    </row>
    <row r="17" spans="1:16" s="39" customFormat="1" x14ac:dyDescent="0.25">
      <c r="A17" s="309" t="s">
        <v>221</v>
      </c>
      <c r="B17" s="316">
        <v>1978</v>
      </c>
      <c r="C17" s="304">
        <v>3139884</v>
      </c>
      <c r="D17" s="319">
        <v>63</v>
      </c>
      <c r="E17" s="214">
        <v>4</v>
      </c>
      <c r="F17" s="198">
        <v>-0.6</v>
      </c>
      <c r="G17" s="298"/>
      <c r="H17" s="299"/>
      <c r="I17" s="298"/>
      <c r="J17" s="298"/>
    </row>
    <row r="18" spans="1:16" ht="30" customHeight="1" x14ac:dyDescent="0.25">
      <c r="A18" s="183" t="s">
        <v>136</v>
      </c>
      <c r="B18" s="313" t="s">
        <v>197</v>
      </c>
      <c r="C18" s="116" t="s">
        <v>198</v>
      </c>
      <c r="D18" s="98" t="s">
        <v>199</v>
      </c>
      <c r="E18" s="221" t="s">
        <v>229</v>
      </c>
      <c r="F18" s="451" t="s">
        <v>333</v>
      </c>
      <c r="N18" s="37"/>
      <c r="P18" s="26"/>
    </row>
    <row r="19" spans="1:16" x14ac:dyDescent="0.25">
      <c r="A19" s="309" t="s">
        <v>77</v>
      </c>
      <c r="B19" s="314">
        <v>1364</v>
      </c>
      <c r="C19" s="301">
        <v>2002708</v>
      </c>
      <c r="D19" s="317">
        <v>68.099999999999994</v>
      </c>
      <c r="E19" s="214">
        <v>1.6</v>
      </c>
      <c r="F19" s="198">
        <v>2.6</v>
      </c>
      <c r="G19" s="304"/>
      <c r="H19" s="305"/>
      <c r="I19" s="304"/>
      <c r="J19" s="304"/>
      <c r="K19" s="304"/>
      <c r="L19" s="305"/>
      <c r="M19" s="39"/>
    </row>
    <row r="20" spans="1:16" x14ac:dyDescent="0.25">
      <c r="A20" s="309" t="s">
        <v>231</v>
      </c>
      <c r="B20" s="314">
        <v>34805</v>
      </c>
      <c r="C20" s="318">
        <v>60408450</v>
      </c>
      <c r="D20" s="319">
        <v>57.6</v>
      </c>
      <c r="E20" s="214">
        <v>-0.5</v>
      </c>
      <c r="F20" s="198">
        <v>-2.2000000000000002</v>
      </c>
      <c r="G20" s="306"/>
      <c r="H20" s="307"/>
      <c r="I20" s="306"/>
      <c r="J20" s="306"/>
      <c r="K20" s="306"/>
      <c r="L20" s="307"/>
      <c r="M20" s="39"/>
    </row>
    <row r="21" spans="1:16" s="39" customFormat="1" x14ac:dyDescent="0.25">
      <c r="A21" s="309" t="s">
        <v>220</v>
      </c>
      <c r="B21" s="316">
        <v>4448</v>
      </c>
      <c r="C21" s="304">
        <v>5769985</v>
      </c>
      <c r="D21" s="319">
        <v>77.099999999999994</v>
      </c>
      <c r="E21" s="214">
        <v>-0.3</v>
      </c>
      <c r="F21" s="198">
        <v>-0.3</v>
      </c>
      <c r="G21" s="102"/>
    </row>
    <row r="22" spans="1:16" s="39" customFormat="1" ht="15" customHeight="1" x14ac:dyDescent="0.25">
      <c r="A22" s="309" t="s">
        <v>221</v>
      </c>
      <c r="B22" s="505">
        <v>1978</v>
      </c>
      <c r="C22" s="665">
        <v>3326410</v>
      </c>
      <c r="D22" s="677">
        <v>59.5</v>
      </c>
      <c r="E22" s="214" t="s">
        <v>72</v>
      </c>
      <c r="F22" s="198" t="s">
        <v>72</v>
      </c>
      <c r="G22" s="356"/>
    </row>
    <row r="23" spans="1:16" s="39" customFormat="1" ht="30" customHeight="1" x14ac:dyDescent="0.25">
      <c r="A23" s="183" t="s">
        <v>284</v>
      </c>
      <c r="B23" s="313" t="s">
        <v>197</v>
      </c>
      <c r="C23" s="116" t="s">
        <v>198</v>
      </c>
      <c r="D23" s="98" t="s">
        <v>199</v>
      </c>
      <c r="E23" s="221" t="s">
        <v>229</v>
      </c>
      <c r="F23" s="451" t="s">
        <v>333</v>
      </c>
    </row>
    <row r="24" spans="1:16" s="39" customFormat="1" x14ac:dyDescent="0.25">
      <c r="A24" s="320" t="s">
        <v>77</v>
      </c>
      <c r="B24" s="321">
        <v>1410</v>
      </c>
      <c r="C24" s="322">
        <v>2006937</v>
      </c>
      <c r="D24" s="323">
        <v>70.3</v>
      </c>
      <c r="E24" s="47">
        <v>3.2</v>
      </c>
      <c r="F24" s="196">
        <v>5.9</v>
      </c>
    </row>
    <row r="25" spans="1:16" s="39" customFormat="1" x14ac:dyDescent="0.25">
      <c r="A25" s="292" t="s">
        <v>231</v>
      </c>
      <c r="B25" s="314">
        <v>35888</v>
      </c>
      <c r="C25" s="663">
        <v>60649737</v>
      </c>
      <c r="D25" s="319">
        <v>59.2</v>
      </c>
      <c r="E25" s="214">
        <v>2.8</v>
      </c>
      <c r="F25" s="198">
        <v>0.5</v>
      </c>
      <c r="G25" s="308"/>
    </row>
    <row r="26" spans="1:16" s="39" customFormat="1" x14ac:dyDescent="0.25">
      <c r="A26" s="292" t="s">
        <v>220</v>
      </c>
      <c r="B26" s="316">
        <v>4510</v>
      </c>
      <c r="C26" s="304">
        <v>5784870</v>
      </c>
      <c r="D26" s="319">
        <v>77</v>
      </c>
      <c r="E26" s="214">
        <v>-0.1</v>
      </c>
      <c r="F26" s="198">
        <v>-0.4</v>
      </c>
    </row>
    <row r="27" spans="1:16" s="39" customFormat="1" ht="15" customHeight="1" x14ac:dyDescent="0.25">
      <c r="A27" s="292" t="s">
        <v>221</v>
      </c>
      <c r="B27" s="505">
        <v>1987</v>
      </c>
      <c r="C27" s="665" t="s">
        <v>71</v>
      </c>
      <c r="D27" s="677" t="s">
        <v>71</v>
      </c>
      <c r="E27" s="214" t="s">
        <v>72</v>
      </c>
      <c r="F27" s="198" t="s">
        <v>72</v>
      </c>
      <c r="G27" s="356"/>
    </row>
    <row r="28" spans="1:16" s="39" customFormat="1" x14ac:dyDescent="0.25">
      <c r="A28" s="309"/>
      <c r="B28" s="304"/>
      <c r="C28" s="304"/>
      <c r="D28" s="43"/>
      <c r="E28" s="304"/>
      <c r="F28" s="304"/>
    </row>
    <row r="29" spans="1:16" x14ac:dyDescent="0.25">
      <c r="A29" s="36" t="s">
        <v>78</v>
      </c>
      <c r="B29" s="39"/>
      <c r="C29" s="39"/>
      <c r="D29" s="39"/>
      <c r="E29" s="39"/>
      <c r="F29" s="39"/>
      <c r="M29" s="39"/>
      <c r="N29" s="39"/>
      <c r="O29" s="39"/>
      <c r="P29" s="39"/>
    </row>
    <row r="30" spans="1:16" x14ac:dyDescent="0.25">
      <c r="A30" s="38" t="s">
        <v>79</v>
      </c>
      <c r="B30" s="39"/>
      <c r="C30" s="39"/>
      <c r="D30" s="39"/>
      <c r="E30" s="39"/>
      <c r="F30" s="39"/>
      <c r="M30" s="39"/>
      <c r="N30" s="39"/>
      <c r="O30" s="39"/>
      <c r="P30" s="39"/>
    </row>
    <row r="31" spans="1:16" x14ac:dyDescent="0.25">
      <c r="A31" s="38" t="s">
        <v>356</v>
      </c>
      <c r="B31" s="39"/>
      <c r="C31" s="39"/>
      <c r="D31" s="39"/>
      <c r="E31" s="39"/>
      <c r="F31" s="39"/>
      <c r="M31" s="39"/>
      <c r="N31" s="39"/>
      <c r="O31" s="39"/>
      <c r="P31" s="39"/>
    </row>
    <row r="32" spans="1:16" x14ac:dyDescent="0.25">
      <c r="A32" s="38" t="s">
        <v>222</v>
      </c>
      <c r="B32" s="39"/>
      <c r="C32" s="39"/>
      <c r="D32" s="39"/>
      <c r="E32" s="39"/>
      <c r="F32" s="39"/>
      <c r="M32" s="39"/>
      <c r="N32" s="39"/>
      <c r="O32" s="39"/>
      <c r="P32" s="39"/>
    </row>
    <row r="33" spans="1:16375" x14ac:dyDescent="0.25">
      <c r="A33" s="38" t="s">
        <v>370</v>
      </c>
      <c r="B33" s="39"/>
      <c r="C33" s="39"/>
      <c r="D33" s="39"/>
      <c r="E33" s="39"/>
      <c r="F33" s="39"/>
      <c r="M33" s="39"/>
      <c r="N33" s="39"/>
      <c r="O33" s="39"/>
      <c r="P33" s="39"/>
    </row>
    <row r="34" spans="1:16375" x14ac:dyDescent="0.25">
      <c r="A34" s="309" t="s">
        <v>223</v>
      </c>
      <c r="B34" s="39"/>
      <c r="C34" s="39"/>
      <c r="D34" s="39"/>
      <c r="E34" s="39"/>
      <c r="F34" s="39"/>
      <c r="M34" s="39"/>
      <c r="N34" s="39"/>
      <c r="O34" s="39"/>
      <c r="P34" s="39"/>
    </row>
    <row r="35" spans="1:16375" x14ac:dyDescent="0.25">
      <c r="A35" s="309"/>
      <c r="B35" s="39"/>
      <c r="C35" s="39"/>
      <c r="D35" s="39"/>
      <c r="E35" s="39"/>
      <c r="F35" s="39"/>
      <c r="M35" s="39"/>
      <c r="N35" s="39"/>
      <c r="O35" s="39"/>
      <c r="P35" s="39"/>
    </row>
    <row r="36" spans="1:16375" x14ac:dyDescent="0.25">
      <c r="A36" s="36" t="s">
        <v>81</v>
      </c>
    </row>
    <row r="37" spans="1:16375" ht="17.25" x14ac:dyDescent="0.25">
      <c r="A37" s="38" t="s">
        <v>224</v>
      </c>
      <c r="B37" s="38"/>
      <c r="C37" s="38"/>
      <c r="D37" s="38"/>
      <c r="E37" s="38"/>
      <c r="F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c r="IP37" s="38"/>
      <c r="IQ37" s="38"/>
      <c r="IR37" s="38"/>
      <c r="IS37" s="38"/>
      <c r="IT37" s="38"/>
      <c r="IU37" s="38"/>
      <c r="IV37" s="38"/>
      <c r="IW37" s="38"/>
      <c r="IX37" s="38"/>
      <c r="IY37" s="38"/>
      <c r="IZ37" s="38"/>
      <c r="JA37" s="38"/>
      <c r="JB37" s="38"/>
      <c r="JC37" s="38"/>
      <c r="JD37" s="38"/>
      <c r="JE37" s="38"/>
      <c r="JF37" s="38"/>
      <c r="JG37" s="38"/>
      <c r="JH37" s="38"/>
      <c r="JI37" s="38"/>
      <c r="JJ37" s="38"/>
      <c r="JK37" s="38"/>
      <c r="JL37" s="38"/>
      <c r="JM37" s="38"/>
      <c r="JN37" s="38"/>
      <c r="JO37" s="38"/>
      <c r="JP37" s="38"/>
      <c r="JQ37" s="38"/>
      <c r="JR37" s="38"/>
      <c r="JS37" s="38"/>
      <c r="JT37" s="38"/>
      <c r="JU37" s="38"/>
      <c r="JV37" s="38"/>
      <c r="JW37" s="38"/>
      <c r="JX37" s="38"/>
      <c r="JY37" s="38"/>
      <c r="JZ37" s="38"/>
      <c r="KA37" s="38"/>
      <c r="KB37" s="38"/>
      <c r="KC37" s="38"/>
      <c r="KD37" s="38"/>
      <c r="KE37" s="38"/>
      <c r="KF37" s="38"/>
      <c r="KG37" s="38"/>
      <c r="KH37" s="38"/>
      <c r="KI37" s="38"/>
      <c r="KJ37" s="38"/>
      <c r="KK37" s="38"/>
      <c r="KL37" s="38"/>
      <c r="KM37" s="38"/>
      <c r="KN37" s="38"/>
      <c r="KO37" s="38"/>
      <c r="KP37" s="38"/>
      <c r="KQ37" s="38"/>
      <c r="KR37" s="38"/>
      <c r="KS37" s="38"/>
      <c r="KT37" s="38"/>
      <c r="KU37" s="38"/>
      <c r="KV37" s="38"/>
      <c r="KW37" s="38"/>
      <c r="KX37" s="38"/>
      <c r="KY37" s="38"/>
      <c r="KZ37" s="38"/>
      <c r="LA37" s="38"/>
      <c r="LB37" s="38"/>
      <c r="LC37" s="38"/>
      <c r="LD37" s="38"/>
      <c r="LE37" s="38"/>
      <c r="LF37" s="38"/>
      <c r="LG37" s="38"/>
      <c r="LH37" s="38"/>
      <c r="LI37" s="38"/>
      <c r="LJ37" s="38"/>
      <c r="LK37" s="38"/>
      <c r="LL37" s="38"/>
      <c r="LM37" s="38"/>
      <c r="LN37" s="38"/>
      <c r="LO37" s="38"/>
      <c r="LP37" s="38"/>
      <c r="LQ37" s="38"/>
      <c r="LR37" s="38"/>
      <c r="LS37" s="38"/>
      <c r="LT37" s="38"/>
      <c r="LU37" s="38"/>
      <c r="LV37" s="38"/>
      <c r="LW37" s="38"/>
      <c r="LX37" s="38"/>
      <c r="LY37" s="38"/>
      <c r="LZ37" s="38"/>
      <c r="MA37" s="38"/>
      <c r="MB37" s="38"/>
      <c r="MC37" s="38"/>
      <c r="MD37" s="38"/>
      <c r="ME37" s="38"/>
      <c r="MF37" s="38"/>
      <c r="MG37" s="38"/>
      <c r="MH37" s="38"/>
      <c r="MI37" s="38"/>
      <c r="MJ37" s="38"/>
      <c r="MK37" s="38"/>
      <c r="ML37" s="38"/>
      <c r="MM37" s="38"/>
      <c r="MN37" s="38"/>
      <c r="MO37" s="38"/>
      <c r="MP37" s="38"/>
      <c r="MQ37" s="38"/>
      <c r="MR37" s="38"/>
      <c r="MS37" s="38"/>
      <c r="MT37" s="38"/>
      <c r="MU37" s="38"/>
      <c r="MV37" s="38"/>
      <c r="MW37" s="38"/>
      <c r="MX37" s="38"/>
      <c r="MY37" s="38"/>
      <c r="MZ37" s="38"/>
      <c r="NA37" s="38"/>
      <c r="NB37" s="38"/>
      <c r="NC37" s="38"/>
      <c r="ND37" s="38"/>
      <c r="NE37" s="38"/>
      <c r="NF37" s="38"/>
      <c r="NG37" s="38"/>
      <c r="NH37" s="38"/>
      <c r="NI37" s="38"/>
      <c r="NJ37" s="38"/>
      <c r="NK37" s="38"/>
      <c r="NL37" s="38"/>
      <c r="NM37" s="38"/>
      <c r="NN37" s="38"/>
      <c r="NO37" s="38"/>
      <c r="NP37" s="38"/>
      <c r="NQ37" s="38"/>
      <c r="NR37" s="38"/>
      <c r="NS37" s="38"/>
      <c r="NT37" s="38"/>
      <c r="NU37" s="38"/>
      <c r="NV37" s="38"/>
      <c r="NW37" s="38"/>
      <c r="NX37" s="38"/>
      <c r="NY37" s="38"/>
      <c r="NZ37" s="38"/>
      <c r="OA37" s="38"/>
      <c r="OB37" s="38"/>
      <c r="OC37" s="38"/>
      <c r="OD37" s="38"/>
      <c r="OE37" s="38"/>
      <c r="OF37" s="38"/>
      <c r="OG37" s="38"/>
      <c r="OH37" s="38"/>
      <c r="OI37" s="38"/>
      <c r="OJ37" s="38"/>
      <c r="OK37" s="38"/>
      <c r="OL37" s="38"/>
      <c r="OM37" s="38"/>
      <c r="ON37" s="38"/>
      <c r="OO37" s="38"/>
      <c r="OP37" s="38"/>
      <c r="OQ37" s="38"/>
      <c r="OR37" s="38"/>
      <c r="OS37" s="38"/>
      <c r="OT37" s="38"/>
      <c r="OU37" s="38"/>
      <c r="OV37" s="38"/>
      <c r="OW37" s="38"/>
      <c r="OX37" s="38"/>
      <c r="OY37" s="38"/>
      <c r="OZ37" s="38"/>
      <c r="PA37" s="38"/>
      <c r="PB37" s="38"/>
      <c r="PC37" s="38"/>
      <c r="PD37" s="38"/>
      <c r="PE37" s="38"/>
      <c r="PF37" s="38"/>
      <c r="PG37" s="38"/>
      <c r="PH37" s="38"/>
      <c r="PI37" s="38"/>
      <c r="PJ37" s="38"/>
      <c r="PK37" s="38"/>
      <c r="PL37" s="38"/>
      <c r="PM37" s="38"/>
      <c r="PN37" s="38"/>
      <c r="PO37" s="38"/>
      <c r="PP37" s="38"/>
      <c r="PQ37" s="38"/>
      <c r="PR37" s="38"/>
      <c r="PS37" s="38"/>
      <c r="PT37" s="38"/>
      <c r="PU37" s="38"/>
      <c r="PV37" s="38"/>
      <c r="PW37" s="38"/>
      <c r="PX37" s="38"/>
      <c r="PY37" s="38"/>
      <c r="PZ37" s="38"/>
      <c r="QA37" s="38"/>
      <c r="QB37" s="38"/>
      <c r="QC37" s="38"/>
      <c r="QD37" s="38"/>
      <c r="QE37" s="38"/>
      <c r="QF37" s="38"/>
      <c r="QG37" s="38"/>
      <c r="QH37" s="38"/>
      <c r="QI37" s="38"/>
      <c r="QJ37" s="38"/>
      <c r="QK37" s="38"/>
      <c r="QL37" s="38"/>
      <c r="QM37" s="38"/>
      <c r="QN37" s="38"/>
      <c r="QO37" s="38"/>
      <c r="QP37" s="38"/>
      <c r="QQ37" s="38"/>
      <c r="QR37" s="38"/>
      <c r="QS37" s="38"/>
      <c r="QT37" s="38"/>
      <c r="QU37" s="38"/>
      <c r="QV37" s="38"/>
      <c r="QW37" s="38"/>
      <c r="QX37" s="38"/>
      <c r="QY37" s="38"/>
      <c r="QZ37" s="38"/>
      <c r="RA37" s="38"/>
      <c r="RB37" s="38"/>
      <c r="RC37" s="38"/>
      <c r="RD37" s="38"/>
      <c r="RE37" s="38"/>
      <c r="RF37" s="38"/>
      <c r="RG37" s="38"/>
      <c r="RH37" s="38"/>
      <c r="RI37" s="38"/>
      <c r="RJ37" s="38"/>
      <c r="RK37" s="38"/>
      <c r="RL37" s="38"/>
      <c r="RM37" s="38"/>
      <c r="RN37" s="38"/>
      <c r="RO37" s="38"/>
      <c r="RP37" s="38"/>
      <c r="RQ37" s="38"/>
      <c r="RR37" s="38"/>
      <c r="RS37" s="38"/>
      <c r="RT37" s="38"/>
      <c r="RU37" s="38"/>
      <c r="RV37" s="38"/>
      <c r="RW37" s="38"/>
      <c r="RX37" s="38"/>
      <c r="RY37" s="38"/>
      <c r="RZ37" s="38"/>
      <c r="SA37" s="38"/>
      <c r="SB37" s="38"/>
      <c r="SC37" s="38"/>
      <c r="SD37" s="38"/>
      <c r="SE37" s="38"/>
      <c r="SF37" s="38"/>
      <c r="SG37" s="38"/>
      <c r="SH37" s="38"/>
      <c r="SI37" s="38"/>
      <c r="SJ37" s="38"/>
      <c r="SK37" s="38"/>
      <c r="SL37" s="38"/>
      <c r="SM37" s="38"/>
      <c r="SN37" s="38"/>
      <c r="SO37" s="38"/>
      <c r="SP37" s="38"/>
      <c r="SQ37" s="38"/>
      <c r="SR37" s="38"/>
      <c r="SS37" s="38"/>
      <c r="ST37" s="38"/>
      <c r="SU37" s="38"/>
      <c r="SV37" s="38"/>
      <c r="SW37" s="38"/>
      <c r="SX37" s="38"/>
      <c r="SY37" s="38"/>
      <c r="SZ37" s="38"/>
      <c r="TA37" s="38"/>
      <c r="TB37" s="38"/>
      <c r="TC37" s="38"/>
      <c r="TD37" s="38"/>
      <c r="TE37" s="38"/>
      <c r="TF37" s="38"/>
      <c r="TG37" s="38"/>
      <c r="TH37" s="38"/>
      <c r="TI37" s="38"/>
      <c r="TJ37" s="38"/>
      <c r="TK37" s="38"/>
      <c r="TL37" s="38"/>
      <c r="TM37" s="38"/>
      <c r="TN37" s="38"/>
      <c r="TO37" s="38"/>
      <c r="TP37" s="38"/>
      <c r="TQ37" s="38"/>
      <c r="TR37" s="38"/>
      <c r="TS37" s="38"/>
      <c r="TT37" s="38"/>
      <c r="TU37" s="38"/>
      <c r="TV37" s="38"/>
      <c r="TW37" s="38"/>
      <c r="TX37" s="38"/>
      <c r="TY37" s="38"/>
      <c r="TZ37" s="38"/>
      <c r="UA37" s="38"/>
      <c r="UB37" s="38"/>
      <c r="UC37" s="38"/>
      <c r="UD37" s="38"/>
      <c r="UE37" s="38"/>
      <c r="UF37" s="38"/>
      <c r="UG37" s="38"/>
      <c r="UH37" s="38"/>
      <c r="UI37" s="38"/>
      <c r="UJ37" s="38"/>
      <c r="UK37" s="38"/>
      <c r="UL37" s="38"/>
      <c r="UM37" s="38"/>
      <c r="UN37" s="38"/>
      <c r="UO37" s="38"/>
      <c r="UP37" s="38"/>
      <c r="UQ37" s="38"/>
      <c r="UR37" s="38"/>
      <c r="US37" s="38"/>
      <c r="UT37" s="38"/>
      <c r="UU37" s="38"/>
      <c r="UV37" s="38"/>
      <c r="UW37" s="38"/>
      <c r="UX37" s="38"/>
      <c r="UY37" s="38"/>
      <c r="UZ37" s="38"/>
      <c r="VA37" s="38"/>
      <c r="VB37" s="38"/>
      <c r="VC37" s="38"/>
      <c r="VD37" s="38"/>
      <c r="VE37" s="38"/>
      <c r="VF37" s="38"/>
      <c r="VG37" s="38"/>
      <c r="VH37" s="38"/>
      <c r="VI37" s="38"/>
      <c r="VJ37" s="38"/>
      <c r="VK37" s="38"/>
      <c r="VL37" s="38"/>
      <c r="VM37" s="38"/>
      <c r="VN37" s="38"/>
      <c r="VO37" s="38"/>
      <c r="VP37" s="38"/>
      <c r="VQ37" s="38"/>
      <c r="VR37" s="38"/>
      <c r="VS37" s="38"/>
      <c r="VT37" s="38"/>
      <c r="VU37" s="38"/>
      <c r="VV37" s="38"/>
      <c r="VW37" s="38"/>
      <c r="VX37" s="38"/>
      <c r="VY37" s="38"/>
      <c r="VZ37" s="38"/>
      <c r="WA37" s="38"/>
      <c r="WB37" s="38"/>
      <c r="WC37" s="38"/>
      <c r="WD37" s="38"/>
      <c r="WE37" s="38"/>
      <c r="WF37" s="38"/>
      <c r="WG37" s="38"/>
      <c r="WH37" s="38"/>
      <c r="WI37" s="38"/>
      <c r="WJ37" s="38"/>
      <c r="WK37" s="38"/>
      <c r="WL37" s="38"/>
      <c r="WM37" s="38"/>
      <c r="WN37" s="38"/>
      <c r="WO37" s="38"/>
      <c r="WP37" s="38"/>
      <c r="WQ37" s="38"/>
      <c r="WR37" s="38"/>
      <c r="WS37" s="38"/>
      <c r="WT37" s="38"/>
      <c r="WU37" s="38"/>
      <c r="WV37" s="38"/>
      <c r="WW37" s="38"/>
      <c r="WX37" s="38"/>
      <c r="WY37" s="38"/>
      <c r="WZ37" s="38"/>
      <c r="XA37" s="38"/>
      <c r="XB37" s="38"/>
      <c r="XC37" s="38"/>
      <c r="XD37" s="38"/>
      <c r="XE37" s="38"/>
      <c r="XF37" s="38"/>
      <c r="XG37" s="38"/>
      <c r="XH37" s="38"/>
      <c r="XI37" s="38"/>
      <c r="XJ37" s="38"/>
      <c r="XK37" s="38"/>
      <c r="XL37" s="38"/>
      <c r="XM37" s="38"/>
      <c r="XN37" s="38"/>
      <c r="XO37" s="38"/>
      <c r="XP37" s="38"/>
      <c r="XQ37" s="38"/>
      <c r="XR37" s="38"/>
      <c r="XS37" s="38"/>
      <c r="XT37" s="38"/>
      <c r="XU37" s="38"/>
      <c r="XV37" s="38"/>
      <c r="XW37" s="38"/>
      <c r="XX37" s="38"/>
      <c r="XY37" s="38"/>
      <c r="XZ37" s="38"/>
      <c r="YA37" s="38"/>
      <c r="YB37" s="38"/>
      <c r="YC37" s="38"/>
      <c r="YD37" s="38"/>
      <c r="YE37" s="38"/>
      <c r="YF37" s="38"/>
      <c r="YG37" s="38"/>
      <c r="YH37" s="38"/>
      <c r="YI37" s="38"/>
      <c r="YJ37" s="38"/>
      <c r="YK37" s="38"/>
      <c r="YL37" s="38"/>
      <c r="YM37" s="38"/>
      <c r="YN37" s="38"/>
      <c r="YO37" s="38"/>
      <c r="YP37" s="38"/>
      <c r="YQ37" s="38"/>
      <c r="YR37" s="38"/>
      <c r="YS37" s="38"/>
      <c r="YT37" s="38"/>
      <c r="YU37" s="38"/>
      <c r="YV37" s="38"/>
      <c r="YW37" s="38"/>
      <c r="YX37" s="38"/>
      <c r="YY37" s="38"/>
      <c r="YZ37" s="38"/>
      <c r="ZA37" s="38"/>
      <c r="ZB37" s="38"/>
      <c r="ZC37" s="38"/>
      <c r="ZD37" s="38"/>
      <c r="ZE37" s="38"/>
      <c r="ZF37" s="38"/>
      <c r="ZG37" s="38"/>
      <c r="ZH37" s="38"/>
      <c r="ZI37" s="38"/>
      <c r="ZJ37" s="38"/>
      <c r="ZK37" s="38"/>
      <c r="ZL37" s="38"/>
      <c r="ZM37" s="38"/>
      <c r="ZN37" s="38"/>
      <c r="ZO37" s="38"/>
      <c r="ZP37" s="38"/>
      <c r="ZQ37" s="38"/>
      <c r="ZR37" s="38"/>
      <c r="ZS37" s="38"/>
      <c r="ZT37" s="38"/>
      <c r="ZU37" s="38"/>
      <c r="ZV37" s="38"/>
      <c r="ZW37" s="38"/>
      <c r="ZX37" s="38"/>
      <c r="ZY37" s="38"/>
      <c r="ZZ37" s="38"/>
      <c r="AAA37" s="38"/>
      <c r="AAB37" s="38"/>
      <c r="AAC37" s="38"/>
      <c r="AAD37" s="38"/>
      <c r="AAE37" s="38"/>
      <c r="AAF37" s="38"/>
      <c r="AAG37" s="38"/>
      <c r="AAH37" s="38"/>
      <c r="AAI37" s="38"/>
      <c r="AAJ37" s="38"/>
      <c r="AAK37" s="38"/>
      <c r="AAL37" s="38"/>
      <c r="AAM37" s="38"/>
      <c r="AAN37" s="38"/>
      <c r="AAO37" s="38"/>
      <c r="AAP37" s="38"/>
      <c r="AAQ37" s="38"/>
      <c r="AAR37" s="38"/>
      <c r="AAS37" s="38"/>
      <c r="AAT37" s="38"/>
      <c r="AAU37" s="38"/>
      <c r="AAV37" s="38"/>
      <c r="AAW37" s="38"/>
      <c r="AAX37" s="38"/>
      <c r="AAY37" s="38"/>
      <c r="AAZ37" s="38"/>
      <c r="ABA37" s="38"/>
      <c r="ABB37" s="38"/>
      <c r="ABC37" s="38"/>
      <c r="ABD37" s="38"/>
      <c r="ABE37" s="38"/>
      <c r="ABF37" s="38"/>
      <c r="ABG37" s="38"/>
      <c r="ABH37" s="38"/>
      <c r="ABI37" s="38"/>
      <c r="ABJ37" s="38"/>
      <c r="ABK37" s="38"/>
      <c r="ABL37" s="38"/>
      <c r="ABM37" s="38"/>
      <c r="ABN37" s="38"/>
      <c r="ABO37" s="38"/>
      <c r="ABP37" s="38"/>
      <c r="ABQ37" s="38"/>
      <c r="ABR37" s="38"/>
      <c r="ABS37" s="38"/>
      <c r="ABT37" s="38"/>
      <c r="ABU37" s="38"/>
      <c r="ABV37" s="38"/>
      <c r="ABW37" s="38"/>
      <c r="ABX37" s="38"/>
      <c r="ABY37" s="38"/>
      <c r="ABZ37" s="38"/>
      <c r="ACA37" s="38"/>
      <c r="ACB37" s="38"/>
      <c r="ACC37" s="38"/>
      <c r="ACD37" s="38"/>
      <c r="ACE37" s="38"/>
      <c r="ACF37" s="38"/>
      <c r="ACG37" s="38"/>
      <c r="ACH37" s="38"/>
      <c r="ACI37" s="38"/>
      <c r="ACJ37" s="38"/>
      <c r="ACK37" s="38"/>
      <c r="ACL37" s="38"/>
      <c r="ACM37" s="38"/>
      <c r="ACN37" s="38"/>
      <c r="ACO37" s="38"/>
      <c r="ACP37" s="38"/>
      <c r="ACQ37" s="38"/>
      <c r="ACR37" s="38"/>
      <c r="ACS37" s="38"/>
      <c r="ACT37" s="38"/>
      <c r="ACU37" s="38"/>
      <c r="ACV37" s="38"/>
      <c r="ACW37" s="38"/>
      <c r="ACX37" s="38"/>
      <c r="ACY37" s="38"/>
      <c r="ACZ37" s="38"/>
      <c r="ADA37" s="38"/>
      <c r="ADB37" s="38"/>
      <c r="ADC37" s="38"/>
      <c r="ADD37" s="38"/>
      <c r="ADE37" s="38"/>
      <c r="ADF37" s="38"/>
      <c r="ADG37" s="38"/>
      <c r="ADH37" s="38"/>
      <c r="ADI37" s="38"/>
      <c r="ADJ37" s="38"/>
      <c r="ADK37" s="38"/>
      <c r="ADL37" s="38"/>
      <c r="ADM37" s="38"/>
      <c r="ADN37" s="38"/>
      <c r="ADO37" s="38"/>
      <c r="ADP37" s="38"/>
      <c r="ADQ37" s="38"/>
      <c r="ADR37" s="38"/>
      <c r="ADS37" s="38"/>
      <c r="ADT37" s="38"/>
      <c r="ADU37" s="38"/>
      <c r="ADV37" s="38"/>
      <c r="ADW37" s="38"/>
      <c r="ADX37" s="38"/>
      <c r="ADY37" s="38"/>
      <c r="ADZ37" s="38"/>
      <c r="AEA37" s="38"/>
      <c r="AEB37" s="38"/>
      <c r="AEC37" s="38"/>
      <c r="AED37" s="38"/>
      <c r="AEE37" s="38"/>
      <c r="AEF37" s="38"/>
      <c r="AEG37" s="38"/>
      <c r="AEH37" s="38"/>
      <c r="AEI37" s="38"/>
      <c r="AEJ37" s="38"/>
      <c r="AEK37" s="38"/>
      <c r="AEL37" s="38"/>
      <c r="AEM37" s="38"/>
      <c r="AEN37" s="38"/>
      <c r="AEO37" s="38"/>
      <c r="AEP37" s="38"/>
      <c r="AEQ37" s="38"/>
      <c r="AER37" s="38"/>
      <c r="AES37" s="38"/>
      <c r="AET37" s="38"/>
      <c r="AEU37" s="38"/>
      <c r="AEV37" s="38"/>
      <c r="AEW37" s="38"/>
      <c r="AEX37" s="38"/>
      <c r="AEY37" s="38"/>
      <c r="AEZ37" s="38"/>
      <c r="AFA37" s="38"/>
      <c r="AFB37" s="38"/>
      <c r="AFC37" s="38"/>
      <c r="AFD37" s="38"/>
      <c r="AFE37" s="38"/>
      <c r="AFF37" s="38"/>
      <c r="AFG37" s="38"/>
      <c r="AFH37" s="38"/>
      <c r="AFI37" s="38"/>
      <c r="AFJ37" s="38"/>
      <c r="AFK37" s="38"/>
      <c r="AFL37" s="38"/>
      <c r="AFM37" s="38"/>
      <c r="AFN37" s="38"/>
      <c r="AFO37" s="38"/>
      <c r="AFP37" s="38"/>
      <c r="AFQ37" s="38"/>
      <c r="AFR37" s="38"/>
      <c r="AFS37" s="38"/>
      <c r="AFT37" s="38"/>
      <c r="AFU37" s="38"/>
      <c r="AFV37" s="38"/>
      <c r="AFW37" s="38"/>
      <c r="AFX37" s="38"/>
      <c r="AFY37" s="38"/>
      <c r="AFZ37" s="38"/>
      <c r="AGA37" s="38"/>
      <c r="AGB37" s="38"/>
      <c r="AGC37" s="38"/>
      <c r="AGD37" s="38"/>
      <c r="AGE37" s="38"/>
      <c r="AGF37" s="38"/>
      <c r="AGG37" s="38"/>
      <c r="AGH37" s="38"/>
      <c r="AGI37" s="38"/>
      <c r="AGJ37" s="38"/>
      <c r="AGK37" s="38"/>
      <c r="AGL37" s="38"/>
      <c r="AGM37" s="38"/>
      <c r="AGN37" s="38"/>
      <c r="AGO37" s="38"/>
      <c r="AGP37" s="38"/>
      <c r="AGQ37" s="38"/>
      <c r="AGR37" s="38"/>
      <c r="AGS37" s="38"/>
      <c r="AGT37" s="38"/>
      <c r="AGU37" s="38"/>
      <c r="AGV37" s="38"/>
      <c r="AGW37" s="38"/>
      <c r="AGX37" s="38"/>
      <c r="AGY37" s="38"/>
      <c r="AGZ37" s="38"/>
      <c r="AHA37" s="38"/>
      <c r="AHB37" s="38"/>
      <c r="AHC37" s="38"/>
      <c r="AHD37" s="38"/>
      <c r="AHE37" s="38"/>
      <c r="AHF37" s="38"/>
      <c r="AHG37" s="38"/>
      <c r="AHH37" s="38"/>
      <c r="AHI37" s="38"/>
      <c r="AHJ37" s="38"/>
      <c r="AHK37" s="38"/>
      <c r="AHL37" s="38"/>
      <c r="AHM37" s="38"/>
      <c r="AHN37" s="38"/>
      <c r="AHO37" s="38"/>
      <c r="AHP37" s="38"/>
      <c r="AHQ37" s="38"/>
      <c r="AHR37" s="38"/>
      <c r="AHS37" s="38"/>
      <c r="AHT37" s="38"/>
      <c r="AHU37" s="38"/>
      <c r="AHV37" s="38"/>
      <c r="AHW37" s="38"/>
      <c r="AHX37" s="38"/>
      <c r="AHY37" s="38"/>
      <c r="AHZ37" s="38"/>
      <c r="AIA37" s="38"/>
      <c r="AIB37" s="38"/>
      <c r="AIC37" s="38"/>
      <c r="AID37" s="38"/>
      <c r="AIE37" s="38"/>
      <c r="AIF37" s="38"/>
      <c r="AIG37" s="38"/>
      <c r="AIH37" s="38"/>
      <c r="AII37" s="38"/>
      <c r="AIJ37" s="38"/>
      <c r="AIK37" s="38"/>
      <c r="AIL37" s="38"/>
      <c r="AIM37" s="38"/>
      <c r="AIN37" s="38"/>
      <c r="AIO37" s="38"/>
      <c r="AIP37" s="38"/>
      <c r="AIQ37" s="38"/>
      <c r="AIR37" s="38"/>
      <c r="AIS37" s="38"/>
      <c r="AIT37" s="38"/>
      <c r="AIU37" s="38"/>
      <c r="AIV37" s="38"/>
      <c r="AIW37" s="38"/>
      <c r="AIX37" s="38"/>
      <c r="AIY37" s="38"/>
      <c r="AIZ37" s="38"/>
      <c r="AJA37" s="38"/>
      <c r="AJB37" s="38"/>
      <c r="AJC37" s="38"/>
      <c r="AJD37" s="38"/>
      <c r="AJE37" s="38"/>
      <c r="AJF37" s="38"/>
      <c r="AJG37" s="38"/>
      <c r="AJH37" s="38"/>
      <c r="AJI37" s="38"/>
      <c r="AJJ37" s="38"/>
      <c r="AJK37" s="38"/>
      <c r="AJL37" s="38"/>
      <c r="AJM37" s="38"/>
      <c r="AJN37" s="38"/>
      <c r="AJO37" s="38"/>
      <c r="AJP37" s="38"/>
      <c r="AJQ37" s="38"/>
      <c r="AJR37" s="38"/>
      <c r="AJS37" s="38"/>
      <c r="AJT37" s="38"/>
      <c r="AJU37" s="38"/>
      <c r="AJV37" s="38"/>
      <c r="AJW37" s="38"/>
      <c r="AJX37" s="38"/>
      <c r="AJY37" s="38"/>
      <c r="AJZ37" s="38"/>
      <c r="AKA37" s="38"/>
      <c r="AKB37" s="38"/>
      <c r="AKC37" s="38"/>
      <c r="AKD37" s="38"/>
      <c r="AKE37" s="38"/>
      <c r="AKF37" s="38"/>
      <c r="AKG37" s="38"/>
      <c r="AKH37" s="38"/>
      <c r="AKI37" s="38"/>
      <c r="AKJ37" s="38"/>
      <c r="AKK37" s="38"/>
      <c r="AKL37" s="38"/>
      <c r="AKM37" s="38"/>
      <c r="AKN37" s="38"/>
      <c r="AKO37" s="38"/>
      <c r="AKP37" s="38"/>
      <c r="AKQ37" s="38"/>
      <c r="AKR37" s="38"/>
      <c r="AKS37" s="38"/>
      <c r="AKT37" s="38"/>
      <c r="AKU37" s="38"/>
      <c r="AKV37" s="38"/>
      <c r="AKW37" s="38"/>
      <c r="AKX37" s="38"/>
      <c r="AKY37" s="38"/>
      <c r="AKZ37" s="38"/>
      <c r="ALA37" s="38"/>
      <c r="ALB37" s="38"/>
      <c r="ALC37" s="38"/>
      <c r="ALD37" s="38"/>
      <c r="ALE37" s="38"/>
      <c r="ALF37" s="38"/>
      <c r="ALG37" s="38"/>
      <c r="ALH37" s="38"/>
      <c r="ALI37" s="38"/>
      <c r="ALJ37" s="38"/>
      <c r="ALK37" s="38"/>
      <c r="ALL37" s="38"/>
      <c r="ALM37" s="38"/>
      <c r="ALN37" s="38"/>
      <c r="ALO37" s="38"/>
      <c r="ALP37" s="38"/>
      <c r="ALQ37" s="38"/>
      <c r="ALR37" s="38"/>
      <c r="ALS37" s="38"/>
      <c r="ALT37" s="38"/>
      <c r="ALU37" s="38"/>
      <c r="ALV37" s="38"/>
      <c r="ALW37" s="38"/>
      <c r="ALX37" s="38"/>
      <c r="ALY37" s="38"/>
      <c r="ALZ37" s="38"/>
      <c r="AMA37" s="38"/>
      <c r="AMB37" s="38"/>
      <c r="AMC37" s="38"/>
      <c r="AMD37" s="38"/>
      <c r="AME37" s="38"/>
      <c r="AMF37" s="38"/>
      <c r="AMG37" s="38"/>
      <c r="AMH37" s="38"/>
      <c r="AMI37" s="38"/>
      <c r="AMJ37" s="38"/>
      <c r="AMK37" s="38"/>
      <c r="AML37" s="38"/>
      <c r="AMM37" s="38"/>
      <c r="AMN37" s="38"/>
      <c r="AMO37" s="38"/>
      <c r="AMP37" s="38"/>
      <c r="AMQ37" s="38"/>
      <c r="AMR37" s="38"/>
      <c r="AMS37" s="38"/>
      <c r="AMT37" s="38"/>
      <c r="AMU37" s="38"/>
      <c r="AMV37" s="38"/>
      <c r="AMW37" s="38"/>
      <c r="AMX37" s="38"/>
      <c r="AMY37" s="38"/>
      <c r="AMZ37" s="38"/>
      <c r="ANA37" s="38"/>
      <c r="ANB37" s="38"/>
      <c r="ANC37" s="38"/>
      <c r="AND37" s="38"/>
      <c r="ANE37" s="38"/>
      <c r="ANF37" s="38"/>
      <c r="ANG37" s="38"/>
      <c r="ANH37" s="38"/>
      <c r="ANI37" s="38"/>
      <c r="ANJ37" s="38"/>
      <c r="ANK37" s="38"/>
      <c r="ANL37" s="38"/>
      <c r="ANM37" s="38"/>
      <c r="ANN37" s="38"/>
      <c r="ANO37" s="38"/>
      <c r="ANP37" s="38"/>
      <c r="ANQ37" s="38"/>
      <c r="ANR37" s="38"/>
      <c r="ANS37" s="38"/>
      <c r="ANT37" s="38"/>
      <c r="ANU37" s="38"/>
      <c r="ANV37" s="38"/>
      <c r="ANW37" s="38"/>
      <c r="ANX37" s="38"/>
      <c r="ANY37" s="38"/>
      <c r="ANZ37" s="38"/>
      <c r="AOA37" s="38"/>
      <c r="AOB37" s="38"/>
      <c r="AOC37" s="38"/>
      <c r="AOD37" s="38"/>
      <c r="AOE37" s="38"/>
      <c r="AOF37" s="38"/>
      <c r="AOG37" s="38"/>
      <c r="AOH37" s="38"/>
      <c r="AOI37" s="38"/>
      <c r="AOJ37" s="38"/>
      <c r="AOK37" s="38"/>
      <c r="AOL37" s="38"/>
      <c r="AOM37" s="38"/>
      <c r="AON37" s="38"/>
      <c r="AOO37" s="38"/>
      <c r="AOP37" s="38"/>
      <c r="AOQ37" s="38"/>
      <c r="AOR37" s="38"/>
      <c r="AOS37" s="38"/>
      <c r="AOT37" s="38"/>
      <c r="AOU37" s="38"/>
      <c r="AOV37" s="38"/>
      <c r="AOW37" s="38"/>
      <c r="AOX37" s="38"/>
      <c r="AOY37" s="38"/>
      <c r="AOZ37" s="38"/>
      <c r="APA37" s="38"/>
      <c r="APB37" s="38"/>
      <c r="APC37" s="38"/>
      <c r="APD37" s="38"/>
      <c r="APE37" s="38"/>
      <c r="APF37" s="38"/>
      <c r="APG37" s="38"/>
      <c r="APH37" s="38"/>
      <c r="API37" s="38"/>
      <c r="APJ37" s="38"/>
      <c r="APK37" s="38"/>
      <c r="APL37" s="38"/>
      <c r="APM37" s="38"/>
      <c r="APN37" s="38"/>
      <c r="APO37" s="38"/>
      <c r="APP37" s="38"/>
      <c r="APQ37" s="38"/>
      <c r="APR37" s="38"/>
      <c r="APS37" s="38"/>
      <c r="APT37" s="38"/>
      <c r="APU37" s="38"/>
      <c r="APV37" s="38"/>
      <c r="APW37" s="38"/>
      <c r="APX37" s="38"/>
      <c r="APY37" s="38"/>
      <c r="APZ37" s="38"/>
      <c r="AQA37" s="38"/>
      <c r="AQB37" s="38"/>
      <c r="AQC37" s="38"/>
      <c r="AQD37" s="38"/>
      <c r="AQE37" s="38"/>
      <c r="AQF37" s="38"/>
      <c r="AQG37" s="38"/>
      <c r="AQH37" s="38"/>
      <c r="AQI37" s="38"/>
      <c r="AQJ37" s="38"/>
      <c r="AQK37" s="38"/>
      <c r="AQL37" s="38"/>
      <c r="AQM37" s="38"/>
      <c r="AQN37" s="38"/>
      <c r="AQO37" s="38"/>
      <c r="AQP37" s="38"/>
      <c r="AQQ37" s="38"/>
      <c r="AQR37" s="38"/>
      <c r="AQS37" s="38"/>
      <c r="AQT37" s="38"/>
      <c r="AQU37" s="38"/>
      <c r="AQV37" s="38"/>
      <c r="AQW37" s="38"/>
      <c r="AQX37" s="38"/>
      <c r="AQY37" s="38"/>
      <c r="AQZ37" s="38"/>
      <c r="ARA37" s="38"/>
      <c r="ARB37" s="38"/>
      <c r="ARC37" s="38"/>
      <c r="ARD37" s="38"/>
      <c r="ARE37" s="38"/>
      <c r="ARF37" s="38"/>
      <c r="ARG37" s="38"/>
      <c r="ARH37" s="38"/>
      <c r="ARI37" s="38"/>
      <c r="ARJ37" s="38"/>
      <c r="ARK37" s="38"/>
      <c r="ARL37" s="38"/>
      <c r="ARM37" s="38"/>
      <c r="ARN37" s="38"/>
      <c r="ARO37" s="38"/>
      <c r="ARP37" s="38"/>
      <c r="ARQ37" s="38"/>
      <c r="ARR37" s="38"/>
      <c r="ARS37" s="38"/>
      <c r="ART37" s="38"/>
      <c r="ARU37" s="38"/>
      <c r="ARV37" s="38"/>
      <c r="ARW37" s="38"/>
      <c r="ARX37" s="38"/>
      <c r="ARY37" s="38"/>
      <c r="ARZ37" s="38"/>
      <c r="ASA37" s="38"/>
      <c r="ASB37" s="38"/>
      <c r="ASC37" s="38"/>
      <c r="ASD37" s="38"/>
      <c r="ASE37" s="38"/>
      <c r="ASF37" s="38"/>
      <c r="ASG37" s="38"/>
      <c r="ASH37" s="38"/>
      <c r="ASI37" s="38"/>
      <c r="ASJ37" s="38"/>
      <c r="ASK37" s="38"/>
      <c r="ASL37" s="38"/>
      <c r="ASM37" s="38"/>
      <c r="ASN37" s="38"/>
      <c r="ASO37" s="38"/>
      <c r="ASP37" s="38"/>
      <c r="ASQ37" s="38"/>
      <c r="ASR37" s="38"/>
      <c r="ASS37" s="38"/>
      <c r="AST37" s="38"/>
      <c r="ASU37" s="38"/>
      <c r="ASV37" s="38"/>
      <c r="ASW37" s="38"/>
      <c r="ASX37" s="38"/>
      <c r="ASY37" s="38"/>
      <c r="ASZ37" s="38"/>
      <c r="ATA37" s="38"/>
      <c r="ATB37" s="38"/>
      <c r="ATC37" s="38"/>
      <c r="ATD37" s="38"/>
      <c r="ATE37" s="38"/>
      <c r="ATF37" s="38"/>
      <c r="ATG37" s="38"/>
      <c r="ATH37" s="38"/>
      <c r="ATI37" s="38"/>
      <c r="ATJ37" s="38"/>
      <c r="ATK37" s="38"/>
      <c r="ATL37" s="38"/>
      <c r="ATM37" s="38"/>
      <c r="ATN37" s="38"/>
      <c r="ATO37" s="38"/>
      <c r="ATP37" s="38"/>
      <c r="ATQ37" s="38"/>
      <c r="ATR37" s="38"/>
      <c r="ATS37" s="38"/>
      <c r="ATT37" s="38"/>
      <c r="ATU37" s="38"/>
      <c r="ATV37" s="38"/>
      <c r="ATW37" s="38"/>
      <c r="ATX37" s="38"/>
      <c r="ATY37" s="38"/>
      <c r="ATZ37" s="38"/>
      <c r="AUA37" s="38"/>
      <c r="AUB37" s="38"/>
      <c r="AUC37" s="38"/>
      <c r="AUD37" s="38"/>
      <c r="AUE37" s="38"/>
      <c r="AUF37" s="38"/>
      <c r="AUG37" s="38"/>
      <c r="AUH37" s="38"/>
      <c r="AUI37" s="38"/>
      <c r="AUJ37" s="38"/>
      <c r="AUK37" s="38"/>
      <c r="AUL37" s="38"/>
      <c r="AUM37" s="38"/>
      <c r="AUN37" s="38"/>
      <c r="AUO37" s="38"/>
      <c r="AUP37" s="38"/>
      <c r="AUQ37" s="38"/>
      <c r="AUR37" s="38"/>
      <c r="AUS37" s="38"/>
      <c r="AUT37" s="38"/>
      <c r="AUU37" s="38"/>
      <c r="AUV37" s="38"/>
      <c r="AUW37" s="38"/>
      <c r="AUX37" s="38"/>
      <c r="AUY37" s="38"/>
      <c r="AUZ37" s="38"/>
      <c r="AVA37" s="38"/>
      <c r="AVB37" s="38"/>
      <c r="AVC37" s="38"/>
      <c r="AVD37" s="38"/>
      <c r="AVE37" s="38"/>
      <c r="AVF37" s="38"/>
      <c r="AVG37" s="38"/>
      <c r="AVH37" s="38"/>
      <c r="AVI37" s="38"/>
      <c r="AVJ37" s="38"/>
      <c r="AVK37" s="38"/>
      <c r="AVL37" s="38"/>
      <c r="AVM37" s="38"/>
      <c r="AVN37" s="38"/>
      <c r="AVO37" s="38"/>
      <c r="AVP37" s="38"/>
      <c r="AVQ37" s="38"/>
      <c r="AVR37" s="38"/>
      <c r="AVS37" s="38"/>
      <c r="AVT37" s="38"/>
      <c r="AVU37" s="38"/>
      <c r="AVV37" s="38"/>
      <c r="AVW37" s="38"/>
      <c r="AVX37" s="38"/>
      <c r="AVY37" s="38"/>
      <c r="AVZ37" s="38"/>
      <c r="AWA37" s="38"/>
      <c r="AWB37" s="38"/>
      <c r="AWC37" s="38"/>
      <c r="AWD37" s="38"/>
      <c r="AWE37" s="38"/>
      <c r="AWF37" s="38"/>
      <c r="AWG37" s="38"/>
      <c r="AWH37" s="38"/>
      <c r="AWI37" s="38"/>
      <c r="AWJ37" s="38"/>
      <c r="AWK37" s="38"/>
      <c r="AWL37" s="38"/>
      <c r="AWM37" s="38"/>
      <c r="AWN37" s="38"/>
      <c r="AWO37" s="38"/>
      <c r="AWP37" s="38"/>
      <c r="AWQ37" s="38"/>
      <c r="AWR37" s="38"/>
      <c r="AWS37" s="38"/>
      <c r="AWT37" s="38"/>
      <c r="AWU37" s="38"/>
      <c r="AWV37" s="38"/>
      <c r="AWW37" s="38"/>
      <c r="AWX37" s="38"/>
      <c r="AWY37" s="38"/>
      <c r="AWZ37" s="38"/>
      <c r="AXA37" s="38"/>
      <c r="AXB37" s="38"/>
      <c r="AXC37" s="38"/>
      <c r="AXD37" s="38"/>
      <c r="AXE37" s="38"/>
      <c r="AXF37" s="38"/>
      <c r="AXG37" s="38"/>
      <c r="AXH37" s="38"/>
      <c r="AXI37" s="38"/>
      <c r="AXJ37" s="38"/>
      <c r="AXK37" s="38"/>
      <c r="AXL37" s="38"/>
      <c r="AXM37" s="38"/>
      <c r="AXN37" s="38"/>
      <c r="AXO37" s="38"/>
      <c r="AXP37" s="38"/>
      <c r="AXQ37" s="38"/>
      <c r="AXR37" s="38"/>
      <c r="AXS37" s="38"/>
      <c r="AXT37" s="38"/>
      <c r="AXU37" s="38"/>
      <c r="AXV37" s="38"/>
      <c r="AXW37" s="38"/>
      <c r="AXX37" s="38"/>
      <c r="AXY37" s="38"/>
      <c r="AXZ37" s="38"/>
      <c r="AYA37" s="38"/>
      <c r="AYB37" s="38"/>
      <c r="AYC37" s="38"/>
      <c r="AYD37" s="38"/>
      <c r="AYE37" s="38"/>
      <c r="AYF37" s="38"/>
      <c r="AYG37" s="38"/>
      <c r="AYH37" s="38"/>
      <c r="AYI37" s="38"/>
      <c r="AYJ37" s="38"/>
      <c r="AYK37" s="38"/>
      <c r="AYL37" s="38"/>
      <c r="AYM37" s="38"/>
      <c r="AYN37" s="38"/>
      <c r="AYO37" s="38"/>
      <c r="AYP37" s="38"/>
      <c r="AYQ37" s="38"/>
      <c r="AYR37" s="38"/>
      <c r="AYS37" s="38"/>
      <c r="AYT37" s="38"/>
      <c r="AYU37" s="38"/>
      <c r="AYV37" s="38"/>
      <c r="AYW37" s="38"/>
      <c r="AYX37" s="38"/>
      <c r="AYY37" s="38"/>
      <c r="AYZ37" s="38"/>
      <c r="AZA37" s="38"/>
      <c r="AZB37" s="38"/>
      <c r="AZC37" s="38"/>
      <c r="AZD37" s="38"/>
      <c r="AZE37" s="38"/>
      <c r="AZF37" s="38"/>
      <c r="AZG37" s="38"/>
      <c r="AZH37" s="38"/>
      <c r="AZI37" s="38"/>
      <c r="AZJ37" s="38"/>
      <c r="AZK37" s="38"/>
      <c r="AZL37" s="38"/>
      <c r="AZM37" s="38"/>
      <c r="AZN37" s="38"/>
      <c r="AZO37" s="38"/>
      <c r="AZP37" s="38"/>
      <c r="AZQ37" s="38"/>
      <c r="AZR37" s="38"/>
      <c r="AZS37" s="38"/>
      <c r="AZT37" s="38"/>
      <c r="AZU37" s="38"/>
      <c r="AZV37" s="38"/>
      <c r="AZW37" s="38"/>
      <c r="AZX37" s="38"/>
      <c r="AZY37" s="38"/>
      <c r="AZZ37" s="38"/>
      <c r="BAA37" s="38"/>
      <c r="BAB37" s="38"/>
      <c r="BAC37" s="38"/>
      <c r="BAD37" s="38"/>
      <c r="BAE37" s="38"/>
      <c r="BAF37" s="38"/>
      <c r="BAG37" s="38"/>
      <c r="BAH37" s="38"/>
      <c r="BAI37" s="38"/>
      <c r="BAJ37" s="38"/>
      <c r="BAK37" s="38"/>
      <c r="BAL37" s="38"/>
      <c r="BAM37" s="38"/>
      <c r="BAN37" s="38"/>
      <c r="BAO37" s="38"/>
      <c r="BAP37" s="38"/>
      <c r="BAQ37" s="38"/>
      <c r="BAR37" s="38"/>
      <c r="BAS37" s="38"/>
      <c r="BAT37" s="38"/>
      <c r="BAU37" s="38"/>
      <c r="BAV37" s="38"/>
      <c r="BAW37" s="38"/>
      <c r="BAX37" s="38"/>
      <c r="BAY37" s="38"/>
      <c r="BAZ37" s="38"/>
      <c r="BBA37" s="38"/>
      <c r="BBB37" s="38"/>
      <c r="BBC37" s="38"/>
      <c r="BBD37" s="38"/>
      <c r="BBE37" s="38"/>
      <c r="BBF37" s="38"/>
      <c r="BBG37" s="38"/>
      <c r="BBH37" s="38"/>
      <c r="BBI37" s="38"/>
      <c r="BBJ37" s="38"/>
      <c r="BBK37" s="38"/>
      <c r="BBL37" s="38"/>
      <c r="BBM37" s="38"/>
      <c r="BBN37" s="38"/>
      <c r="BBO37" s="38"/>
      <c r="BBP37" s="38"/>
      <c r="BBQ37" s="38"/>
      <c r="BBR37" s="38"/>
      <c r="BBS37" s="38"/>
      <c r="BBT37" s="38"/>
      <c r="BBU37" s="38"/>
      <c r="BBV37" s="38"/>
      <c r="BBW37" s="38"/>
      <c r="BBX37" s="38"/>
      <c r="BBY37" s="38"/>
      <c r="BBZ37" s="38"/>
      <c r="BCA37" s="38"/>
      <c r="BCB37" s="38"/>
      <c r="BCC37" s="38"/>
      <c r="BCD37" s="38"/>
      <c r="BCE37" s="38"/>
      <c r="BCF37" s="38"/>
      <c r="BCG37" s="38"/>
      <c r="BCH37" s="38"/>
      <c r="BCI37" s="38"/>
      <c r="BCJ37" s="38"/>
      <c r="BCK37" s="38"/>
      <c r="BCL37" s="38"/>
      <c r="BCM37" s="38"/>
      <c r="BCN37" s="38"/>
      <c r="BCO37" s="38"/>
      <c r="BCP37" s="38"/>
      <c r="BCQ37" s="38"/>
      <c r="BCR37" s="38"/>
      <c r="BCS37" s="38"/>
      <c r="BCT37" s="38"/>
      <c r="BCU37" s="38"/>
      <c r="BCV37" s="38"/>
      <c r="BCW37" s="38"/>
      <c r="BCX37" s="38"/>
      <c r="BCY37" s="38"/>
      <c r="BCZ37" s="38"/>
      <c r="BDA37" s="38"/>
      <c r="BDB37" s="38"/>
      <c r="BDC37" s="38"/>
      <c r="BDD37" s="38"/>
      <c r="BDE37" s="38"/>
      <c r="BDF37" s="38"/>
      <c r="BDG37" s="38"/>
      <c r="BDH37" s="38"/>
      <c r="BDI37" s="38"/>
      <c r="BDJ37" s="38"/>
      <c r="BDK37" s="38"/>
      <c r="BDL37" s="38"/>
      <c r="BDM37" s="38"/>
      <c r="BDN37" s="38"/>
      <c r="BDO37" s="38"/>
      <c r="BDP37" s="38"/>
      <c r="BDQ37" s="38"/>
      <c r="BDR37" s="38"/>
      <c r="BDS37" s="38"/>
      <c r="BDT37" s="38"/>
      <c r="BDU37" s="38"/>
      <c r="BDV37" s="38"/>
      <c r="BDW37" s="38"/>
      <c r="BDX37" s="38"/>
      <c r="BDY37" s="38"/>
      <c r="BDZ37" s="38"/>
      <c r="BEA37" s="38"/>
      <c r="BEB37" s="38"/>
      <c r="BEC37" s="38"/>
      <c r="BED37" s="38"/>
      <c r="BEE37" s="38"/>
      <c r="BEF37" s="38"/>
      <c r="BEG37" s="38"/>
      <c r="BEH37" s="38"/>
      <c r="BEI37" s="38"/>
      <c r="BEJ37" s="38"/>
      <c r="BEK37" s="38"/>
      <c r="BEL37" s="38"/>
      <c r="BEM37" s="38"/>
      <c r="BEN37" s="38"/>
      <c r="BEO37" s="38"/>
      <c r="BEP37" s="38"/>
      <c r="BEQ37" s="38"/>
      <c r="BER37" s="38"/>
      <c r="BES37" s="38"/>
      <c r="BET37" s="38"/>
      <c r="BEU37" s="38"/>
      <c r="BEV37" s="38"/>
      <c r="BEW37" s="38"/>
      <c r="BEX37" s="38"/>
      <c r="BEY37" s="38"/>
      <c r="BEZ37" s="38"/>
      <c r="BFA37" s="38"/>
      <c r="BFB37" s="38"/>
      <c r="BFC37" s="38"/>
      <c r="BFD37" s="38"/>
      <c r="BFE37" s="38"/>
      <c r="BFF37" s="38"/>
      <c r="BFG37" s="38"/>
      <c r="BFH37" s="38"/>
      <c r="BFI37" s="38"/>
      <c r="BFJ37" s="38"/>
      <c r="BFK37" s="38"/>
      <c r="BFL37" s="38"/>
      <c r="BFM37" s="38"/>
      <c r="BFN37" s="38"/>
      <c r="BFO37" s="38"/>
      <c r="BFP37" s="38"/>
      <c r="BFQ37" s="38"/>
      <c r="BFR37" s="38"/>
      <c r="BFS37" s="38"/>
      <c r="BFT37" s="38"/>
      <c r="BFU37" s="38"/>
      <c r="BFV37" s="38"/>
      <c r="BFW37" s="38"/>
      <c r="BFX37" s="38"/>
      <c r="BFY37" s="38"/>
      <c r="BFZ37" s="38"/>
      <c r="BGA37" s="38"/>
      <c r="BGB37" s="38"/>
      <c r="BGC37" s="38"/>
      <c r="BGD37" s="38"/>
      <c r="BGE37" s="38"/>
      <c r="BGF37" s="38"/>
      <c r="BGG37" s="38"/>
      <c r="BGH37" s="38"/>
      <c r="BGI37" s="38"/>
      <c r="BGJ37" s="38"/>
      <c r="BGK37" s="38"/>
      <c r="BGL37" s="38"/>
      <c r="BGM37" s="38"/>
      <c r="BGN37" s="38"/>
      <c r="BGO37" s="38"/>
      <c r="BGP37" s="38"/>
      <c r="BGQ37" s="38"/>
      <c r="BGR37" s="38"/>
      <c r="BGS37" s="38"/>
      <c r="BGT37" s="38"/>
      <c r="BGU37" s="38"/>
      <c r="BGV37" s="38"/>
      <c r="BGW37" s="38"/>
      <c r="BGX37" s="38"/>
      <c r="BGY37" s="38"/>
      <c r="BGZ37" s="38"/>
      <c r="BHA37" s="38"/>
      <c r="BHB37" s="38"/>
      <c r="BHC37" s="38"/>
      <c r="BHD37" s="38"/>
      <c r="BHE37" s="38"/>
      <c r="BHF37" s="38"/>
      <c r="BHG37" s="38"/>
      <c r="BHH37" s="38"/>
      <c r="BHI37" s="38"/>
      <c r="BHJ37" s="38"/>
      <c r="BHK37" s="38"/>
      <c r="BHL37" s="38"/>
      <c r="BHM37" s="38"/>
      <c r="BHN37" s="38"/>
      <c r="BHO37" s="38"/>
      <c r="BHP37" s="38"/>
      <c r="BHQ37" s="38"/>
      <c r="BHR37" s="38"/>
      <c r="BHS37" s="38"/>
      <c r="BHT37" s="38"/>
      <c r="BHU37" s="38"/>
      <c r="BHV37" s="38"/>
      <c r="BHW37" s="38"/>
      <c r="BHX37" s="38"/>
      <c r="BHY37" s="38"/>
      <c r="BHZ37" s="38"/>
      <c r="BIA37" s="38"/>
      <c r="BIB37" s="38"/>
      <c r="BIC37" s="38"/>
      <c r="BID37" s="38"/>
      <c r="BIE37" s="38"/>
      <c r="BIF37" s="38"/>
      <c r="BIG37" s="38"/>
      <c r="BIH37" s="38"/>
      <c r="BII37" s="38"/>
      <c r="BIJ37" s="38"/>
      <c r="BIK37" s="38"/>
      <c r="BIL37" s="38"/>
      <c r="BIM37" s="38"/>
      <c r="BIN37" s="38"/>
      <c r="BIO37" s="38"/>
      <c r="BIP37" s="38"/>
      <c r="BIQ37" s="38"/>
      <c r="BIR37" s="38"/>
      <c r="BIS37" s="38"/>
      <c r="BIT37" s="38"/>
      <c r="BIU37" s="38"/>
      <c r="BIV37" s="38"/>
      <c r="BIW37" s="38"/>
      <c r="BIX37" s="38"/>
      <c r="BIY37" s="38"/>
      <c r="BIZ37" s="38"/>
      <c r="BJA37" s="38"/>
      <c r="BJB37" s="38"/>
      <c r="BJC37" s="38"/>
      <c r="BJD37" s="38"/>
      <c r="BJE37" s="38"/>
      <c r="BJF37" s="38"/>
      <c r="BJG37" s="38"/>
      <c r="BJH37" s="38"/>
      <c r="BJI37" s="38"/>
      <c r="BJJ37" s="38"/>
      <c r="BJK37" s="38"/>
      <c r="BJL37" s="38"/>
      <c r="BJM37" s="38"/>
      <c r="BJN37" s="38"/>
      <c r="BJO37" s="38"/>
      <c r="BJP37" s="38"/>
      <c r="BJQ37" s="38"/>
      <c r="BJR37" s="38"/>
      <c r="BJS37" s="38"/>
      <c r="BJT37" s="38"/>
      <c r="BJU37" s="38"/>
      <c r="BJV37" s="38"/>
      <c r="BJW37" s="38"/>
      <c r="BJX37" s="38"/>
      <c r="BJY37" s="38"/>
      <c r="BJZ37" s="38"/>
      <c r="BKA37" s="38"/>
      <c r="BKB37" s="38"/>
      <c r="BKC37" s="38"/>
      <c r="BKD37" s="38"/>
      <c r="BKE37" s="38"/>
      <c r="BKF37" s="38"/>
      <c r="BKG37" s="38"/>
      <c r="BKH37" s="38"/>
      <c r="BKI37" s="38"/>
      <c r="BKJ37" s="38"/>
      <c r="BKK37" s="38"/>
      <c r="BKL37" s="38"/>
      <c r="BKM37" s="38"/>
      <c r="BKN37" s="38"/>
      <c r="BKO37" s="38"/>
      <c r="BKP37" s="38"/>
      <c r="BKQ37" s="38"/>
      <c r="BKR37" s="38"/>
      <c r="BKS37" s="38"/>
      <c r="BKT37" s="38"/>
      <c r="BKU37" s="38"/>
      <c r="BKV37" s="38"/>
      <c r="BKW37" s="38"/>
      <c r="BKX37" s="38"/>
      <c r="BKY37" s="38"/>
      <c r="BKZ37" s="38"/>
      <c r="BLA37" s="38"/>
      <c r="BLB37" s="38"/>
      <c r="BLC37" s="38"/>
      <c r="BLD37" s="38"/>
      <c r="BLE37" s="38"/>
      <c r="BLF37" s="38"/>
      <c r="BLG37" s="38"/>
      <c r="BLH37" s="38"/>
      <c r="BLI37" s="38"/>
      <c r="BLJ37" s="38"/>
      <c r="BLK37" s="38"/>
      <c r="BLL37" s="38"/>
      <c r="BLM37" s="38"/>
      <c r="BLN37" s="38"/>
      <c r="BLO37" s="38"/>
      <c r="BLP37" s="38"/>
      <c r="BLQ37" s="38"/>
      <c r="BLR37" s="38"/>
      <c r="BLS37" s="38"/>
      <c r="BLT37" s="38"/>
      <c r="BLU37" s="38"/>
      <c r="BLV37" s="38"/>
      <c r="BLW37" s="38"/>
      <c r="BLX37" s="38"/>
      <c r="BLY37" s="38"/>
      <c r="BLZ37" s="38"/>
      <c r="BMA37" s="38"/>
      <c r="BMB37" s="38"/>
      <c r="BMC37" s="38"/>
      <c r="BMD37" s="38"/>
      <c r="BME37" s="38"/>
      <c r="BMF37" s="38"/>
      <c r="BMG37" s="38"/>
      <c r="BMH37" s="38"/>
      <c r="BMI37" s="38"/>
      <c r="BMJ37" s="38"/>
      <c r="BMK37" s="38"/>
      <c r="BML37" s="38"/>
      <c r="BMM37" s="38"/>
      <c r="BMN37" s="38"/>
      <c r="BMO37" s="38"/>
      <c r="BMP37" s="38"/>
      <c r="BMQ37" s="38"/>
      <c r="BMR37" s="38"/>
      <c r="BMS37" s="38"/>
      <c r="BMT37" s="38"/>
      <c r="BMU37" s="38"/>
      <c r="BMV37" s="38"/>
      <c r="BMW37" s="38"/>
      <c r="BMX37" s="38"/>
      <c r="BMY37" s="38"/>
      <c r="BMZ37" s="38"/>
      <c r="BNA37" s="38"/>
      <c r="BNB37" s="38"/>
      <c r="BNC37" s="38"/>
      <c r="BND37" s="38"/>
      <c r="BNE37" s="38"/>
      <c r="BNF37" s="38"/>
      <c r="BNG37" s="38"/>
      <c r="BNH37" s="38"/>
      <c r="BNI37" s="38"/>
      <c r="BNJ37" s="38"/>
      <c r="BNK37" s="38"/>
      <c r="BNL37" s="38"/>
      <c r="BNM37" s="38"/>
      <c r="BNN37" s="38"/>
      <c r="BNO37" s="38"/>
      <c r="BNP37" s="38"/>
      <c r="BNQ37" s="38"/>
      <c r="BNR37" s="38"/>
      <c r="BNS37" s="38"/>
      <c r="BNT37" s="38"/>
      <c r="BNU37" s="38"/>
      <c r="BNV37" s="38"/>
      <c r="BNW37" s="38"/>
      <c r="BNX37" s="38"/>
      <c r="BNY37" s="38"/>
      <c r="BNZ37" s="38"/>
      <c r="BOA37" s="38"/>
      <c r="BOB37" s="38"/>
      <c r="BOC37" s="38"/>
      <c r="BOD37" s="38"/>
      <c r="BOE37" s="38"/>
      <c r="BOF37" s="38"/>
      <c r="BOG37" s="38"/>
      <c r="BOH37" s="38"/>
      <c r="BOI37" s="38"/>
      <c r="BOJ37" s="38"/>
      <c r="BOK37" s="38"/>
      <c r="BOL37" s="38"/>
      <c r="BOM37" s="38"/>
      <c r="BON37" s="38"/>
      <c r="BOO37" s="38"/>
      <c r="BOP37" s="38"/>
      <c r="BOQ37" s="38"/>
      <c r="BOR37" s="38"/>
      <c r="BOS37" s="38"/>
      <c r="BOT37" s="38"/>
      <c r="BOU37" s="38"/>
      <c r="BOV37" s="38"/>
      <c r="BOW37" s="38"/>
      <c r="BOX37" s="38"/>
      <c r="BOY37" s="38"/>
      <c r="BOZ37" s="38"/>
      <c r="BPA37" s="38"/>
      <c r="BPB37" s="38"/>
      <c r="BPC37" s="38"/>
      <c r="BPD37" s="38"/>
      <c r="BPE37" s="38"/>
      <c r="BPF37" s="38"/>
      <c r="BPG37" s="38"/>
      <c r="BPH37" s="38"/>
      <c r="BPI37" s="38"/>
      <c r="BPJ37" s="38"/>
      <c r="BPK37" s="38"/>
      <c r="BPL37" s="38"/>
      <c r="BPM37" s="38"/>
      <c r="BPN37" s="38"/>
      <c r="BPO37" s="38"/>
      <c r="BPP37" s="38"/>
      <c r="BPQ37" s="38"/>
      <c r="BPR37" s="38"/>
      <c r="BPS37" s="38"/>
      <c r="BPT37" s="38"/>
      <c r="BPU37" s="38"/>
      <c r="BPV37" s="38"/>
      <c r="BPW37" s="38"/>
      <c r="BPX37" s="38"/>
      <c r="BPY37" s="38"/>
      <c r="BPZ37" s="38"/>
      <c r="BQA37" s="38"/>
      <c r="BQB37" s="38"/>
      <c r="BQC37" s="38"/>
      <c r="BQD37" s="38"/>
      <c r="BQE37" s="38"/>
      <c r="BQF37" s="38"/>
      <c r="BQG37" s="38"/>
      <c r="BQH37" s="38"/>
      <c r="BQI37" s="38"/>
      <c r="BQJ37" s="38"/>
      <c r="BQK37" s="38"/>
      <c r="BQL37" s="38"/>
      <c r="BQM37" s="38"/>
      <c r="BQN37" s="38"/>
      <c r="BQO37" s="38"/>
      <c r="BQP37" s="38"/>
      <c r="BQQ37" s="38"/>
      <c r="BQR37" s="38"/>
      <c r="BQS37" s="38"/>
      <c r="BQT37" s="38"/>
      <c r="BQU37" s="38"/>
      <c r="BQV37" s="38"/>
      <c r="BQW37" s="38"/>
      <c r="BQX37" s="38"/>
      <c r="BQY37" s="38"/>
      <c r="BQZ37" s="38"/>
      <c r="BRA37" s="38"/>
      <c r="BRB37" s="38"/>
      <c r="BRC37" s="38"/>
      <c r="BRD37" s="38"/>
      <c r="BRE37" s="38"/>
      <c r="BRF37" s="38"/>
      <c r="BRG37" s="38"/>
      <c r="BRH37" s="38"/>
      <c r="BRI37" s="38"/>
      <c r="BRJ37" s="38"/>
      <c r="BRK37" s="38"/>
      <c r="BRL37" s="38"/>
      <c r="BRM37" s="38"/>
      <c r="BRN37" s="38"/>
      <c r="BRO37" s="38"/>
      <c r="BRP37" s="38"/>
      <c r="BRQ37" s="38"/>
      <c r="BRR37" s="38"/>
      <c r="BRS37" s="38"/>
      <c r="BRT37" s="38"/>
      <c r="BRU37" s="38"/>
      <c r="BRV37" s="38"/>
      <c r="BRW37" s="38"/>
      <c r="BRX37" s="38"/>
      <c r="BRY37" s="38"/>
      <c r="BRZ37" s="38"/>
      <c r="BSA37" s="38"/>
      <c r="BSB37" s="38"/>
      <c r="BSC37" s="38"/>
      <c r="BSD37" s="38"/>
      <c r="BSE37" s="38"/>
      <c r="BSF37" s="38"/>
      <c r="BSG37" s="38"/>
      <c r="BSH37" s="38"/>
      <c r="BSI37" s="38"/>
      <c r="BSJ37" s="38"/>
      <c r="BSK37" s="38"/>
      <c r="BSL37" s="38"/>
      <c r="BSM37" s="38"/>
      <c r="BSN37" s="38"/>
      <c r="BSO37" s="38"/>
      <c r="BSP37" s="38"/>
      <c r="BSQ37" s="38"/>
      <c r="BSR37" s="38"/>
      <c r="BSS37" s="38"/>
      <c r="BST37" s="38"/>
      <c r="BSU37" s="38"/>
      <c r="BSV37" s="38"/>
      <c r="BSW37" s="38"/>
      <c r="BSX37" s="38"/>
      <c r="BSY37" s="38"/>
      <c r="BSZ37" s="38"/>
      <c r="BTA37" s="38"/>
      <c r="BTB37" s="38"/>
      <c r="BTC37" s="38"/>
      <c r="BTD37" s="38"/>
      <c r="BTE37" s="38"/>
      <c r="BTF37" s="38"/>
      <c r="BTG37" s="38"/>
      <c r="BTH37" s="38"/>
      <c r="BTI37" s="38"/>
      <c r="BTJ37" s="38"/>
      <c r="BTK37" s="38"/>
      <c r="BTL37" s="38"/>
      <c r="BTM37" s="38"/>
      <c r="BTN37" s="38"/>
      <c r="BTO37" s="38"/>
      <c r="BTP37" s="38"/>
      <c r="BTQ37" s="38"/>
      <c r="BTR37" s="38"/>
      <c r="BTS37" s="38"/>
      <c r="BTT37" s="38"/>
      <c r="BTU37" s="38"/>
      <c r="BTV37" s="38"/>
      <c r="BTW37" s="38"/>
      <c r="BTX37" s="38"/>
      <c r="BTY37" s="38"/>
      <c r="BTZ37" s="38"/>
      <c r="BUA37" s="38"/>
      <c r="BUB37" s="38"/>
      <c r="BUC37" s="38"/>
      <c r="BUD37" s="38"/>
      <c r="BUE37" s="38"/>
      <c r="BUF37" s="38"/>
      <c r="BUG37" s="38"/>
      <c r="BUH37" s="38"/>
      <c r="BUI37" s="38"/>
      <c r="BUJ37" s="38"/>
      <c r="BUK37" s="38"/>
      <c r="BUL37" s="38"/>
      <c r="BUM37" s="38"/>
      <c r="BUN37" s="38"/>
      <c r="BUO37" s="38"/>
      <c r="BUP37" s="38"/>
      <c r="BUQ37" s="38"/>
      <c r="BUR37" s="38"/>
      <c r="BUS37" s="38"/>
      <c r="BUT37" s="38"/>
      <c r="BUU37" s="38"/>
      <c r="BUV37" s="38"/>
      <c r="BUW37" s="38"/>
      <c r="BUX37" s="38"/>
      <c r="BUY37" s="38"/>
      <c r="BUZ37" s="38"/>
      <c r="BVA37" s="38"/>
      <c r="BVB37" s="38"/>
      <c r="BVC37" s="38"/>
      <c r="BVD37" s="38"/>
      <c r="BVE37" s="38"/>
      <c r="BVF37" s="38"/>
      <c r="BVG37" s="38"/>
      <c r="BVH37" s="38"/>
      <c r="BVI37" s="38"/>
      <c r="BVJ37" s="38"/>
      <c r="BVK37" s="38"/>
      <c r="BVL37" s="38"/>
      <c r="BVM37" s="38"/>
      <c r="BVN37" s="38"/>
      <c r="BVO37" s="38"/>
      <c r="BVP37" s="38"/>
      <c r="BVQ37" s="38"/>
      <c r="BVR37" s="38"/>
      <c r="BVS37" s="38"/>
      <c r="BVT37" s="38"/>
      <c r="BVU37" s="38"/>
      <c r="BVV37" s="38"/>
      <c r="BVW37" s="38"/>
      <c r="BVX37" s="38"/>
      <c r="BVY37" s="38"/>
      <c r="BVZ37" s="38"/>
      <c r="BWA37" s="38"/>
      <c r="BWB37" s="38"/>
      <c r="BWC37" s="38"/>
      <c r="BWD37" s="38"/>
      <c r="BWE37" s="38"/>
      <c r="BWF37" s="38"/>
      <c r="BWG37" s="38"/>
      <c r="BWH37" s="38"/>
      <c r="BWI37" s="38"/>
      <c r="BWJ37" s="38"/>
      <c r="BWK37" s="38"/>
      <c r="BWL37" s="38"/>
      <c r="BWM37" s="38"/>
      <c r="BWN37" s="38"/>
      <c r="BWO37" s="38"/>
      <c r="BWP37" s="38"/>
      <c r="BWQ37" s="38"/>
      <c r="BWR37" s="38"/>
      <c r="BWS37" s="38"/>
      <c r="BWT37" s="38"/>
      <c r="BWU37" s="38"/>
      <c r="BWV37" s="38"/>
      <c r="BWW37" s="38"/>
      <c r="BWX37" s="38"/>
      <c r="BWY37" s="38"/>
      <c r="BWZ37" s="38"/>
      <c r="BXA37" s="38"/>
      <c r="BXB37" s="38"/>
      <c r="BXC37" s="38"/>
      <c r="BXD37" s="38"/>
      <c r="BXE37" s="38"/>
      <c r="BXF37" s="38"/>
      <c r="BXG37" s="38"/>
      <c r="BXH37" s="38"/>
      <c r="BXI37" s="38"/>
      <c r="BXJ37" s="38"/>
      <c r="BXK37" s="38"/>
      <c r="BXL37" s="38"/>
      <c r="BXM37" s="38"/>
      <c r="BXN37" s="38"/>
      <c r="BXO37" s="38"/>
      <c r="BXP37" s="38"/>
      <c r="BXQ37" s="38"/>
      <c r="BXR37" s="38"/>
      <c r="BXS37" s="38"/>
      <c r="BXT37" s="38"/>
      <c r="BXU37" s="38"/>
      <c r="BXV37" s="38"/>
      <c r="BXW37" s="38"/>
      <c r="BXX37" s="38"/>
      <c r="BXY37" s="38"/>
      <c r="BXZ37" s="38"/>
      <c r="BYA37" s="38"/>
      <c r="BYB37" s="38"/>
      <c r="BYC37" s="38"/>
      <c r="BYD37" s="38"/>
      <c r="BYE37" s="38"/>
      <c r="BYF37" s="38"/>
      <c r="BYG37" s="38"/>
      <c r="BYH37" s="38"/>
      <c r="BYI37" s="38"/>
      <c r="BYJ37" s="38"/>
      <c r="BYK37" s="38"/>
      <c r="BYL37" s="38"/>
      <c r="BYM37" s="38"/>
      <c r="BYN37" s="38"/>
      <c r="BYO37" s="38"/>
      <c r="BYP37" s="38"/>
      <c r="BYQ37" s="38"/>
      <c r="BYR37" s="38"/>
      <c r="BYS37" s="38"/>
      <c r="BYT37" s="38"/>
      <c r="BYU37" s="38"/>
      <c r="BYV37" s="38"/>
      <c r="BYW37" s="38"/>
      <c r="BYX37" s="38"/>
      <c r="BYY37" s="38"/>
      <c r="BYZ37" s="38"/>
      <c r="BZA37" s="38"/>
      <c r="BZB37" s="38"/>
      <c r="BZC37" s="38"/>
      <c r="BZD37" s="38"/>
      <c r="BZE37" s="38"/>
      <c r="BZF37" s="38"/>
      <c r="BZG37" s="38"/>
      <c r="BZH37" s="38"/>
      <c r="BZI37" s="38"/>
      <c r="BZJ37" s="38"/>
      <c r="BZK37" s="38"/>
      <c r="BZL37" s="38"/>
      <c r="BZM37" s="38"/>
      <c r="BZN37" s="38"/>
      <c r="BZO37" s="38"/>
      <c r="BZP37" s="38"/>
      <c r="BZQ37" s="38"/>
      <c r="BZR37" s="38"/>
      <c r="BZS37" s="38"/>
      <c r="BZT37" s="38"/>
      <c r="BZU37" s="38"/>
      <c r="BZV37" s="38"/>
      <c r="BZW37" s="38"/>
      <c r="BZX37" s="38"/>
      <c r="BZY37" s="38"/>
      <c r="BZZ37" s="38"/>
      <c r="CAA37" s="38"/>
      <c r="CAB37" s="38"/>
      <c r="CAC37" s="38"/>
      <c r="CAD37" s="38"/>
      <c r="CAE37" s="38"/>
      <c r="CAF37" s="38"/>
      <c r="CAG37" s="38"/>
      <c r="CAH37" s="38"/>
      <c r="CAI37" s="38"/>
      <c r="CAJ37" s="38"/>
      <c r="CAK37" s="38"/>
      <c r="CAL37" s="38"/>
      <c r="CAM37" s="38"/>
      <c r="CAN37" s="38"/>
      <c r="CAO37" s="38"/>
      <c r="CAP37" s="38"/>
      <c r="CAQ37" s="38"/>
      <c r="CAR37" s="38"/>
      <c r="CAS37" s="38"/>
      <c r="CAT37" s="38"/>
      <c r="CAU37" s="38"/>
      <c r="CAV37" s="38"/>
      <c r="CAW37" s="38"/>
      <c r="CAX37" s="38"/>
      <c r="CAY37" s="38"/>
      <c r="CAZ37" s="38"/>
      <c r="CBA37" s="38"/>
      <c r="CBB37" s="38"/>
      <c r="CBC37" s="38"/>
      <c r="CBD37" s="38"/>
      <c r="CBE37" s="38"/>
      <c r="CBF37" s="38"/>
      <c r="CBG37" s="38"/>
      <c r="CBH37" s="38"/>
      <c r="CBI37" s="38"/>
      <c r="CBJ37" s="38"/>
      <c r="CBK37" s="38"/>
      <c r="CBL37" s="38"/>
      <c r="CBM37" s="38"/>
      <c r="CBN37" s="38"/>
      <c r="CBO37" s="38"/>
      <c r="CBP37" s="38"/>
      <c r="CBQ37" s="38"/>
      <c r="CBR37" s="38"/>
      <c r="CBS37" s="38"/>
      <c r="CBT37" s="38"/>
      <c r="CBU37" s="38"/>
      <c r="CBV37" s="38"/>
      <c r="CBW37" s="38"/>
      <c r="CBX37" s="38"/>
      <c r="CBY37" s="38"/>
      <c r="CBZ37" s="38"/>
      <c r="CCA37" s="38"/>
      <c r="CCB37" s="38"/>
      <c r="CCC37" s="38"/>
      <c r="CCD37" s="38"/>
      <c r="CCE37" s="38"/>
      <c r="CCF37" s="38"/>
      <c r="CCG37" s="38"/>
      <c r="CCH37" s="38"/>
      <c r="CCI37" s="38"/>
      <c r="CCJ37" s="38"/>
      <c r="CCK37" s="38"/>
      <c r="CCL37" s="38"/>
      <c r="CCM37" s="38"/>
      <c r="CCN37" s="38"/>
      <c r="CCO37" s="38"/>
      <c r="CCP37" s="38"/>
      <c r="CCQ37" s="38"/>
      <c r="CCR37" s="38"/>
      <c r="CCS37" s="38"/>
      <c r="CCT37" s="38"/>
      <c r="CCU37" s="38"/>
      <c r="CCV37" s="38"/>
      <c r="CCW37" s="38"/>
      <c r="CCX37" s="38"/>
      <c r="CCY37" s="38"/>
      <c r="CCZ37" s="38"/>
      <c r="CDA37" s="38"/>
      <c r="CDB37" s="38"/>
      <c r="CDC37" s="38"/>
      <c r="CDD37" s="38"/>
      <c r="CDE37" s="38"/>
      <c r="CDF37" s="38"/>
      <c r="CDG37" s="38"/>
      <c r="CDH37" s="38"/>
      <c r="CDI37" s="38"/>
      <c r="CDJ37" s="38"/>
      <c r="CDK37" s="38"/>
      <c r="CDL37" s="38"/>
      <c r="CDM37" s="38"/>
      <c r="CDN37" s="38"/>
      <c r="CDO37" s="38"/>
      <c r="CDP37" s="38"/>
      <c r="CDQ37" s="38"/>
      <c r="CDR37" s="38"/>
      <c r="CDS37" s="38"/>
      <c r="CDT37" s="38"/>
      <c r="CDU37" s="38"/>
      <c r="CDV37" s="38"/>
      <c r="CDW37" s="38"/>
      <c r="CDX37" s="38"/>
      <c r="CDY37" s="38"/>
      <c r="CDZ37" s="38"/>
      <c r="CEA37" s="38"/>
      <c r="CEB37" s="38"/>
      <c r="CEC37" s="38"/>
      <c r="CED37" s="38"/>
      <c r="CEE37" s="38"/>
      <c r="CEF37" s="38"/>
      <c r="CEG37" s="38"/>
      <c r="CEH37" s="38"/>
      <c r="CEI37" s="38"/>
      <c r="CEJ37" s="38"/>
      <c r="CEK37" s="38"/>
      <c r="CEL37" s="38"/>
      <c r="CEM37" s="38"/>
      <c r="CEN37" s="38"/>
      <c r="CEO37" s="38"/>
      <c r="CEP37" s="38"/>
      <c r="CEQ37" s="38"/>
      <c r="CER37" s="38"/>
      <c r="CES37" s="38"/>
      <c r="CET37" s="38"/>
      <c r="CEU37" s="38"/>
      <c r="CEV37" s="38"/>
      <c r="CEW37" s="38"/>
      <c r="CEX37" s="38"/>
      <c r="CEY37" s="38"/>
      <c r="CEZ37" s="38"/>
      <c r="CFA37" s="38"/>
      <c r="CFB37" s="38"/>
      <c r="CFC37" s="38"/>
      <c r="CFD37" s="38"/>
      <c r="CFE37" s="38"/>
      <c r="CFF37" s="38"/>
      <c r="CFG37" s="38"/>
      <c r="CFH37" s="38"/>
      <c r="CFI37" s="38"/>
      <c r="CFJ37" s="38"/>
      <c r="CFK37" s="38"/>
      <c r="CFL37" s="38"/>
      <c r="CFM37" s="38"/>
      <c r="CFN37" s="38"/>
      <c r="CFO37" s="38"/>
      <c r="CFP37" s="38"/>
      <c r="CFQ37" s="38"/>
      <c r="CFR37" s="38"/>
      <c r="CFS37" s="38"/>
      <c r="CFT37" s="38"/>
      <c r="CFU37" s="38"/>
      <c r="CFV37" s="38"/>
      <c r="CFW37" s="38"/>
      <c r="CFX37" s="38"/>
      <c r="CFY37" s="38"/>
      <c r="CFZ37" s="38"/>
      <c r="CGA37" s="38"/>
      <c r="CGB37" s="38"/>
      <c r="CGC37" s="38"/>
      <c r="CGD37" s="38"/>
      <c r="CGE37" s="38"/>
      <c r="CGF37" s="38"/>
      <c r="CGG37" s="38"/>
      <c r="CGH37" s="38"/>
      <c r="CGI37" s="38"/>
      <c r="CGJ37" s="38"/>
      <c r="CGK37" s="38"/>
      <c r="CGL37" s="38"/>
      <c r="CGM37" s="38"/>
      <c r="CGN37" s="38"/>
      <c r="CGO37" s="38"/>
      <c r="CGP37" s="38"/>
      <c r="CGQ37" s="38"/>
      <c r="CGR37" s="38"/>
      <c r="CGS37" s="38"/>
      <c r="CGT37" s="38"/>
      <c r="CGU37" s="38"/>
      <c r="CGV37" s="38"/>
      <c r="CGW37" s="38"/>
      <c r="CGX37" s="38"/>
      <c r="CGY37" s="38"/>
      <c r="CGZ37" s="38"/>
      <c r="CHA37" s="38"/>
      <c r="CHB37" s="38"/>
      <c r="CHC37" s="38"/>
      <c r="CHD37" s="38"/>
      <c r="CHE37" s="38"/>
      <c r="CHF37" s="38"/>
      <c r="CHG37" s="38"/>
      <c r="CHH37" s="38"/>
      <c r="CHI37" s="38"/>
      <c r="CHJ37" s="38"/>
      <c r="CHK37" s="38"/>
      <c r="CHL37" s="38"/>
      <c r="CHM37" s="38"/>
      <c r="CHN37" s="38"/>
      <c r="CHO37" s="38"/>
      <c r="CHP37" s="38"/>
      <c r="CHQ37" s="38"/>
      <c r="CHR37" s="38"/>
      <c r="CHS37" s="38"/>
      <c r="CHT37" s="38"/>
      <c r="CHU37" s="38"/>
      <c r="CHV37" s="38"/>
      <c r="CHW37" s="38"/>
      <c r="CHX37" s="38"/>
      <c r="CHY37" s="38"/>
      <c r="CHZ37" s="38"/>
      <c r="CIA37" s="38"/>
      <c r="CIB37" s="38"/>
      <c r="CIC37" s="38"/>
      <c r="CID37" s="38"/>
      <c r="CIE37" s="38"/>
      <c r="CIF37" s="38"/>
      <c r="CIG37" s="38"/>
      <c r="CIH37" s="38"/>
      <c r="CII37" s="38"/>
      <c r="CIJ37" s="38"/>
      <c r="CIK37" s="38"/>
      <c r="CIL37" s="38"/>
      <c r="CIM37" s="38"/>
      <c r="CIN37" s="38"/>
      <c r="CIO37" s="38"/>
      <c r="CIP37" s="38"/>
      <c r="CIQ37" s="38"/>
      <c r="CIR37" s="38"/>
      <c r="CIS37" s="38"/>
      <c r="CIT37" s="38"/>
      <c r="CIU37" s="38"/>
      <c r="CIV37" s="38"/>
      <c r="CIW37" s="38"/>
      <c r="CIX37" s="38"/>
      <c r="CIY37" s="38"/>
      <c r="CIZ37" s="38"/>
      <c r="CJA37" s="38"/>
      <c r="CJB37" s="38"/>
      <c r="CJC37" s="38"/>
      <c r="CJD37" s="38"/>
      <c r="CJE37" s="38"/>
      <c r="CJF37" s="38"/>
      <c r="CJG37" s="38"/>
      <c r="CJH37" s="38"/>
      <c r="CJI37" s="38"/>
      <c r="CJJ37" s="38"/>
      <c r="CJK37" s="38"/>
      <c r="CJL37" s="38"/>
      <c r="CJM37" s="38"/>
      <c r="CJN37" s="38"/>
      <c r="CJO37" s="38"/>
      <c r="CJP37" s="38"/>
      <c r="CJQ37" s="38"/>
      <c r="CJR37" s="38"/>
      <c r="CJS37" s="38"/>
      <c r="CJT37" s="38"/>
      <c r="CJU37" s="38"/>
      <c r="CJV37" s="38"/>
      <c r="CJW37" s="38"/>
      <c r="CJX37" s="38"/>
      <c r="CJY37" s="38"/>
      <c r="CJZ37" s="38"/>
      <c r="CKA37" s="38"/>
      <c r="CKB37" s="38"/>
      <c r="CKC37" s="38"/>
      <c r="CKD37" s="38"/>
      <c r="CKE37" s="38"/>
      <c r="CKF37" s="38"/>
      <c r="CKG37" s="38"/>
      <c r="CKH37" s="38"/>
      <c r="CKI37" s="38"/>
      <c r="CKJ37" s="38"/>
      <c r="CKK37" s="38"/>
      <c r="CKL37" s="38"/>
      <c r="CKM37" s="38"/>
      <c r="CKN37" s="38"/>
      <c r="CKO37" s="38"/>
      <c r="CKP37" s="38"/>
      <c r="CKQ37" s="38"/>
      <c r="CKR37" s="38"/>
      <c r="CKS37" s="38"/>
      <c r="CKT37" s="38"/>
      <c r="CKU37" s="38"/>
      <c r="CKV37" s="38"/>
      <c r="CKW37" s="38"/>
      <c r="CKX37" s="38"/>
      <c r="CKY37" s="38"/>
      <c r="CKZ37" s="38"/>
      <c r="CLA37" s="38"/>
      <c r="CLB37" s="38"/>
      <c r="CLC37" s="38"/>
      <c r="CLD37" s="38"/>
      <c r="CLE37" s="38"/>
      <c r="CLF37" s="38"/>
      <c r="CLG37" s="38"/>
      <c r="CLH37" s="38"/>
      <c r="CLI37" s="38"/>
      <c r="CLJ37" s="38"/>
      <c r="CLK37" s="38"/>
      <c r="CLL37" s="38"/>
      <c r="CLM37" s="38"/>
      <c r="CLN37" s="38"/>
      <c r="CLO37" s="38"/>
      <c r="CLP37" s="38"/>
      <c r="CLQ37" s="38"/>
      <c r="CLR37" s="38"/>
      <c r="CLS37" s="38"/>
      <c r="CLT37" s="38"/>
      <c r="CLU37" s="38"/>
      <c r="CLV37" s="38"/>
      <c r="CLW37" s="38"/>
      <c r="CLX37" s="38"/>
      <c r="CLY37" s="38"/>
      <c r="CLZ37" s="38"/>
      <c r="CMA37" s="38"/>
      <c r="CMB37" s="38"/>
      <c r="CMC37" s="38"/>
      <c r="CMD37" s="38"/>
      <c r="CME37" s="38"/>
      <c r="CMF37" s="38"/>
      <c r="CMG37" s="38"/>
      <c r="CMH37" s="38"/>
      <c r="CMI37" s="38"/>
      <c r="CMJ37" s="38"/>
      <c r="CMK37" s="38"/>
      <c r="CML37" s="38"/>
      <c r="CMM37" s="38"/>
      <c r="CMN37" s="38"/>
      <c r="CMO37" s="38"/>
      <c r="CMP37" s="38"/>
      <c r="CMQ37" s="38"/>
      <c r="CMR37" s="38"/>
      <c r="CMS37" s="38"/>
      <c r="CMT37" s="38"/>
      <c r="CMU37" s="38"/>
      <c r="CMV37" s="38"/>
      <c r="CMW37" s="38"/>
      <c r="CMX37" s="38"/>
      <c r="CMY37" s="38"/>
      <c r="CMZ37" s="38"/>
      <c r="CNA37" s="38"/>
      <c r="CNB37" s="38"/>
      <c r="CNC37" s="38"/>
      <c r="CND37" s="38"/>
      <c r="CNE37" s="38"/>
      <c r="CNF37" s="38"/>
      <c r="CNG37" s="38"/>
      <c r="CNH37" s="38"/>
      <c r="CNI37" s="38"/>
      <c r="CNJ37" s="38"/>
      <c r="CNK37" s="38"/>
      <c r="CNL37" s="38"/>
      <c r="CNM37" s="38"/>
      <c r="CNN37" s="38"/>
      <c r="CNO37" s="38"/>
      <c r="CNP37" s="38"/>
      <c r="CNQ37" s="38"/>
      <c r="CNR37" s="38"/>
      <c r="CNS37" s="38"/>
      <c r="CNT37" s="38"/>
      <c r="CNU37" s="38"/>
      <c r="CNV37" s="38"/>
      <c r="CNW37" s="38"/>
      <c r="CNX37" s="38"/>
      <c r="CNY37" s="38"/>
      <c r="CNZ37" s="38"/>
      <c r="COA37" s="38"/>
      <c r="COB37" s="38"/>
      <c r="COC37" s="38"/>
      <c r="COD37" s="38"/>
      <c r="COE37" s="38"/>
      <c r="COF37" s="38"/>
      <c r="COG37" s="38"/>
      <c r="COH37" s="38"/>
      <c r="COI37" s="38"/>
      <c r="COJ37" s="38"/>
      <c r="COK37" s="38"/>
      <c r="COL37" s="38"/>
      <c r="COM37" s="38"/>
      <c r="CON37" s="38"/>
      <c r="COO37" s="38"/>
      <c r="COP37" s="38"/>
      <c r="COQ37" s="38"/>
      <c r="COR37" s="38"/>
      <c r="COS37" s="38"/>
      <c r="COT37" s="38"/>
      <c r="COU37" s="38"/>
      <c r="COV37" s="38"/>
      <c r="COW37" s="38"/>
      <c r="COX37" s="38"/>
      <c r="COY37" s="38"/>
      <c r="COZ37" s="38"/>
      <c r="CPA37" s="38"/>
      <c r="CPB37" s="38"/>
      <c r="CPC37" s="38"/>
      <c r="CPD37" s="38"/>
      <c r="CPE37" s="38"/>
      <c r="CPF37" s="38"/>
      <c r="CPG37" s="38"/>
      <c r="CPH37" s="38"/>
      <c r="CPI37" s="38"/>
      <c r="CPJ37" s="38"/>
      <c r="CPK37" s="38"/>
      <c r="CPL37" s="38"/>
      <c r="CPM37" s="38"/>
      <c r="CPN37" s="38"/>
      <c r="CPO37" s="38"/>
      <c r="CPP37" s="38"/>
      <c r="CPQ37" s="38"/>
      <c r="CPR37" s="38"/>
      <c r="CPS37" s="38"/>
      <c r="CPT37" s="38"/>
      <c r="CPU37" s="38"/>
      <c r="CPV37" s="38"/>
      <c r="CPW37" s="38"/>
      <c r="CPX37" s="38"/>
      <c r="CPY37" s="38"/>
      <c r="CPZ37" s="38"/>
      <c r="CQA37" s="38"/>
      <c r="CQB37" s="38"/>
      <c r="CQC37" s="38"/>
      <c r="CQD37" s="38"/>
      <c r="CQE37" s="38"/>
      <c r="CQF37" s="38"/>
      <c r="CQG37" s="38"/>
      <c r="CQH37" s="38"/>
      <c r="CQI37" s="38"/>
      <c r="CQJ37" s="38"/>
      <c r="CQK37" s="38"/>
      <c r="CQL37" s="38"/>
      <c r="CQM37" s="38"/>
      <c r="CQN37" s="38"/>
      <c r="CQO37" s="38"/>
      <c r="CQP37" s="38"/>
      <c r="CQQ37" s="38"/>
      <c r="CQR37" s="38"/>
      <c r="CQS37" s="38"/>
      <c r="CQT37" s="38"/>
      <c r="CQU37" s="38"/>
      <c r="CQV37" s="38"/>
      <c r="CQW37" s="38"/>
      <c r="CQX37" s="38"/>
      <c r="CQY37" s="38"/>
      <c r="CQZ37" s="38"/>
      <c r="CRA37" s="38"/>
      <c r="CRB37" s="38"/>
      <c r="CRC37" s="38"/>
      <c r="CRD37" s="38"/>
      <c r="CRE37" s="38"/>
      <c r="CRF37" s="38"/>
      <c r="CRG37" s="38"/>
      <c r="CRH37" s="38"/>
      <c r="CRI37" s="38"/>
      <c r="CRJ37" s="38"/>
      <c r="CRK37" s="38"/>
      <c r="CRL37" s="38"/>
      <c r="CRM37" s="38"/>
      <c r="CRN37" s="38"/>
      <c r="CRO37" s="38"/>
      <c r="CRP37" s="38"/>
      <c r="CRQ37" s="38"/>
      <c r="CRR37" s="38"/>
      <c r="CRS37" s="38"/>
      <c r="CRT37" s="38"/>
      <c r="CRU37" s="38"/>
      <c r="CRV37" s="38"/>
      <c r="CRW37" s="38"/>
      <c r="CRX37" s="38"/>
      <c r="CRY37" s="38"/>
      <c r="CRZ37" s="38"/>
      <c r="CSA37" s="38"/>
      <c r="CSB37" s="38"/>
      <c r="CSC37" s="38"/>
      <c r="CSD37" s="38"/>
      <c r="CSE37" s="38"/>
      <c r="CSF37" s="38"/>
      <c r="CSG37" s="38"/>
      <c r="CSH37" s="38"/>
      <c r="CSI37" s="38"/>
      <c r="CSJ37" s="38"/>
      <c r="CSK37" s="38"/>
      <c r="CSL37" s="38"/>
      <c r="CSM37" s="38"/>
      <c r="CSN37" s="38"/>
      <c r="CSO37" s="38"/>
      <c r="CSP37" s="38"/>
      <c r="CSQ37" s="38"/>
      <c r="CSR37" s="38"/>
      <c r="CSS37" s="38"/>
      <c r="CST37" s="38"/>
      <c r="CSU37" s="38"/>
      <c r="CSV37" s="38"/>
      <c r="CSW37" s="38"/>
      <c r="CSX37" s="38"/>
      <c r="CSY37" s="38"/>
      <c r="CSZ37" s="38"/>
      <c r="CTA37" s="38"/>
      <c r="CTB37" s="38"/>
      <c r="CTC37" s="38"/>
      <c r="CTD37" s="38"/>
      <c r="CTE37" s="38"/>
      <c r="CTF37" s="38"/>
      <c r="CTG37" s="38"/>
      <c r="CTH37" s="38"/>
      <c r="CTI37" s="38"/>
      <c r="CTJ37" s="38"/>
      <c r="CTK37" s="38"/>
      <c r="CTL37" s="38"/>
      <c r="CTM37" s="38"/>
      <c r="CTN37" s="38"/>
      <c r="CTO37" s="38"/>
      <c r="CTP37" s="38"/>
      <c r="CTQ37" s="38"/>
      <c r="CTR37" s="38"/>
      <c r="CTS37" s="38"/>
      <c r="CTT37" s="38"/>
      <c r="CTU37" s="38"/>
      <c r="CTV37" s="38"/>
      <c r="CTW37" s="38"/>
      <c r="CTX37" s="38"/>
      <c r="CTY37" s="38"/>
      <c r="CTZ37" s="38"/>
      <c r="CUA37" s="38"/>
      <c r="CUB37" s="38"/>
      <c r="CUC37" s="38"/>
      <c r="CUD37" s="38"/>
      <c r="CUE37" s="38"/>
      <c r="CUF37" s="38"/>
      <c r="CUG37" s="38"/>
      <c r="CUH37" s="38"/>
      <c r="CUI37" s="38"/>
      <c r="CUJ37" s="38"/>
      <c r="CUK37" s="38"/>
      <c r="CUL37" s="38"/>
      <c r="CUM37" s="38"/>
      <c r="CUN37" s="38"/>
      <c r="CUO37" s="38"/>
      <c r="CUP37" s="38"/>
      <c r="CUQ37" s="38"/>
      <c r="CUR37" s="38"/>
      <c r="CUS37" s="38"/>
      <c r="CUT37" s="38"/>
      <c r="CUU37" s="38"/>
      <c r="CUV37" s="38"/>
      <c r="CUW37" s="38"/>
      <c r="CUX37" s="38"/>
      <c r="CUY37" s="38"/>
      <c r="CUZ37" s="38"/>
      <c r="CVA37" s="38"/>
      <c r="CVB37" s="38"/>
      <c r="CVC37" s="38"/>
      <c r="CVD37" s="38"/>
      <c r="CVE37" s="38"/>
      <c r="CVF37" s="38"/>
      <c r="CVG37" s="38"/>
      <c r="CVH37" s="38"/>
      <c r="CVI37" s="38"/>
      <c r="CVJ37" s="38"/>
      <c r="CVK37" s="38"/>
      <c r="CVL37" s="38"/>
      <c r="CVM37" s="38"/>
      <c r="CVN37" s="38"/>
      <c r="CVO37" s="38"/>
      <c r="CVP37" s="38"/>
      <c r="CVQ37" s="38"/>
      <c r="CVR37" s="38"/>
      <c r="CVS37" s="38"/>
      <c r="CVT37" s="38"/>
      <c r="CVU37" s="38"/>
      <c r="CVV37" s="38"/>
      <c r="CVW37" s="38"/>
      <c r="CVX37" s="38"/>
      <c r="CVY37" s="38"/>
      <c r="CVZ37" s="38"/>
      <c r="CWA37" s="38"/>
      <c r="CWB37" s="38"/>
      <c r="CWC37" s="38"/>
      <c r="CWD37" s="38"/>
      <c r="CWE37" s="38"/>
      <c r="CWF37" s="38"/>
      <c r="CWG37" s="38"/>
      <c r="CWH37" s="38"/>
      <c r="CWI37" s="38"/>
      <c r="CWJ37" s="38"/>
      <c r="CWK37" s="38"/>
      <c r="CWL37" s="38"/>
      <c r="CWM37" s="38"/>
      <c r="CWN37" s="38"/>
      <c r="CWO37" s="38"/>
      <c r="CWP37" s="38"/>
      <c r="CWQ37" s="38"/>
      <c r="CWR37" s="38"/>
      <c r="CWS37" s="38"/>
      <c r="CWT37" s="38"/>
      <c r="CWU37" s="38"/>
      <c r="CWV37" s="38"/>
      <c r="CWW37" s="38"/>
      <c r="CWX37" s="38"/>
      <c r="CWY37" s="38"/>
      <c r="CWZ37" s="38"/>
      <c r="CXA37" s="38"/>
      <c r="CXB37" s="38"/>
      <c r="CXC37" s="38"/>
      <c r="CXD37" s="38"/>
      <c r="CXE37" s="38"/>
      <c r="CXF37" s="38"/>
      <c r="CXG37" s="38"/>
      <c r="CXH37" s="38"/>
      <c r="CXI37" s="38"/>
      <c r="CXJ37" s="38"/>
      <c r="CXK37" s="38"/>
      <c r="CXL37" s="38"/>
      <c r="CXM37" s="38"/>
      <c r="CXN37" s="38"/>
      <c r="CXO37" s="38"/>
      <c r="CXP37" s="38"/>
      <c r="CXQ37" s="38"/>
      <c r="CXR37" s="38"/>
      <c r="CXS37" s="38"/>
      <c r="CXT37" s="38"/>
      <c r="CXU37" s="38"/>
      <c r="CXV37" s="38"/>
      <c r="CXW37" s="38"/>
      <c r="CXX37" s="38"/>
      <c r="CXY37" s="38"/>
      <c r="CXZ37" s="38"/>
      <c r="CYA37" s="38"/>
      <c r="CYB37" s="38"/>
      <c r="CYC37" s="38"/>
      <c r="CYD37" s="38"/>
      <c r="CYE37" s="38"/>
      <c r="CYF37" s="38"/>
      <c r="CYG37" s="38"/>
      <c r="CYH37" s="38"/>
      <c r="CYI37" s="38"/>
      <c r="CYJ37" s="38"/>
      <c r="CYK37" s="38"/>
      <c r="CYL37" s="38"/>
      <c r="CYM37" s="38"/>
      <c r="CYN37" s="38"/>
      <c r="CYO37" s="38"/>
      <c r="CYP37" s="38"/>
      <c r="CYQ37" s="38"/>
      <c r="CYR37" s="38"/>
      <c r="CYS37" s="38"/>
      <c r="CYT37" s="38"/>
      <c r="CYU37" s="38"/>
      <c r="CYV37" s="38"/>
      <c r="CYW37" s="38"/>
      <c r="CYX37" s="38"/>
      <c r="CYY37" s="38"/>
      <c r="CYZ37" s="38"/>
      <c r="CZA37" s="38"/>
      <c r="CZB37" s="38"/>
      <c r="CZC37" s="38"/>
      <c r="CZD37" s="38"/>
      <c r="CZE37" s="38"/>
      <c r="CZF37" s="38"/>
      <c r="CZG37" s="38"/>
      <c r="CZH37" s="38"/>
      <c r="CZI37" s="38"/>
      <c r="CZJ37" s="38"/>
      <c r="CZK37" s="38"/>
      <c r="CZL37" s="38"/>
      <c r="CZM37" s="38"/>
      <c r="CZN37" s="38"/>
      <c r="CZO37" s="38"/>
      <c r="CZP37" s="38"/>
      <c r="CZQ37" s="38"/>
      <c r="CZR37" s="38"/>
      <c r="CZS37" s="38"/>
      <c r="CZT37" s="38"/>
      <c r="CZU37" s="38"/>
      <c r="CZV37" s="38"/>
      <c r="CZW37" s="38"/>
      <c r="CZX37" s="38"/>
      <c r="CZY37" s="38"/>
      <c r="CZZ37" s="38"/>
      <c r="DAA37" s="38"/>
      <c r="DAB37" s="38"/>
      <c r="DAC37" s="38"/>
      <c r="DAD37" s="38"/>
      <c r="DAE37" s="38"/>
      <c r="DAF37" s="38"/>
      <c r="DAG37" s="38"/>
      <c r="DAH37" s="38"/>
      <c r="DAI37" s="38"/>
      <c r="DAJ37" s="38"/>
      <c r="DAK37" s="38"/>
      <c r="DAL37" s="38"/>
      <c r="DAM37" s="38"/>
      <c r="DAN37" s="38"/>
      <c r="DAO37" s="38"/>
      <c r="DAP37" s="38"/>
      <c r="DAQ37" s="38"/>
      <c r="DAR37" s="38"/>
      <c r="DAS37" s="38"/>
      <c r="DAT37" s="38"/>
      <c r="DAU37" s="38"/>
      <c r="DAV37" s="38"/>
      <c r="DAW37" s="38"/>
      <c r="DAX37" s="38"/>
      <c r="DAY37" s="38"/>
      <c r="DAZ37" s="38"/>
      <c r="DBA37" s="38"/>
      <c r="DBB37" s="38"/>
      <c r="DBC37" s="38"/>
      <c r="DBD37" s="38"/>
      <c r="DBE37" s="38"/>
      <c r="DBF37" s="38"/>
      <c r="DBG37" s="38"/>
      <c r="DBH37" s="38"/>
      <c r="DBI37" s="38"/>
      <c r="DBJ37" s="38"/>
      <c r="DBK37" s="38"/>
      <c r="DBL37" s="38"/>
      <c r="DBM37" s="38"/>
      <c r="DBN37" s="38"/>
      <c r="DBO37" s="38"/>
      <c r="DBP37" s="38"/>
      <c r="DBQ37" s="38"/>
      <c r="DBR37" s="38"/>
      <c r="DBS37" s="38"/>
      <c r="DBT37" s="38"/>
      <c r="DBU37" s="38"/>
      <c r="DBV37" s="38"/>
      <c r="DBW37" s="38"/>
      <c r="DBX37" s="38"/>
      <c r="DBY37" s="38"/>
      <c r="DBZ37" s="38"/>
      <c r="DCA37" s="38"/>
      <c r="DCB37" s="38"/>
      <c r="DCC37" s="38"/>
      <c r="DCD37" s="38"/>
      <c r="DCE37" s="38"/>
      <c r="DCF37" s="38"/>
      <c r="DCG37" s="38"/>
      <c r="DCH37" s="38"/>
      <c r="DCI37" s="38"/>
      <c r="DCJ37" s="38"/>
      <c r="DCK37" s="38"/>
      <c r="DCL37" s="38"/>
      <c r="DCM37" s="38"/>
      <c r="DCN37" s="38"/>
      <c r="DCO37" s="38"/>
      <c r="DCP37" s="38"/>
      <c r="DCQ37" s="38"/>
      <c r="DCR37" s="38"/>
      <c r="DCS37" s="38"/>
      <c r="DCT37" s="38"/>
      <c r="DCU37" s="38"/>
      <c r="DCV37" s="38"/>
      <c r="DCW37" s="38"/>
      <c r="DCX37" s="38"/>
      <c r="DCY37" s="38"/>
      <c r="DCZ37" s="38"/>
      <c r="DDA37" s="38"/>
      <c r="DDB37" s="38"/>
      <c r="DDC37" s="38"/>
      <c r="DDD37" s="38"/>
      <c r="DDE37" s="38"/>
      <c r="DDF37" s="38"/>
      <c r="DDG37" s="38"/>
      <c r="DDH37" s="38"/>
      <c r="DDI37" s="38"/>
      <c r="DDJ37" s="38"/>
      <c r="DDK37" s="38"/>
      <c r="DDL37" s="38"/>
      <c r="DDM37" s="38"/>
      <c r="DDN37" s="38"/>
      <c r="DDO37" s="38"/>
      <c r="DDP37" s="38"/>
      <c r="DDQ37" s="38"/>
      <c r="DDR37" s="38"/>
      <c r="DDS37" s="38"/>
      <c r="DDT37" s="38"/>
      <c r="DDU37" s="38"/>
      <c r="DDV37" s="38"/>
      <c r="DDW37" s="38"/>
      <c r="DDX37" s="38"/>
      <c r="DDY37" s="38"/>
      <c r="DDZ37" s="38"/>
      <c r="DEA37" s="38"/>
      <c r="DEB37" s="38"/>
      <c r="DEC37" s="38"/>
      <c r="DED37" s="38"/>
      <c r="DEE37" s="38"/>
      <c r="DEF37" s="38"/>
      <c r="DEG37" s="38"/>
      <c r="DEH37" s="38"/>
      <c r="DEI37" s="38"/>
      <c r="DEJ37" s="38"/>
      <c r="DEK37" s="38"/>
      <c r="DEL37" s="38"/>
      <c r="DEM37" s="38"/>
      <c r="DEN37" s="38"/>
      <c r="DEO37" s="38"/>
      <c r="DEP37" s="38"/>
      <c r="DEQ37" s="38"/>
      <c r="DER37" s="38"/>
      <c r="DES37" s="38"/>
      <c r="DET37" s="38"/>
      <c r="DEU37" s="38"/>
      <c r="DEV37" s="38"/>
      <c r="DEW37" s="38"/>
      <c r="DEX37" s="38"/>
      <c r="DEY37" s="38"/>
      <c r="DEZ37" s="38"/>
      <c r="DFA37" s="38"/>
      <c r="DFB37" s="38"/>
      <c r="DFC37" s="38"/>
      <c r="DFD37" s="38"/>
      <c r="DFE37" s="38"/>
      <c r="DFF37" s="38"/>
      <c r="DFG37" s="38"/>
      <c r="DFH37" s="38"/>
      <c r="DFI37" s="38"/>
      <c r="DFJ37" s="38"/>
      <c r="DFK37" s="38"/>
      <c r="DFL37" s="38"/>
      <c r="DFM37" s="38"/>
      <c r="DFN37" s="38"/>
      <c r="DFO37" s="38"/>
      <c r="DFP37" s="38"/>
      <c r="DFQ37" s="38"/>
      <c r="DFR37" s="38"/>
      <c r="DFS37" s="38"/>
      <c r="DFT37" s="38"/>
      <c r="DFU37" s="38"/>
      <c r="DFV37" s="38"/>
      <c r="DFW37" s="38"/>
      <c r="DFX37" s="38"/>
      <c r="DFY37" s="38"/>
      <c r="DFZ37" s="38"/>
      <c r="DGA37" s="38"/>
      <c r="DGB37" s="38"/>
      <c r="DGC37" s="38"/>
      <c r="DGD37" s="38"/>
      <c r="DGE37" s="38"/>
      <c r="DGF37" s="38"/>
      <c r="DGG37" s="38"/>
      <c r="DGH37" s="38"/>
      <c r="DGI37" s="38"/>
      <c r="DGJ37" s="38"/>
      <c r="DGK37" s="38"/>
      <c r="DGL37" s="38"/>
      <c r="DGM37" s="38"/>
      <c r="DGN37" s="38"/>
      <c r="DGO37" s="38"/>
      <c r="DGP37" s="38"/>
      <c r="DGQ37" s="38"/>
      <c r="DGR37" s="38"/>
      <c r="DGS37" s="38"/>
      <c r="DGT37" s="38"/>
      <c r="DGU37" s="38"/>
      <c r="DGV37" s="38"/>
      <c r="DGW37" s="38"/>
      <c r="DGX37" s="38"/>
      <c r="DGY37" s="38"/>
      <c r="DGZ37" s="38"/>
      <c r="DHA37" s="38"/>
      <c r="DHB37" s="38"/>
      <c r="DHC37" s="38"/>
      <c r="DHD37" s="38"/>
      <c r="DHE37" s="38"/>
      <c r="DHF37" s="38"/>
      <c r="DHG37" s="38"/>
      <c r="DHH37" s="38"/>
      <c r="DHI37" s="38"/>
      <c r="DHJ37" s="38"/>
      <c r="DHK37" s="38"/>
      <c r="DHL37" s="38"/>
      <c r="DHM37" s="38"/>
      <c r="DHN37" s="38"/>
      <c r="DHO37" s="38"/>
      <c r="DHP37" s="38"/>
      <c r="DHQ37" s="38"/>
      <c r="DHR37" s="38"/>
      <c r="DHS37" s="38"/>
      <c r="DHT37" s="38"/>
      <c r="DHU37" s="38"/>
      <c r="DHV37" s="38"/>
      <c r="DHW37" s="38"/>
      <c r="DHX37" s="38"/>
      <c r="DHY37" s="38"/>
      <c r="DHZ37" s="38"/>
      <c r="DIA37" s="38"/>
      <c r="DIB37" s="38"/>
      <c r="DIC37" s="38"/>
      <c r="DID37" s="38"/>
      <c r="DIE37" s="38"/>
      <c r="DIF37" s="38"/>
      <c r="DIG37" s="38"/>
      <c r="DIH37" s="38"/>
      <c r="DII37" s="38"/>
      <c r="DIJ37" s="38"/>
      <c r="DIK37" s="38"/>
      <c r="DIL37" s="38"/>
      <c r="DIM37" s="38"/>
      <c r="DIN37" s="38"/>
      <c r="DIO37" s="38"/>
      <c r="DIP37" s="38"/>
      <c r="DIQ37" s="38"/>
      <c r="DIR37" s="38"/>
      <c r="DIS37" s="38"/>
      <c r="DIT37" s="38"/>
      <c r="DIU37" s="38"/>
      <c r="DIV37" s="38"/>
      <c r="DIW37" s="38"/>
      <c r="DIX37" s="38"/>
      <c r="DIY37" s="38"/>
      <c r="DIZ37" s="38"/>
      <c r="DJA37" s="38"/>
      <c r="DJB37" s="38"/>
      <c r="DJC37" s="38"/>
      <c r="DJD37" s="38"/>
      <c r="DJE37" s="38"/>
      <c r="DJF37" s="38"/>
      <c r="DJG37" s="38"/>
      <c r="DJH37" s="38"/>
      <c r="DJI37" s="38"/>
      <c r="DJJ37" s="38"/>
      <c r="DJK37" s="38"/>
      <c r="DJL37" s="38"/>
      <c r="DJM37" s="38"/>
      <c r="DJN37" s="38"/>
      <c r="DJO37" s="38"/>
      <c r="DJP37" s="38"/>
      <c r="DJQ37" s="38"/>
      <c r="DJR37" s="38"/>
      <c r="DJS37" s="38"/>
      <c r="DJT37" s="38"/>
      <c r="DJU37" s="38"/>
      <c r="DJV37" s="38"/>
      <c r="DJW37" s="38"/>
      <c r="DJX37" s="38"/>
      <c r="DJY37" s="38"/>
      <c r="DJZ37" s="38"/>
      <c r="DKA37" s="38"/>
      <c r="DKB37" s="38"/>
      <c r="DKC37" s="38"/>
      <c r="DKD37" s="38"/>
      <c r="DKE37" s="38"/>
      <c r="DKF37" s="38"/>
      <c r="DKG37" s="38"/>
      <c r="DKH37" s="38"/>
      <c r="DKI37" s="38"/>
      <c r="DKJ37" s="38"/>
      <c r="DKK37" s="38"/>
      <c r="DKL37" s="38"/>
      <c r="DKM37" s="38"/>
      <c r="DKN37" s="38"/>
      <c r="DKO37" s="38"/>
      <c r="DKP37" s="38"/>
      <c r="DKQ37" s="38"/>
      <c r="DKR37" s="38"/>
      <c r="DKS37" s="38"/>
      <c r="DKT37" s="38"/>
      <c r="DKU37" s="38"/>
      <c r="DKV37" s="38"/>
      <c r="DKW37" s="38"/>
      <c r="DKX37" s="38"/>
      <c r="DKY37" s="38"/>
      <c r="DKZ37" s="38"/>
      <c r="DLA37" s="38"/>
      <c r="DLB37" s="38"/>
      <c r="DLC37" s="38"/>
      <c r="DLD37" s="38"/>
      <c r="DLE37" s="38"/>
      <c r="DLF37" s="38"/>
      <c r="DLG37" s="38"/>
      <c r="DLH37" s="38"/>
      <c r="DLI37" s="38"/>
      <c r="DLJ37" s="38"/>
      <c r="DLK37" s="38"/>
      <c r="DLL37" s="38"/>
      <c r="DLM37" s="38"/>
      <c r="DLN37" s="38"/>
      <c r="DLO37" s="38"/>
      <c r="DLP37" s="38"/>
      <c r="DLQ37" s="38"/>
      <c r="DLR37" s="38"/>
      <c r="DLS37" s="38"/>
      <c r="DLT37" s="38"/>
      <c r="DLU37" s="38"/>
      <c r="DLV37" s="38"/>
      <c r="DLW37" s="38"/>
      <c r="DLX37" s="38"/>
      <c r="DLY37" s="38"/>
      <c r="DLZ37" s="38"/>
      <c r="DMA37" s="38"/>
      <c r="DMB37" s="38"/>
      <c r="DMC37" s="38"/>
      <c r="DMD37" s="38"/>
      <c r="DME37" s="38"/>
      <c r="DMF37" s="38"/>
      <c r="DMG37" s="38"/>
      <c r="DMH37" s="38"/>
      <c r="DMI37" s="38"/>
      <c r="DMJ37" s="38"/>
      <c r="DMK37" s="38"/>
      <c r="DML37" s="38"/>
      <c r="DMM37" s="38"/>
      <c r="DMN37" s="38"/>
      <c r="DMO37" s="38"/>
      <c r="DMP37" s="38"/>
      <c r="DMQ37" s="38"/>
      <c r="DMR37" s="38"/>
      <c r="DMS37" s="38"/>
      <c r="DMT37" s="38"/>
      <c r="DMU37" s="38"/>
      <c r="DMV37" s="38"/>
      <c r="DMW37" s="38"/>
      <c r="DMX37" s="38"/>
      <c r="DMY37" s="38"/>
      <c r="DMZ37" s="38"/>
      <c r="DNA37" s="38"/>
      <c r="DNB37" s="38"/>
      <c r="DNC37" s="38"/>
      <c r="DND37" s="38"/>
      <c r="DNE37" s="38"/>
      <c r="DNF37" s="38"/>
      <c r="DNG37" s="38"/>
      <c r="DNH37" s="38"/>
      <c r="DNI37" s="38"/>
      <c r="DNJ37" s="38"/>
      <c r="DNK37" s="38"/>
      <c r="DNL37" s="38"/>
      <c r="DNM37" s="38"/>
      <c r="DNN37" s="38"/>
      <c r="DNO37" s="38"/>
      <c r="DNP37" s="38"/>
      <c r="DNQ37" s="38"/>
      <c r="DNR37" s="38"/>
      <c r="DNS37" s="38"/>
      <c r="DNT37" s="38"/>
      <c r="DNU37" s="38"/>
      <c r="DNV37" s="38"/>
      <c r="DNW37" s="38"/>
      <c r="DNX37" s="38"/>
      <c r="DNY37" s="38"/>
      <c r="DNZ37" s="38"/>
      <c r="DOA37" s="38"/>
      <c r="DOB37" s="38"/>
      <c r="DOC37" s="38"/>
      <c r="DOD37" s="38"/>
      <c r="DOE37" s="38"/>
      <c r="DOF37" s="38"/>
      <c r="DOG37" s="38"/>
      <c r="DOH37" s="38"/>
      <c r="DOI37" s="38"/>
      <c r="DOJ37" s="38"/>
      <c r="DOK37" s="38"/>
      <c r="DOL37" s="38"/>
      <c r="DOM37" s="38"/>
      <c r="DON37" s="38"/>
      <c r="DOO37" s="38"/>
      <c r="DOP37" s="38"/>
      <c r="DOQ37" s="38"/>
      <c r="DOR37" s="38"/>
      <c r="DOS37" s="38"/>
      <c r="DOT37" s="38"/>
      <c r="DOU37" s="38"/>
      <c r="DOV37" s="38"/>
      <c r="DOW37" s="38"/>
      <c r="DOX37" s="38"/>
      <c r="DOY37" s="38"/>
      <c r="DOZ37" s="38"/>
      <c r="DPA37" s="38"/>
      <c r="DPB37" s="38"/>
      <c r="DPC37" s="38"/>
      <c r="DPD37" s="38"/>
      <c r="DPE37" s="38"/>
      <c r="DPF37" s="38"/>
      <c r="DPG37" s="38"/>
      <c r="DPH37" s="38"/>
      <c r="DPI37" s="38"/>
      <c r="DPJ37" s="38"/>
      <c r="DPK37" s="38"/>
      <c r="DPL37" s="38"/>
      <c r="DPM37" s="38"/>
      <c r="DPN37" s="38"/>
      <c r="DPO37" s="38"/>
      <c r="DPP37" s="38"/>
      <c r="DPQ37" s="38"/>
      <c r="DPR37" s="38"/>
      <c r="DPS37" s="38"/>
      <c r="DPT37" s="38"/>
      <c r="DPU37" s="38"/>
      <c r="DPV37" s="38"/>
      <c r="DPW37" s="38"/>
      <c r="DPX37" s="38"/>
      <c r="DPY37" s="38"/>
      <c r="DPZ37" s="38"/>
      <c r="DQA37" s="38"/>
      <c r="DQB37" s="38"/>
      <c r="DQC37" s="38"/>
      <c r="DQD37" s="38"/>
      <c r="DQE37" s="38"/>
      <c r="DQF37" s="38"/>
      <c r="DQG37" s="38"/>
      <c r="DQH37" s="38"/>
      <c r="DQI37" s="38"/>
      <c r="DQJ37" s="38"/>
      <c r="DQK37" s="38"/>
      <c r="DQL37" s="38"/>
      <c r="DQM37" s="38"/>
      <c r="DQN37" s="38"/>
      <c r="DQO37" s="38"/>
      <c r="DQP37" s="38"/>
      <c r="DQQ37" s="38"/>
      <c r="DQR37" s="38"/>
      <c r="DQS37" s="38"/>
      <c r="DQT37" s="38"/>
      <c r="DQU37" s="38"/>
      <c r="DQV37" s="38"/>
      <c r="DQW37" s="38"/>
      <c r="DQX37" s="38"/>
      <c r="DQY37" s="38"/>
      <c r="DQZ37" s="38"/>
      <c r="DRA37" s="38"/>
      <c r="DRB37" s="38"/>
      <c r="DRC37" s="38"/>
      <c r="DRD37" s="38"/>
      <c r="DRE37" s="38"/>
      <c r="DRF37" s="38"/>
      <c r="DRG37" s="38"/>
      <c r="DRH37" s="38"/>
      <c r="DRI37" s="38"/>
      <c r="DRJ37" s="38"/>
      <c r="DRK37" s="38"/>
      <c r="DRL37" s="38"/>
      <c r="DRM37" s="38"/>
      <c r="DRN37" s="38"/>
      <c r="DRO37" s="38"/>
      <c r="DRP37" s="38"/>
      <c r="DRQ37" s="38"/>
      <c r="DRR37" s="38"/>
      <c r="DRS37" s="38"/>
      <c r="DRT37" s="38"/>
      <c r="DRU37" s="38"/>
      <c r="DRV37" s="38"/>
      <c r="DRW37" s="38"/>
      <c r="DRX37" s="38"/>
      <c r="DRY37" s="38"/>
      <c r="DRZ37" s="38"/>
      <c r="DSA37" s="38"/>
      <c r="DSB37" s="38"/>
      <c r="DSC37" s="38"/>
      <c r="DSD37" s="38"/>
      <c r="DSE37" s="38"/>
      <c r="DSF37" s="38"/>
      <c r="DSG37" s="38"/>
      <c r="DSH37" s="38"/>
      <c r="DSI37" s="38"/>
      <c r="DSJ37" s="38"/>
      <c r="DSK37" s="38"/>
      <c r="DSL37" s="38"/>
      <c r="DSM37" s="38"/>
      <c r="DSN37" s="38"/>
      <c r="DSO37" s="38"/>
      <c r="DSP37" s="38"/>
      <c r="DSQ37" s="38"/>
      <c r="DSR37" s="38"/>
      <c r="DSS37" s="38"/>
      <c r="DST37" s="38"/>
      <c r="DSU37" s="38"/>
      <c r="DSV37" s="38"/>
      <c r="DSW37" s="38"/>
      <c r="DSX37" s="38"/>
      <c r="DSY37" s="38"/>
      <c r="DSZ37" s="38"/>
      <c r="DTA37" s="38"/>
      <c r="DTB37" s="38"/>
      <c r="DTC37" s="38"/>
      <c r="DTD37" s="38"/>
      <c r="DTE37" s="38"/>
      <c r="DTF37" s="38"/>
      <c r="DTG37" s="38"/>
      <c r="DTH37" s="38"/>
      <c r="DTI37" s="38"/>
      <c r="DTJ37" s="38"/>
      <c r="DTK37" s="38"/>
      <c r="DTL37" s="38"/>
      <c r="DTM37" s="38"/>
      <c r="DTN37" s="38"/>
      <c r="DTO37" s="38"/>
      <c r="DTP37" s="38"/>
      <c r="DTQ37" s="38"/>
      <c r="DTR37" s="38"/>
      <c r="DTS37" s="38"/>
      <c r="DTT37" s="38"/>
      <c r="DTU37" s="38"/>
      <c r="DTV37" s="38"/>
      <c r="DTW37" s="38"/>
      <c r="DTX37" s="38"/>
      <c r="DTY37" s="38"/>
      <c r="DTZ37" s="38"/>
      <c r="DUA37" s="38"/>
      <c r="DUB37" s="38"/>
      <c r="DUC37" s="38"/>
      <c r="DUD37" s="38"/>
      <c r="DUE37" s="38"/>
      <c r="DUF37" s="38"/>
      <c r="DUG37" s="38"/>
      <c r="DUH37" s="38"/>
      <c r="DUI37" s="38"/>
      <c r="DUJ37" s="38"/>
      <c r="DUK37" s="38"/>
      <c r="DUL37" s="38"/>
      <c r="DUM37" s="38"/>
      <c r="DUN37" s="38"/>
      <c r="DUO37" s="38"/>
      <c r="DUP37" s="38"/>
      <c r="DUQ37" s="38"/>
      <c r="DUR37" s="38"/>
      <c r="DUS37" s="38"/>
      <c r="DUT37" s="38"/>
      <c r="DUU37" s="38"/>
      <c r="DUV37" s="38"/>
      <c r="DUW37" s="38"/>
      <c r="DUX37" s="38"/>
      <c r="DUY37" s="38"/>
      <c r="DUZ37" s="38"/>
      <c r="DVA37" s="38"/>
      <c r="DVB37" s="38"/>
      <c r="DVC37" s="38"/>
      <c r="DVD37" s="38"/>
      <c r="DVE37" s="38"/>
      <c r="DVF37" s="38"/>
      <c r="DVG37" s="38"/>
      <c r="DVH37" s="38"/>
      <c r="DVI37" s="38"/>
      <c r="DVJ37" s="38"/>
      <c r="DVK37" s="38"/>
      <c r="DVL37" s="38"/>
      <c r="DVM37" s="38"/>
      <c r="DVN37" s="38"/>
      <c r="DVO37" s="38"/>
      <c r="DVP37" s="38"/>
      <c r="DVQ37" s="38"/>
      <c r="DVR37" s="38"/>
      <c r="DVS37" s="38"/>
      <c r="DVT37" s="38"/>
      <c r="DVU37" s="38"/>
      <c r="DVV37" s="38"/>
      <c r="DVW37" s="38"/>
      <c r="DVX37" s="38"/>
      <c r="DVY37" s="38"/>
      <c r="DVZ37" s="38"/>
      <c r="DWA37" s="38"/>
      <c r="DWB37" s="38"/>
      <c r="DWC37" s="38"/>
      <c r="DWD37" s="38"/>
      <c r="DWE37" s="38"/>
      <c r="DWF37" s="38"/>
      <c r="DWG37" s="38"/>
      <c r="DWH37" s="38"/>
      <c r="DWI37" s="38"/>
      <c r="DWJ37" s="38"/>
      <c r="DWK37" s="38"/>
      <c r="DWL37" s="38"/>
      <c r="DWM37" s="38"/>
      <c r="DWN37" s="38"/>
      <c r="DWO37" s="38"/>
      <c r="DWP37" s="38"/>
      <c r="DWQ37" s="38"/>
      <c r="DWR37" s="38"/>
      <c r="DWS37" s="38"/>
      <c r="DWT37" s="38"/>
      <c r="DWU37" s="38"/>
      <c r="DWV37" s="38"/>
      <c r="DWW37" s="38"/>
      <c r="DWX37" s="38"/>
      <c r="DWY37" s="38"/>
      <c r="DWZ37" s="38"/>
      <c r="DXA37" s="38"/>
      <c r="DXB37" s="38"/>
      <c r="DXC37" s="38"/>
      <c r="DXD37" s="38"/>
      <c r="DXE37" s="38"/>
      <c r="DXF37" s="38"/>
      <c r="DXG37" s="38"/>
      <c r="DXH37" s="38"/>
      <c r="DXI37" s="38"/>
      <c r="DXJ37" s="38"/>
      <c r="DXK37" s="38"/>
      <c r="DXL37" s="38"/>
      <c r="DXM37" s="38"/>
      <c r="DXN37" s="38"/>
      <c r="DXO37" s="38"/>
      <c r="DXP37" s="38"/>
      <c r="DXQ37" s="38"/>
      <c r="DXR37" s="38"/>
      <c r="DXS37" s="38"/>
      <c r="DXT37" s="38"/>
      <c r="DXU37" s="38"/>
      <c r="DXV37" s="38"/>
      <c r="DXW37" s="38"/>
      <c r="DXX37" s="38"/>
      <c r="DXY37" s="38"/>
      <c r="DXZ37" s="38"/>
      <c r="DYA37" s="38"/>
      <c r="DYB37" s="38"/>
      <c r="DYC37" s="38"/>
      <c r="DYD37" s="38"/>
      <c r="DYE37" s="38"/>
      <c r="DYF37" s="38"/>
      <c r="DYG37" s="38"/>
      <c r="DYH37" s="38"/>
      <c r="DYI37" s="38"/>
      <c r="DYJ37" s="38"/>
      <c r="DYK37" s="38"/>
      <c r="DYL37" s="38"/>
      <c r="DYM37" s="38"/>
      <c r="DYN37" s="38"/>
      <c r="DYO37" s="38"/>
      <c r="DYP37" s="38"/>
      <c r="DYQ37" s="38"/>
      <c r="DYR37" s="38"/>
      <c r="DYS37" s="38"/>
      <c r="DYT37" s="38"/>
      <c r="DYU37" s="38"/>
      <c r="DYV37" s="38"/>
      <c r="DYW37" s="38"/>
      <c r="DYX37" s="38"/>
      <c r="DYY37" s="38"/>
      <c r="DYZ37" s="38"/>
      <c r="DZA37" s="38"/>
      <c r="DZB37" s="38"/>
      <c r="DZC37" s="38"/>
      <c r="DZD37" s="38"/>
      <c r="DZE37" s="38"/>
      <c r="DZF37" s="38"/>
      <c r="DZG37" s="38"/>
      <c r="DZH37" s="38"/>
      <c r="DZI37" s="38"/>
      <c r="DZJ37" s="38"/>
      <c r="DZK37" s="38"/>
      <c r="DZL37" s="38"/>
      <c r="DZM37" s="38"/>
      <c r="DZN37" s="38"/>
      <c r="DZO37" s="38"/>
      <c r="DZP37" s="38"/>
      <c r="DZQ37" s="38"/>
      <c r="DZR37" s="38"/>
      <c r="DZS37" s="38"/>
      <c r="DZT37" s="38"/>
      <c r="DZU37" s="38"/>
      <c r="DZV37" s="38"/>
      <c r="DZW37" s="38"/>
      <c r="DZX37" s="38"/>
      <c r="DZY37" s="38"/>
      <c r="DZZ37" s="38"/>
      <c r="EAA37" s="38"/>
      <c r="EAB37" s="38"/>
      <c r="EAC37" s="38"/>
      <c r="EAD37" s="38"/>
      <c r="EAE37" s="38"/>
      <c r="EAF37" s="38"/>
      <c r="EAG37" s="38"/>
      <c r="EAH37" s="38"/>
      <c r="EAI37" s="38"/>
      <c r="EAJ37" s="38"/>
      <c r="EAK37" s="38"/>
      <c r="EAL37" s="38"/>
      <c r="EAM37" s="38"/>
      <c r="EAN37" s="38"/>
      <c r="EAO37" s="38"/>
      <c r="EAP37" s="38"/>
      <c r="EAQ37" s="38"/>
      <c r="EAR37" s="38"/>
      <c r="EAS37" s="38"/>
      <c r="EAT37" s="38"/>
      <c r="EAU37" s="38"/>
      <c r="EAV37" s="38"/>
      <c r="EAW37" s="38"/>
      <c r="EAX37" s="38"/>
      <c r="EAY37" s="38"/>
      <c r="EAZ37" s="38"/>
      <c r="EBA37" s="38"/>
      <c r="EBB37" s="38"/>
      <c r="EBC37" s="38"/>
      <c r="EBD37" s="38"/>
      <c r="EBE37" s="38"/>
      <c r="EBF37" s="38"/>
      <c r="EBG37" s="38"/>
      <c r="EBH37" s="38"/>
      <c r="EBI37" s="38"/>
      <c r="EBJ37" s="38"/>
      <c r="EBK37" s="38"/>
      <c r="EBL37" s="38"/>
      <c r="EBM37" s="38"/>
      <c r="EBN37" s="38"/>
      <c r="EBO37" s="38"/>
      <c r="EBP37" s="38"/>
      <c r="EBQ37" s="38"/>
      <c r="EBR37" s="38"/>
      <c r="EBS37" s="38"/>
      <c r="EBT37" s="38"/>
      <c r="EBU37" s="38"/>
      <c r="EBV37" s="38"/>
      <c r="EBW37" s="38"/>
      <c r="EBX37" s="38"/>
      <c r="EBY37" s="38"/>
      <c r="EBZ37" s="38"/>
      <c r="ECA37" s="38"/>
      <c r="ECB37" s="38"/>
      <c r="ECC37" s="38"/>
      <c r="ECD37" s="38"/>
      <c r="ECE37" s="38"/>
      <c r="ECF37" s="38"/>
      <c r="ECG37" s="38"/>
      <c r="ECH37" s="38"/>
      <c r="ECI37" s="38"/>
      <c r="ECJ37" s="38"/>
      <c r="ECK37" s="38"/>
      <c r="ECL37" s="38"/>
      <c r="ECM37" s="38"/>
      <c r="ECN37" s="38"/>
      <c r="ECO37" s="38"/>
      <c r="ECP37" s="38"/>
      <c r="ECQ37" s="38"/>
      <c r="ECR37" s="38"/>
      <c r="ECS37" s="38"/>
      <c r="ECT37" s="38"/>
      <c r="ECU37" s="38"/>
      <c r="ECV37" s="38"/>
      <c r="ECW37" s="38"/>
      <c r="ECX37" s="38"/>
      <c r="ECY37" s="38"/>
      <c r="ECZ37" s="38"/>
      <c r="EDA37" s="38"/>
      <c r="EDB37" s="38"/>
      <c r="EDC37" s="38"/>
      <c r="EDD37" s="38"/>
      <c r="EDE37" s="38"/>
      <c r="EDF37" s="38"/>
      <c r="EDG37" s="38"/>
      <c r="EDH37" s="38"/>
      <c r="EDI37" s="38"/>
      <c r="EDJ37" s="38"/>
      <c r="EDK37" s="38"/>
      <c r="EDL37" s="38"/>
      <c r="EDM37" s="38"/>
      <c r="EDN37" s="38"/>
      <c r="EDO37" s="38"/>
      <c r="EDP37" s="38"/>
      <c r="EDQ37" s="38"/>
      <c r="EDR37" s="38"/>
      <c r="EDS37" s="38"/>
      <c r="EDT37" s="38"/>
      <c r="EDU37" s="38"/>
      <c r="EDV37" s="38"/>
      <c r="EDW37" s="38"/>
      <c r="EDX37" s="38"/>
      <c r="EDY37" s="38"/>
      <c r="EDZ37" s="38"/>
      <c r="EEA37" s="38"/>
      <c r="EEB37" s="38"/>
      <c r="EEC37" s="38"/>
      <c r="EED37" s="38"/>
      <c r="EEE37" s="38"/>
      <c r="EEF37" s="38"/>
      <c r="EEG37" s="38"/>
      <c r="EEH37" s="38"/>
      <c r="EEI37" s="38"/>
      <c r="EEJ37" s="38"/>
      <c r="EEK37" s="38"/>
      <c r="EEL37" s="38"/>
      <c r="EEM37" s="38"/>
      <c r="EEN37" s="38"/>
      <c r="EEO37" s="38"/>
      <c r="EEP37" s="38"/>
      <c r="EEQ37" s="38"/>
      <c r="EER37" s="38"/>
      <c r="EES37" s="38"/>
      <c r="EET37" s="38"/>
      <c r="EEU37" s="38"/>
      <c r="EEV37" s="38"/>
      <c r="EEW37" s="38"/>
      <c r="EEX37" s="38"/>
      <c r="EEY37" s="38"/>
      <c r="EEZ37" s="38"/>
      <c r="EFA37" s="38"/>
      <c r="EFB37" s="38"/>
      <c r="EFC37" s="38"/>
      <c r="EFD37" s="38"/>
      <c r="EFE37" s="38"/>
      <c r="EFF37" s="38"/>
      <c r="EFG37" s="38"/>
      <c r="EFH37" s="38"/>
      <c r="EFI37" s="38"/>
      <c r="EFJ37" s="38"/>
      <c r="EFK37" s="38"/>
      <c r="EFL37" s="38"/>
      <c r="EFM37" s="38"/>
      <c r="EFN37" s="38"/>
      <c r="EFO37" s="38"/>
      <c r="EFP37" s="38"/>
      <c r="EFQ37" s="38"/>
      <c r="EFR37" s="38"/>
      <c r="EFS37" s="38"/>
      <c r="EFT37" s="38"/>
      <c r="EFU37" s="38"/>
      <c r="EFV37" s="38"/>
      <c r="EFW37" s="38"/>
      <c r="EFX37" s="38"/>
      <c r="EFY37" s="38"/>
      <c r="EFZ37" s="38"/>
      <c r="EGA37" s="38"/>
      <c r="EGB37" s="38"/>
      <c r="EGC37" s="38"/>
      <c r="EGD37" s="38"/>
      <c r="EGE37" s="38"/>
      <c r="EGF37" s="38"/>
      <c r="EGG37" s="38"/>
      <c r="EGH37" s="38"/>
      <c r="EGI37" s="38"/>
      <c r="EGJ37" s="38"/>
      <c r="EGK37" s="38"/>
      <c r="EGL37" s="38"/>
      <c r="EGM37" s="38"/>
      <c r="EGN37" s="38"/>
      <c r="EGO37" s="38"/>
      <c r="EGP37" s="38"/>
      <c r="EGQ37" s="38"/>
      <c r="EGR37" s="38"/>
      <c r="EGS37" s="38"/>
      <c r="EGT37" s="38"/>
      <c r="EGU37" s="38"/>
      <c r="EGV37" s="38"/>
      <c r="EGW37" s="38"/>
      <c r="EGX37" s="38"/>
      <c r="EGY37" s="38"/>
      <c r="EGZ37" s="38"/>
      <c r="EHA37" s="38"/>
      <c r="EHB37" s="38"/>
      <c r="EHC37" s="38"/>
      <c r="EHD37" s="38"/>
      <c r="EHE37" s="38"/>
      <c r="EHF37" s="38"/>
      <c r="EHG37" s="38"/>
      <c r="EHH37" s="38"/>
      <c r="EHI37" s="38"/>
      <c r="EHJ37" s="38"/>
      <c r="EHK37" s="38"/>
      <c r="EHL37" s="38"/>
      <c r="EHM37" s="38"/>
      <c r="EHN37" s="38"/>
      <c r="EHO37" s="38"/>
      <c r="EHP37" s="38"/>
      <c r="EHQ37" s="38"/>
      <c r="EHR37" s="38"/>
      <c r="EHS37" s="38"/>
      <c r="EHT37" s="38"/>
      <c r="EHU37" s="38"/>
      <c r="EHV37" s="38"/>
      <c r="EHW37" s="38"/>
      <c r="EHX37" s="38"/>
      <c r="EHY37" s="38"/>
      <c r="EHZ37" s="38"/>
      <c r="EIA37" s="38"/>
      <c r="EIB37" s="38"/>
      <c r="EIC37" s="38"/>
      <c r="EID37" s="38"/>
      <c r="EIE37" s="38"/>
      <c r="EIF37" s="38"/>
      <c r="EIG37" s="38"/>
      <c r="EIH37" s="38"/>
      <c r="EII37" s="38"/>
      <c r="EIJ37" s="38"/>
      <c r="EIK37" s="38"/>
      <c r="EIL37" s="38"/>
      <c r="EIM37" s="38"/>
      <c r="EIN37" s="38"/>
      <c r="EIO37" s="38"/>
      <c r="EIP37" s="38"/>
      <c r="EIQ37" s="38"/>
      <c r="EIR37" s="38"/>
      <c r="EIS37" s="38"/>
      <c r="EIT37" s="38"/>
      <c r="EIU37" s="38"/>
      <c r="EIV37" s="38"/>
      <c r="EIW37" s="38"/>
      <c r="EIX37" s="38"/>
      <c r="EIY37" s="38"/>
      <c r="EIZ37" s="38"/>
      <c r="EJA37" s="38"/>
      <c r="EJB37" s="38"/>
      <c r="EJC37" s="38"/>
      <c r="EJD37" s="38"/>
      <c r="EJE37" s="38"/>
      <c r="EJF37" s="38"/>
      <c r="EJG37" s="38"/>
      <c r="EJH37" s="38"/>
      <c r="EJI37" s="38"/>
      <c r="EJJ37" s="38"/>
      <c r="EJK37" s="38"/>
      <c r="EJL37" s="38"/>
      <c r="EJM37" s="38"/>
      <c r="EJN37" s="38"/>
      <c r="EJO37" s="38"/>
      <c r="EJP37" s="38"/>
      <c r="EJQ37" s="38"/>
      <c r="EJR37" s="38"/>
      <c r="EJS37" s="38"/>
      <c r="EJT37" s="38"/>
      <c r="EJU37" s="38"/>
      <c r="EJV37" s="38"/>
      <c r="EJW37" s="38"/>
      <c r="EJX37" s="38"/>
      <c r="EJY37" s="38"/>
      <c r="EJZ37" s="38"/>
      <c r="EKA37" s="38"/>
      <c r="EKB37" s="38"/>
      <c r="EKC37" s="38"/>
      <c r="EKD37" s="38"/>
      <c r="EKE37" s="38"/>
      <c r="EKF37" s="38"/>
      <c r="EKG37" s="38"/>
      <c r="EKH37" s="38"/>
      <c r="EKI37" s="38"/>
      <c r="EKJ37" s="38"/>
      <c r="EKK37" s="38"/>
      <c r="EKL37" s="38"/>
      <c r="EKM37" s="38"/>
      <c r="EKN37" s="38"/>
      <c r="EKO37" s="38"/>
      <c r="EKP37" s="38"/>
      <c r="EKQ37" s="38"/>
      <c r="EKR37" s="38"/>
      <c r="EKS37" s="38"/>
      <c r="EKT37" s="38"/>
      <c r="EKU37" s="38"/>
      <c r="EKV37" s="38"/>
      <c r="EKW37" s="38"/>
      <c r="EKX37" s="38"/>
      <c r="EKY37" s="38"/>
      <c r="EKZ37" s="38"/>
      <c r="ELA37" s="38"/>
      <c r="ELB37" s="38"/>
      <c r="ELC37" s="38"/>
      <c r="ELD37" s="38"/>
      <c r="ELE37" s="38"/>
      <c r="ELF37" s="38"/>
      <c r="ELG37" s="38"/>
      <c r="ELH37" s="38"/>
      <c r="ELI37" s="38"/>
      <c r="ELJ37" s="38"/>
      <c r="ELK37" s="38"/>
      <c r="ELL37" s="38"/>
      <c r="ELM37" s="38"/>
      <c r="ELN37" s="38"/>
      <c r="ELO37" s="38"/>
      <c r="ELP37" s="38"/>
      <c r="ELQ37" s="38"/>
      <c r="ELR37" s="38"/>
      <c r="ELS37" s="38"/>
      <c r="ELT37" s="38"/>
      <c r="ELU37" s="38"/>
      <c r="ELV37" s="38"/>
      <c r="ELW37" s="38"/>
      <c r="ELX37" s="38"/>
      <c r="ELY37" s="38"/>
      <c r="ELZ37" s="38"/>
      <c r="EMA37" s="38"/>
      <c r="EMB37" s="38"/>
      <c r="EMC37" s="38"/>
      <c r="EMD37" s="38"/>
      <c r="EME37" s="38"/>
      <c r="EMF37" s="38"/>
      <c r="EMG37" s="38"/>
      <c r="EMH37" s="38"/>
      <c r="EMI37" s="38"/>
      <c r="EMJ37" s="38"/>
      <c r="EMK37" s="38"/>
      <c r="EML37" s="38"/>
      <c r="EMM37" s="38"/>
      <c r="EMN37" s="38"/>
      <c r="EMO37" s="38"/>
      <c r="EMP37" s="38"/>
      <c r="EMQ37" s="38"/>
      <c r="EMR37" s="38"/>
      <c r="EMS37" s="38"/>
      <c r="EMT37" s="38"/>
      <c r="EMU37" s="38"/>
      <c r="EMV37" s="38"/>
      <c r="EMW37" s="38"/>
      <c r="EMX37" s="38"/>
      <c r="EMY37" s="38"/>
      <c r="EMZ37" s="38"/>
      <c r="ENA37" s="38"/>
      <c r="ENB37" s="38"/>
      <c r="ENC37" s="38"/>
      <c r="END37" s="38"/>
      <c r="ENE37" s="38"/>
      <c r="ENF37" s="38"/>
      <c r="ENG37" s="38"/>
      <c r="ENH37" s="38"/>
      <c r="ENI37" s="38"/>
      <c r="ENJ37" s="38"/>
      <c r="ENK37" s="38"/>
      <c r="ENL37" s="38"/>
      <c r="ENM37" s="38"/>
      <c r="ENN37" s="38"/>
      <c r="ENO37" s="38"/>
      <c r="ENP37" s="38"/>
      <c r="ENQ37" s="38"/>
      <c r="ENR37" s="38"/>
      <c r="ENS37" s="38"/>
      <c r="ENT37" s="38"/>
      <c r="ENU37" s="38"/>
      <c r="ENV37" s="38"/>
      <c r="ENW37" s="38"/>
      <c r="ENX37" s="38"/>
      <c r="ENY37" s="38"/>
      <c r="ENZ37" s="38"/>
      <c r="EOA37" s="38"/>
      <c r="EOB37" s="38"/>
      <c r="EOC37" s="38"/>
      <c r="EOD37" s="38"/>
      <c r="EOE37" s="38"/>
      <c r="EOF37" s="38"/>
      <c r="EOG37" s="38"/>
      <c r="EOH37" s="38"/>
      <c r="EOI37" s="38"/>
      <c r="EOJ37" s="38"/>
      <c r="EOK37" s="38"/>
      <c r="EOL37" s="38"/>
      <c r="EOM37" s="38"/>
      <c r="EON37" s="38"/>
      <c r="EOO37" s="38"/>
      <c r="EOP37" s="38"/>
      <c r="EOQ37" s="38"/>
      <c r="EOR37" s="38"/>
      <c r="EOS37" s="38"/>
      <c r="EOT37" s="38"/>
      <c r="EOU37" s="38"/>
      <c r="EOV37" s="38"/>
      <c r="EOW37" s="38"/>
      <c r="EOX37" s="38"/>
      <c r="EOY37" s="38"/>
      <c r="EOZ37" s="38"/>
      <c r="EPA37" s="38"/>
      <c r="EPB37" s="38"/>
      <c r="EPC37" s="38"/>
      <c r="EPD37" s="38"/>
      <c r="EPE37" s="38"/>
      <c r="EPF37" s="38"/>
      <c r="EPG37" s="38"/>
      <c r="EPH37" s="38"/>
      <c r="EPI37" s="38"/>
      <c r="EPJ37" s="38"/>
      <c r="EPK37" s="38"/>
      <c r="EPL37" s="38"/>
      <c r="EPM37" s="38"/>
      <c r="EPN37" s="38"/>
      <c r="EPO37" s="38"/>
      <c r="EPP37" s="38"/>
      <c r="EPQ37" s="38"/>
      <c r="EPR37" s="38"/>
      <c r="EPS37" s="38"/>
      <c r="EPT37" s="38"/>
      <c r="EPU37" s="38"/>
      <c r="EPV37" s="38"/>
      <c r="EPW37" s="38"/>
      <c r="EPX37" s="38"/>
      <c r="EPY37" s="38"/>
      <c r="EPZ37" s="38"/>
      <c r="EQA37" s="38"/>
      <c r="EQB37" s="38"/>
      <c r="EQC37" s="38"/>
      <c r="EQD37" s="38"/>
      <c r="EQE37" s="38"/>
      <c r="EQF37" s="38"/>
      <c r="EQG37" s="38"/>
      <c r="EQH37" s="38"/>
      <c r="EQI37" s="38"/>
      <c r="EQJ37" s="38"/>
      <c r="EQK37" s="38"/>
      <c r="EQL37" s="38"/>
      <c r="EQM37" s="38"/>
      <c r="EQN37" s="38"/>
      <c r="EQO37" s="38"/>
      <c r="EQP37" s="38"/>
      <c r="EQQ37" s="38"/>
      <c r="EQR37" s="38"/>
      <c r="EQS37" s="38"/>
      <c r="EQT37" s="38"/>
      <c r="EQU37" s="38"/>
      <c r="EQV37" s="38"/>
      <c r="EQW37" s="38"/>
      <c r="EQX37" s="38"/>
      <c r="EQY37" s="38"/>
      <c r="EQZ37" s="38"/>
      <c r="ERA37" s="38"/>
      <c r="ERB37" s="38"/>
      <c r="ERC37" s="38"/>
      <c r="ERD37" s="38"/>
      <c r="ERE37" s="38"/>
      <c r="ERF37" s="38"/>
      <c r="ERG37" s="38"/>
      <c r="ERH37" s="38"/>
      <c r="ERI37" s="38"/>
      <c r="ERJ37" s="38"/>
      <c r="ERK37" s="38"/>
      <c r="ERL37" s="38"/>
      <c r="ERM37" s="38"/>
      <c r="ERN37" s="38"/>
      <c r="ERO37" s="38"/>
      <c r="ERP37" s="38"/>
      <c r="ERQ37" s="38"/>
      <c r="ERR37" s="38"/>
      <c r="ERS37" s="38"/>
      <c r="ERT37" s="38"/>
      <c r="ERU37" s="38"/>
      <c r="ERV37" s="38"/>
      <c r="ERW37" s="38"/>
      <c r="ERX37" s="38"/>
      <c r="ERY37" s="38"/>
      <c r="ERZ37" s="38"/>
      <c r="ESA37" s="38"/>
      <c r="ESB37" s="38"/>
      <c r="ESC37" s="38"/>
      <c r="ESD37" s="38"/>
      <c r="ESE37" s="38"/>
      <c r="ESF37" s="38"/>
      <c r="ESG37" s="38"/>
      <c r="ESH37" s="38"/>
      <c r="ESI37" s="38"/>
      <c r="ESJ37" s="38"/>
      <c r="ESK37" s="38"/>
      <c r="ESL37" s="38"/>
      <c r="ESM37" s="38"/>
      <c r="ESN37" s="38"/>
      <c r="ESO37" s="38"/>
      <c r="ESP37" s="38"/>
      <c r="ESQ37" s="38"/>
      <c r="ESR37" s="38"/>
      <c r="ESS37" s="38"/>
      <c r="EST37" s="38"/>
      <c r="ESU37" s="38"/>
      <c r="ESV37" s="38"/>
      <c r="ESW37" s="38"/>
      <c r="ESX37" s="38"/>
      <c r="ESY37" s="38"/>
      <c r="ESZ37" s="38"/>
      <c r="ETA37" s="38"/>
      <c r="ETB37" s="38"/>
      <c r="ETC37" s="38"/>
      <c r="ETD37" s="38"/>
      <c r="ETE37" s="38"/>
      <c r="ETF37" s="38"/>
      <c r="ETG37" s="38"/>
      <c r="ETH37" s="38"/>
      <c r="ETI37" s="38"/>
      <c r="ETJ37" s="38"/>
      <c r="ETK37" s="38"/>
      <c r="ETL37" s="38"/>
      <c r="ETM37" s="38"/>
      <c r="ETN37" s="38"/>
      <c r="ETO37" s="38"/>
      <c r="ETP37" s="38"/>
      <c r="ETQ37" s="38"/>
      <c r="ETR37" s="38"/>
      <c r="ETS37" s="38"/>
      <c r="ETT37" s="38"/>
      <c r="ETU37" s="38"/>
      <c r="ETV37" s="38"/>
      <c r="ETW37" s="38"/>
      <c r="ETX37" s="38"/>
      <c r="ETY37" s="38"/>
      <c r="ETZ37" s="38"/>
      <c r="EUA37" s="38"/>
      <c r="EUB37" s="38"/>
      <c r="EUC37" s="38"/>
      <c r="EUD37" s="38"/>
      <c r="EUE37" s="38"/>
      <c r="EUF37" s="38"/>
      <c r="EUG37" s="38"/>
      <c r="EUH37" s="38"/>
      <c r="EUI37" s="38"/>
      <c r="EUJ37" s="38"/>
      <c r="EUK37" s="38"/>
      <c r="EUL37" s="38"/>
      <c r="EUM37" s="38"/>
      <c r="EUN37" s="38"/>
      <c r="EUO37" s="38"/>
      <c r="EUP37" s="38"/>
      <c r="EUQ37" s="38"/>
      <c r="EUR37" s="38"/>
      <c r="EUS37" s="38"/>
      <c r="EUT37" s="38"/>
      <c r="EUU37" s="38"/>
      <c r="EUV37" s="38"/>
      <c r="EUW37" s="38"/>
      <c r="EUX37" s="38"/>
      <c r="EUY37" s="38"/>
      <c r="EUZ37" s="38"/>
      <c r="EVA37" s="38"/>
      <c r="EVB37" s="38"/>
      <c r="EVC37" s="38"/>
      <c r="EVD37" s="38"/>
      <c r="EVE37" s="38"/>
      <c r="EVF37" s="38"/>
      <c r="EVG37" s="38"/>
      <c r="EVH37" s="38"/>
      <c r="EVI37" s="38"/>
      <c r="EVJ37" s="38"/>
      <c r="EVK37" s="38"/>
      <c r="EVL37" s="38"/>
      <c r="EVM37" s="38"/>
      <c r="EVN37" s="38"/>
      <c r="EVO37" s="38"/>
      <c r="EVP37" s="38"/>
      <c r="EVQ37" s="38"/>
      <c r="EVR37" s="38"/>
      <c r="EVS37" s="38"/>
      <c r="EVT37" s="38"/>
      <c r="EVU37" s="38"/>
      <c r="EVV37" s="38"/>
      <c r="EVW37" s="38"/>
      <c r="EVX37" s="38"/>
      <c r="EVY37" s="38"/>
      <c r="EVZ37" s="38"/>
      <c r="EWA37" s="38"/>
      <c r="EWB37" s="38"/>
      <c r="EWC37" s="38"/>
      <c r="EWD37" s="38"/>
      <c r="EWE37" s="38"/>
      <c r="EWF37" s="38"/>
      <c r="EWG37" s="38"/>
      <c r="EWH37" s="38"/>
      <c r="EWI37" s="38"/>
      <c r="EWJ37" s="38"/>
      <c r="EWK37" s="38"/>
      <c r="EWL37" s="38"/>
      <c r="EWM37" s="38"/>
      <c r="EWN37" s="38"/>
      <c r="EWO37" s="38"/>
      <c r="EWP37" s="38"/>
      <c r="EWQ37" s="38"/>
      <c r="EWR37" s="38"/>
      <c r="EWS37" s="38"/>
      <c r="EWT37" s="38"/>
      <c r="EWU37" s="38"/>
      <c r="EWV37" s="38"/>
      <c r="EWW37" s="38"/>
      <c r="EWX37" s="38"/>
      <c r="EWY37" s="38"/>
      <c r="EWZ37" s="38"/>
      <c r="EXA37" s="38"/>
      <c r="EXB37" s="38"/>
      <c r="EXC37" s="38"/>
      <c r="EXD37" s="38"/>
      <c r="EXE37" s="38"/>
      <c r="EXF37" s="38"/>
      <c r="EXG37" s="38"/>
      <c r="EXH37" s="38"/>
      <c r="EXI37" s="38"/>
      <c r="EXJ37" s="38"/>
      <c r="EXK37" s="38"/>
      <c r="EXL37" s="38"/>
      <c r="EXM37" s="38"/>
      <c r="EXN37" s="38"/>
      <c r="EXO37" s="38"/>
      <c r="EXP37" s="38"/>
      <c r="EXQ37" s="38"/>
      <c r="EXR37" s="38"/>
      <c r="EXS37" s="38"/>
      <c r="EXT37" s="38"/>
      <c r="EXU37" s="38"/>
      <c r="EXV37" s="38"/>
      <c r="EXW37" s="38"/>
      <c r="EXX37" s="38"/>
      <c r="EXY37" s="38"/>
      <c r="EXZ37" s="38"/>
      <c r="EYA37" s="38"/>
      <c r="EYB37" s="38"/>
      <c r="EYC37" s="38"/>
      <c r="EYD37" s="38"/>
      <c r="EYE37" s="38"/>
      <c r="EYF37" s="38"/>
      <c r="EYG37" s="38"/>
      <c r="EYH37" s="38"/>
      <c r="EYI37" s="38"/>
      <c r="EYJ37" s="38"/>
      <c r="EYK37" s="38"/>
      <c r="EYL37" s="38"/>
      <c r="EYM37" s="38"/>
      <c r="EYN37" s="38"/>
      <c r="EYO37" s="38"/>
      <c r="EYP37" s="38"/>
      <c r="EYQ37" s="38"/>
      <c r="EYR37" s="38"/>
      <c r="EYS37" s="38"/>
      <c r="EYT37" s="38"/>
      <c r="EYU37" s="38"/>
      <c r="EYV37" s="38"/>
      <c r="EYW37" s="38"/>
      <c r="EYX37" s="38"/>
      <c r="EYY37" s="38"/>
      <c r="EYZ37" s="38"/>
      <c r="EZA37" s="38"/>
      <c r="EZB37" s="38"/>
      <c r="EZC37" s="38"/>
      <c r="EZD37" s="38"/>
      <c r="EZE37" s="38"/>
      <c r="EZF37" s="38"/>
      <c r="EZG37" s="38"/>
      <c r="EZH37" s="38"/>
      <c r="EZI37" s="38"/>
      <c r="EZJ37" s="38"/>
      <c r="EZK37" s="38"/>
      <c r="EZL37" s="38"/>
      <c r="EZM37" s="38"/>
      <c r="EZN37" s="38"/>
      <c r="EZO37" s="38"/>
      <c r="EZP37" s="38"/>
      <c r="EZQ37" s="38"/>
      <c r="EZR37" s="38"/>
      <c r="EZS37" s="38"/>
      <c r="EZT37" s="38"/>
      <c r="EZU37" s="38"/>
      <c r="EZV37" s="38"/>
      <c r="EZW37" s="38"/>
      <c r="EZX37" s="38"/>
      <c r="EZY37" s="38"/>
      <c r="EZZ37" s="38"/>
      <c r="FAA37" s="38"/>
      <c r="FAB37" s="38"/>
      <c r="FAC37" s="38"/>
      <c r="FAD37" s="38"/>
      <c r="FAE37" s="38"/>
      <c r="FAF37" s="38"/>
      <c r="FAG37" s="38"/>
      <c r="FAH37" s="38"/>
      <c r="FAI37" s="38"/>
      <c r="FAJ37" s="38"/>
      <c r="FAK37" s="38"/>
      <c r="FAL37" s="38"/>
      <c r="FAM37" s="38"/>
      <c r="FAN37" s="38"/>
      <c r="FAO37" s="38"/>
      <c r="FAP37" s="38"/>
      <c r="FAQ37" s="38"/>
      <c r="FAR37" s="38"/>
      <c r="FAS37" s="38"/>
      <c r="FAT37" s="38"/>
      <c r="FAU37" s="38"/>
      <c r="FAV37" s="38"/>
      <c r="FAW37" s="38"/>
      <c r="FAX37" s="38"/>
      <c r="FAY37" s="38"/>
      <c r="FAZ37" s="38"/>
      <c r="FBA37" s="38"/>
      <c r="FBB37" s="38"/>
      <c r="FBC37" s="38"/>
      <c r="FBD37" s="38"/>
      <c r="FBE37" s="38"/>
      <c r="FBF37" s="38"/>
      <c r="FBG37" s="38"/>
      <c r="FBH37" s="38"/>
      <c r="FBI37" s="38"/>
      <c r="FBJ37" s="38"/>
      <c r="FBK37" s="38"/>
      <c r="FBL37" s="38"/>
      <c r="FBM37" s="38"/>
      <c r="FBN37" s="38"/>
      <c r="FBO37" s="38"/>
      <c r="FBP37" s="38"/>
      <c r="FBQ37" s="38"/>
      <c r="FBR37" s="38"/>
      <c r="FBS37" s="38"/>
      <c r="FBT37" s="38"/>
      <c r="FBU37" s="38"/>
      <c r="FBV37" s="38"/>
      <c r="FBW37" s="38"/>
      <c r="FBX37" s="38"/>
      <c r="FBY37" s="38"/>
      <c r="FBZ37" s="38"/>
      <c r="FCA37" s="38"/>
      <c r="FCB37" s="38"/>
      <c r="FCC37" s="38"/>
      <c r="FCD37" s="38"/>
      <c r="FCE37" s="38"/>
      <c r="FCF37" s="38"/>
      <c r="FCG37" s="38"/>
      <c r="FCH37" s="38"/>
      <c r="FCI37" s="38"/>
      <c r="FCJ37" s="38"/>
      <c r="FCK37" s="38"/>
      <c r="FCL37" s="38"/>
      <c r="FCM37" s="38"/>
      <c r="FCN37" s="38"/>
      <c r="FCO37" s="38"/>
      <c r="FCP37" s="38"/>
      <c r="FCQ37" s="38"/>
      <c r="FCR37" s="38"/>
      <c r="FCS37" s="38"/>
      <c r="FCT37" s="38"/>
      <c r="FCU37" s="38"/>
      <c r="FCV37" s="38"/>
      <c r="FCW37" s="38"/>
      <c r="FCX37" s="38"/>
      <c r="FCY37" s="38"/>
      <c r="FCZ37" s="38"/>
      <c r="FDA37" s="38"/>
      <c r="FDB37" s="38"/>
      <c r="FDC37" s="38"/>
      <c r="FDD37" s="38"/>
      <c r="FDE37" s="38"/>
      <c r="FDF37" s="38"/>
      <c r="FDG37" s="38"/>
      <c r="FDH37" s="38"/>
      <c r="FDI37" s="38"/>
      <c r="FDJ37" s="38"/>
      <c r="FDK37" s="38"/>
      <c r="FDL37" s="38"/>
      <c r="FDM37" s="38"/>
      <c r="FDN37" s="38"/>
      <c r="FDO37" s="38"/>
      <c r="FDP37" s="38"/>
      <c r="FDQ37" s="38"/>
      <c r="FDR37" s="38"/>
      <c r="FDS37" s="38"/>
      <c r="FDT37" s="38"/>
      <c r="FDU37" s="38"/>
      <c r="FDV37" s="38"/>
      <c r="FDW37" s="38"/>
      <c r="FDX37" s="38"/>
      <c r="FDY37" s="38"/>
      <c r="FDZ37" s="38"/>
      <c r="FEA37" s="38"/>
      <c r="FEB37" s="38"/>
      <c r="FEC37" s="38"/>
      <c r="FED37" s="38"/>
      <c r="FEE37" s="38"/>
      <c r="FEF37" s="38"/>
      <c r="FEG37" s="38"/>
      <c r="FEH37" s="38"/>
      <c r="FEI37" s="38"/>
      <c r="FEJ37" s="38"/>
      <c r="FEK37" s="38"/>
      <c r="FEL37" s="38"/>
      <c r="FEM37" s="38"/>
      <c r="FEN37" s="38"/>
      <c r="FEO37" s="38"/>
      <c r="FEP37" s="38"/>
      <c r="FEQ37" s="38"/>
      <c r="FER37" s="38"/>
      <c r="FES37" s="38"/>
      <c r="FET37" s="38"/>
      <c r="FEU37" s="38"/>
      <c r="FEV37" s="38"/>
      <c r="FEW37" s="38"/>
      <c r="FEX37" s="38"/>
      <c r="FEY37" s="38"/>
      <c r="FEZ37" s="38"/>
      <c r="FFA37" s="38"/>
      <c r="FFB37" s="38"/>
      <c r="FFC37" s="38"/>
      <c r="FFD37" s="38"/>
      <c r="FFE37" s="38"/>
      <c r="FFF37" s="38"/>
      <c r="FFG37" s="38"/>
      <c r="FFH37" s="38"/>
      <c r="FFI37" s="38"/>
      <c r="FFJ37" s="38"/>
      <c r="FFK37" s="38"/>
      <c r="FFL37" s="38"/>
      <c r="FFM37" s="38"/>
      <c r="FFN37" s="38"/>
      <c r="FFO37" s="38"/>
      <c r="FFP37" s="38"/>
      <c r="FFQ37" s="38"/>
      <c r="FFR37" s="38"/>
      <c r="FFS37" s="38"/>
      <c r="FFT37" s="38"/>
      <c r="FFU37" s="38"/>
      <c r="FFV37" s="38"/>
      <c r="FFW37" s="38"/>
      <c r="FFX37" s="38"/>
      <c r="FFY37" s="38"/>
      <c r="FFZ37" s="38"/>
      <c r="FGA37" s="38"/>
      <c r="FGB37" s="38"/>
      <c r="FGC37" s="38"/>
      <c r="FGD37" s="38"/>
      <c r="FGE37" s="38"/>
      <c r="FGF37" s="38"/>
      <c r="FGG37" s="38"/>
      <c r="FGH37" s="38"/>
      <c r="FGI37" s="38"/>
      <c r="FGJ37" s="38"/>
      <c r="FGK37" s="38"/>
      <c r="FGL37" s="38"/>
      <c r="FGM37" s="38"/>
      <c r="FGN37" s="38"/>
      <c r="FGO37" s="38"/>
      <c r="FGP37" s="38"/>
      <c r="FGQ37" s="38"/>
      <c r="FGR37" s="38"/>
      <c r="FGS37" s="38"/>
      <c r="FGT37" s="38"/>
      <c r="FGU37" s="38"/>
      <c r="FGV37" s="38"/>
      <c r="FGW37" s="38"/>
      <c r="FGX37" s="38"/>
      <c r="FGY37" s="38"/>
      <c r="FGZ37" s="38"/>
      <c r="FHA37" s="38"/>
      <c r="FHB37" s="38"/>
      <c r="FHC37" s="38"/>
      <c r="FHD37" s="38"/>
      <c r="FHE37" s="38"/>
      <c r="FHF37" s="38"/>
      <c r="FHG37" s="38"/>
      <c r="FHH37" s="38"/>
      <c r="FHI37" s="38"/>
      <c r="FHJ37" s="38"/>
      <c r="FHK37" s="38"/>
      <c r="FHL37" s="38"/>
      <c r="FHM37" s="38"/>
      <c r="FHN37" s="38"/>
      <c r="FHO37" s="38"/>
      <c r="FHP37" s="38"/>
      <c r="FHQ37" s="38"/>
      <c r="FHR37" s="38"/>
      <c r="FHS37" s="38"/>
      <c r="FHT37" s="38"/>
      <c r="FHU37" s="38"/>
      <c r="FHV37" s="38"/>
      <c r="FHW37" s="38"/>
      <c r="FHX37" s="38"/>
      <c r="FHY37" s="38"/>
      <c r="FHZ37" s="38"/>
      <c r="FIA37" s="38"/>
      <c r="FIB37" s="38"/>
      <c r="FIC37" s="38"/>
      <c r="FID37" s="38"/>
      <c r="FIE37" s="38"/>
      <c r="FIF37" s="38"/>
      <c r="FIG37" s="38"/>
      <c r="FIH37" s="38"/>
      <c r="FII37" s="38"/>
      <c r="FIJ37" s="38"/>
      <c r="FIK37" s="38"/>
      <c r="FIL37" s="38"/>
      <c r="FIM37" s="38"/>
      <c r="FIN37" s="38"/>
      <c r="FIO37" s="38"/>
      <c r="FIP37" s="38"/>
      <c r="FIQ37" s="38"/>
      <c r="FIR37" s="38"/>
      <c r="FIS37" s="38"/>
      <c r="FIT37" s="38"/>
      <c r="FIU37" s="38"/>
      <c r="FIV37" s="38"/>
      <c r="FIW37" s="38"/>
      <c r="FIX37" s="38"/>
      <c r="FIY37" s="38"/>
      <c r="FIZ37" s="38"/>
      <c r="FJA37" s="38"/>
      <c r="FJB37" s="38"/>
      <c r="FJC37" s="38"/>
      <c r="FJD37" s="38"/>
      <c r="FJE37" s="38"/>
      <c r="FJF37" s="38"/>
      <c r="FJG37" s="38"/>
      <c r="FJH37" s="38"/>
      <c r="FJI37" s="38"/>
      <c r="FJJ37" s="38"/>
      <c r="FJK37" s="38"/>
      <c r="FJL37" s="38"/>
      <c r="FJM37" s="38"/>
      <c r="FJN37" s="38"/>
      <c r="FJO37" s="38"/>
      <c r="FJP37" s="38"/>
      <c r="FJQ37" s="38"/>
      <c r="FJR37" s="38"/>
      <c r="FJS37" s="38"/>
      <c r="FJT37" s="38"/>
      <c r="FJU37" s="38"/>
      <c r="FJV37" s="38"/>
      <c r="FJW37" s="38"/>
      <c r="FJX37" s="38"/>
      <c r="FJY37" s="38"/>
      <c r="FJZ37" s="38"/>
      <c r="FKA37" s="38"/>
      <c r="FKB37" s="38"/>
      <c r="FKC37" s="38"/>
      <c r="FKD37" s="38"/>
      <c r="FKE37" s="38"/>
      <c r="FKF37" s="38"/>
      <c r="FKG37" s="38"/>
      <c r="FKH37" s="38"/>
      <c r="FKI37" s="38"/>
      <c r="FKJ37" s="38"/>
      <c r="FKK37" s="38"/>
      <c r="FKL37" s="38"/>
      <c r="FKM37" s="38"/>
      <c r="FKN37" s="38"/>
      <c r="FKO37" s="38"/>
      <c r="FKP37" s="38"/>
      <c r="FKQ37" s="38"/>
      <c r="FKR37" s="38"/>
      <c r="FKS37" s="38"/>
      <c r="FKT37" s="38"/>
      <c r="FKU37" s="38"/>
      <c r="FKV37" s="38"/>
      <c r="FKW37" s="38"/>
      <c r="FKX37" s="38"/>
      <c r="FKY37" s="38"/>
      <c r="FKZ37" s="38"/>
      <c r="FLA37" s="38"/>
      <c r="FLB37" s="38"/>
      <c r="FLC37" s="38"/>
      <c r="FLD37" s="38"/>
      <c r="FLE37" s="38"/>
      <c r="FLF37" s="38"/>
      <c r="FLG37" s="38"/>
      <c r="FLH37" s="38"/>
      <c r="FLI37" s="38"/>
      <c r="FLJ37" s="38"/>
      <c r="FLK37" s="38"/>
      <c r="FLL37" s="38"/>
      <c r="FLM37" s="38"/>
      <c r="FLN37" s="38"/>
      <c r="FLO37" s="38"/>
      <c r="FLP37" s="38"/>
      <c r="FLQ37" s="38"/>
      <c r="FLR37" s="38"/>
      <c r="FLS37" s="38"/>
      <c r="FLT37" s="38"/>
      <c r="FLU37" s="38"/>
      <c r="FLV37" s="38"/>
      <c r="FLW37" s="38"/>
      <c r="FLX37" s="38"/>
      <c r="FLY37" s="38"/>
      <c r="FLZ37" s="38"/>
      <c r="FMA37" s="38"/>
      <c r="FMB37" s="38"/>
      <c r="FMC37" s="38"/>
      <c r="FMD37" s="38"/>
      <c r="FME37" s="38"/>
      <c r="FMF37" s="38"/>
      <c r="FMG37" s="38"/>
      <c r="FMH37" s="38"/>
      <c r="FMI37" s="38"/>
      <c r="FMJ37" s="38"/>
      <c r="FMK37" s="38"/>
      <c r="FML37" s="38"/>
      <c r="FMM37" s="38"/>
      <c r="FMN37" s="38"/>
      <c r="FMO37" s="38"/>
      <c r="FMP37" s="38"/>
      <c r="FMQ37" s="38"/>
      <c r="FMR37" s="38"/>
      <c r="FMS37" s="38"/>
      <c r="FMT37" s="38"/>
      <c r="FMU37" s="38"/>
      <c r="FMV37" s="38"/>
      <c r="FMW37" s="38"/>
      <c r="FMX37" s="38"/>
      <c r="FMY37" s="38"/>
      <c r="FMZ37" s="38"/>
      <c r="FNA37" s="38"/>
      <c r="FNB37" s="38"/>
      <c r="FNC37" s="38"/>
      <c r="FND37" s="38"/>
      <c r="FNE37" s="38"/>
      <c r="FNF37" s="38"/>
      <c r="FNG37" s="38"/>
      <c r="FNH37" s="38"/>
      <c r="FNI37" s="38"/>
      <c r="FNJ37" s="38"/>
      <c r="FNK37" s="38"/>
      <c r="FNL37" s="38"/>
      <c r="FNM37" s="38"/>
      <c r="FNN37" s="38"/>
      <c r="FNO37" s="38"/>
      <c r="FNP37" s="38"/>
      <c r="FNQ37" s="38"/>
      <c r="FNR37" s="38"/>
      <c r="FNS37" s="38"/>
      <c r="FNT37" s="38"/>
      <c r="FNU37" s="38"/>
      <c r="FNV37" s="38"/>
      <c r="FNW37" s="38"/>
      <c r="FNX37" s="38"/>
      <c r="FNY37" s="38"/>
      <c r="FNZ37" s="38"/>
      <c r="FOA37" s="38"/>
      <c r="FOB37" s="38"/>
      <c r="FOC37" s="38"/>
      <c r="FOD37" s="38"/>
      <c r="FOE37" s="38"/>
      <c r="FOF37" s="38"/>
      <c r="FOG37" s="38"/>
      <c r="FOH37" s="38"/>
      <c r="FOI37" s="38"/>
      <c r="FOJ37" s="38"/>
      <c r="FOK37" s="38"/>
      <c r="FOL37" s="38"/>
      <c r="FOM37" s="38"/>
      <c r="FON37" s="38"/>
      <c r="FOO37" s="38"/>
      <c r="FOP37" s="38"/>
      <c r="FOQ37" s="38"/>
      <c r="FOR37" s="38"/>
      <c r="FOS37" s="38"/>
      <c r="FOT37" s="38"/>
      <c r="FOU37" s="38"/>
      <c r="FOV37" s="38"/>
      <c r="FOW37" s="38"/>
      <c r="FOX37" s="38"/>
      <c r="FOY37" s="38"/>
      <c r="FOZ37" s="38"/>
      <c r="FPA37" s="38"/>
      <c r="FPB37" s="38"/>
      <c r="FPC37" s="38"/>
      <c r="FPD37" s="38"/>
      <c r="FPE37" s="38"/>
      <c r="FPF37" s="38"/>
      <c r="FPG37" s="38"/>
      <c r="FPH37" s="38"/>
      <c r="FPI37" s="38"/>
      <c r="FPJ37" s="38"/>
      <c r="FPK37" s="38"/>
      <c r="FPL37" s="38"/>
      <c r="FPM37" s="38"/>
      <c r="FPN37" s="38"/>
      <c r="FPO37" s="38"/>
      <c r="FPP37" s="38"/>
      <c r="FPQ37" s="38"/>
      <c r="FPR37" s="38"/>
      <c r="FPS37" s="38"/>
      <c r="FPT37" s="38"/>
      <c r="FPU37" s="38"/>
      <c r="FPV37" s="38"/>
      <c r="FPW37" s="38"/>
      <c r="FPX37" s="38"/>
      <c r="FPY37" s="38"/>
      <c r="FPZ37" s="38"/>
      <c r="FQA37" s="38"/>
      <c r="FQB37" s="38"/>
      <c r="FQC37" s="38"/>
      <c r="FQD37" s="38"/>
      <c r="FQE37" s="38"/>
      <c r="FQF37" s="38"/>
      <c r="FQG37" s="38"/>
      <c r="FQH37" s="38"/>
      <c r="FQI37" s="38"/>
      <c r="FQJ37" s="38"/>
      <c r="FQK37" s="38"/>
      <c r="FQL37" s="38"/>
      <c r="FQM37" s="38"/>
      <c r="FQN37" s="38"/>
      <c r="FQO37" s="38"/>
      <c r="FQP37" s="38"/>
      <c r="FQQ37" s="38"/>
      <c r="FQR37" s="38"/>
      <c r="FQS37" s="38"/>
      <c r="FQT37" s="38"/>
      <c r="FQU37" s="38"/>
      <c r="FQV37" s="38"/>
      <c r="FQW37" s="38"/>
      <c r="FQX37" s="38"/>
      <c r="FQY37" s="38"/>
      <c r="FQZ37" s="38"/>
      <c r="FRA37" s="38"/>
      <c r="FRB37" s="38"/>
      <c r="FRC37" s="38"/>
      <c r="FRD37" s="38"/>
      <c r="FRE37" s="38"/>
      <c r="FRF37" s="38"/>
      <c r="FRG37" s="38"/>
      <c r="FRH37" s="38"/>
      <c r="FRI37" s="38"/>
      <c r="FRJ37" s="38"/>
      <c r="FRK37" s="38"/>
      <c r="FRL37" s="38"/>
      <c r="FRM37" s="38"/>
      <c r="FRN37" s="38"/>
      <c r="FRO37" s="38"/>
      <c r="FRP37" s="38"/>
      <c r="FRQ37" s="38"/>
      <c r="FRR37" s="38"/>
      <c r="FRS37" s="38"/>
      <c r="FRT37" s="38"/>
      <c r="FRU37" s="38"/>
      <c r="FRV37" s="38"/>
      <c r="FRW37" s="38"/>
      <c r="FRX37" s="38"/>
      <c r="FRY37" s="38"/>
      <c r="FRZ37" s="38"/>
      <c r="FSA37" s="38"/>
      <c r="FSB37" s="38"/>
      <c r="FSC37" s="38"/>
      <c r="FSD37" s="38"/>
      <c r="FSE37" s="38"/>
      <c r="FSF37" s="38"/>
      <c r="FSG37" s="38"/>
      <c r="FSH37" s="38"/>
      <c r="FSI37" s="38"/>
      <c r="FSJ37" s="38"/>
      <c r="FSK37" s="38"/>
      <c r="FSL37" s="38"/>
      <c r="FSM37" s="38"/>
      <c r="FSN37" s="38"/>
      <c r="FSO37" s="38"/>
      <c r="FSP37" s="38"/>
      <c r="FSQ37" s="38"/>
      <c r="FSR37" s="38"/>
      <c r="FSS37" s="38"/>
      <c r="FST37" s="38"/>
      <c r="FSU37" s="38"/>
      <c r="FSV37" s="38"/>
      <c r="FSW37" s="38"/>
      <c r="FSX37" s="38"/>
      <c r="FSY37" s="38"/>
      <c r="FSZ37" s="38"/>
      <c r="FTA37" s="38"/>
      <c r="FTB37" s="38"/>
      <c r="FTC37" s="38"/>
      <c r="FTD37" s="38"/>
      <c r="FTE37" s="38"/>
      <c r="FTF37" s="38"/>
      <c r="FTG37" s="38"/>
      <c r="FTH37" s="38"/>
      <c r="FTI37" s="38"/>
      <c r="FTJ37" s="38"/>
      <c r="FTK37" s="38"/>
      <c r="FTL37" s="38"/>
      <c r="FTM37" s="38"/>
      <c r="FTN37" s="38"/>
      <c r="FTO37" s="38"/>
      <c r="FTP37" s="38"/>
      <c r="FTQ37" s="38"/>
      <c r="FTR37" s="38"/>
      <c r="FTS37" s="38"/>
      <c r="FTT37" s="38"/>
      <c r="FTU37" s="38"/>
      <c r="FTV37" s="38"/>
      <c r="FTW37" s="38"/>
      <c r="FTX37" s="38"/>
      <c r="FTY37" s="38"/>
      <c r="FTZ37" s="38"/>
      <c r="FUA37" s="38"/>
      <c r="FUB37" s="38"/>
      <c r="FUC37" s="38"/>
      <c r="FUD37" s="38"/>
      <c r="FUE37" s="38"/>
      <c r="FUF37" s="38"/>
      <c r="FUG37" s="38"/>
      <c r="FUH37" s="38"/>
      <c r="FUI37" s="38"/>
      <c r="FUJ37" s="38"/>
      <c r="FUK37" s="38"/>
      <c r="FUL37" s="38"/>
      <c r="FUM37" s="38"/>
      <c r="FUN37" s="38"/>
      <c r="FUO37" s="38"/>
      <c r="FUP37" s="38"/>
      <c r="FUQ37" s="38"/>
      <c r="FUR37" s="38"/>
      <c r="FUS37" s="38"/>
      <c r="FUT37" s="38"/>
      <c r="FUU37" s="38"/>
      <c r="FUV37" s="38"/>
      <c r="FUW37" s="38"/>
      <c r="FUX37" s="38"/>
      <c r="FUY37" s="38"/>
      <c r="FUZ37" s="38"/>
      <c r="FVA37" s="38"/>
      <c r="FVB37" s="38"/>
      <c r="FVC37" s="38"/>
      <c r="FVD37" s="38"/>
      <c r="FVE37" s="38"/>
      <c r="FVF37" s="38"/>
      <c r="FVG37" s="38"/>
      <c r="FVH37" s="38"/>
      <c r="FVI37" s="38"/>
      <c r="FVJ37" s="38"/>
      <c r="FVK37" s="38"/>
      <c r="FVL37" s="38"/>
      <c r="FVM37" s="38"/>
      <c r="FVN37" s="38"/>
      <c r="FVO37" s="38"/>
      <c r="FVP37" s="38"/>
      <c r="FVQ37" s="38"/>
      <c r="FVR37" s="38"/>
      <c r="FVS37" s="38"/>
      <c r="FVT37" s="38"/>
      <c r="FVU37" s="38"/>
      <c r="FVV37" s="38"/>
      <c r="FVW37" s="38"/>
      <c r="FVX37" s="38"/>
      <c r="FVY37" s="38"/>
      <c r="FVZ37" s="38"/>
      <c r="FWA37" s="38"/>
      <c r="FWB37" s="38"/>
      <c r="FWC37" s="38"/>
      <c r="FWD37" s="38"/>
      <c r="FWE37" s="38"/>
      <c r="FWF37" s="38"/>
      <c r="FWG37" s="38"/>
      <c r="FWH37" s="38"/>
      <c r="FWI37" s="38"/>
      <c r="FWJ37" s="38"/>
      <c r="FWK37" s="38"/>
      <c r="FWL37" s="38"/>
      <c r="FWM37" s="38"/>
      <c r="FWN37" s="38"/>
      <c r="FWO37" s="38"/>
      <c r="FWP37" s="38"/>
      <c r="FWQ37" s="38"/>
      <c r="FWR37" s="38"/>
      <c r="FWS37" s="38"/>
      <c r="FWT37" s="38"/>
      <c r="FWU37" s="38"/>
      <c r="FWV37" s="38"/>
      <c r="FWW37" s="38"/>
      <c r="FWX37" s="38"/>
      <c r="FWY37" s="38"/>
      <c r="FWZ37" s="38"/>
      <c r="FXA37" s="38"/>
      <c r="FXB37" s="38"/>
      <c r="FXC37" s="38"/>
      <c r="FXD37" s="38"/>
      <c r="FXE37" s="38"/>
      <c r="FXF37" s="38"/>
      <c r="FXG37" s="38"/>
      <c r="FXH37" s="38"/>
      <c r="FXI37" s="38"/>
      <c r="FXJ37" s="38"/>
      <c r="FXK37" s="38"/>
      <c r="FXL37" s="38"/>
      <c r="FXM37" s="38"/>
      <c r="FXN37" s="38"/>
      <c r="FXO37" s="38"/>
      <c r="FXP37" s="38"/>
      <c r="FXQ37" s="38"/>
      <c r="FXR37" s="38"/>
      <c r="FXS37" s="38"/>
      <c r="FXT37" s="38"/>
      <c r="FXU37" s="38"/>
      <c r="FXV37" s="38"/>
      <c r="FXW37" s="38"/>
      <c r="FXX37" s="38"/>
      <c r="FXY37" s="38"/>
      <c r="FXZ37" s="38"/>
      <c r="FYA37" s="38"/>
      <c r="FYB37" s="38"/>
      <c r="FYC37" s="38"/>
      <c r="FYD37" s="38"/>
      <c r="FYE37" s="38"/>
      <c r="FYF37" s="38"/>
      <c r="FYG37" s="38"/>
      <c r="FYH37" s="38"/>
      <c r="FYI37" s="38"/>
      <c r="FYJ37" s="38"/>
      <c r="FYK37" s="38"/>
      <c r="FYL37" s="38"/>
      <c r="FYM37" s="38"/>
      <c r="FYN37" s="38"/>
      <c r="FYO37" s="38"/>
      <c r="FYP37" s="38"/>
      <c r="FYQ37" s="38"/>
      <c r="FYR37" s="38"/>
      <c r="FYS37" s="38"/>
      <c r="FYT37" s="38"/>
      <c r="FYU37" s="38"/>
      <c r="FYV37" s="38"/>
      <c r="FYW37" s="38"/>
      <c r="FYX37" s="38"/>
      <c r="FYY37" s="38"/>
      <c r="FYZ37" s="38"/>
      <c r="FZA37" s="38"/>
      <c r="FZB37" s="38"/>
      <c r="FZC37" s="38"/>
      <c r="FZD37" s="38"/>
      <c r="FZE37" s="38"/>
      <c r="FZF37" s="38"/>
      <c r="FZG37" s="38"/>
      <c r="FZH37" s="38"/>
      <c r="FZI37" s="38"/>
      <c r="FZJ37" s="38"/>
      <c r="FZK37" s="38"/>
      <c r="FZL37" s="38"/>
      <c r="FZM37" s="38"/>
      <c r="FZN37" s="38"/>
      <c r="FZO37" s="38"/>
      <c r="FZP37" s="38"/>
      <c r="FZQ37" s="38"/>
      <c r="FZR37" s="38"/>
      <c r="FZS37" s="38"/>
      <c r="FZT37" s="38"/>
      <c r="FZU37" s="38"/>
      <c r="FZV37" s="38"/>
      <c r="FZW37" s="38"/>
      <c r="FZX37" s="38"/>
      <c r="FZY37" s="38"/>
      <c r="FZZ37" s="38"/>
      <c r="GAA37" s="38"/>
      <c r="GAB37" s="38"/>
      <c r="GAC37" s="38"/>
      <c r="GAD37" s="38"/>
      <c r="GAE37" s="38"/>
      <c r="GAF37" s="38"/>
      <c r="GAG37" s="38"/>
      <c r="GAH37" s="38"/>
      <c r="GAI37" s="38"/>
      <c r="GAJ37" s="38"/>
      <c r="GAK37" s="38"/>
      <c r="GAL37" s="38"/>
      <c r="GAM37" s="38"/>
      <c r="GAN37" s="38"/>
      <c r="GAO37" s="38"/>
      <c r="GAP37" s="38"/>
      <c r="GAQ37" s="38"/>
      <c r="GAR37" s="38"/>
      <c r="GAS37" s="38"/>
      <c r="GAT37" s="38"/>
      <c r="GAU37" s="38"/>
      <c r="GAV37" s="38"/>
      <c r="GAW37" s="38"/>
      <c r="GAX37" s="38"/>
      <c r="GAY37" s="38"/>
      <c r="GAZ37" s="38"/>
      <c r="GBA37" s="38"/>
      <c r="GBB37" s="38"/>
      <c r="GBC37" s="38"/>
      <c r="GBD37" s="38"/>
      <c r="GBE37" s="38"/>
      <c r="GBF37" s="38"/>
      <c r="GBG37" s="38"/>
      <c r="GBH37" s="38"/>
      <c r="GBI37" s="38"/>
      <c r="GBJ37" s="38"/>
      <c r="GBK37" s="38"/>
      <c r="GBL37" s="38"/>
      <c r="GBM37" s="38"/>
      <c r="GBN37" s="38"/>
      <c r="GBO37" s="38"/>
      <c r="GBP37" s="38"/>
      <c r="GBQ37" s="38"/>
      <c r="GBR37" s="38"/>
      <c r="GBS37" s="38"/>
      <c r="GBT37" s="38"/>
      <c r="GBU37" s="38"/>
      <c r="GBV37" s="38"/>
      <c r="GBW37" s="38"/>
      <c r="GBX37" s="38"/>
      <c r="GBY37" s="38"/>
      <c r="GBZ37" s="38"/>
      <c r="GCA37" s="38"/>
      <c r="GCB37" s="38"/>
      <c r="GCC37" s="38"/>
      <c r="GCD37" s="38"/>
      <c r="GCE37" s="38"/>
      <c r="GCF37" s="38"/>
      <c r="GCG37" s="38"/>
      <c r="GCH37" s="38"/>
      <c r="GCI37" s="38"/>
      <c r="GCJ37" s="38"/>
      <c r="GCK37" s="38"/>
      <c r="GCL37" s="38"/>
      <c r="GCM37" s="38"/>
      <c r="GCN37" s="38"/>
      <c r="GCO37" s="38"/>
      <c r="GCP37" s="38"/>
      <c r="GCQ37" s="38"/>
      <c r="GCR37" s="38"/>
      <c r="GCS37" s="38"/>
      <c r="GCT37" s="38"/>
      <c r="GCU37" s="38"/>
      <c r="GCV37" s="38"/>
      <c r="GCW37" s="38"/>
      <c r="GCX37" s="38"/>
      <c r="GCY37" s="38"/>
      <c r="GCZ37" s="38"/>
      <c r="GDA37" s="38"/>
      <c r="GDB37" s="38"/>
      <c r="GDC37" s="38"/>
      <c r="GDD37" s="38"/>
      <c r="GDE37" s="38"/>
      <c r="GDF37" s="38"/>
      <c r="GDG37" s="38"/>
      <c r="GDH37" s="38"/>
      <c r="GDI37" s="38"/>
      <c r="GDJ37" s="38"/>
      <c r="GDK37" s="38"/>
      <c r="GDL37" s="38"/>
      <c r="GDM37" s="38"/>
      <c r="GDN37" s="38"/>
      <c r="GDO37" s="38"/>
      <c r="GDP37" s="38"/>
      <c r="GDQ37" s="38"/>
      <c r="GDR37" s="38"/>
      <c r="GDS37" s="38"/>
      <c r="GDT37" s="38"/>
      <c r="GDU37" s="38"/>
      <c r="GDV37" s="38"/>
      <c r="GDW37" s="38"/>
      <c r="GDX37" s="38"/>
      <c r="GDY37" s="38"/>
      <c r="GDZ37" s="38"/>
      <c r="GEA37" s="38"/>
      <c r="GEB37" s="38"/>
      <c r="GEC37" s="38"/>
      <c r="GED37" s="38"/>
      <c r="GEE37" s="38"/>
      <c r="GEF37" s="38"/>
      <c r="GEG37" s="38"/>
      <c r="GEH37" s="38"/>
      <c r="GEI37" s="38"/>
      <c r="GEJ37" s="38"/>
      <c r="GEK37" s="38"/>
      <c r="GEL37" s="38"/>
      <c r="GEM37" s="38"/>
      <c r="GEN37" s="38"/>
      <c r="GEO37" s="38"/>
      <c r="GEP37" s="38"/>
      <c r="GEQ37" s="38"/>
      <c r="GER37" s="38"/>
      <c r="GES37" s="38"/>
      <c r="GET37" s="38"/>
      <c r="GEU37" s="38"/>
      <c r="GEV37" s="38"/>
      <c r="GEW37" s="38"/>
      <c r="GEX37" s="38"/>
      <c r="GEY37" s="38"/>
      <c r="GEZ37" s="38"/>
      <c r="GFA37" s="38"/>
      <c r="GFB37" s="38"/>
      <c r="GFC37" s="38"/>
      <c r="GFD37" s="38"/>
      <c r="GFE37" s="38"/>
      <c r="GFF37" s="38"/>
      <c r="GFG37" s="38"/>
      <c r="GFH37" s="38"/>
      <c r="GFI37" s="38"/>
      <c r="GFJ37" s="38"/>
      <c r="GFK37" s="38"/>
      <c r="GFL37" s="38"/>
      <c r="GFM37" s="38"/>
      <c r="GFN37" s="38"/>
      <c r="GFO37" s="38"/>
      <c r="GFP37" s="38"/>
      <c r="GFQ37" s="38"/>
      <c r="GFR37" s="38"/>
      <c r="GFS37" s="38"/>
      <c r="GFT37" s="38"/>
      <c r="GFU37" s="38"/>
      <c r="GFV37" s="38"/>
      <c r="GFW37" s="38"/>
      <c r="GFX37" s="38"/>
      <c r="GFY37" s="38"/>
      <c r="GFZ37" s="38"/>
      <c r="GGA37" s="38"/>
      <c r="GGB37" s="38"/>
      <c r="GGC37" s="38"/>
      <c r="GGD37" s="38"/>
      <c r="GGE37" s="38"/>
      <c r="GGF37" s="38"/>
      <c r="GGG37" s="38"/>
      <c r="GGH37" s="38"/>
      <c r="GGI37" s="38"/>
      <c r="GGJ37" s="38"/>
      <c r="GGK37" s="38"/>
      <c r="GGL37" s="38"/>
      <c r="GGM37" s="38"/>
      <c r="GGN37" s="38"/>
      <c r="GGO37" s="38"/>
      <c r="GGP37" s="38"/>
      <c r="GGQ37" s="38"/>
      <c r="GGR37" s="38"/>
      <c r="GGS37" s="38"/>
      <c r="GGT37" s="38"/>
      <c r="GGU37" s="38"/>
      <c r="GGV37" s="38"/>
      <c r="GGW37" s="38"/>
      <c r="GGX37" s="38"/>
      <c r="GGY37" s="38"/>
      <c r="GGZ37" s="38"/>
      <c r="GHA37" s="38"/>
      <c r="GHB37" s="38"/>
      <c r="GHC37" s="38"/>
      <c r="GHD37" s="38"/>
      <c r="GHE37" s="38"/>
      <c r="GHF37" s="38"/>
      <c r="GHG37" s="38"/>
      <c r="GHH37" s="38"/>
      <c r="GHI37" s="38"/>
      <c r="GHJ37" s="38"/>
      <c r="GHK37" s="38"/>
      <c r="GHL37" s="38"/>
      <c r="GHM37" s="38"/>
      <c r="GHN37" s="38"/>
      <c r="GHO37" s="38"/>
      <c r="GHP37" s="38"/>
      <c r="GHQ37" s="38"/>
      <c r="GHR37" s="38"/>
      <c r="GHS37" s="38"/>
      <c r="GHT37" s="38"/>
      <c r="GHU37" s="38"/>
      <c r="GHV37" s="38"/>
      <c r="GHW37" s="38"/>
      <c r="GHX37" s="38"/>
      <c r="GHY37" s="38"/>
      <c r="GHZ37" s="38"/>
      <c r="GIA37" s="38"/>
      <c r="GIB37" s="38"/>
      <c r="GIC37" s="38"/>
      <c r="GID37" s="38"/>
      <c r="GIE37" s="38"/>
      <c r="GIF37" s="38"/>
      <c r="GIG37" s="38"/>
      <c r="GIH37" s="38"/>
      <c r="GII37" s="38"/>
      <c r="GIJ37" s="38"/>
      <c r="GIK37" s="38"/>
      <c r="GIL37" s="38"/>
      <c r="GIM37" s="38"/>
      <c r="GIN37" s="38"/>
      <c r="GIO37" s="38"/>
      <c r="GIP37" s="38"/>
      <c r="GIQ37" s="38"/>
      <c r="GIR37" s="38"/>
      <c r="GIS37" s="38"/>
      <c r="GIT37" s="38"/>
      <c r="GIU37" s="38"/>
      <c r="GIV37" s="38"/>
      <c r="GIW37" s="38"/>
      <c r="GIX37" s="38"/>
      <c r="GIY37" s="38"/>
      <c r="GIZ37" s="38"/>
      <c r="GJA37" s="38"/>
      <c r="GJB37" s="38"/>
      <c r="GJC37" s="38"/>
      <c r="GJD37" s="38"/>
      <c r="GJE37" s="38"/>
      <c r="GJF37" s="38"/>
      <c r="GJG37" s="38"/>
      <c r="GJH37" s="38"/>
      <c r="GJI37" s="38"/>
      <c r="GJJ37" s="38"/>
      <c r="GJK37" s="38"/>
      <c r="GJL37" s="38"/>
      <c r="GJM37" s="38"/>
      <c r="GJN37" s="38"/>
      <c r="GJO37" s="38"/>
      <c r="GJP37" s="38"/>
      <c r="GJQ37" s="38"/>
      <c r="GJR37" s="38"/>
      <c r="GJS37" s="38"/>
      <c r="GJT37" s="38"/>
      <c r="GJU37" s="38"/>
      <c r="GJV37" s="38"/>
      <c r="GJW37" s="38"/>
      <c r="GJX37" s="38"/>
      <c r="GJY37" s="38"/>
      <c r="GJZ37" s="38"/>
      <c r="GKA37" s="38"/>
      <c r="GKB37" s="38"/>
      <c r="GKC37" s="38"/>
      <c r="GKD37" s="38"/>
      <c r="GKE37" s="38"/>
      <c r="GKF37" s="38"/>
      <c r="GKG37" s="38"/>
      <c r="GKH37" s="38"/>
      <c r="GKI37" s="38"/>
      <c r="GKJ37" s="38"/>
      <c r="GKK37" s="38"/>
      <c r="GKL37" s="38"/>
      <c r="GKM37" s="38"/>
      <c r="GKN37" s="38"/>
      <c r="GKO37" s="38"/>
      <c r="GKP37" s="38"/>
      <c r="GKQ37" s="38"/>
      <c r="GKR37" s="38"/>
      <c r="GKS37" s="38"/>
      <c r="GKT37" s="38"/>
      <c r="GKU37" s="38"/>
      <c r="GKV37" s="38"/>
      <c r="GKW37" s="38"/>
      <c r="GKX37" s="38"/>
      <c r="GKY37" s="38"/>
      <c r="GKZ37" s="38"/>
      <c r="GLA37" s="38"/>
      <c r="GLB37" s="38"/>
      <c r="GLC37" s="38"/>
      <c r="GLD37" s="38"/>
      <c r="GLE37" s="38"/>
      <c r="GLF37" s="38"/>
      <c r="GLG37" s="38"/>
      <c r="GLH37" s="38"/>
      <c r="GLI37" s="38"/>
      <c r="GLJ37" s="38"/>
      <c r="GLK37" s="38"/>
      <c r="GLL37" s="38"/>
      <c r="GLM37" s="38"/>
      <c r="GLN37" s="38"/>
      <c r="GLO37" s="38"/>
      <c r="GLP37" s="38"/>
      <c r="GLQ37" s="38"/>
      <c r="GLR37" s="38"/>
      <c r="GLS37" s="38"/>
      <c r="GLT37" s="38"/>
      <c r="GLU37" s="38"/>
      <c r="GLV37" s="38"/>
      <c r="GLW37" s="38"/>
      <c r="GLX37" s="38"/>
      <c r="GLY37" s="38"/>
      <c r="GLZ37" s="38"/>
      <c r="GMA37" s="38"/>
      <c r="GMB37" s="38"/>
      <c r="GMC37" s="38"/>
      <c r="GMD37" s="38"/>
      <c r="GME37" s="38"/>
      <c r="GMF37" s="38"/>
      <c r="GMG37" s="38"/>
      <c r="GMH37" s="38"/>
      <c r="GMI37" s="38"/>
      <c r="GMJ37" s="38"/>
      <c r="GMK37" s="38"/>
      <c r="GML37" s="38"/>
      <c r="GMM37" s="38"/>
      <c r="GMN37" s="38"/>
      <c r="GMO37" s="38"/>
      <c r="GMP37" s="38"/>
      <c r="GMQ37" s="38"/>
      <c r="GMR37" s="38"/>
      <c r="GMS37" s="38"/>
      <c r="GMT37" s="38"/>
      <c r="GMU37" s="38"/>
      <c r="GMV37" s="38"/>
      <c r="GMW37" s="38"/>
      <c r="GMX37" s="38"/>
      <c r="GMY37" s="38"/>
      <c r="GMZ37" s="38"/>
      <c r="GNA37" s="38"/>
      <c r="GNB37" s="38"/>
      <c r="GNC37" s="38"/>
      <c r="GND37" s="38"/>
      <c r="GNE37" s="38"/>
      <c r="GNF37" s="38"/>
      <c r="GNG37" s="38"/>
      <c r="GNH37" s="38"/>
      <c r="GNI37" s="38"/>
      <c r="GNJ37" s="38"/>
      <c r="GNK37" s="38"/>
      <c r="GNL37" s="38"/>
      <c r="GNM37" s="38"/>
      <c r="GNN37" s="38"/>
      <c r="GNO37" s="38"/>
      <c r="GNP37" s="38"/>
      <c r="GNQ37" s="38"/>
      <c r="GNR37" s="38"/>
      <c r="GNS37" s="38"/>
      <c r="GNT37" s="38"/>
      <c r="GNU37" s="38"/>
      <c r="GNV37" s="38"/>
      <c r="GNW37" s="38"/>
      <c r="GNX37" s="38"/>
      <c r="GNY37" s="38"/>
      <c r="GNZ37" s="38"/>
      <c r="GOA37" s="38"/>
      <c r="GOB37" s="38"/>
      <c r="GOC37" s="38"/>
      <c r="GOD37" s="38"/>
      <c r="GOE37" s="38"/>
      <c r="GOF37" s="38"/>
      <c r="GOG37" s="38"/>
      <c r="GOH37" s="38"/>
      <c r="GOI37" s="38"/>
      <c r="GOJ37" s="38"/>
      <c r="GOK37" s="38"/>
      <c r="GOL37" s="38"/>
      <c r="GOM37" s="38"/>
      <c r="GON37" s="38"/>
      <c r="GOO37" s="38"/>
      <c r="GOP37" s="38"/>
      <c r="GOQ37" s="38"/>
      <c r="GOR37" s="38"/>
      <c r="GOS37" s="38"/>
      <c r="GOT37" s="38"/>
      <c r="GOU37" s="38"/>
      <c r="GOV37" s="38"/>
      <c r="GOW37" s="38"/>
      <c r="GOX37" s="38"/>
      <c r="GOY37" s="38"/>
      <c r="GOZ37" s="38"/>
      <c r="GPA37" s="38"/>
      <c r="GPB37" s="38"/>
      <c r="GPC37" s="38"/>
      <c r="GPD37" s="38"/>
      <c r="GPE37" s="38"/>
      <c r="GPF37" s="38"/>
      <c r="GPG37" s="38"/>
      <c r="GPH37" s="38"/>
      <c r="GPI37" s="38"/>
      <c r="GPJ37" s="38"/>
      <c r="GPK37" s="38"/>
      <c r="GPL37" s="38"/>
      <c r="GPM37" s="38"/>
      <c r="GPN37" s="38"/>
      <c r="GPO37" s="38"/>
      <c r="GPP37" s="38"/>
      <c r="GPQ37" s="38"/>
      <c r="GPR37" s="38"/>
      <c r="GPS37" s="38"/>
      <c r="GPT37" s="38"/>
      <c r="GPU37" s="38"/>
      <c r="GPV37" s="38"/>
      <c r="GPW37" s="38"/>
      <c r="GPX37" s="38"/>
      <c r="GPY37" s="38"/>
      <c r="GPZ37" s="38"/>
      <c r="GQA37" s="38"/>
      <c r="GQB37" s="38"/>
      <c r="GQC37" s="38"/>
      <c r="GQD37" s="38"/>
      <c r="GQE37" s="38"/>
      <c r="GQF37" s="38"/>
      <c r="GQG37" s="38"/>
      <c r="GQH37" s="38"/>
      <c r="GQI37" s="38"/>
      <c r="GQJ37" s="38"/>
      <c r="GQK37" s="38"/>
      <c r="GQL37" s="38"/>
      <c r="GQM37" s="38"/>
      <c r="GQN37" s="38"/>
      <c r="GQO37" s="38"/>
      <c r="GQP37" s="38"/>
      <c r="GQQ37" s="38"/>
      <c r="GQR37" s="38"/>
      <c r="GQS37" s="38"/>
      <c r="GQT37" s="38"/>
      <c r="GQU37" s="38"/>
      <c r="GQV37" s="38"/>
      <c r="GQW37" s="38"/>
      <c r="GQX37" s="38"/>
      <c r="GQY37" s="38"/>
      <c r="GQZ37" s="38"/>
      <c r="GRA37" s="38"/>
      <c r="GRB37" s="38"/>
      <c r="GRC37" s="38"/>
      <c r="GRD37" s="38"/>
      <c r="GRE37" s="38"/>
      <c r="GRF37" s="38"/>
      <c r="GRG37" s="38"/>
      <c r="GRH37" s="38"/>
      <c r="GRI37" s="38"/>
      <c r="GRJ37" s="38"/>
      <c r="GRK37" s="38"/>
      <c r="GRL37" s="38"/>
      <c r="GRM37" s="38"/>
      <c r="GRN37" s="38"/>
      <c r="GRO37" s="38"/>
      <c r="GRP37" s="38"/>
      <c r="GRQ37" s="38"/>
      <c r="GRR37" s="38"/>
      <c r="GRS37" s="38"/>
      <c r="GRT37" s="38"/>
      <c r="GRU37" s="38"/>
      <c r="GRV37" s="38"/>
      <c r="GRW37" s="38"/>
      <c r="GRX37" s="38"/>
      <c r="GRY37" s="38"/>
      <c r="GRZ37" s="38"/>
      <c r="GSA37" s="38"/>
      <c r="GSB37" s="38"/>
      <c r="GSC37" s="38"/>
      <c r="GSD37" s="38"/>
      <c r="GSE37" s="38"/>
      <c r="GSF37" s="38"/>
      <c r="GSG37" s="38"/>
      <c r="GSH37" s="38"/>
      <c r="GSI37" s="38"/>
      <c r="GSJ37" s="38"/>
      <c r="GSK37" s="38"/>
      <c r="GSL37" s="38"/>
      <c r="GSM37" s="38"/>
      <c r="GSN37" s="38"/>
      <c r="GSO37" s="38"/>
      <c r="GSP37" s="38"/>
      <c r="GSQ37" s="38"/>
      <c r="GSR37" s="38"/>
      <c r="GSS37" s="38"/>
      <c r="GST37" s="38"/>
      <c r="GSU37" s="38"/>
      <c r="GSV37" s="38"/>
      <c r="GSW37" s="38"/>
      <c r="GSX37" s="38"/>
      <c r="GSY37" s="38"/>
      <c r="GSZ37" s="38"/>
      <c r="GTA37" s="38"/>
      <c r="GTB37" s="38"/>
      <c r="GTC37" s="38"/>
      <c r="GTD37" s="38"/>
      <c r="GTE37" s="38"/>
      <c r="GTF37" s="38"/>
      <c r="GTG37" s="38"/>
      <c r="GTH37" s="38"/>
      <c r="GTI37" s="38"/>
      <c r="GTJ37" s="38"/>
      <c r="GTK37" s="38"/>
      <c r="GTL37" s="38"/>
      <c r="GTM37" s="38"/>
      <c r="GTN37" s="38"/>
      <c r="GTO37" s="38"/>
      <c r="GTP37" s="38"/>
      <c r="GTQ37" s="38"/>
      <c r="GTR37" s="38"/>
      <c r="GTS37" s="38"/>
      <c r="GTT37" s="38"/>
      <c r="GTU37" s="38"/>
      <c r="GTV37" s="38"/>
      <c r="GTW37" s="38"/>
      <c r="GTX37" s="38"/>
      <c r="GTY37" s="38"/>
      <c r="GTZ37" s="38"/>
      <c r="GUA37" s="38"/>
      <c r="GUB37" s="38"/>
      <c r="GUC37" s="38"/>
      <c r="GUD37" s="38"/>
      <c r="GUE37" s="38"/>
      <c r="GUF37" s="38"/>
      <c r="GUG37" s="38"/>
      <c r="GUH37" s="38"/>
      <c r="GUI37" s="38"/>
      <c r="GUJ37" s="38"/>
      <c r="GUK37" s="38"/>
      <c r="GUL37" s="38"/>
      <c r="GUM37" s="38"/>
      <c r="GUN37" s="38"/>
      <c r="GUO37" s="38"/>
      <c r="GUP37" s="38"/>
      <c r="GUQ37" s="38"/>
      <c r="GUR37" s="38"/>
      <c r="GUS37" s="38"/>
      <c r="GUT37" s="38"/>
      <c r="GUU37" s="38"/>
      <c r="GUV37" s="38"/>
      <c r="GUW37" s="38"/>
      <c r="GUX37" s="38"/>
      <c r="GUY37" s="38"/>
      <c r="GUZ37" s="38"/>
      <c r="GVA37" s="38"/>
      <c r="GVB37" s="38"/>
      <c r="GVC37" s="38"/>
      <c r="GVD37" s="38"/>
      <c r="GVE37" s="38"/>
      <c r="GVF37" s="38"/>
      <c r="GVG37" s="38"/>
      <c r="GVH37" s="38"/>
      <c r="GVI37" s="38"/>
      <c r="GVJ37" s="38"/>
      <c r="GVK37" s="38"/>
      <c r="GVL37" s="38"/>
      <c r="GVM37" s="38"/>
      <c r="GVN37" s="38"/>
      <c r="GVO37" s="38"/>
      <c r="GVP37" s="38"/>
      <c r="GVQ37" s="38"/>
      <c r="GVR37" s="38"/>
      <c r="GVS37" s="38"/>
      <c r="GVT37" s="38"/>
      <c r="GVU37" s="38"/>
      <c r="GVV37" s="38"/>
      <c r="GVW37" s="38"/>
      <c r="GVX37" s="38"/>
      <c r="GVY37" s="38"/>
      <c r="GVZ37" s="38"/>
      <c r="GWA37" s="38"/>
      <c r="GWB37" s="38"/>
      <c r="GWC37" s="38"/>
      <c r="GWD37" s="38"/>
      <c r="GWE37" s="38"/>
      <c r="GWF37" s="38"/>
      <c r="GWG37" s="38"/>
      <c r="GWH37" s="38"/>
      <c r="GWI37" s="38"/>
      <c r="GWJ37" s="38"/>
      <c r="GWK37" s="38"/>
      <c r="GWL37" s="38"/>
      <c r="GWM37" s="38"/>
      <c r="GWN37" s="38"/>
      <c r="GWO37" s="38"/>
      <c r="GWP37" s="38"/>
      <c r="GWQ37" s="38"/>
      <c r="GWR37" s="38"/>
      <c r="GWS37" s="38"/>
      <c r="GWT37" s="38"/>
      <c r="GWU37" s="38"/>
      <c r="GWV37" s="38"/>
      <c r="GWW37" s="38"/>
      <c r="GWX37" s="38"/>
      <c r="GWY37" s="38"/>
      <c r="GWZ37" s="38"/>
      <c r="GXA37" s="38"/>
      <c r="GXB37" s="38"/>
      <c r="GXC37" s="38"/>
      <c r="GXD37" s="38"/>
      <c r="GXE37" s="38"/>
      <c r="GXF37" s="38"/>
      <c r="GXG37" s="38"/>
      <c r="GXH37" s="38"/>
      <c r="GXI37" s="38"/>
      <c r="GXJ37" s="38"/>
      <c r="GXK37" s="38"/>
      <c r="GXL37" s="38"/>
      <c r="GXM37" s="38"/>
      <c r="GXN37" s="38"/>
      <c r="GXO37" s="38"/>
      <c r="GXP37" s="38"/>
      <c r="GXQ37" s="38"/>
      <c r="GXR37" s="38"/>
      <c r="GXS37" s="38"/>
      <c r="GXT37" s="38"/>
      <c r="GXU37" s="38"/>
      <c r="GXV37" s="38"/>
      <c r="GXW37" s="38"/>
      <c r="GXX37" s="38"/>
      <c r="GXY37" s="38"/>
      <c r="GXZ37" s="38"/>
      <c r="GYA37" s="38"/>
      <c r="GYB37" s="38"/>
      <c r="GYC37" s="38"/>
      <c r="GYD37" s="38"/>
      <c r="GYE37" s="38"/>
      <c r="GYF37" s="38"/>
      <c r="GYG37" s="38"/>
      <c r="GYH37" s="38"/>
      <c r="GYI37" s="38"/>
      <c r="GYJ37" s="38"/>
      <c r="GYK37" s="38"/>
      <c r="GYL37" s="38"/>
      <c r="GYM37" s="38"/>
      <c r="GYN37" s="38"/>
      <c r="GYO37" s="38"/>
      <c r="GYP37" s="38"/>
      <c r="GYQ37" s="38"/>
      <c r="GYR37" s="38"/>
      <c r="GYS37" s="38"/>
      <c r="GYT37" s="38"/>
      <c r="GYU37" s="38"/>
      <c r="GYV37" s="38"/>
      <c r="GYW37" s="38"/>
      <c r="GYX37" s="38"/>
      <c r="GYY37" s="38"/>
      <c r="GYZ37" s="38"/>
      <c r="GZA37" s="38"/>
      <c r="GZB37" s="38"/>
      <c r="GZC37" s="38"/>
      <c r="GZD37" s="38"/>
      <c r="GZE37" s="38"/>
      <c r="GZF37" s="38"/>
      <c r="GZG37" s="38"/>
      <c r="GZH37" s="38"/>
      <c r="GZI37" s="38"/>
      <c r="GZJ37" s="38"/>
      <c r="GZK37" s="38"/>
      <c r="GZL37" s="38"/>
      <c r="GZM37" s="38"/>
      <c r="GZN37" s="38"/>
      <c r="GZO37" s="38"/>
      <c r="GZP37" s="38"/>
      <c r="GZQ37" s="38"/>
      <c r="GZR37" s="38"/>
      <c r="GZS37" s="38"/>
      <c r="GZT37" s="38"/>
      <c r="GZU37" s="38"/>
      <c r="GZV37" s="38"/>
      <c r="GZW37" s="38"/>
      <c r="GZX37" s="38"/>
      <c r="GZY37" s="38"/>
      <c r="GZZ37" s="38"/>
      <c r="HAA37" s="38"/>
      <c r="HAB37" s="38"/>
      <c r="HAC37" s="38"/>
      <c r="HAD37" s="38"/>
      <c r="HAE37" s="38"/>
      <c r="HAF37" s="38"/>
      <c r="HAG37" s="38"/>
      <c r="HAH37" s="38"/>
      <c r="HAI37" s="38"/>
      <c r="HAJ37" s="38"/>
      <c r="HAK37" s="38"/>
      <c r="HAL37" s="38"/>
      <c r="HAM37" s="38"/>
      <c r="HAN37" s="38"/>
      <c r="HAO37" s="38"/>
      <c r="HAP37" s="38"/>
      <c r="HAQ37" s="38"/>
      <c r="HAR37" s="38"/>
      <c r="HAS37" s="38"/>
      <c r="HAT37" s="38"/>
      <c r="HAU37" s="38"/>
      <c r="HAV37" s="38"/>
      <c r="HAW37" s="38"/>
      <c r="HAX37" s="38"/>
      <c r="HAY37" s="38"/>
      <c r="HAZ37" s="38"/>
      <c r="HBA37" s="38"/>
      <c r="HBB37" s="38"/>
      <c r="HBC37" s="38"/>
      <c r="HBD37" s="38"/>
      <c r="HBE37" s="38"/>
      <c r="HBF37" s="38"/>
      <c r="HBG37" s="38"/>
      <c r="HBH37" s="38"/>
      <c r="HBI37" s="38"/>
      <c r="HBJ37" s="38"/>
      <c r="HBK37" s="38"/>
      <c r="HBL37" s="38"/>
      <c r="HBM37" s="38"/>
      <c r="HBN37" s="38"/>
      <c r="HBO37" s="38"/>
      <c r="HBP37" s="38"/>
      <c r="HBQ37" s="38"/>
      <c r="HBR37" s="38"/>
      <c r="HBS37" s="38"/>
      <c r="HBT37" s="38"/>
      <c r="HBU37" s="38"/>
      <c r="HBV37" s="38"/>
      <c r="HBW37" s="38"/>
      <c r="HBX37" s="38"/>
      <c r="HBY37" s="38"/>
      <c r="HBZ37" s="38"/>
      <c r="HCA37" s="38"/>
      <c r="HCB37" s="38"/>
      <c r="HCC37" s="38"/>
      <c r="HCD37" s="38"/>
      <c r="HCE37" s="38"/>
      <c r="HCF37" s="38"/>
      <c r="HCG37" s="38"/>
      <c r="HCH37" s="38"/>
      <c r="HCI37" s="38"/>
      <c r="HCJ37" s="38"/>
      <c r="HCK37" s="38"/>
      <c r="HCL37" s="38"/>
      <c r="HCM37" s="38"/>
      <c r="HCN37" s="38"/>
      <c r="HCO37" s="38"/>
      <c r="HCP37" s="38"/>
      <c r="HCQ37" s="38"/>
      <c r="HCR37" s="38"/>
      <c r="HCS37" s="38"/>
      <c r="HCT37" s="38"/>
      <c r="HCU37" s="38"/>
      <c r="HCV37" s="38"/>
      <c r="HCW37" s="38"/>
      <c r="HCX37" s="38"/>
      <c r="HCY37" s="38"/>
      <c r="HCZ37" s="38"/>
      <c r="HDA37" s="38"/>
      <c r="HDB37" s="38"/>
      <c r="HDC37" s="38"/>
      <c r="HDD37" s="38"/>
      <c r="HDE37" s="38"/>
      <c r="HDF37" s="38"/>
      <c r="HDG37" s="38"/>
      <c r="HDH37" s="38"/>
      <c r="HDI37" s="38"/>
      <c r="HDJ37" s="38"/>
      <c r="HDK37" s="38"/>
      <c r="HDL37" s="38"/>
      <c r="HDM37" s="38"/>
      <c r="HDN37" s="38"/>
      <c r="HDO37" s="38"/>
      <c r="HDP37" s="38"/>
      <c r="HDQ37" s="38"/>
      <c r="HDR37" s="38"/>
      <c r="HDS37" s="38"/>
      <c r="HDT37" s="38"/>
      <c r="HDU37" s="38"/>
      <c r="HDV37" s="38"/>
      <c r="HDW37" s="38"/>
      <c r="HDX37" s="38"/>
      <c r="HDY37" s="38"/>
      <c r="HDZ37" s="38"/>
      <c r="HEA37" s="38"/>
      <c r="HEB37" s="38"/>
      <c r="HEC37" s="38"/>
      <c r="HED37" s="38"/>
      <c r="HEE37" s="38"/>
      <c r="HEF37" s="38"/>
      <c r="HEG37" s="38"/>
      <c r="HEH37" s="38"/>
      <c r="HEI37" s="38"/>
      <c r="HEJ37" s="38"/>
      <c r="HEK37" s="38"/>
      <c r="HEL37" s="38"/>
      <c r="HEM37" s="38"/>
      <c r="HEN37" s="38"/>
      <c r="HEO37" s="38"/>
      <c r="HEP37" s="38"/>
      <c r="HEQ37" s="38"/>
      <c r="HER37" s="38"/>
      <c r="HES37" s="38"/>
      <c r="HET37" s="38"/>
      <c r="HEU37" s="38"/>
      <c r="HEV37" s="38"/>
      <c r="HEW37" s="38"/>
      <c r="HEX37" s="38"/>
      <c r="HEY37" s="38"/>
      <c r="HEZ37" s="38"/>
      <c r="HFA37" s="38"/>
      <c r="HFB37" s="38"/>
      <c r="HFC37" s="38"/>
      <c r="HFD37" s="38"/>
      <c r="HFE37" s="38"/>
      <c r="HFF37" s="38"/>
      <c r="HFG37" s="38"/>
      <c r="HFH37" s="38"/>
      <c r="HFI37" s="38"/>
      <c r="HFJ37" s="38"/>
      <c r="HFK37" s="38"/>
      <c r="HFL37" s="38"/>
      <c r="HFM37" s="38"/>
      <c r="HFN37" s="38"/>
      <c r="HFO37" s="38"/>
      <c r="HFP37" s="38"/>
      <c r="HFQ37" s="38"/>
      <c r="HFR37" s="38"/>
      <c r="HFS37" s="38"/>
      <c r="HFT37" s="38"/>
      <c r="HFU37" s="38"/>
      <c r="HFV37" s="38"/>
      <c r="HFW37" s="38"/>
      <c r="HFX37" s="38"/>
      <c r="HFY37" s="38"/>
      <c r="HFZ37" s="38"/>
      <c r="HGA37" s="38"/>
      <c r="HGB37" s="38"/>
      <c r="HGC37" s="38"/>
      <c r="HGD37" s="38"/>
      <c r="HGE37" s="38"/>
      <c r="HGF37" s="38"/>
      <c r="HGG37" s="38"/>
      <c r="HGH37" s="38"/>
      <c r="HGI37" s="38"/>
      <c r="HGJ37" s="38"/>
      <c r="HGK37" s="38"/>
      <c r="HGL37" s="38"/>
      <c r="HGM37" s="38"/>
      <c r="HGN37" s="38"/>
      <c r="HGO37" s="38"/>
      <c r="HGP37" s="38"/>
      <c r="HGQ37" s="38"/>
      <c r="HGR37" s="38"/>
      <c r="HGS37" s="38"/>
      <c r="HGT37" s="38"/>
      <c r="HGU37" s="38"/>
      <c r="HGV37" s="38"/>
      <c r="HGW37" s="38"/>
      <c r="HGX37" s="38"/>
      <c r="HGY37" s="38"/>
      <c r="HGZ37" s="38"/>
      <c r="HHA37" s="38"/>
      <c r="HHB37" s="38"/>
      <c r="HHC37" s="38"/>
      <c r="HHD37" s="38"/>
      <c r="HHE37" s="38"/>
      <c r="HHF37" s="38"/>
      <c r="HHG37" s="38"/>
      <c r="HHH37" s="38"/>
      <c r="HHI37" s="38"/>
      <c r="HHJ37" s="38"/>
      <c r="HHK37" s="38"/>
      <c r="HHL37" s="38"/>
      <c r="HHM37" s="38"/>
      <c r="HHN37" s="38"/>
      <c r="HHO37" s="38"/>
      <c r="HHP37" s="38"/>
      <c r="HHQ37" s="38"/>
      <c r="HHR37" s="38"/>
      <c r="HHS37" s="38"/>
      <c r="HHT37" s="38"/>
      <c r="HHU37" s="38"/>
      <c r="HHV37" s="38"/>
      <c r="HHW37" s="38"/>
      <c r="HHX37" s="38"/>
      <c r="HHY37" s="38"/>
      <c r="HHZ37" s="38"/>
      <c r="HIA37" s="38"/>
      <c r="HIB37" s="38"/>
      <c r="HIC37" s="38"/>
      <c r="HID37" s="38"/>
      <c r="HIE37" s="38"/>
      <c r="HIF37" s="38"/>
      <c r="HIG37" s="38"/>
      <c r="HIH37" s="38"/>
      <c r="HII37" s="38"/>
      <c r="HIJ37" s="38"/>
      <c r="HIK37" s="38"/>
      <c r="HIL37" s="38"/>
      <c r="HIM37" s="38"/>
      <c r="HIN37" s="38"/>
      <c r="HIO37" s="38"/>
      <c r="HIP37" s="38"/>
      <c r="HIQ37" s="38"/>
      <c r="HIR37" s="38"/>
      <c r="HIS37" s="38"/>
      <c r="HIT37" s="38"/>
      <c r="HIU37" s="38"/>
      <c r="HIV37" s="38"/>
      <c r="HIW37" s="38"/>
      <c r="HIX37" s="38"/>
      <c r="HIY37" s="38"/>
      <c r="HIZ37" s="38"/>
      <c r="HJA37" s="38"/>
      <c r="HJB37" s="38"/>
      <c r="HJC37" s="38"/>
      <c r="HJD37" s="38"/>
      <c r="HJE37" s="38"/>
      <c r="HJF37" s="38"/>
      <c r="HJG37" s="38"/>
      <c r="HJH37" s="38"/>
      <c r="HJI37" s="38"/>
      <c r="HJJ37" s="38"/>
      <c r="HJK37" s="38"/>
      <c r="HJL37" s="38"/>
      <c r="HJM37" s="38"/>
      <c r="HJN37" s="38"/>
      <c r="HJO37" s="38"/>
      <c r="HJP37" s="38"/>
      <c r="HJQ37" s="38"/>
      <c r="HJR37" s="38"/>
      <c r="HJS37" s="38"/>
      <c r="HJT37" s="38"/>
      <c r="HJU37" s="38"/>
      <c r="HJV37" s="38"/>
      <c r="HJW37" s="38"/>
      <c r="HJX37" s="38"/>
      <c r="HJY37" s="38"/>
      <c r="HJZ37" s="38"/>
      <c r="HKA37" s="38"/>
      <c r="HKB37" s="38"/>
      <c r="HKC37" s="38"/>
      <c r="HKD37" s="38"/>
      <c r="HKE37" s="38"/>
      <c r="HKF37" s="38"/>
      <c r="HKG37" s="38"/>
      <c r="HKH37" s="38"/>
      <c r="HKI37" s="38"/>
      <c r="HKJ37" s="38"/>
      <c r="HKK37" s="38"/>
      <c r="HKL37" s="38"/>
      <c r="HKM37" s="38"/>
      <c r="HKN37" s="38"/>
      <c r="HKO37" s="38"/>
      <c r="HKP37" s="38"/>
      <c r="HKQ37" s="38"/>
      <c r="HKR37" s="38"/>
      <c r="HKS37" s="38"/>
      <c r="HKT37" s="38"/>
      <c r="HKU37" s="38"/>
      <c r="HKV37" s="38"/>
      <c r="HKW37" s="38"/>
      <c r="HKX37" s="38"/>
      <c r="HKY37" s="38"/>
      <c r="HKZ37" s="38"/>
      <c r="HLA37" s="38"/>
      <c r="HLB37" s="38"/>
      <c r="HLC37" s="38"/>
      <c r="HLD37" s="38"/>
      <c r="HLE37" s="38"/>
      <c r="HLF37" s="38"/>
      <c r="HLG37" s="38"/>
      <c r="HLH37" s="38"/>
      <c r="HLI37" s="38"/>
      <c r="HLJ37" s="38"/>
      <c r="HLK37" s="38"/>
      <c r="HLL37" s="38"/>
      <c r="HLM37" s="38"/>
      <c r="HLN37" s="38"/>
      <c r="HLO37" s="38"/>
      <c r="HLP37" s="38"/>
      <c r="HLQ37" s="38"/>
      <c r="HLR37" s="38"/>
      <c r="HLS37" s="38"/>
      <c r="HLT37" s="38"/>
      <c r="HLU37" s="38"/>
      <c r="HLV37" s="38"/>
      <c r="HLW37" s="38"/>
      <c r="HLX37" s="38"/>
      <c r="HLY37" s="38"/>
      <c r="HLZ37" s="38"/>
      <c r="HMA37" s="38"/>
      <c r="HMB37" s="38"/>
      <c r="HMC37" s="38"/>
      <c r="HMD37" s="38"/>
      <c r="HME37" s="38"/>
      <c r="HMF37" s="38"/>
      <c r="HMG37" s="38"/>
      <c r="HMH37" s="38"/>
      <c r="HMI37" s="38"/>
      <c r="HMJ37" s="38"/>
      <c r="HMK37" s="38"/>
      <c r="HML37" s="38"/>
      <c r="HMM37" s="38"/>
      <c r="HMN37" s="38"/>
      <c r="HMO37" s="38"/>
      <c r="HMP37" s="38"/>
      <c r="HMQ37" s="38"/>
      <c r="HMR37" s="38"/>
      <c r="HMS37" s="38"/>
      <c r="HMT37" s="38"/>
      <c r="HMU37" s="38"/>
      <c r="HMV37" s="38"/>
      <c r="HMW37" s="38"/>
      <c r="HMX37" s="38"/>
      <c r="HMY37" s="38"/>
      <c r="HMZ37" s="38"/>
      <c r="HNA37" s="38"/>
      <c r="HNB37" s="38"/>
      <c r="HNC37" s="38"/>
      <c r="HND37" s="38"/>
      <c r="HNE37" s="38"/>
      <c r="HNF37" s="38"/>
      <c r="HNG37" s="38"/>
      <c r="HNH37" s="38"/>
      <c r="HNI37" s="38"/>
      <c r="HNJ37" s="38"/>
      <c r="HNK37" s="38"/>
      <c r="HNL37" s="38"/>
      <c r="HNM37" s="38"/>
      <c r="HNN37" s="38"/>
      <c r="HNO37" s="38"/>
      <c r="HNP37" s="38"/>
      <c r="HNQ37" s="38"/>
      <c r="HNR37" s="38"/>
      <c r="HNS37" s="38"/>
      <c r="HNT37" s="38"/>
      <c r="HNU37" s="38"/>
      <c r="HNV37" s="38"/>
      <c r="HNW37" s="38"/>
      <c r="HNX37" s="38"/>
      <c r="HNY37" s="38"/>
      <c r="HNZ37" s="38"/>
      <c r="HOA37" s="38"/>
      <c r="HOB37" s="38"/>
      <c r="HOC37" s="38"/>
      <c r="HOD37" s="38"/>
      <c r="HOE37" s="38"/>
      <c r="HOF37" s="38"/>
      <c r="HOG37" s="38"/>
      <c r="HOH37" s="38"/>
      <c r="HOI37" s="38"/>
      <c r="HOJ37" s="38"/>
      <c r="HOK37" s="38"/>
      <c r="HOL37" s="38"/>
      <c r="HOM37" s="38"/>
      <c r="HON37" s="38"/>
      <c r="HOO37" s="38"/>
      <c r="HOP37" s="38"/>
      <c r="HOQ37" s="38"/>
      <c r="HOR37" s="38"/>
      <c r="HOS37" s="38"/>
      <c r="HOT37" s="38"/>
      <c r="HOU37" s="38"/>
      <c r="HOV37" s="38"/>
      <c r="HOW37" s="38"/>
      <c r="HOX37" s="38"/>
      <c r="HOY37" s="38"/>
      <c r="HOZ37" s="38"/>
      <c r="HPA37" s="38"/>
      <c r="HPB37" s="38"/>
      <c r="HPC37" s="38"/>
      <c r="HPD37" s="38"/>
      <c r="HPE37" s="38"/>
      <c r="HPF37" s="38"/>
      <c r="HPG37" s="38"/>
      <c r="HPH37" s="38"/>
      <c r="HPI37" s="38"/>
      <c r="HPJ37" s="38"/>
      <c r="HPK37" s="38"/>
      <c r="HPL37" s="38"/>
      <c r="HPM37" s="38"/>
      <c r="HPN37" s="38"/>
      <c r="HPO37" s="38"/>
      <c r="HPP37" s="38"/>
      <c r="HPQ37" s="38"/>
      <c r="HPR37" s="38"/>
      <c r="HPS37" s="38"/>
      <c r="HPT37" s="38"/>
      <c r="HPU37" s="38"/>
      <c r="HPV37" s="38"/>
      <c r="HPW37" s="38"/>
      <c r="HPX37" s="38"/>
      <c r="HPY37" s="38"/>
      <c r="HPZ37" s="38"/>
      <c r="HQA37" s="38"/>
      <c r="HQB37" s="38"/>
      <c r="HQC37" s="38"/>
      <c r="HQD37" s="38"/>
      <c r="HQE37" s="38"/>
      <c r="HQF37" s="38"/>
      <c r="HQG37" s="38"/>
      <c r="HQH37" s="38"/>
      <c r="HQI37" s="38"/>
      <c r="HQJ37" s="38"/>
      <c r="HQK37" s="38"/>
      <c r="HQL37" s="38"/>
      <c r="HQM37" s="38"/>
      <c r="HQN37" s="38"/>
      <c r="HQO37" s="38"/>
      <c r="HQP37" s="38"/>
      <c r="HQQ37" s="38"/>
      <c r="HQR37" s="38"/>
      <c r="HQS37" s="38"/>
      <c r="HQT37" s="38"/>
      <c r="HQU37" s="38"/>
      <c r="HQV37" s="38"/>
      <c r="HQW37" s="38"/>
      <c r="HQX37" s="38"/>
      <c r="HQY37" s="38"/>
      <c r="HQZ37" s="38"/>
      <c r="HRA37" s="38"/>
      <c r="HRB37" s="38"/>
      <c r="HRC37" s="38"/>
      <c r="HRD37" s="38"/>
      <c r="HRE37" s="38"/>
      <c r="HRF37" s="38"/>
      <c r="HRG37" s="38"/>
      <c r="HRH37" s="38"/>
      <c r="HRI37" s="38"/>
      <c r="HRJ37" s="38"/>
      <c r="HRK37" s="38"/>
      <c r="HRL37" s="38"/>
      <c r="HRM37" s="38"/>
      <c r="HRN37" s="38"/>
      <c r="HRO37" s="38"/>
      <c r="HRP37" s="38"/>
      <c r="HRQ37" s="38"/>
      <c r="HRR37" s="38"/>
      <c r="HRS37" s="38"/>
      <c r="HRT37" s="38"/>
      <c r="HRU37" s="38"/>
      <c r="HRV37" s="38"/>
      <c r="HRW37" s="38"/>
      <c r="HRX37" s="38"/>
      <c r="HRY37" s="38"/>
      <c r="HRZ37" s="38"/>
      <c r="HSA37" s="38"/>
      <c r="HSB37" s="38"/>
      <c r="HSC37" s="38"/>
      <c r="HSD37" s="38"/>
      <c r="HSE37" s="38"/>
      <c r="HSF37" s="38"/>
      <c r="HSG37" s="38"/>
      <c r="HSH37" s="38"/>
      <c r="HSI37" s="38"/>
      <c r="HSJ37" s="38"/>
      <c r="HSK37" s="38"/>
      <c r="HSL37" s="38"/>
      <c r="HSM37" s="38"/>
      <c r="HSN37" s="38"/>
      <c r="HSO37" s="38"/>
      <c r="HSP37" s="38"/>
      <c r="HSQ37" s="38"/>
      <c r="HSR37" s="38"/>
      <c r="HSS37" s="38"/>
      <c r="HST37" s="38"/>
      <c r="HSU37" s="38"/>
      <c r="HSV37" s="38"/>
      <c r="HSW37" s="38"/>
      <c r="HSX37" s="38"/>
      <c r="HSY37" s="38"/>
      <c r="HSZ37" s="38"/>
      <c r="HTA37" s="38"/>
      <c r="HTB37" s="38"/>
      <c r="HTC37" s="38"/>
      <c r="HTD37" s="38"/>
      <c r="HTE37" s="38"/>
      <c r="HTF37" s="38"/>
      <c r="HTG37" s="38"/>
      <c r="HTH37" s="38"/>
      <c r="HTI37" s="38"/>
      <c r="HTJ37" s="38"/>
      <c r="HTK37" s="38"/>
      <c r="HTL37" s="38"/>
      <c r="HTM37" s="38"/>
      <c r="HTN37" s="38"/>
      <c r="HTO37" s="38"/>
      <c r="HTP37" s="38"/>
      <c r="HTQ37" s="38"/>
      <c r="HTR37" s="38"/>
      <c r="HTS37" s="38"/>
      <c r="HTT37" s="38"/>
      <c r="HTU37" s="38"/>
      <c r="HTV37" s="38"/>
      <c r="HTW37" s="38"/>
      <c r="HTX37" s="38"/>
      <c r="HTY37" s="38"/>
      <c r="HTZ37" s="38"/>
      <c r="HUA37" s="38"/>
      <c r="HUB37" s="38"/>
      <c r="HUC37" s="38"/>
      <c r="HUD37" s="38"/>
      <c r="HUE37" s="38"/>
      <c r="HUF37" s="38"/>
      <c r="HUG37" s="38"/>
      <c r="HUH37" s="38"/>
      <c r="HUI37" s="38"/>
      <c r="HUJ37" s="38"/>
      <c r="HUK37" s="38"/>
      <c r="HUL37" s="38"/>
      <c r="HUM37" s="38"/>
      <c r="HUN37" s="38"/>
      <c r="HUO37" s="38"/>
      <c r="HUP37" s="38"/>
      <c r="HUQ37" s="38"/>
      <c r="HUR37" s="38"/>
      <c r="HUS37" s="38"/>
      <c r="HUT37" s="38"/>
      <c r="HUU37" s="38"/>
      <c r="HUV37" s="38"/>
      <c r="HUW37" s="38"/>
      <c r="HUX37" s="38"/>
      <c r="HUY37" s="38"/>
      <c r="HUZ37" s="38"/>
      <c r="HVA37" s="38"/>
      <c r="HVB37" s="38"/>
      <c r="HVC37" s="38"/>
      <c r="HVD37" s="38"/>
      <c r="HVE37" s="38"/>
      <c r="HVF37" s="38"/>
      <c r="HVG37" s="38"/>
      <c r="HVH37" s="38"/>
      <c r="HVI37" s="38"/>
      <c r="HVJ37" s="38"/>
      <c r="HVK37" s="38"/>
      <c r="HVL37" s="38"/>
      <c r="HVM37" s="38"/>
      <c r="HVN37" s="38"/>
      <c r="HVO37" s="38"/>
      <c r="HVP37" s="38"/>
      <c r="HVQ37" s="38"/>
      <c r="HVR37" s="38"/>
      <c r="HVS37" s="38"/>
      <c r="HVT37" s="38"/>
      <c r="HVU37" s="38"/>
      <c r="HVV37" s="38"/>
      <c r="HVW37" s="38"/>
      <c r="HVX37" s="38"/>
      <c r="HVY37" s="38"/>
      <c r="HVZ37" s="38"/>
      <c r="HWA37" s="38"/>
      <c r="HWB37" s="38"/>
      <c r="HWC37" s="38"/>
      <c r="HWD37" s="38"/>
      <c r="HWE37" s="38"/>
      <c r="HWF37" s="38"/>
      <c r="HWG37" s="38"/>
      <c r="HWH37" s="38"/>
      <c r="HWI37" s="38"/>
      <c r="HWJ37" s="38"/>
      <c r="HWK37" s="38"/>
      <c r="HWL37" s="38"/>
      <c r="HWM37" s="38"/>
      <c r="HWN37" s="38"/>
      <c r="HWO37" s="38"/>
      <c r="HWP37" s="38"/>
      <c r="HWQ37" s="38"/>
      <c r="HWR37" s="38"/>
      <c r="HWS37" s="38"/>
      <c r="HWT37" s="38"/>
      <c r="HWU37" s="38"/>
      <c r="HWV37" s="38"/>
      <c r="HWW37" s="38"/>
      <c r="HWX37" s="38"/>
      <c r="HWY37" s="38"/>
      <c r="HWZ37" s="38"/>
      <c r="HXA37" s="38"/>
      <c r="HXB37" s="38"/>
      <c r="HXC37" s="38"/>
      <c r="HXD37" s="38"/>
      <c r="HXE37" s="38"/>
      <c r="HXF37" s="38"/>
      <c r="HXG37" s="38"/>
      <c r="HXH37" s="38"/>
      <c r="HXI37" s="38"/>
      <c r="HXJ37" s="38"/>
      <c r="HXK37" s="38"/>
      <c r="HXL37" s="38"/>
      <c r="HXM37" s="38"/>
      <c r="HXN37" s="38"/>
      <c r="HXO37" s="38"/>
      <c r="HXP37" s="38"/>
      <c r="HXQ37" s="38"/>
      <c r="HXR37" s="38"/>
      <c r="HXS37" s="38"/>
      <c r="HXT37" s="38"/>
      <c r="HXU37" s="38"/>
      <c r="HXV37" s="38"/>
      <c r="HXW37" s="38"/>
      <c r="HXX37" s="38"/>
      <c r="HXY37" s="38"/>
      <c r="HXZ37" s="38"/>
      <c r="HYA37" s="38"/>
      <c r="HYB37" s="38"/>
      <c r="HYC37" s="38"/>
      <c r="HYD37" s="38"/>
      <c r="HYE37" s="38"/>
      <c r="HYF37" s="38"/>
      <c r="HYG37" s="38"/>
      <c r="HYH37" s="38"/>
      <c r="HYI37" s="38"/>
      <c r="HYJ37" s="38"/>
      <c r="HYK37" s="38"/>
      <c r="HYL37" s="38"/>
      <c r="HYM37" s="38"/>
      <c r="HYN37" s="38"/>
      <c r="HYO37" s="38"/>
      <c r="HYP37" s="38"/>
      <c r="HYQ37" s="38"/>
      <c r="HYR37" s="38"/>
      <c r="HYS37" s="38"/>
      <c r="HYT37" s="38"/>
      <c r="HYU37" s="38"/>
      <c r="HYV37" s="38"/>
      <c r="HYW37" s="38"/>
      <c r="HYX37" s="38"/>
      <c r="HYY37" s="38"/>
      <c r="HYZ37" s="38"/>
      <c r="HZA37" s="38"/>
      <c r="HZB37" s="38"/>
      <c r="HZC37" s="38"/>
      <c r="HZD37" s="38"/>
      <c r="HZE37" s="38"/>
      <c r="HZF37" s="38"/>
      <c r="HZG37" s="38"/>
      <c r="HZH37" s="38"/>
      <c r="HZI37" s="38"/>
      <c r="HZJ37" s="38"/>
      <c r="HZK37" s="38"/>
      <c r="HZL37" s="38"/>
      <c r="HZM37" s="38"/>
      <c r="HZN37" s="38"/>
      <c r="HZO37" s="38"/>
      <c r="HZP37" s="38"/>
      <c r="HZQ37" s="38"/>
      <c r="HZR37" s="38"/>
      <c r="HZS37" s="38"/>
      <c r="HZT37" s="38"/>
      <c r="HZU37" s="38"/>
      <c r="HZV37" s="38"/>
      <c r="HZW37" s="38"/>
      <c r="HZX37" s="38"/>
      <c r="HZY37" s="38"/>
      <c r="HZZ37" s="38"/>
      <c r="IAA37" s="38"/>
      <c r="IAB37" s="38"/>
      <c r="IAC37" s="38"/>
      <c r="IAD37" s="38"/>
      <c r="IAE37" s="38"/>
      <c r="IAF37" s="38"/>
      <c r="IAG37" s="38"/>
      <c r="IAH37" s="38"/>
      <c r="IAI37" s="38"/>
      <c r="IAJ37" s="38"/>
      <c r="IAK37" s="38"/>
      <c r="IAL37" s="38"/>
      <c r="IAM37" s="38"/>
      <c r="IAN37" s="38"/>
      <c r="IAO37" s="38"/>
      <c r="IAP37" s="38"/>
      <c r="IAQ37" s="38"/>
      <c r="IAR37" s="38"/>
      <c r="IAS37" s="38"/>
      <c r="IAT37" s="38"/>
      <c r="IAU37" s="38"/>
      <c r="IAV37" s="38"/>
      <c r="IAW37" s="38"/>
      <c r="IAX37" s="38"/>
      <c r="IAY37" s="38"/>
      <c r="IAZ37" s="38"/>
      <c r="IBA37" s="38"/>
      <c r="IBB37" s="38"/>
      <c r="IBC37" s="38"/>
      <c r="IBD37" s="38"/>
      <c r="IBE37" s="38"/>
      <c r="IBF37" s="38"/>
      <c r="IBG37" s="38"/>
      <c r="IBH37" s="38"/>
      <c r="IBI37" s="38"/>
      <c r="IBJ37" s="38"/>
      <c r="IBK37" s="38"/>
      <c r="IBL37" s="38"/>
      <c r="IBM37" s="38"/>
      <c r="IBN37" s="38"/>
      <c r="IBO37" s="38"/>
      <c r="IBP37" s="38"/>
      <c r="IBQ37" s="38"/>
      <c r="IBR37" s="38"/>
      <c r="IBS37" s="38"/>
      <c r="IBT37" s="38"/>
      <c r="IBU37" s="38"/>
      <c r="IBV37" s="38"/>
      <c r="IBW37" s="38"/>
      <c r="IBX37" s="38"/>
      <c r="IBY37" s="38"/>
      <c r="IBZ37" s="38"/>
      <c r="ICA37" s="38"/>
      <c r="ICB37" s="38"/>
      <c r="ICC37" s="38"/>
      <c r="ICD37" s="38"/>
      <c r="ICE37" s="38"/>
      <c r="ICF37" s="38"/>
      <c r="ICG37" s="38"/>
      <c r="ICH37" s="38"/>
      <c r="ICI37" s="38"/>
      <c r="ICJ37" s="38"/>
      <c r="ICK37" s="38"/>
      <c r="ICL37" s="38"/>
      <c r="ICM37" s="38"/>
      <c r="ICN37" s="38"/>
      <c r="ICO37" s="38"/>
      <c r="ICP37" s="38"/>
      <c r="ICQ37" s="38"/>
      <c r="ICR37" s="38"/>
      <c r="ICS37" s="38"/>
      <c r="ICT37" s="38"/>
      <c r="ICU37" s="38"/>
      <c r="ICV37" s="38"/>
      <c r="ICW37" s="38"/>
      <c r="ICX37" s="38"/>
      <c r="ICY37" s="38"/>
      <c r="ICZ37" s="38"/>
      <c r="IDA37" s="38"/>
      <c r="IDB37" s="38"/>
      <c r="IDC37" s="38"/>
      <c r="IDD37" s="38"/>
      <c r="IDE37" s="38"/>
      <c r="IDF37" s="38"/>
      <c r="IDG37" s="38"/>
      <c r="IDH37" s="38"/>
      <c r="IDI37" s="38"/>
      <c r="IDJ37" s="38"/>
      <c r="IDK37" s="38"/>
      <c r="IDL37" s="38"/>
      <c r="IDM37" s="38"/>
      <c r="IDN37" s="38"/>
      <c r="IDO37" s="38"/>
      <c r="IDP37" s="38"/>
      <c r="IDQ37" s="38"/>
      <c r="IDR37" s="38"/>
      <c r="IDS37" s="38"/>
      <c r="IDT37" s="38"/>
      <c r="IDU37" s="38"/>
      <c r="IDV37" s="38"/>
      <c r="IDW37" s="38"/>
      <c r="IDX37" s="38"/>
      <c r="IDY37" s="38"/>
      <c r="IDZ37" s="38"/>
      <c r="IEA37" s="38"/>
      <c r="IEB37" s="38"/>
      <c r="IEC37" s="38"/>
      <c r="IED37" s="38"/>
      <c r="IEE37" s="38"/>
      <c r="IEF37" s="38"/>
      <c r="IEG37" s="38"/>
      <c r="IEH37" s="38"/>
      <c r="IEI37" s="38"/>
      <c r="IEJ37" s="38"/>
      <c r="IEK37" s="38"/>
      <c r="IEL37" s="38"/>
      <c r="IEM37" s="38"/>
      <c r="IEN37" s="38"/>
      <c r="IEO37" s="38"/>
      <c r="IEP37" s="38"/>
      <c r="IEQ37" s="38"/>
      <c r="IER37" s="38"/>
      <c r="IES37" s="38"/>
      <c r="IET37" s="38"/>
      <c r="IEU37" s="38"/>
      <c r="IEV37" s="38"/>
      <c r="IEW37" s="38"/>
      <c r="IEX37" s="38"/>
      <c r="IEY37" s="38"/>
      <c r="IEZ37" s="38"/>
      <c r="IFA37" s="38"/>
      <c r="IFB37" s="38"/>
      <c r="IFC37" s="38"/>
      <c r="IFD37" s="38"/>
      <c r="IFE37" s="38"/>
      <c r="IFF37" s="38"/>
      <c r="IFG37" s="38"/>
      <c r="IFH37" s="38"/>
      <c r="IFI37" s="38"/>
      <c r="IFJ37" s="38"/>
      <c r="IFK37" s="38"/>
      <c r="IFL37" s="38"/>
      <c r="IFM37" s="38"/>
      <c r="IFN37" s="38"/>
      <c r="IFO37" s="38"/>
      <c r="IFP37" s="38"/>
      <c r="IFQ37" s="38"/>
      <c r="IFR37" s="38"/>
      <c r="IFS37" s="38"/>
      <c r="IFT37" s="38"/>
      <c r="IFU37" s="38"/>
      <c r="IFV37" s="38"/>
      <c r="IFW37" s="38"/>
      <c r="IFX37" s="38"/>
      <c r="IFY37" s="38"/>
      <c r="IFZ37" s="38"/>
      <c r="IGA37" s="38"/>
      <c r="IGB37" s="38"/>
      <c r="IGC37" s="38"/>
      <c r="IGD37" s="38"/>
      <c r="IGE37" s="38"/>
      <c r="IGF37" s="38"/>
      <c r="IGG37" s="38"/>
      <c r="IGH37" s="38"/>
      <c r="IGI37" s="38"/>
      <c r="IGJ37" s="38"/>
      <c r="IGK37" s="38"/>
      <c r="IGL37" s="38"/>
      <c r="IGM37" s="38"/>
      <c r="IGN37" s="38"/>
      <c r="IGO37" s="38"/>
      <c r="IGP37" s="38"/>
      <c r="IGQ37" s="38"/>
      <c r="IGR37" s="38"/>
      <c r="IGS37" s="38"/>
      <c r="IGT37" s="38"/>
      <c r="IGU37" s="38"/>
      <c r="IGV37" s="38"/>
      <c r="IGW37" s="38"/>
      <c r="IGX37" s="38"/>
      <c r="IGY37" s="38"/>
      <c r="IGZ37" s="38"/>
      <c r="IHA37" s="38"/>
      <c r="IHB37" s="38"/>
      <c r="IHC37" s="38"/>
      <c r="IHD37" s="38"/>
      <c r="IHE37" s="38"/>
      <c r="IHF37" s="38"/>
      <c r="IHG37" s="38"/>
      <c r="IHH37" s="38"/>
      <c r="IHI37" s="38"/>
      <c r="IHJ37" s="38"/>
      <c r="IHK37" s="38"/>
      <c r="IHL37" s="38"/>
      <c r="IHM37" s="38"/>
      <c r="IHN37" s="38"/>
      <c r="IHO37" s="38"/>
      <c r="IHP37" s="38"/>
      <c r="IHQ37" s="38"/>
      <c r="IHR37" s="38"/>
      <c r="IHS37" s="38"/>
      <c r="IHT37" s="38"/>
      <c r="IHU37" s="38"/>
      <c r="IHV37" s="38"/>
      <c r="IHW37" s="38"/>
      <c r="IHX37" s="38"/>
      <c r="IHY37" s="38"/>
      <c r="IHZ37" s="38"/>
      <c r="IIA37" s="38"/>
      <c r="IIB37" s="38"/>
      <c r="IIC37" s="38"/>
      <c r="IID37" s="38"/>
      <c r="IIE37" s="38"/>
      <c r="IIF37" s="38"/>
      <c r="IIG37" s="38"/>
      <c r="IIH37" s="38"/>
      <c r="III37" s="38"/>
      <c r="IIJ37" s="38"/>
      <c r="IIK37" s="38"/>
      <c r="IIL37" s="38"/>
      <c r="IIM37" s="38"/>
      <c r="IIN37" s="38"/>
      <c r="IIO37" s="38"/>
      <c r="IIP37" s="38"/>
      <c r="IIQ37" s="38"/>
      <c r="IIR37" s="38"/>
      <c r="IIS37" s="38"/>
      <c r="IIT37" s="38"/>
      <c r="IIU37" s="38"/>
      <c r="IIV37" s="38"/>
      <c r="IIW37" s="38"/>
      <c r="IIX37" s="38"/>
      <c r="IIY37" s="38"/>
      <c r="IIZ37" s="38"/>
      <c r="IJA37" s="38"/>
      <c r="IJB37" s="38"/>
      <c r="IJC37" s="38"/>
      <c r="IJD37" s="38"/>
      <c r="IJE37" s="38"/>
      <c r="IJF37" s="38"/>
      <c r="IJG37" s="38"/>
      <c r="IJH37" s="38"/>
      <c r="IJI37" s="38"/>
      <c r="IJJ37" s="38"/>
      <c r="IJK37" s="38"/>
      <c r="IJL37" s="38"/>
      <c r="IJM37" s="38"/>
      <c r="IJN37" s="38"/>
      <c r="IJO37" s="38"/>
      <c r="IJP37" s="38"/>
      <c r="IJQ37" s="38"/>
      <c r="IJR37" s="38"/>
      <c r="IJS37" s="38"/>
      <c r="IJT37" s="38"/>
      <c r="IJU37" s="38"/>
      <c r="IJV37" s="38"/>
      <c r="IJW37" s="38"/>
      <c r="IJX37" s="38"/>
      <c r="IJY37" s="38"/>
      <c r="IJZ37" s="38"/>
      <c r="IKA37" s="38"/>
      <c r="IKB37" s="38"/>
      <c r="IKC37" s="38"/>
      <c r="IKD37" s="38"/>
      <c r="IKE37" s="38"/>
      <c r="IKF37" s="38"/>
      <c r="IKG37" s="38"/>
      <c r="IKH37" s="38"/>
      <c r="IKI37" s="38"/>
      <c r="IKJ37" s="38"/>
      <c r="IKK37" s="38"/>
      <c r="IKL37" s="38"/>
      <c r="IKM37" s="38"/>
      <c r="IKN37" s="38"/>
      <c r="IKO37" s="38"/>
      <c r="IKP37" s="38"/>
      <c r="IKQ37" s="38"/>
      <c r="IKR37" s="38"/>
      <c r="IKS37" s="38"/>
      <c r="IKT37" s="38"/>
      <c r="IKU37" s="38"/>
      <c r="IKV37" s="38"/>
      <c r="IKW37" s="38"/>
      <c r="IKX37" s="38"/>
      <c r="IKY37" s="38"/>
      <c r="IKZ37" s="38"/>
      <c r="ILA37" s="38"/>
      <c r="ILB37" s="38"/>
      <c r="ILC37" s="38"/>
      <c r="ILD37" s="38"/>
      <c r="ILE37" s="38"/>
      <c r="ILF37" s="38"/>
      <c r="ILG37" s="38"/>
      <c r="ILH37" s="38"/>
      <c r="ILI37" s="38"/>
      <c r="ILJ37" s="38"/>
      <c r="ILK37" s="38"/>
      <c r="ILL37" s="38"/>
      <c r="ILM37" s="38"/>
      <c r="ILN37" s="38"/>
      <c r="ILO37" s="38"/>
      <c r="ILP37" s="38"/>
      <c r="ILQ37" s="38"/>
      <c r="ILR37" s="38"/>
      <c r="ILS37" s="38"/>
      <c r="ILT37" s="38"/>
      <c r="ILU37" s="38"/>
      <c r="ILV37" s="38"/>
      <c r="ILW37" s="38"/>
      <c r="ILX37" s="38"/>
      <c r="ILY37" s="38"/>
      <c r="ILZ37" s="38"/>
      <c r="IMA37" s="38"/>
      <c r="IMB37" s="38"/>
      <c r="IMC37" s="38"/>
      <c r="IMD37" s="38"/>
      <c r="IME37" s="38"/>
      <c r="IMF37" s="38"/>
      <c r="IMG37" s="38"/>
      <c r="IMH37" s="38"/>
      <c r="IMI37" s="38"/>
      <c r="IMJ37" s="38"/>
      <c r="IMK37" s="38"/>
      <c r="IML37" s="38"/>
      <c r="IMM37" s="38"/>
      <c r="IMN37" s="38"/>
      <c r="IMO37" s="38"/>
      <c r="IMP37" s="38"/>
      <c r="IMQ37" s="38"/>
      <c r="IMR37" s="38"/>
      <c r="IMS37" s="38"/>
      <c r="IMT37" s="38"/>
      <c r="IMU37" s="38"/>
      <c r="IMV37" s="38"/>
      <c r="IMW37" s="38"/>
      <c r="IMX37" s="38"/>
      <c r="IMY37" s="38"/>
      <c r="IMZ37" s="38"/>
      <c r="INA37" s="38"/>
      <c r="INB37" s="38"/>
      <c r="INC37" s="38"/>
      <c r="IND37" s="38"/>
      <c r="INE37" s="38"/>
      <c r="INF37" s="38"/>
      <c r="ING37" s="38"/>
      <c r="INH37" s="38"/>
      <c r="INI37" s="38"/>
      <c r="INJ37" s="38"/>
      <c r="INK37" s="38"/>
      <c r="INL37" s="38"/>
      <c r="INM37" s="38"/>
      <c r="INN37" s="38"/>
      <c r="INO37" s="38"/>
      <c r="INP37" s="38"/>
      <c r="INQ37" s="38"/>
      <c r="INR37" s="38"/>
      <c r="INS37" s="38"/>
      <c r="INT37" s="38"/>
      <c r="INU37" s="38"/>
      <c r="INV37" s="38"/>
      <c r="INW37" s="38"/>
      <c r="INX37" s="38"/>
      <c r="INY37" s="38"/>
      <c r="INZ37" s="38"/>
      <c r="IOA37" s="38"/>
      <c r="IOB37" s="38"/>
      <c r="IOC37" s="38"/>
      <c r="IOD37" s="38"/>
      <c r="IOE37" s="38"/>
      <c r="IOF37" s="38"/>
      <c r="IOG37" s="38"/>
      <c r="IOH37" s="38"/>
      <c r="IOI37" s="38"/>
      <c r="IOJ37" s="38"/>
      <c r="IOK37" s="38"/>
      <c r="IOL37" s="38"/>
      <c r="IOM37" s="38"/>
      <c r="ION37" s="38"/>
      <c r="IOO37" s="38"/>
      <c r="IOP37" s="38"/>
      <c r="IOQ37" s="38"/>
      <c r="IOR37" s="38"/>
      <c r="IOS37" s="38"/>
      <c r="IOT37" s="38"/>
      <c r="IOU37" s="38"/>
      <c r="IOV37" s="38"/>
      <c r="IOW37" s="38"/>
      <c r="IOX37" s="38"/>
      <c r="IOY37" s="38"/>
      <c r="IOZ37" s="38"/>
      <c r="IPA37" s="38"/>
      <c r="IPB37" s="38"/>
      <c r="IPC37" s="38"/>
      <c r="IPD37" s="38"/>
      <c r="IPE37" s="38"/>
      <c r="IPF37" s="38"/>
      <c r="IPG37" s="38"/>
      <c r="IPH37" s="38"/>
      <c r="IPI37" s="38"/>
      <c r="IPJ37" s="38"/>
      <c r="IPK37" s="38"/>
      <c r="IPL37" s="38"/>
      <c r="IPM37" s="38"/>
      <c r="IPN37" s="38"/>
      <c r="IPO37" s="38"/>
      <c r="IPP37" s="38"/>
      <c r="IPQ37" s="38"/>
      <c r="IPR37" s="38"/>
      <c r="IPS37" s="38"/>
      <c r="IPT37" s="38"/>
      <c r="IPU37" s="38"/>
      <c r="IPV37" s="38"/>
      <c r="IPW37" s="38"/>
      <c r="IPX37" s="38"/>
      <c r="IPY37" s="38"/>
      <c r="IPZ37" s="38"/>
      <c r="IQA37" s="38"/>
      <c r="IQB37" s="38"/>
      <c r="IQC37" s="38"/>
      <c r="IQD37" s="38"/>
      <c r="IQE37" s="38"/>
      <c r="IQF37" s="38"/>
      <c r="IQG37" s="38"/>
      <c r="IQH37" s="38"/>
      <c r="IQI37" s="38"/>
      <c r="IQJ37" s="38"/>
      <c r="IQK37" s="38"/>
      <c r="IQL37" s="38"/>
      <c r="IQM37" s="38"/>
      <c r="IQN37" s="38"/>
      <c r="IQO37" s="38"/>
      <c r="IQP37" s="38"/>
      <c r="IQQ37" s="38"/>
      <c r="IQR37" s="38"/>
      <c r="IQS37" s="38"/>
      <c r="IQT37" s="38"/>
      <c r="IQU37" s="38"/>
      <c r="IQV37" s="38"/>
      <c r="IQW37" s="38"/>
      <c r="IQX37" s="38"/>
      <c r="IQY37" s="38"/>
      <c r="IQZ37" s="38"/>
      <c r="IRA37" s="38"/>
      <c r="IRB37" s="38"/>
      <c r="IRC37" s="38"/>
      <c r="IRD37" s="38"/>
      <c r="IRE37" s="38"/>
      <c r="IRF37" s="38"/>
      <c r="IRG37" s="38"/>
      <c r="IRH37" s="38"/>
      <c r="IRI37" s="38"/>
      <c r="IRJ37" s="38"/>
      <c r="IRK37" s="38"/>
      <c r="IRL37" s="38"/>
      <c r="IRM37" s="38"/>
      <c r="IRN37" s="38"/>
      <c r="IRO37" s="38"/>
      <c r="IRP37" s="38"/>
      <c r="IRQ37" s="38"/>
      <c r="IRR37" s="38"/>
      <c r="IRS37" s="38"/>
      <c r="IRT37" s="38"/>
      <c r="IRU37" s="38"/>
      <c r="IRV37" s="38"/>
      <c r="IRW37" s="38"/>
      <c r="IRX37" s="38"/>
      <c r="IRY37" s="38"/>
      <c r="IRZ37" s="38"/>
      <c r="ISA37" s="38"/>
      <c r="ISB37" s="38"/>
      <c r="ISC37" s="38"/>
      <c r="ISD37" s="38"/>
      <c r="ISE37" s="38"/>
      <c r="ISF37" s="38"/>
      <c r="ISG37" s="38"/>
      <c r="ISH37" s="38"/>
      <c r="ISI37" s="38"/>
      <c r="ISJ37" s="38"/>
      <c r="ISK37" s="38"/>
      <c r="ISL37" s="38"/>
      <c r="ISM37" s="38"/>
      <c r="ISN37" s="38"/>
      <c r="ISO37" s="38"/>
      <c r="ISP37" s="38"/>
      <c r="ISQ37" s="38"/>
      <c r="ISR37" s="38"/>
      <c r="ISS37" s="38"/>
      <c r="IST37" s="38"/>
      <c r="ISU37" s="38"/>
      <c r="ISV37" s="38"/>
      <c r="ISW37" s="38"/>
      <c r="ISX37" s="38"/>
      <c r="ISY37" s="38"/>
      <c r="ISZ37" s="38"/>
      <c r="ITA37" s="38"/>
      <c r="ITB37" s="38"/>
      <c r="ITC37" s="38"/>
      <c r="ITD37" s="38"/>
      <c r="ITE37" s="38"/>
      <c r="ITF37" s="38"/>
      <c r="ITG37" s="38"/>
      <c r="ITH37" s="38"/>
      <c r="ITI37" s="38"/>
      <c r="ITJ37" s="38"/>
      <c r="ITK37" s="38"/>
      <c r="ITL37" s="38"/>
      <c r="ITM37" s="38"/>
      <c r="ITN37" s="38"/>
      <c r="ITO37" s="38"/>
      <c r="ITP37" s="38"/>
      <c r="ITQ37" s="38"/>
      <c r="ITR37" s="38"/>
      <c r="ITS37" s="38"/>
      <c r="ITT37" s="38"/>
      <c r="ITU37" s="38"/>
      <c r="ITV37" s="38"/>
      <c r="ITW37" s="38"/>
      <c r="ITX37" s="38"/>
      <c r="ITY37" s="38"/>
      <c r="ITZ37" s="38"/>
      <c r="IUA37" s="38"/>
      <c r="IUB37" s="38"/>
      <c r="IUC37" s="38"/>
      <c r="IUD37" s="38"/>
      <c r="IUE37" s="38"/>
      <c r="IUF37" s="38"/>
      <c r="IUG37" s="38"/>
      <c r="IUH37" s="38"/>
      <c r="IUI37" s="38"/>
      <c r="IUJ37" s="38"/>
      <c r="IUK37" s="38"/>
      <c r="IUL37" s="38"/>
      <c r="IUM37" s="38"/>
      <c r="IUN37" s="38"/>
      <c r="IUO37" s="38"/>
      <c r="IUP37" s="38"/>
      <c r="IUQ37" s="38"/>
      <c r="IUR37" s="38"/>
      <c r="IUS37" s="38"/>
      <c r="IUT37" s="38"/>
      <c r="IUU37" s="38"/>
      <c r="IUV37" s="38"/>
      <c r="IUW37" s="38"/>
      <c r="IUX37" s="38"/>
      <c r="IUY37" s="38"/>
      <c r="IUZ37" s="38"/>
      <c r="IVA37" s="38"/>
      <c r="IVB37" s="38"/>
      <c r="IVC37" s="38"/>
      <c r="IVD37" s="38"/>
      <c r="IVE37" s="38"/>
      <c r="IVF37" s="38"/>
      <c r="IVG37" s="38"/>
      <c r="IVH37" s="38"/>
      <c r="IVI37" s="38"/>
      <c r="IVJ37" s="38"/>
      <c r="IVK37" s="38"/>
      <c r="IVL37" s="38"/>
      <c r="IVM37" s="38"/>
      <c r="IVN37" s="38"/>
      <c r="IVO37" s="38"/>
      <c r="IVP37" s="38"/>
      <c r="IVQ37" s="38"/>
      <c r="IVR37" s="38"/>
      <c r="IVS37" s="38"/>
      <c r="IVT37" s="38"/>
      <c r="IVU37" s="38"/>
      <c r="IVV37" s="38"/>
      <c r="IVW37" s="38"/>
      <c r="IVX37" s="38"/>
      <c r="IVY37" s="38"/>
      <c r="IVZ37" s="38"/>
      <c r="IWA37" s="38"/>
      <c r="IWB37" s="38"/>
      <c r="IWC37" s="38"/>
      <c r="IWD37" s="38"/>
      <c r="IWE37" s="38"/>
      <c r="IWF37" s="38"/>
      <c r="IWG37" s="38"/>
      <c r="IWH37" s="38"/>
      <c r="IWI37" s="38"/>
      <c r="IWJ37" s="38"/>
      <c r="IWK37" s="38"/>
      <c r="IWL37" s="38"/>
      <c r="IWM37" s="38"/>
      <c r="IWN37" s="38"/>
      <c r="IWO37" s="38"/>
      <c r="IWP37" s="38"/>
      <c r="IWQ37" s="38"/>
      <c r="IWR37" s="38"/>
      <c r="IWS37" s="38"/>
      <c r="IWT37" s="38"/>
      <c r="IWU37" s="38"/>
      <c r="IWV37" s="38"/>
      <c r="IWW37" s="38"/>
      <c r="IWX37" s="38"/>
      <c r="IWY37" s="38"/>
      <c r="IWZ37" s="38"/>
      <c r="IXA37" s="38"/>
      <c r="IXB37" s="38"/>
      <c r="IXC37" s="38"/>
      <c r="IXD37" s="38"/>
      <c r="IXE37" s="38"/>
      <c r="IXF37" s="38"/>
      <c r="IXG37" s="38"/>
      <c r="IXH37" s="38"/>
      <c r="IXI37" s="38"/>
      <c r="IXJ37" s="38"/>
      <c r="IXK37" s="38"/>
      <c r="IXL37" s="38"/>
      <c r="IXM37" s="38"/>
      <c r="IXN37" s="38"/>
      <c r="IXO37" s="38"/>
      <c r="IXP37" s="38"/>
      <c r="IXQ37" s="38"/>
      <c r="IXR37" s="38"/>
      <c r="IXS37" s="38"/>
      <c r="IXT37" s="38"/>
      <c r="IXU37" s="38"/>
      <c r="IXV37" s="38"/>
      <c r="IXW37" s="38"/>
      <c r="IXX37" s="38"/>
      <c r="IXY37" s="38"/>
      <c r="IXZ37" s="38"/>
      <c r="IYA37" s="38"/>
      <c r="IYB37" s="38"/>
      <c r="IYC37" s="38"/>
      <c r="IYD37" s="38"/>
      <c r="IYE37" s="38"/>
      <c r="IYF37" s="38"/>
      <c r="IYG37" s="38"/>
      <c r="IYH37" s="38"/>
      <c r="IYI37" s="38"/>
      <c r="IYJ37" s="38"/>
      <c r="IYK37" s="38"/>
      <c r="IYL37" s="38"/>
      <c r="IYM37" s="38"/>
      <c r="IYN37" s="38"/>
      <c r="IYO37" s="38"/>
      <c r="IYP37" s="38"/>
      <c r="IYQ37" s="38"/>
      <c r="IYR37" s="38"/>
      <c r="IYS37" s="38"/>
      <c r="IYT37" s="38"/>
      <c r="IYU37" s="38"/>
      <c r="IYV37" s="38"/>
      <c r="IYW37" s="38"/>
      <c r="IYX37" s="38"/>
      <c r="IYY37" s="38"/>
      <c r="IYZ37" s="38"/>
      <c r="IZA37" s="38"/>
      <c r="IZB37" s="38"/>
      <c r="IZC37" s="38"/>
      <c r="IZD37" s="38"/>
      <c r="IZE37" s="38"/>
      <c r="IZF37" s="38"/>
      <c r="IZG37" s="38"/>
      <c r="IZH37" s="38"/>
      <c r="IZI37" s="38"/>
      <c r="IZJ37" s="38"/>
      <c r="IZK37" s="38"/>
      <c r="IZL37" s="38"/>
      <c r="IZM37" s="38"/>
      <c r="IZN37" s="38"/>
      <c r="IZO37" s="38"/>
      <c r="IZP37" s="38"/>
      <c r="IZQ37" s="38"/>
      <c r="IZR37" s="38"/>
      <c r="IZS37" s="38"/>
      <c r="IZT37" s="38"/>
      <c r="IZU37" s="38"/>
      <c r="IZV37" s="38"/>
      <c r="IZW37" s="38"/>
      <c r="IZX37" s="38"/>
      <c r="IZY37" s="38"/>
      <c r="IZZ37" s="38"/>
      <c r="JAA37" s="38"/>
      <c r="JAB37" s="38"/>
      <c r="JAC37" s="38"/>
      <c r="JAD37" s="38"/>
      <c r="JAE37" s="38"/>
      <c r="JAF37" s="38"/>
      <c r="JAG37" s="38"/>
      <c r="JAH37" s="38"/>
      <c r="JAI37" s="38"/>
      <c r="JAJ37" s="38"/>
      <c r="JAK37" s="38"/>
      <c r="JAL37" s="38"/>
      <c r="JAM37" s="38"/>
      <c r="JAN37" s="38"/>
      <c r="JAO37" s="38"/>
      <c r="JAP37" s="38"/>
      <c r="JAQ37" s="38"/>
      <c r="JAR37" s="38"/>
      <c r="JAS37" s="38"/>
      <c r="JAT37" s="38"/>
      <c r="JAU37" s="38"/>
      <c r="JAV37" s="38"/>
      <c r="JAW37" s="38"/>
      <c r="JAX37" s="38"/>
      <c r="JAY37" s="38"/>
      <c r="JAZ37" s="38"/>
      <c r="JBA37" s="38"/>
      <c r="JBB37" s="38"/>
      <c r="JBC37" s="38"/>
      <c r="JBD37" s="38"/>
      <c r="JBE37" s="38"/>
      <c r="JBF37" s="38"/>
      <c r="JBG37" s="38"/>
      <c r="JBH37" s="38"/>
      <c r="JBI37" s="38"/>
      <c r="JBJ37" s="38"/>
      <c r="JBK37" s="38"/>
      <c r="JBL37" s="38"/>
      <c r="JBM37" s="38"/>
      <c r="JBN37" s="38"/>
      <c r="JBO37" s="38"/>
      <c r="JBP37" s="38"/>
      <c r="JBQ37" s="38"/>
      <c r="JBR37" s="38"/>
      <c r="JBS37" s="38"/>
      <c r="JBT37" s="38"/>
      <c r="JBU37" s="38"/>
      <c r="JBV37" s="38"/>
      <c r="JBW37" s="38"/>
      <c r="JBX37" s="38"/>
      <c r="JBY37" s="38"/>
      <c r="JBZ37" s="38"/>
      <c r="JCA37" s="38"/>
      <c r="JCB37" s="38"/>
      <c r="JCC37" s="38"/>
      <c r="JCD37" s="38"/>
      <c r="JCE37" s="38"/>
      <c r="JCF37" s="38"/>
      <c r="JCG37" s="38"/>
      <c r="JCH37" s="38"/>
      <c r="JCI37" s="38"/>
      <c r="JCJ37" s="38"/>
      <c r="JCK37" s="38"/>
      <c r="JCL37" s="38"/>
      <c r="JCM37" s="38"/>
      <c r="JCN37" s="38"/>
      <c r="JCO37" s="38"/>
      <c r="JCP37" s="38"/>
      <c r="JCQ37" s="38"/>
      <c r="JCR37" s="38"/>
      <c r="JCS37" s="38"/>
      <c r="JCT37" s="38"/>
      <c r="JCU37" s="38"/>
      <c r="JCV37" s="38"/>
      <c r="JCW37" s="38"/>
      <c r="JCX37" s="38"/>
      <c r="JCY37" s="38"/>
      <c r="JCZ37" s="38"/>
      <c r="JDA37" s="38"/>
      <c r="JDB37" s="38"/>
      <c r="JDC37" s="38"/>
      <c r="JDD37" s="38"/>
      <c r="JDE37" s="38"/>
      <c r="JDF37" s="38"/>
      <c r="JDG37" s="38"/>
      <c r="JDH37" s="38"/>
      <c r="JDI37" s="38"/>
      <c r="JDJ37" s="38"/>
      <c r="JDK37" s="38"/>
      <c r="JDL37" s="38"/>
      <c r="JDM37" s="38"/>
      <c r="JDN37" s="38"/>
      <c r="JDO37" s="38"/>
      <c r="JDP37" s="38"/>
      <c r="JDQ37" s="38"/>
      <c r="JDR37" s="38"/>
      <c r="JDS37" s="38"/>
      <c r="JDT37" s="38"/>
      <c r="JDU37" s="38"/>
      <c r="JDV37" s="38"/>
      <c r="JDW37" s="38"/>
      <c r="JDX37" s="38"/>
      <c r="JDY37" s="38"/>
      <c r="JDZ37" s="38"/>
      <c r="JEA37" s="38"/>
      <c r="JEB37" s="38"/>
      <c r="JEC37" s="38"/>
      <c r="JED37" s="38"/>
      <c r="JEE37" s="38"/>
      <c r="JEF37" s="38"/>
      <c r="JEG37" s="38"/>
      <c r="JEH37" s="38"/>
      <c r="JEI37" s="38"/>
      <c r="JEJ37" s="38"/>
      <c r="JEK37" s="38"/>
      <c r="JEL37" s="38"/>
      <c r="JEM37" s="38"/>
      <c r="JEN37" s="38"/>
      <c r="JEO37" s="38"/>
      <c r="JEP37" s="38"/>
      <c r="JEQ37" s="38"/>
      <c r="JER37" s="38"/>
      <c r="JES37" s="38"/>
      <c r="JET37" s="38"/>
      <c r="JEU37" s="38"/>
      <c r="JEV37" s="38"/>
      <c r="JEW37" s="38"/>
      <c r="JEX37" s="38"/>
      <c r="JEY37" s="38"/>
      <c r="JEZ37" s="38"/>
      <c r="JFA37" s="38"/>
      <c r="JFB37" s="38"/>
      <c r="JFC37" s="38"/>
      <c r="JFD37" s="38"/>
      <c r="JFE37" s="38"/>
      <c r="JFF37" s="38"/>
      <c r="JFG37" s="38"/>
      <c r="JFH37" s="38"/>
      <c r="JFI37" s="38"/>
      <c r="JFJ37" s="38"/>
      <c r="JFK37" s="38"/>
      <c r="JFL37" s="38"/>
      <c r="JFM37" s="38"/>
      <c r="JFN37" s="38"/>
      <c r="JFO37" s="38"/>
      <c r="JFP37" s="38"/>
      <c r="JFQ37" s="38"/>
      <c r="JFR37" s="38"/>
      <c r="JFS37" s="38"/>
      <c r="JFT37" s="38"/>
      <c r="JFU37" s="38"/>
      <c r="JFV37" s="38"/>
      <c r="JFW37" s="38"/>
      <c r="JFX37" s="38"/>
      <c r="JFY37" s="38"/>
      <c r="JFZ37" s="38"/>
      <c r="JGA37" s="38"/>
      <c r="JGB37" s="38"/>
      <c r="JGC37" s="38"/>
      <c r="JGD37" s="38"/>
      <c r="JGE37" s="38"/>
      <c r="JGF37" s="38"/>
      <c r="JGG37" s="38"/>
      <c r="JGH37" s="38"/>
      <c r="JGI37" s="38"/>
      <c r="JGJ37" s="38"/>
      <c r="JGK37" s="38"/>
      <c r="JGL37" s="38"/>
      <c r="JGM37" s="38"/>
      <c r="JGN37" s="38"/>
      <c r="JGO37" s="38"/>
      <c r="JGP37" s="38"/>
      <c r="JGQ37" s="38"/>
      <c r="JGR37" s="38"/>
      <c r="JGS37" s="38"/>
      <c r="JGT37" s="38"/>
      <c r="JGU37" s="38"/>
      <c r="JGV37" s="38"/>
      <c r="JGW37" s="38"/>
      <c r="JGX37" s="38"/>
      <c r="JGY37" s="38"/>
      <c r="JGZ37" s="38"/>
      <c r="JHA37" s="38"/>
      <c r="JHB37" s="38"/>
      <c r="JHC37" s="38"/>
      <c r="JHD37" s="38"/>
      <c r="JHE37" s="38"/>
      <c r="JHF37" s="38"/>
      <c r="JHG37" s="38"/>
      <c r="JHH37" s="38"/>
      <c r="JHI37" s="38"/>
      <c r="JHJ37" s="38"/>
      <c r="JHK37" s="38"/>
      <c r="JHL37" s="38"/>
      <c r="JHM37" s="38"/>
      <c r="JHN37" s="38"/>
      <c r="JHO37" s="38"/>
      <c r="JHP37" s="38"/>
      <c r="JHQ37" s="38"/>
      <c r="JHR37" s="38"/>
      <c r="JHS37" s="38"/>
      <c r="JHT37" s="38"/>
      <c r="JHU37" s="38"/>
      <c r="JHV37" s="38"/>
      <c r="JHW37" s="38"/>
      <c r="JHX37" s="38"/>
      <c r="JHY37" s="38"/>
      <c r="JHZ37" s="38"/>
      <c r="JIA37" s="38"/>
      <c r="JIB37" s="38"/>
      <c r="JIC37" s="38"/>
      <c r="JID37" s="38"/>
      <c r="JIE37" s="38"/>
      <c r="JIF37" s="38"/>
      <c r="JIG37" s="38"/>
      <c r="JIH37" s="38"/>
      <c r="JII37" s="38"/>
      <c r="JIJ37" s="38"/>
      <c r="JIK37" s="38"/>
      <c r="JIL37" s="38"/>
      <c r="JIM37" s="38"/>
      <c r="JIN37" s="38"/>
      <c r="JIO37" s="38"/>
      <c r="JIP37" s="38"/>
      <c r="JIQ37" s="38"/>
      <c r="JIR37" s="38"/>
      <c r="JIS37" s="38"/>
      <c r="JIT37" s="38"/>
      <c r="JIU37" s="38"/>
      <c r="JIV37" s="38"/>
      <c r="JIW37" s="38"/>
      <c r="JIX37" s="38"/>
      <c r="JIY37" s="38"/>
      <c r="JIZ37" s="38"/>
      <c r="JJA37" s="38"/>
      <c r="JJB37" s="38"/>
      <c r="JJC37" s="38"/>
      <c r="JJD37" s="38"/>
      <c r="JJE37" s="38"/>
      <c r="JJF37" s="38"/>
      <c r="JJG37" s="38"/>
      <c r="JJH37" s="38"/>
      <c r="JJI37" s="38"/>
      <c r="JJJ37" s="38"/>
      <c r="JJK37" s="38"/>
      <c r="JJL37" s="38"/>
      <c r="JJM37" s="38"/>
      <c r="JJN37" s="38"/>
      <c r="JJO37" s="38"/>
      <c r="JJP37" s="38"/>
      <c r="JJQ37" s="38"/>
      <c r="JJR37" s="38"/>
      <c r="JJS37" s="38"/>
      <c r="JJT37" s="38"/>
      <c r="JJU37" s="38"/>
      <c r="JJV37" s="38"/>
      <c r="JJW37" s="38"/>
      <c r="JJX37" s="38"/>
      <c r="JJY37" s="38"/>
      <c r="JJZ37" s="38"/>
      <c r="JKA37" s="38"/>
      <c r="JKB37" s="38"/>
      <c r="JKC37" s="38"/>
      <c r="JKD37" s="38"/>
      <c r="JKE37" s="38"/>
      <c r="JKF37" s="38"/>
      <c r="JKG37" s="38"/>
      <c r="JKH37" s="38"/>
      <c r="JKI37" s="38"/>
      <c r="JKJ37" s="38"/>
      <c r="JKK37" s="38"/>
      <c r="JKL37" s="38"/>
      <c r="JKM37" s="38"/>
      <c r="JKN37" s="38"/>
      <c r="JKO37" s="38"/>
      <c r="JKP37" s="38"/>
      <c r="JKQ37" s="38"/>
      <c r="JKR37" s="38"/>
      <c r="JKS37" s="38"/>
      <c r="JKT37" s="38"/>
      <c r="JKU37" s="38"/>
      <c r="JKV37" s="38"/>
      <c r="JKW37" s="38"/>
      <c r="JKX37" s="38"/>
      <c r="JKY37" s="38"/>
      <c r="JKZ37" s="38"/>
      <c r="JLA37" s="38"/>
      <c r="JLB37" s="38"/>
      <c r="JLC37" s="38"/>
      <c r="JLD37" s="38"/>
      <c r="JLE37" s="38"/>
      <c r="JLF37" s="38"/>
      <c r="JLG37" s="38"/>
      <c r="JLH37" s="38"/>
      <c r="JLI37" s="38"/>
      <c r="JLJ37" s="38"/>
      <c r="JLK37" s="38"/>
      <c r="JLL37" s="38"/>
      <c r="JLM37" s="38"/>
      <c r="JLN37" s="38"/>
      <c r="JLO37" s="38"/>
      <c r="JLP37" s="38"/>
      <c r="JLQ37" s="38"/>
      <c r="JLR37" s="38"/>
      <c r="JLS37" s="38"/>
      <c r="JLT37" s="38"/>
      <c r="JLU37" s="38"/>
      <c r="JLV37" s="38"/>
      <c r="JLW37" s="38"/>
      <c r="JLX37" s="38"/>
      <c r="JLY37" s="38"/>
      <c r="JLZ37" s="38"/>
      <c r="JMA37" s="38"/>
      <c r="JMB37" s="38"/>
      <c r="JMC37" s="38"/>
      <c r="JMD37" s="38"/>
      <c r="JME37" s="38"/>
      <c r="JMF37" s="38"/>
      <c r="JMG37" s="38"/>
      <c r="JMH37" s="38"/>
      <c r="JMI37" s="38"/>
      <c r="JMJ37" s="38"/>
      <c r="JMK37" s="38"/>
      <c r="JML37" s="38"/>
      <c r="JMM37" s="38"/>
      <c r="JMN37" s="38"/>
      <c r="JMO37" s="38"/>
      <c r="JMP37" s="38"/>
      <c r="JMQ37" s="38"/>
      <c r="JMR37" s="38"/>
      <c r="JMS37" s="38"/>
      <c r="JMT37" s="38"/>
      <c r="JMU37" s="38"/>
      <c r="JMV37" s="38"/>
      <c r="JMW37" s="38"/>
      <c r="JMX37" s="38"/>
      <c r="JMY37" s="38"/>
      <c r="JMZ37" s="38"/>
      <c r="JNA37" s="38"/>
      <c r="JNB37" s="38"/>
      <c r="JNC37" s="38"/>
      <c r="JND37" s="38"/>
      <c r="JNE37" s="38"/>
      <c r="JNF37" s="38"/>
      <c r="JNG37" s="38"/>
      <c r="JNH37" s="38"/>
      <c r="JNI37" s="38"/>
      <c r="JNJ37" s="38"/>
      <c r="JNK37" s="38"/>
      <c r="JNL37" s="38"/>
      <c r="JNM37" s="38"/>
      <c r="JNN37" s="38"/>
      <c r="JNO37" s="38"/>
      <c r="JNP37" s="38"/>
      <c r="JNQ37" s="38"/>
      <c r="JNR37" s="38"/>
      <c r="JNS37" s="38"/>
      <c r="JNT37" s="38"/>
      <c r="JNU37" s="38"/>
      <c r="JNV37" s="38"/>
      <c r="JNW37" s="38"/>
      <c r="JNX37" s="38"/>
      <c r="JNY37" s="38"/>
      <c r="JNZ37" s="38"/>
      <c r="JOA37" s="38"/>
      <c r="JOB37" s="38"/>
      <c r="JOC37" s="38"/>
      <c r="JOD37" s="38"/>
      <c r="JOE37" s="38"/>
      <c r="JOF37" s="38"/>
      <c r="JOG37" s="38"/>
      <c r="JOH37" s="38"/>
      <c r="JOI37" s="38"/>
      <c r="JOJ37" s="38"/>
      <c r="JOK37" s="38"/>
      <c r="JOL37" s="38"/>
      <c r="JOM37" s="38"/>
      <c r="JON37" s="38"/>
      <c r="JOO37" s="38"/>
      <c r="JOP37" s="38"/>
      <c r="JOQ37" s="38"/>
      <c r="JOR37" s="38"/>
      <c r="JOS37" s="38"/>
      <c r="JOT37" s="38"/>
      <c r="JOU37" s="38"/>
      <c r="JOV37" s="38"/>
      <c r="JOW37" s="38"/>
      <c r="JOX37" s="38"/>
      <c r="JOY37" s="38"/>
      <c r="JOZ37" s="38"/>
      <c r="JPA37" s="38"/>
      <c r="JPB37" s="38"/>
      <c r="JPC37" s="38"/>
      <c r="JPD37" s="38"/>
      <c r="JPE37" s="38"/>
      <c r="JPF37" s="38"/>
      <c r="JPG37" s="38"/>
      <c r="JPH37" s="38"/>
      <c r="JPI37" s="38"/>
      <c r="JPJ37" s="38"/>
      <c r="JPK37" s="38"/>
      <c r="JPL37" s="38"/>
      <c r="JPM37" s="38"/>
      <c r="JPN37" s="38"/>
      <c r="JPO37" s="38"/>
      <c r="JPP37" s="38"/>
      <c r="JPQ37" s="38"/>
      <c r="JPR37" s="38"/>
      <c r="JPS37" s="38"/>
      <c r="JPT37" s="38"/>
      <c r="JPU37" s="38"/>
      <c r="JPV37" s="38"/>
      <c r="JPW37" s="38"/>
      <c r="JPX37" s="38"/>
      <c r="JPY37" s="38"/>
      <c r="JPZ37" s="38"/>
      <c r="JQA37" s="38"/>
      <c r="JQB37" s="38"/>
      <c r="JQC37" s="38"/>
      <c r="JQD37" s="38"/>
      <c r="JQE37" s="38"/>
      <c r="JQF37" s="38"/>
      <c r="JQG37" s="38"/>
      <c r="JQH37" s="38"/>
      <c r="JQI37" s="38"/>
      <c r="JQJ37" s="38"/>
      <c r="JQK37" s="38"/>
      <c r="JQL37" s="38"/>
      <c r="JQM37" s="38"/>
      <c r="JQN37" s="38"/>
      <c r="JQO37" s="38"/>
      <c r="JQP37" s="38"/>
      <c r="JQQ37" s="38"/>
      <c r="JQR37" s="38"/>
      <c r="JQS37" s="38"/>
      <c r="JQT37" s="38"/>
      <c r="JQU37" s="38"/>
      <c r="JQV37" s="38"/>
      <c r="JQW37" s="38"/>
      <c r="JQX37" s="38"/>
      <c r="JQY37" s="38"/>
      <c r="JQZ37" s="38"/>
      <c r="JRA37" s="38"/>
      <c r="JRB37" s="38"/>
      <c r="JRC37" s="38"/>
      <c r="JRD37" s="38"/>
      <c r="JRE37" s="38"/>
      <c r="JRF37" s="38"/>
      <c r="JRG37" s="38"/>
      <c r="JRH37" s="38"/>
      <c r="JRI37" s="38"/>
      <c r="JRJ37" s="38"/>
      <c r="JRK37" s="38"/>
      <c r="JRL37" s="38"/>
      <c r="JRM37" s="38"/>
      <c r="JRN37" s="38"/>
      <c r="JRO37" s="38"/>
      <c r="JRP37" s="38"/>
      <c r="JRQ37" s="38"/>
      <c r="JRR37" s="38"/>
      <c r="JRS37" s="38"/>
      <c r="JRT37" s="38"/>
      <c r="JRU37" s="38"/>
      <c r="JRV37" s="38"/>
      <c r="JRW37" s="38"/>
      <c r="JRX37" s="38"/>
      <c r="JRY37" s="38"/>
      <c r="JRZ37" s="38"/>
      <c r="JSA37" s="38"/>
      <c r="JSB37" s="38"/>
      <c r="JSC37" s="38"/>
      <c r="JSD37" s="38"/>
      <c r="JSE37" s="38"/>
      <c r="JSF37" s="38"/>
      <c r="JSG37" s="38"/>
      <c r="JSH37" s="38"/>
      <c r="JSI37" s="38"/>
      <c r="JSJ37" s="38"/>
      <c r="JSK37" s="38"/>
      <c r="JSL37" s="38"/>
      <c r="JSM37" s="38"/>
      <c r="JSN37" s="38"/>
      <c r="JSO37" s="38"/>
      <c r="JSP37" s="38"/>
      <c r="JSQ37" s="38"/>
      <c r="JSR37" s="38"/>
      <c r="JSS37" s="38"/>
      <c r="JST37" s="38"/>
      <c r="JSU37" s="38"/>
      <c r="JSV37" s="38"/>
      <c r="JSW37" s="38"/>
      <c r="JSX37" s="38"/>
      <c r="JSY37" s="38"/>
      <c r="JSZ37" s="38"/>
      <c r="JTA37" s="38"/>
      <c r="JTB37" s="38"/>
      <c r="JTC37" s="38"/>
      <c r="JTD37" s="38"/>
      <c r="JTE37" s="38"/>
      <c r="JTF37" s="38"/>
      <c r="JTG37" s="38"/>
      <c r="JTH37" s="38"/>
      <c r="JTI37" s="38"/>
      <c r="JTJ37" s="38"/>
      <c r="JTK37" s="38"/>
      <c r="JTL37" s="38"/>
      <c r="JTM37" s="38"/>
      <c r="JTN37" s="38"/>
      <c r="JTO37" s="38"/>
      <c r="JTP37" s="38"/>
      <c r="JTQ37" s="38"/>
      <c r="JTR37" s="38"/>
      <c r="JTS37" s="38"/>
      <c r="JTT37" s="38"/>
      <c r="JTU37" s="38"/>
      <c r="JTV37" s="38"/>
      <c r="JTW37" s="38"/>
      <c r="JTX37" s="38"/>
      <c r="JTY37" s="38"/>
      <c r="JTZ37" s="38"/>
      <c r="JUA37" s="38"/>
      <c r="JUB37" s="38"/>
      <c r="JUC37" s="38"/>
      <c r="JUD37" s="38"/>
      <c r="JUE37" s="38"/>
      <c r="JUF37" s="38"/>
      <c r="JUG37" s="38"/>
      <c r="JUH37" s="38"/>
      <c r="JUI37" s="38"/>
      <c r="JUJ37" s="38"/>
      <c r="JUK37" s="38"/>
      <c r="JUL37" s="38"/>
      <c r="JUM37" s="38"/>
      <c r="JUN37" s="38"/>
      <c r="JUO37" s="38"/>
      <c r="JUP37" s="38"/>
      <c r="JUQ37" s="38"/>
      <c r="JUR37" s="38"/>
      <c r="JUS37" s="38"/>
      <c r="JUT37" s="38"/>
      <c r="JUU37" s="38"/>
      <c r="JUV37" s="38"/>
      <c r="JUW37" s="38"/>
      <c r="JUX37" s="38"/>
      <c r="JUY37" s="38"/>
      <c r="JUZ37" s="38"/>
      <c r="JVA37" s="38"/>
      <c r="JVB37" s="38"/>
      <c r="JVC37" s="38"/>
      <c r="JVD37" s="38"/>
      <c r="JVE37" s="38"/>
      <c r="JVF37" s="38"/>
      <c r="JVG37" s="38"/>
      <c r="JVH37" s="38"/>
      <c r="JVI37" s="38"/>
      <c r="JVJ37" s="38"/>
      <c r="JVK37" s="38"/>
      <c r="JVL37" s="38"/>
      <c r="JVM37" s="38"/>
      <c r="JVN37" s="38"/>
      <c r="JVO37" s="38"/>
      <c r="JVP37" s="38"/>
      <c r="JVQ37" s="38"/>
      <c r="JVR37" s="38"/>
      <c r="JVS37" s="38"/>
      <c r="JVT37" s="38"/>
      <c r="JVU37" s="38"/>
      <c r="JVV37" s="38"/>
      <c r="JVW37" s="38"/>
      <c r="JVX37" s="38"/>
      <c r="JVY37" s="38"/>
      <c r="JVZ37" s="38"/>
      <c r="JWA37" s="38"/>
      <c r="JWB37" s="38"/>
      <c r="JWC37" s="38"/>
      <c r="JWD37" s="38"/>
      <c r="JWE37" s="38"/>
      <c r="JWF37" s="38"/>
      <c r="JWG37" s="38"/>
      <c r="JWH37" s="38"/>
      <c r="JWI37" s="38"/>
      <c r="JWJ37" s="38"/>
      <c r="JWK37" s="38"/>
      <c r="JWL37" s="38"/>
      <c r="JWM37" s="38"/>
      <c r="JWN37" s="38"/>
      <c r="JWO37" s="38"/>
      <c r="JWP37" s="38"/>
      <c r="JWQ37" s="38"/>
      <c r="JWR37" s="38"/>
      <c r="JWS37" s="38"/>
      <c r="JWT37" s="38"/>
      <c r="JWU37" s="38"/>
      <c r="JWV37" s="38"/>
      <c r="JWW37" s="38"/>
      <c r="JWX37" s="38"/>
      <c r="JWY37" s="38"/>
      <c r="JWZ37" s="38"/>
      <c r="JXA37" s="38"/>
      <c r="JXB37" s="38"/>
      <c r="JXC37" s="38"/>
      <c r="JXD37" s="38"/>
      <c r="JXE37" s="38"/>
      <c r="JXF37" s="38"/>
      <c r="JXG37" s="38"/>
      <c r="JXH37" s="38"/>
      <c r="JXI37" s="38"/>
      <c r="JXJ37" s="38"/>
      <c r="JXK37" s="38"/>
      <c r="JXL37" s="38"/>
      <c r="JXM37" s="38"/>
      <c r="JXN37" s="38"/>
      <c r="JXO37" s="38"/>
      <c r="JXP37" s="38"/>
      <c r="JXQ37" s="38"/>
      <c r="JXR37" s="38"/>
      <c r="JXS37" s="38"/>
      <c r="JXT37" s="38"/>
      <c r="JXU37" s="38"/>
      <c r="JXV37" s="38"/>
      <c r="JXW37" s="38"/>
      <c r="JXX37" s="38"/>
      <c r="JXY37" s="38"/>
      <c r="JXZ37" s="38"/>
      <c r="JYA37" s="38"/>
      <c r="JYB37" s="38"/>
      <c r="JYC37" s="38"/>
      <c r="JYD37" s="38"/>
      <c r="JYE37" s="38"/>
      <c r="JYF37" s="38"/>
      <c r="JYG37" s="38"/>
      <c r="JYH37" s="38"/>
      <c r="JYI37" s="38"/>
      <c r="JYJ37" s="38"/>
      <c r="JYK37" s="38"/>
      <c r="JYL37" s="38"/>
      <c r="JYM37" s="38"/>
      <c r="JYN37" s="38"/>
      <c r="JYO37" s="38"/>
      <c r="JYP37" s="38"/>
      <c r="JYQ37" s="38"/>
      <c r="JYR37" s="38"/>
      <c r="JYS37" s="38"/>
      <c r="JYT37" s="38"/>
      <c r="JYU37" s="38"/>
      <c r="JYV37" s="38"/>
      <c r="JYW37" s="38"/>
      <c r="JYX37" s="38"/>
      <c r="JYY37" s="38"/>
      <c r="JYZ37" s="38"/>
      <c r="JZA37" s="38"/>
      <c r="JZB37" s="38"/>
      <c r="JZC37" s="38"/>
      <c r="JZD37" s="38"/>
      <c r="JZE37" s="38"/>
      <c r="JZF37" s="38"/>
      <c r="JZG37" s="38"/>
      <c r="JZH37" s="38"/>
      <c r="JZI37" s="38"/>
      <c r="JZJ37" s="38"/>
      <c r="JZK37" s="38"/>
      <c r="JZL37" s="38"/>
      <c r="JZM37" s="38"/>
      <c r="JZN37" s="38"/>
      <c r="JZO37" s="38"/>
      <c r="JZP37" s="38"/>
      <c r="JZQ37" s="38"/>
      <c r="JZR37" s="38"/>
      <c r="JZS37" s="38"/>
      <c r="JZT37" s="38"/>
      <c r="JZU37" s="38"/>
      <c r="JZV37" s="38"/>
      <c r="JZW37" s="38"/>
      <c r="JZX37" s="38"/>
      <c r="JZY37" s="38"/>
      <c r="JZZ37" s="38"/>
      <c r="KAA37" s="38"/>
      <c r="KAB37" s="38"/>
      <c r="KAC37" s="38"/>
      <c r="KAD37" s="38"/>
      <c r="KAE37" s="38"/>
      <c r="KAF37" s="38"/>
      <c r="KAG37" s="38"/>
      <c r="KAH37" s="38"/>
      <c r="KAI37" s="38"/>
      <c r="KAJ37" s="38"/>
      <c r="KAK37" s="38"/>
      <c r="KAL37" s="38"/>
      <c r="KAM37" s="38"/>
      <c r="KAN37" s="38"/>
      <c r="KAO37" s="38"/>
      <c r="KAP37" s="38"/>
      <c r="KAQ37" s="38"/>
      <c r="KAR37" s="38"/>
      <c r="KAS37" s="38"/>
      <c r="KAT37" s="38"/>
      <c r="KAU37" s="38"/>
      <c r="KAV37" s="38"/>
      <c r="KAW37" s="38"/>
      <c r="KAX37" s="38"/>
      <c r="KAY37" s="38"/>
      <c r="KAZ37" s="38"/>
      <c r="KBA37" s="38"/>
      <c r="KBB37" s="38"/>
      <c r="KBC37" s="38"/>
      <c r="KBD37" s="38"/>
      <c r="KBE37" s="38"/>
      <c r="KBF37" s="38"/>
      <c r="KBG37" s="38"/>
      <c r="KBH37" s="38"/>
      <c r="KBI37" s="38"/>
      <c r="KBJ37" s="38"/>
      <c r="KBK37" s="38"/>
      <c r="KBL37" s="38"/>
      <c r="KBM37" s="38"/>
      <c r="KBN37" s="38"/>
      <c r="KBO37" s="38"/>
      <c r="KBP37" s="38"/>
      <c r="KBQ37" s="38"/>
      <c r="KBR37" s="38"/>
      <c r="KBS37" s="38"/>
      <c r="KBT37" s="38"/>
      <c r="KBU37" s="38"/>
      <c r="KBV37" s="38"/>
      <c r="KBW37" s="38"/>
      <c r="KBX37" s="38"/>
      <c r="KBY37" s="38"/>
      <c r="KBZ37" s="38"/>
      <c r="KCA37" s="38"/>
      <c r="KCB37" s="38"/>
      <c r="KCC37" s="38"/>
      <c r="KCD37" s="38"/>
      <c r="KCE37" s="38"/>
      <c r="KCF37" s="38"/>
      <c r="KCG37" s="38"/>
      <c r="KCH37" s="38"/>
      <c r="KCI37" s="38"/>
      <c r="KCJ37" s="38"/>
      <c r="KCK37" s="38"/>
      <c r="KCL37" s="38"/>
      <c r="KCM37" s="38"/>
      <c r="KCN37" s="38"/>
      <c r="KCO37" s="38"/>
      <c r="KCP37" s="38"/>
      <c r="KCQ37" s="38"/>
      <c r="KCR37" s="38"/>
      <c r="KCS37" s="38"/>
      <c r="KCT37" s="38"/>
      <c r="KCU37" s="38"/>
      <c r="KCV37" s="38"/>
      <c r="KCW37" s="38"/>
      <c r="KCX37" s="38"/>
      <c r="KCY37" s="38"/>
      <c r="KCZ37" s="38"/>
      <c r="KDA37" s="38"/>
      <c r="KDB37" s="38"/>
      <c r="KDC37" s="38"/>
      <c r="KDD37" s="38"/>
      <c r="KDE37" s="38"/>
      <c r="KDF37" s="38"/>
      <c r="KDG37" s="38"/>
      <c r="KDH37" s="38"/>
      <c r="KDI37" s="38"/>
      <c r="KDJ37" s="38"/>
      <c r="KDK37" s="38"/>
      <c r="KDL37" s="38"/>
      <c r="KDM37" s="38"/>
      <c r="KDN37" s="38"/>
      <c r="KDO37" s="38"/>
      <c r="KDP37" s="38"/>
      <c r="KDQ37" s="38"/>
      <c r="KDR37" s="38"/>
      <c r="KDS37" s="38"/>
      <c r="KDT37" s="38"/>
      <c r="KDU37" s="38"/>
      <c r="KDV37" s="38"/>
      <c r="KDW37" s="38"/>
      <c r="KDX37" s="38"/>
      <c r="KDY37" s="38"/>
      <c r="KDZ37" s="38"/>
      <c r="KEA37" s="38"/>
      <c r="KEB37" s="38"/>
      <c r="KEC37" s="38"/>
      <c r="KED37" s="38"/>
      <c r="KEE37" s="38"/>
      <c r="KEF37" s="38"/>
      <c r="KEG37" s="38"/>
      <c r="KEH37" s="38"/>
      <c r="KEI37" s="38"/>
      <c r="KEJ37" s="38"/>
      <c r="KEK37" s="38"/>
      <c r="KEL37" s="38"/>
      <c r="KEM37" s="38"/>
      <c r="KEN37" s="38"/>
      <c r="KEO37" s="38"/>
      <c r="KEP37" s="38"/>
      <c r="KEQ37" s="38"/>
      <c r="KER37" s="38"/>
      <c r="KES37" s="38"/>
      <c r="KET37" s="38"/>
      <c r="KEU37" s="38"/>
      <c r="KEV37" s="38"/>
      <c r="KEW37" s="38"/>
      <c r="KEX37" s="38"/>
      <c r="KEY37" s="38"/>
      <c r="KEZ37" s="38"/>
      <c r="KFA37" s="38"/>
      <c r="KFB37" s="38"/>
      <c r="KFC37" s="38"/>
      <c r="KFD37" s="38"/>
      <c r="KFE37" s="38"/>
      <c r="KFF37" s="38"/>
      <c r="KFG37" s="38"/>
      <c r="KFH37" s="38"/>
      <c r="KFI37" s="38"/>
      <c r="KFJ37" s="38"/>
      <c r="KFK37" s="38"/>
      <c r="KFL37" s="38"/>
      <c r="KFM37" s="38"/>
      <c r="KFN37" s="38"/>
      <c r="KFO37" s="38"/>
      <c r="KFP37" s="38"/>
      <c r="KFQ37" s="38"/>
      <c r="KFR37" s="38"/>
      <c r="KFS37" s="38"/>
      <c r="KFT37" s="38"/>
      <c r="KFU37" s="38"/>
      <c r="KFV37" s="38"/>
      <c r="KFW37" s="38"/>
      <c r="KFX37" s="38"/>
      <c r="KFY37" s="38"/>
      <c r="KFZ37" s="38"/>
      <c r="KGA37" s="38"/>
      <c r="KGB37" s="38"/>
      <c r="KGC37" s="38"/>
      <c r="KGD37" s="38"/>
      <c r="KGE37" s="38"/>
      <c r="KGF37" s="38"/>
      <c r="KGG37" s="38"/>
      <c r="KGH37" s="38"/>
      <c r="KGI37" s="38"/>
      <c r="KGJ37" s="38"/>
      <c r="KGK37" s="38"/>
      <c r="KGL37" s="38"/>
      <c r="KGM37" s="38"/>
      <c r="KGN37" s="38"/>
      <c r="KGO37" s="38"/>
      <c r="KGP37" s="38"/>
      <c r="KGQ37" s="38"/>
      <c r="KGR37" s="38"/>
      <c r="KGS37" s="38"/>
      <c r="KGT37" s="38"/>
      <c r="KGU37" s="38"/>
      <c r="KGV37" s="38"/>
      <c r="KGW37" s="38"/>
      <c r="KGX37" s="38"/>
      <c r="KGY37" s="38"/>
      <c r="KGZ37" s="38"/>
      <c r="KHA37" s="38"/>
      <c r="KHB37" s="38"/>
      <c r="KHC37" s="38"/>
      <c r="KHD37" s="38"/>
      <c r="KHE37" s="38"/>
      <c r="KHF37" s="38"/>
      <c r="KHG37" s="38"/>
      <c r="KHH37" s="38"/>
      <c r="KHI37" s="38"/>
      <c r="KHJ37" s="38"/>
      <c r="KHK37" s="38"/>
      <c r="KHL37" s="38"/>
      <c r="KHM37" s="38"/>
      <c r="KHN37" s="38"/>
      <c r="KHO37" s="38"/>
      <c r="KHP37" s="38"/>
      <c r="KHQ37" s="38"/>
      <c r="KHR37" s="38"/>
      <c r="KHS37" s="38"/>
      <c r="KHT37" s="38"/>
      <c r="KHU37" s="38"/>
      <c r="KHV37" s="38"/>
      <c r="KHW37" s="38"/>
      <c r="KHX37" s="38"/>
      <c r="KHY37" s="38"/>
      <c r="KHZ37" s="38"/>
      <c r="KIA37" s="38"/>
      <c r="KIB37" s="38"/>
      <c r="KIC37" s="38"/>
      <c r="KID37" s="38"/>
      <c r="KIE37" s="38"/>
      <c r="KIF37" s="38"/>
      <c r="KIG37" s="38"/>
      <c r="KIH37" s="38"/>
      <c r="KII37" s="38"/>
      <c r="KIJ37" s="38"/>
      <c r="KIK37" s="38"/>
      <c r="KIL37" s="38"/>
      <c r="KIM37" s="38"/>
      <c r="KIN37" s="38"/>
      <c r="KIO37" s="38"/>
      <c r="KIP37" s="38"/>
      <c r="KIQ37" s="38"/>
      <c r="KIR37" s="38"/>
      <c r="KIS37" s="38"/>
      <c r="KIT37" s="38"/>
      <c r="KIU37" s="38"/>
      <c r="KIV37" s="38"/>
      <c r="KIW37" s="38"/>
      <c r="KIX37" s="38"/>
      <c r="KIY37" s="38"/>
      <c r="KIZ37" s="38"/>
      <c r="KJA37" s="38"/>
      <c r="KJB37" s="38"/>
      <c r="KJC37" s="38"/>
      <c r="KJD37" s="38"/>
      <c r="KJE37" s="38"/>
      <c r="KJF37" s="38"/>
      <c r="KJG37" s="38"/>
      <c r="KJH37" s="38"/>
      <c r="KJI37" s="38"/>
      <c r="KJJ37" s="38"/>
      <c r="KJK37" s="38"/>
      <c r="KJL37" s="38"/>
      <c r="KJM37" s="38"/>
      <c r="KJN37" s="38"/>
      <c r="KJO37" s="38"/>
      <c r="KJP37" s="38"/>
      <c r="KJQ37" s="38"/>
      <c r="KJR37" s="38"/>
      <c r="KJS37" s="38"/>
      <c r="KJT37" s="38"/>
      <c r="KJU37" s="38"/>
      <c r="KJV37" s="38"/>
      <c r="KJW37" s="38"/>
      <c r="KJX37" s="38"/>
      <c r="KJY37" s="38"/>
      <c r="KJZ37" s="38"/>
      <c r="KKA37" s="38"/>
      <c r="KKB37" s="38"/>
      <c r="KKC37" s="38"/>
      <c r="KKD37" s="38"/>
      <c r="KKE37" s="38"/>
      <c r="KKF37" s="38"/>
      <c r="KKG37" s="38"/>
      <c r="KKH37" s="38"/>
      <c r="KKI37" s="38"/>
      <c r="KKJ37" s="38"/>
      <c r="KKK37" s="38"/>
      <c r="KKL37" s="38"/>
      <c r="KKM37" s="38"/>
      <c r="KKN37" s="38"/>
      <c r="KKO37" s="38"/>
      <c r="KKP37" s="38"/>
      <c r="KKQ37" s="38"/>
      <c r="KKR37" s="38"/>
      <c r="KKS37" s="38"/>
      <c r="KKT37" s="38"/>
      <c r="KKU37" s="38"/>
      <c r="KKV37" s="38"/>
      <c r="KKW37" s="38"/>
      <c r="KKX37" s="38"/>
      <c r="KKY37" s="38"/>
      <c r="KKZ37" s="38"/>
      <c r="KLA37" s="38"/>
      <c r="KLB37" s="38"/>
      <c r="KLC37" s="38"/>
      <c r="KLD37" s="38"/>
      <c r="KLE37" s="38"/>
      <c r="KLF37" s="38"/>
      <c r="KLG37" s="38"/>
      <c r="KLH37" s="38"/>
      <c r="KLI37" s="38"/>
      <c r="KLJ37" s="38"/>
      <c r="KLK37" s="38"/>
      <c r="KLL37" s="38"/>
      <c r="KLM37" s="38"/>
      <c r="KLN37" s="38"/>
      <c r="KLO37" s="38"/>
      <c r="KLP37" s="38"/>
      <c r="KLQ37" s="38"/>
      <c r="KLR37" s="38"/>
      <c r="KLS37" s="38"/>
      <c r="KLT37" s="38"/>
      <c r="KLU37" s="38"/>
      <c r="KLV37" s="38"/>
      <c r="KLW37" s="38"/>
      <c r="KLX37" s="38"/>
      <c r="KLY37" s="38"/>
      <c r="KLZ37" s="38"/>
      <c r="KMA37" s="38"/>
      <c r="KMB37" s="38"/>
      <c r="KMC37" s="38"/>
      <c r="KMD37" s="38"/>
      <c r="KME37" s="38"/>
      <c r="KMF37" s="38"/>
      <c r="KMG37" s="38"/>
      <c r="KMH37" s="38"/>
      <c r="KMI37" s="38"/>
      <c r="KMJ37" s="38"/>
      <c r="KMK37" s="38"/>
      <c r="KML37" s="38"/>
      <c r="KMM37" s="38"/>
      <c r="KMN37" s="38"/>
      <c r="KMO37" s="38"/>
      <c r="KMP37" s="38"/>
      <c r="KMQ37" s="38"/>
      <c r="KMR37" s="38"/>
      <c r="KMS37" s="38"/>
      <c r="KMT37" s="38"/>
      <c r="KMU37" s="38"/>
      <c r="KMV37" s="38"/>
      <c r="KMW37" s="38"/>
      <c r="KMX37" s="38"/>
      <c r="KMY37" s="38"/>
      <c r="KMZ37" s="38"/>
      <c r="KNA37" s="38"/>
      <c r="KNB37" s="38"/>
      <c r="KNC37" s="38"/>
      <c r="KND37" s="38"/>
      <c r="KNE37" s="38"/>
      <c r="KNF37" s="38"/>
      <c r="KNG37" s="38"/>
      <c r="KNH37" s="38"/>
      <c r="KNI37" s="38"/>
      <c r="KNJ37" s="38"/>
      <c r="KNK37" s="38"/>
      <c r="KNL37" s="38"/>
      <c r="KNM37" s="38"/>
      <c r="KNN37" s="38"/>
      <c r="KNO37" s="38"/>
      <c r="KNP37" s="38"/>
      <c r="KNQ37" s="38"/>
      <c r="KNR37" s="38"/>
      <c r="KNS37" s="38"/>
      <c r="KNT37" s="38"/>
      <c r="KNU37" s="38"/>
      <c r="KNV37" s="38"/>
      <c r="KNW37" s="38"/>
      <c r="KNX37" s="38"/>
      <c r="KNY37" s="38"/>
      <c r="KNZ37" s="38"/>
      <c r="KOA37" s="38"/>
      <c r="KOB37" s="38"/>
      <c r="KOC37" s="38"/>
      <c r="KOD37" s="38"/>
      <c r="KOE37" s="38"/>
      <c r="KOF37" s="38"/>
      <c r="KOG37" s="38"/>
      <c r="KOH37" s="38"/>
      <c r="KOI37" s="38"/>
      <c r="KOJ37" s="38"/>
      <c r="KOK37" s="38"/>
      <c r="KOL37" s="38"/>
      <c r="KOM37" s="38"/>
      <c r="KON37" s="38"/>
      <c r="KOO37" s="38"/>
      <c r="KOP37" s="38"/>
      <c r="KOQ37" s="38"/>
      <c r="KOR37" s="38"/>
      <c r="KOS37" s="38"/>
      <c r="KOT37" s="38"/>
      <c r="KOU37" s="38"/>
      <c r="KOV37" s="38"/>
      <c r="KOW37" s="38"/>
      <c r="KOX37" s="38"/>
      <c r="KOY37" s="38"/>
      <c r="KOZ37" s="38"/>
      <c r="KPA37" s="38"/>
      <c r="KPB37" s="38"/>
      <c r="KPC37" s="38"/>
      <c r="KPD37" s="38"/>
      <c r="KPE37" s="38"/>
      <c r="KPF37" s="38"/>
      <c r="KPG37" s="38"/>
      <c r="KPH37" s="38"/>
      <c r="KPI37" s="38"/>
      <c r="KPJ37" s="38"/>
      <c r="KPK37" s="38"/>
      <c r="KPL37" s="38"/>
      <c r="KPM37" s="38"/>
      <c r="KPN37" s="38"/>
      <c r="KPO37" s="38"/>
      <c r="KPP37" s="38"/>
      <c r="KPQ37" s="38"/>
      <c r="KPR37" s="38"/>
      <c r="KPS37" s="38"/>
      <c r="KPT37" s="38"/>
      <c r="KPU37" s="38"/>
      <c r="KPV37" s="38"/>
      <c r="KPW37" s="38"/>
      <c r="KPX37" s="38"/>
      <c r="KPY37" s="38"/>
      <c r="KPZ37" s="38"/>
      <c r="KQA37" s="38"/>
      <c r="KQB37" s="38"/>
      <c r="KQC37" s="38"/>
      <c r="KQD37" s="38"/>
      <c r="KQE37" s="38"/>
      <c r="KQF37" s="38"/>
      <c r="KQG37" s="38"/>
      <c r="KQH37" s="38"/>
      <c r="KQI37" s="38"/>
      <c r="KQJ37" s="38"/>
      <c r="KQK37" s="38"/>
      <c r="KQL37" s="38"/>
      <c r="KQM37" s="38"/>
      <c r="KQN37" s="38"/>
      <c r="KQO37" s="38"/>
      <c r="KQP37" s="38"/>
      <c r="KQQ37" s="38"/>
      <c r="KQR37" s="38"/>
      <c r="KQS37" s="38"/>
      <c r="KQT37" s="38"/>
      <c r="KQU37" s="38"/>
      <c r="KQV37" s="38"/>
      <c r="KQW37" s="38"/>
      <c r="KQX37" s="38"/>
      <c r="KQY37" s="38"/>
      <c r="KQZ37" s="38"/>
      <c r="KRA37" s="38"/>
      <c r="KRB37" s="38"/>
      <c r="KRC37" s="38"/>
      <c r="KRD37" s="38"/>
      <c r="KRE37" s="38"/>
      <c r="KRF37" s="38"/>
      <c r="KRG37" s="38"/>
      <c r="KRH37" s="38"/>
      <c r="KRI37" s="38"/>
      <c r="KRJ37" s="38"/>
      <c r="KRK37" s="38"/>
      <c r="KRL37" s="38"/>
      <c r="KRM37" s="38"/>
      <c r="KRN37" s="38"/>
      <c r="KRO37" s="38"/>
      <c r="KRP37" s="38"/>
      <c r="KRQ37" s="38"/>
      <c r="KRR37" s="38"/>
      <c r="KRS37" s="38"/>
      <c r="KRT37" s="38"/>
      <c r="KRU37" s="38"/>
      <c r="KRV37" s="38"/>
      <c r="KRW37" s="38"/>
      <c r="KRX37" s="38"/>
      <c r="KRY37" s="38"/>
      <c r="KRZ37" s="38"/>
      <c r="KSA37" s="38"/>
      <c r="KSB37" s="38"/>
      <c r="KSC37" s="38"/>
      <c r="KSD37" s="38"/>
      <c r="KSE37" s="38"/>
      <c r="KSF37" s="38"/>
      <c r="KSG37" s="38"/>
      <c r="KSH37" s="38"/>
      <c r="KSI37" s="38"/>
      <c r="KSJ37" s="38"/>
      <c r="KSK37" s="38"/>
      <c r="KSL37" s="38"/>
      <c r="KSM37" s="38"/>
      <c r="KSN37" s="38"/>
      <c r="KSO37" s="38"/>
      <c r="KSP37" s="38"/>
      <c r="KSQ37" s="38"/>
      <c r="KSR37" s="38"/>
      <c r="KSS37" s="38"/>
      <c r="KST37" s="38"/>
      <c r="KSU37" s="38"/>
      <c r="KSV37" s="38"/>
      <c r="KSW37" s="38"/>
      <c r="KSX37" s="38"/>
      <c r="KSY37" s="38"/>
      <c r="KSZ37" s="38"/>
      <c r="KTA37" s="38"/>
      <c r="KTB37" s="38"/>
      <c r="KTC37" s="38"/>
      <c r="KTD37" s="38"/>
      <c r="KTE37" s="38"/>
      <c r="KTF37" s="38"/>
      <c r="KTG37" s="38"/>
      <c r="KTH37" s="38"/>
      <c r="KTI37" s="38"/>
      <c r="KTJ37" s="38"/>
      <c r="KTK37" s="38"/>
      <c r="KTL37" s="38"/>
      <c r="KTM37" s="38"/>
      <c r="KTN37" s="38"/>
      <c r="KTO37" s="38"/>
      <c r="KTP37" s="38"/>
      <c r="KTQ37" s="38"/>
      <c r="KTR37" s="38"/>
      <c r="KTS37" s="38"/>
      <c r="KTT37" s="38"/>
      <c r="KTU37" s="38"/>
      <c r="KTV37" s="38"/>
      <c r="KTW37" s="38"/>
      <c r="KTX37" s="38"/>
      <c r="KTY37" s="38"/>
      <c r="KTZ37" s="38"/>
      <c r="KUA37" s="38"/>
      <c r="KUB37" s="38"/>
      <c r="KUC37" s="38"/>
      <c r="KUD37" s="38"/>
      <c r="KUE37" s="38"/>
      <c r="KUF37" s="38"/>
      <c r="KUG37" s="38"/>
      <c r="KUH37" s="38"/>
      <c r="KUI37" s="38"/>
      <c r="KUJ37" s="38"/>
      <c r="KUK37" s="38"/>
      <c r="KUL37" s="38"/>
      <c r="KUM37" s="38"/>
      <c r="KUN37" s="38"/>
      <c r="KUO37" s="38"/>
      <c r="KUP37" s="38"/>
      <c r="KUQ37" s="38"/>
      <c r="KUR37" s="38"/>
      <c r="KUS37" s="38"/>
      <c r="KUT37" s="38"/>
      <c r="KUU37" s="38"/>
      <c r="KUV37" s="38"/>
      <c r="KUW37" s="38"/>
      <c r="KUX37" s="38"/>
      <c r="KUY37" s="38"/>
      <c r="KUZ37" s="38"/>
      <c r="KVA37" s="38"/>
      <c r="KVB37" s="38"/>
      <c r="KVC37" s="38"/>
      <c r="KVD37" s="38"/>
      <c r="KVE37" s="38"/>
      <c r="KVF37" s="38"/>
      <c r="KVG37" s="38"/>
      <c r="KVH37" s="38"/>
      <c r="KVI37" s="38"/>
      <c r="KVJ37" s="38"/>
      <c r="KVK37" s="38"/>
      <c r="KVL37" s="38"/>
      <c r="KVM37" s="38"/>
      <c r="KVN37" s="38"/>
      <c r="KVO37" s="38"/>
      <c r="KVP37" s="38"/>
      <c r="KVQ37" s="38"/>
      <c r="KVR37" s="38"/>
      <c r="KVS37" s="38"/>
      <c r="KVT37" s="38"/>
      <c r="KVU37" s="38"/>
      <c r="KVV37" s="38"/>
      <c r="KVW37" s="38"/>
      <c r="KVX37" s="38"/>
      <c r="KVY37" s="38"/>
      <c r="KVZ37" s="38"/>
      <c r="KWA37" s="38"/>
      <c r="KWB37" s="38"/>
      <c r="KWC37" s="38"/>
      <c r="KWD37" s="38"/>
      <c r="KWE37" s="38"/>
      <c r="KWF37" s="38"/>
      <c r="KWG37" s="38"/>
      <c r="KWH37" s="38"/>
      <c r="KWI37" s="38"/>
      <c r="KWJ37" s="38"/>
      <c r="KWK37" s="38"/>
      <c r="KWL37" s="38"/>
      <c r="KWM37" s="38"/>
      <c r="KWN37" s="38"/>
      <c r="KWO37" s="38"/>
      <c r="KWP37" s="38"/>
      <c r="KWQ37" s="38"/>
      <c r="KWR37" s="38"/>
      <c r="KWS37" s="38"/>
      <c r="KWT37" s="38"/>
      <c r="KWU37" s="38"/>
      <c r="KWV37" s="38"/>
      <c r="KWW37" s="38"/>
      <c r="KWX37" s="38"/>
      <c r="KWY37" s="38"/>
      <c r="KWZ37" s="38"/>
      <c r="KXA37" s="38"/>
      <c r="KXB37" s="38"/>
      <c r="KXC37" s="38"/>
      <c r="KXD37" s="38"/>
      <c r="KXE37" s="38"/>
      <c r="KXF37" s="38"/>
      <c r="KXG37" s="38"/>
      <c r="KXH37" s="38"/>
      <c r="KXI37" s="38"/>
      <c r="KXJ37" s="38"/>
      <c r="KXK37" s="38"/>
      <c r="KXL37" s="38"/>
      <c r="KXM37" s="38"/>
      <c r="KXN37" s="38"/>
      <c r="KXO37" s="38"/>
      <c r="KXP37" s="38"/>
      <c r="KXQ37" s="38"/>
      <c r="KXR37" s="38"/>
      <c r="KXS37" s="38"/>
      <c r="KXT37" s="38"/>
      <c r="KXU37" s="38"/>
      <c r="KXV37" s="38"/>
      <c r="KXW37" s="38"/>
      <c r="KXX37" s="38"/>
      <c r="KXY37" s="38"/>
      <c r="KXZ37" s="38"/>
      <c r="KYA37" s="38"/>
      <c r="KYB37" s="38"/>
      <c r="KYC37" s="38"/>
      <c r="KYD37" s="38"/>
      <c r="KYE37" s="38"/>
      <c r="KYF37" s="38"/>
      <c r="KYG37" s="38"/>
      <c r="KYH37" s="38"/>
      <c r="KYI37" s="38"/>
      <c r="KYJ37" s="38"/>
      <c r="KYK37" s="38"/>
      <c r="KYL37" s="38"/>
      <c r="KYM37" s="38"/>
      <c r="KYN37" s="38"/>
      <c r="KYO37" s="38"/>
      <c r="KYP37" s="38"/>
      <c r="KYQ37" s="38"/>
      <c r="KYR37" s="38"/>
      <c r="KYS37" s="38"/>
      <c r="KYT37" s="38"/>
      <c r="KYU37" s="38"/>
      <c r="KYV37" s="38"/>
      <c r="KYW37" s="38"/>
      <c r="KYX37" s="38"/>
      <c r="KYY37" s="38"/>
      <c r="KYZ37" s="38"/>
      <c r="KZA37" s="38"/>
      <c r="KZB37" s="38"/>
      <c r="KZC37" s="38"/>
      <c r="KZD37" s="38"/>
      <c r="KZE37" s="38"/>
      <c r="KZF37" s="38"/>
      <c r="KZG37" s="38"/>
      <c r="KZH37" s="38"/>
      <c r="KZI37" s="38"/>
      <c r="KZJ37" s="38"/>
      <c r="KZK37" s="38"/>
      <c r="KZL37" s="38"/>
      <c r="KZM37" s="38"/>
      <c r="KZN37" s="38"/>
      <c r="KZO37" s="38"/>
      <c r="KZP37" s="38"/>
      <c r="KZQ37" s="38"/>
      <c r="KZR37" s="38"/>
      <c r="KZS37" s="38"/>
      <c r="KZT37" s="38"/>
      <c r="KZU37" s="38"/>
      <c r="KZV37" s="38"/>
      <c r="KZW37" s="38"/>
      <c r="KZX37" s="38"/>
      <c r="KZY37" s="38"/>
      <c r="KZZ37" s="38"/>
      <c r="LAA37" s="38"/>
      <c r="LAB37" s="38"/>
      <c r="LAC37" s="38"/>
      <c r="LAD37" s="38"/>
      <c r="LAE37" s="38"/>
      <c r="LAF37" s="38"/>
      <c r="LAG37" s="38"/>
      <c r="LAH37" s="38"/>
      <c r="LAI37" s="38"/>
      <c r="LAJ37" s="38"/>
      <c r="LAK37" s="38"/>
      <c r="LAL37" s="38"/>
      <c r="LAM37" s="38"/>
      <c r="LAN37" s="38"/>
      <c r="LAO37" s="38"/>
      <c r="LAP37" s="38"/>
      <c r="LAQ37" s="38"/>
      <c r="LAR37" s="38"/>
      <c r="LAS37" s="38"/>
      <c r="LAT37" s="38"/>
      <c r="LAU37" s="38"/>
      <c r="LAV37" s="38"/>
      <c r="LAW37" s="38"/>
      <c r="LAX37" s="38"/>
      <c r="LAY37" s="38"/>
      <c r="LAZ37" s="38"/>
      <c r="LBA37" s="38"/>
      <c r="LBB37" s="38"/>
      <c r="LBC37" s="38"/>
      <c r="LBD37" s="38"/>
      <c r="LBE37" s="38"/>
      <c r="LBF37" s="38"/>
      <c r="LBG37" s="38"/>
      <c r="LBH37" s="38"/>
      <c r="LBI37" s="38"/>
      <c r="LBJ37" s="38"/>
      <c r="LBK37" s="38"/>
      <c r="LBL37" s="38"/>
      <c r="LBM37" s="38"/>
      <c r="LBN37" s="38"/>
      <c r="LBO37" s="38"/>
      <c r="LBP37" s="38"/>
      <c r="LBQ37" s="38"/>
      <c r="LBR37" s="38"/>
      <c r="LBS37" s="38"/>
      <c r="LBT37" s="38"/>
      <c r="LBU37" s="38"/>
      <c r="LBV37" s="38"/>
      <c r="LBW37" s="38"/>
      <c r="LBX37" s="38"/>
      <c r="LBY37" s="38"/>
      <c r="LBZ37" s="38"/>
      <c r="LCA37" s="38"/>
      <c r="LCB37" s="38"/>
      <c r="LCC37" s="38"/>
      <c r="LCD37" s="38"/>
      <c r="LCE37" s="38"/>
      <c r="LCF37" s="38"/>
      <c r="LCG37" s="38"/>
      <c r="LCH37" s="38"/>
      <c r="LCI37" s="38"/>
      <c r="LCJ37" s="38"/>
      <c r="LCK37" s="38"/>
      <c r="LCL37" s="38"/>
      <c r="LCM37" s="38"/>
      <c r="LCN37" s="38"/>
      <c r="LCO37" s="38"/>
      <c r="LCP37" s="38"/>
      <c r="LCQ37" s="38"/>
      <c r="LCR37" s="38"/>
      <c r="LCS37" s="38"/>
      <c r="LCT37" s="38"/>
      <c r="LCU37" s="38"/>
      <c r="LCV37" s="38"/>
      <c r="LCW37" s="38"/>
      <c r="LCX37" s="38"/>
      <c r="LCY37" s="38"/>
      <c r="LCZ37" s="38"/>
      <c r="LDA37" s="38"/>
      <c r="LDB37" s="38"/>
      <c r="LDC37" s="38"/>
      <c r="LDD37" s="38"/>
      <c r="LDE37" s="38"/>
      <c r="LDF37" s="38"/>
      <c r="LDG37" s="38"/>
      <c r="LDH37" s="38"/>
      <c r="LDI37" s="38"/>
      <c r="LDJ37" s="38"/>
      <c r="LDK37" s="38"/>
      <c r="LDL37" s="38"/>
      <c r="LDM37" s="38"/>
      <c r="LDN37" s="38"/>
      <c r="LDO37" s="38"/>
      <c r="LDP37" s="38"/>
      <c r="LDQ37" s="38"/>
      <c r="LDR37" s="38"/>
      <c r="LDS37" s="38"/>
      <c r="LDT37" s="38"/>
      <c r="LDU37" s="38"/>
      <c r="LDV37" s="38"/>
      <c r="LDW37" s="38"/>
      <c r="LDX37" s="38"/>
      <c r="LDY37" s="38"/>
      <c r="LDZ37" s="38"/>
      <c r="LEA37" s="38"/>
      <c r="LEB37" s="38"/>
      <c r="LEC37" s="38"/>
      <c r="LED37" s="38"/>
      <c r="LEE37" s="38"/>
      <c r="LEF37" s="38"/>
      <c r="LEG37" s="38"/>
      <c r="LEH37" s="38"/>
      <c r="LEI37" s="38"/>
      <c r="LEJ37" s="38"/>
      <c r="LEK37" s="38"/>
      <c r="LEL37" s="38"/>
      <c r="LEM37" s="38"/>
      <c r="LEN37" s="38"/>
      <c r="LEO37" s="38"/>
      <c r="LEP37" s="38"/>
      <c r="LEQ37" s="38"/>
      <c r="LER37" s="38"/>
      <c r="LES37" s="38"/>
      <c r="LET37" s="38"/>
      <c r="LEU37" s="38"/>
      <c r="LEV37" s="38"/>
      <c r="LEW37" s="38"/>
      <c r="LEX37" s="38"/>
      <c r="LEY37" s="38"/>
      <c r="LEZ37" s="38"/>
      <c r="LFA37" s="38"/>
      <c r="LFB37" s="38"/>
      <c r="LFC37" s="38"/>
      <c r="LFD37" s="38"/>
      <c r="LFE37" s="38"/>
      <c r="LFF37" s="38"/>
      <c r="LFG37" s="38"/>
      <c r="LFH37" s="38"/>
      <c r="LFI37" s="38"/>
      <c r="LFJ37" s="38"/>
      <c r="LFK37" s="38"/>
      <c r="LFL37" s="38"/>
      <c r="LFM37" s="38"/>
      <c r="LFN37" s="38"/>
      <c r="LFO37" s="38"/>
      <c r="LFP37" s="38"/>
      <c r="LFQ37" s="38"/>
      <c r="LFR37" s="38"/>
      <c r="LFS37" s="38"/>
      <c r="LFT37" s="38"/>
      <c r="LFU37" s="38"/>
      <c r="LFV37" s="38"/>
      <c r="LFW37" s="38"/>
      <c r="LFX37" s="38"/>
      <c r="LFY37" s="38"/>
      <c r="LFZ37" s="38"/>
      <c r="LGA37" s="38"/>
      <c r="LGB37" s="38"/>
      <c r="LGC37" s="38"/>
      <c r="LGD37" s="38"/>
      <c r="LGE37" s="38"/>
      <c r="LGF37" s="38"/>
      <c r="LGG37" s="38"/>
      <c r="LGH37" s="38"/>
      <c r="LGI37" s="38"/>
      <c r="LGJ37" s="38"/>
      <c r="LGK37" s="38"/>
      <c r="LGL37" s="38"/>
      <c r="LGM37" s="38"/>
      <c r="LGN37" s="38"/>
      <c r="LGO37" s="38"/>
      <c r="LGP37" s="38"/>
      <c r="LGQ37" s="38"/>
      <c r="LGR37" s="38"/>
      <c r="LGS37" s="38"/>
      <c r="LGT37" s="38"/>
      <c r="LGU37" s="38"/>
      <c r="LGV37" s="38"/>
      <c r="LGW37" s="38"/>
      <c r="LGX37" s="38"/>
      <c r="LGY37" s="38"/>
      <c r="LGZ37" s="38"/>
      <c r="LHA37" s="38"/>
      <c r="LHB37" s="38"/>
      <c r="LHC37" s="38"/>
      <c r="LHD37" s="38"/>
      <c r="LHE37" s="38"/>
      <c r="LHF37" s="38"/>
      <c r="LHG37" s="38"/>
      <c r="LHH37" s="38"/>
      <c r="LHI37" s="38"/>
      <c r="LHJ37" s="38"/>
      <c r="LHK37" s="38"/>
      <c r="LHL37" s="38"/>
      <c r="LHM37" s="38"/>
      <c r="LHN37" s="38"/>
      <c r="LHO37" s="38"/>
      <c r="LHP37" s="38"/>
      <c r="LHQ37" s="38"/>
      <c r="LHR37" s="38"/>
      <c r="LHS37" s="38"/>
      <c r="LHT37" s="38"/>
      <c r="LHU37" s="38"/>
      <c r="LHV37" s="38"/>
      <c r="LHW37" s="38"/>
      <c r="LHX37" s="38"/>
      <c r="LHY37" s="38"/>
      <c r="LHZ37" s="38"/>
      <c r="LIA37" s="38"/>
      <c r="LIB37" s="38"/>
      <c r="LIC37" s="38"/>
      <c r="LID37" s="38"/>
      <c r="LIE37" s="38"/>
      <c r="LIF37" s="38"/>
      <c r="LIG37" s="38"/>
      <c r="LIH37" s="38"/>
      <c r="LII37" s="38"/>
      <c r="LIJ37" s="38"/>
      <c r="LIK37" s="38"/>
      <c r="LIL37" s="38"/>
      <c r="LIM37" s="38"/>
      <c r="LIN37" s="38"/>
      <c r="LIO37" s="38"/>
      <c r="LIP37" s="38"/>
      <c r="LIQ37" s="38"/>
      <c r="LIR37" s="38"/>
      <c r="LIS37" s="38"/>
      <c r="LIT37" s="38"/>
      <c r="LIU37" s="38"/>
      <c r="LIV37" s="38"/>
      <c r="LIW37" s="38"/>
      <c r="LIX37" s="38"/>
      <c r="LIY37" s="38"/>
      <c r="LIZ37" s="38"/>
      <c r="LJA37" s="38"/>
      <c r="LJB37" s="38"/>
      <c r="LJC37" s="38"/>
      <c r="LJD37" s="38"/>
      <c r="LJE37" s="38"/>
      <c r="LJF37" s="38"/>
      <c r="LJG37" s="38"/>
      <c r="LJH37" s="38"/>
      <c r="LJI37" s="38"/>
      <c r="LJJ37" s="38"/>
      <c r="LJK37" s="38"/>
      <c r="LJL37" s="38"/>
      <c r="LJM37" s="38"/>
      <c r="LJN37" s="38"/>
      <c r="LJO37" s="38"/>
      <c r="LJP37" s="38"/>
      <c r="LJQ37" s="38"/>
      <c r="LJR37" s="38"/>
      <c r="LJS37" s="38"/>
      <c r="LJT37" s="38"/>
      <c r="LJU37" s="38"/>
      <c r="LJV37" s="38"/>
      <c r="LJW37" s="38"/>
      <c r="LJX37" s="38"/>
      <c r="LJY37" s="38"/>
      <c r="LJZ37" s="38"/>
      <c r="LKA37" s="38"/>
      <c r="LKB37" s="38"/>
      <c r="LKC37" s="38"/>
      <c r="LKD37" s="38"/>
      <c r="LKE37" s="38"/>
      <c r="LKF37" s="38"/>
      <c r="LKG37" s="38"/>
      <c r="LKH37" s="38"/>
      <c r="LKI37" s="38"/>
      <c r="LKJ37" s="38"/>
      <c r="LKK37" s="38"/>
      <c r="LKL37" s="38"/>
      <c r="LKM37" s="38"/>
      <c r="LKN37" s="38"/>
      <c r="LKO37" s="38"/>
      <c r="LKP37" s="38"/>
      <c r="LKQ37" s="38"/>
      <c r="LKR37" s="38"/>
      <c r="LKS37" s="38"/>
      <c r="LKT37" s="38"/>
      <c r="LKU37" s="38"/>
      <c r="LKV37" s="38"/>
      <c r="LKW37" s="38"/>
      <c r="LKX37" s="38"/>
      <c r="LKY37" s="38"/>
      <c r="LKZ37" s="38"/>
      <c r="LLA37" s="38"/>
      <c r="LLB37" s="38"/>
      <c r="LLC37" s="38"/>
      <c r="LLD37" s="38"/>
      <c r="LLE37" s="38"/>
      <c r="LLF37" s="38"/>
      <c r="LLG37" s="38"/>
      <c r="LLH37" s="38"/>
      <c r="LLI37" s="38"/>
      <c r="LLJ37" s="38"/>
      <c r="LLK37" s="38"/>
      <c r="LLL37" s="38"/>
      <c r="LLM37" s="38"/>
      <c r="LLN37" s="38"/>
      <c r="LLO37" s="38"/>
      <c r="LLP37" s="38"/>
      <c r="LLQ37" s="38"/>
      <c r="LLR37" s="38"/>
      <c r="LLS37" s="38"/>
      <c r="LLT37" s="38"/>
      <c r="LLU37" s="38"/>
      <c r="LLV37" s="38"/>
      <c r="LLW37" s="38"/>
      <c r="LLX37" s="38"/>
      <c r="LLY37" s="38"/>
      <c r="LLZ37" s="38"/>
      <c r="LMA37" s="38"/>
      <c r="LMB37" s="38"/>
      <c r="LMC37" s="38"/>
      <c r="LMD37" s="38"/>
      <c r="LME37" s="38"/>
      <c r="LMF37" s="38"/>
      <c r="LMG37" s="38"/>
      <c r="LMH37" s="38"/>
      <c r="LMI37" s="38"/>
      <c r="LMJ37" s="38"/>
      <c r="LMK37" s="38"/>
      <c r="LML37" s="38"/>
      <c r="LMM37" s="38"/>
      <c r="LMN37" s="38"/>
      <c r="LMO37" s="38"/>
      <c r="LMP37" s="38"/>
      <c r="LMQ37" s="38"/>
      <c r="LMR37" s="38"/>
      <c r="LMS37" s="38"/>
      <c r="LMT37" s="38"/>
      <c r="LMU37" s="38"/>
      <c r="LMV37" s="38"/>
      <c r="LMW37" s="38"/>
      <c r="LMX37" s="38"/>
      <c r="LMY37" s="38"/>
      <c r="LMZ37" s="38"/>
      <c r="LNA37" s="38"/>
      <c r="LNB37" s="38"/>
      <c r="LNC37" s="38"/>
      <c r="LND37" s="38"/>
      <c r="LNE37" s="38"/>
      <c r="LNF37" s="38"/>
      <c r="LNG37" s="38"/>
      <c r="LNH37" s="38"/>
      <c r="LNI37" s="38"/>
      <c r="LNJ37" s="38"/>
      <c r="LNK37" s="38"/>
      <c r="LNL37" s="38"/>
      <c r="LNM37" s="38"/>
      <c r="LNN37" s="38"/>
      <c r="LNO37" s="38"/>
      <c r="LNP37" s="38"/>
      <c r="LNQ37" s="38"/>
      <c r="LNR37" s="38"/>
      <c r="LNS37" s="38"/>
      <c r="LNT37" s="38"/>
      <c r="LNU37" s="38"/>
      <c r="LNV37" s="38"/>
      <c r="LNW37" s="38"/>
      <c r="LNX37" s="38"/>
      <c r="LNY37" s="38"/>
      <c r="LNZ37" s="38"/>
      <c r="LOA37" s="38"/>
      <c r="LOB37" s="38"/>
      <c r="LOC37" s="38"/>
      <c r="LOD37" s="38"/>
      <c r="LOE37" s="38"/>
      <c r="LOF37" s="38"/>
      <c r="LOG37" s="38"/>
      <c r="LOH37" s="38"/>
      <c r="LOI37" s="38"/>
      <c r="LOJ37" s="38"/>
      <c r="LOK37" s="38"/>
      <c r="LOL37" s="38"/>
      <c r="LOM37" s="38"/>
      <c r="LON37" s="38"/>
      <c r="LOO37" s="38"/>
      <c r="LOP37" s="38"/>
      <c r="LOQ37" s="38"/>
      <c r="LOR37" s="38"/>
      <c r="LOS37" s="38"/>
      <c r="LOT37" s="38"/>
      <c r="LOU37" s="38"/>
      <c r="LOV37" s="38"/>
      <c r="LOW37" s="38"/>
      <c r="LOX37" s="38"/>
      <c r="LOY37" s="38"/>
      <c r="LOZ37" s="38"/>
      <c r="LPA37" s="38"/>
      <c r="LPB37" s="38"/>
      <c r="LPC37" s="38"/>
      <c r="LPD37" s="38"/>
      <c r="LPE37" s="38"/>
      <c r="LPF37" s="38"/>
      <c r="LPG37" s="38"/>
      <c r="LPH37" s="38"/>
      <c r="LPI37" s="38"/>
      <c r="LPJ37" s="38"/>
      <c r="LPK37" s="38"/>
      <c r="LPL37" s="38"/>
      <c r="LPM37" s="38"/>
      <c r="LPN37" s="38"/>
      <c r="LPO37" s="38"/>
      <c r="LPP37" s="38"/>
      <c r="LPQ37" s="38"/>
      <c r="LPR37" s="38"/>
      <c r="LPS37" s="38"/>
      <c r="LPT37" s="38"/>
      <c r="LPU37" s="38"/>
      <c r="LPV37" s="38"/>
      <c r="LPW37" s="38"/>
      <c r="LPX37" s="38"/>
      <c r="LPY37" s="38"/>
      <c r="LPZ37" s="38"/>
      <c r="LQA37" s="38"/>
      <c r="LQB37" s="38"/>
      <c r="LQC37" s="38"/>
      <c r="LQD37" s="38"/>
      <c r="LQE37" s="38"/>
      <c r="LQF37" s="38"/>
      <c r="LQG37" s="38"/>
      <c r="LQH37" s="38"/>
      <c r="LQI37" s="38"/>
      <c r="LQJ37" s="38"/>
      <c r="LQK37" s="38"/>
      <c r="LQL37" s="38"/>
      <c r="LQM37" s="38"/>
      <c r="LQN37" s="38"/>
      <c r="LQO37" s="38"/>
      <c r="LQP37" s="38"/>
      <c r="LQQ37" s="38"/>
      <c r="LQR37" s="38"/>
      <c r="LQS37" s="38"/>
      <c r="LQT37" s="38"/>
      <c r="LQU37" s="38"/>
      <c r="LQV37" s="38"/>
      <c r="LQW37" s="38"/>
      <c r="LQX37" s="38"/>
      <c r="LQY37" s="38"/>
      <c r="LQZ37" s="38"/>
      <c r="LRA37" s="38"/>
      <c r="LRB37" s="38"/>
      <c r="LRC37" s="38"/>
      <c r="LRD37" s="38"/>
      <c r="LRE37" s="38"/>
      <c r="LRF37" s="38"/>
      <c r="LRG37" s="38"/>
      <c r="LRH37" s="38"/>
      <c r="LRI37" s="38"/>
      <c r="LRJ37" s="38"/>
      <c r="LRK37" s="38"/>
      <c r="LRL37" s="38"/>
      <c r="LRM37" s="38"/>
      <c r="LRN37" s="38"/>
      <c r="LRO37" s="38"/>
      <c r="LRP37" s="38"/>
      <c r="LRQ37" s="38"/>
      <c r="LRR37" s="38"/>
      <c r="LRS37" s="38"/>
      <c r="LRT37" s="38"/>
      <c r="LRU37" s="38"/>
      <c r="LRV37" s="38"/>
      <c r="LRW37" s="38"/>
      <c r="LRX37" s="38"/>
      <c r="LRY37" s="38"/>
      <c r="LRZ37" s="38"/>
      <c r="LSA37" s="38"/>
      <c r="LSB37" s="38"/>
      <c r="LSC37" s="38"/>
      <c r="LSD37" s="38"/>
      <c r="LSE37" s="38"/>
      <c r="LSF37" s="38"/>
      <c r="LSG37" s="38"/>
      <c r="LSH37" s="38"/>
      <c r="LSI37" s="38"/>
      <c r="LSJ37" s="38"/>
      <c r="LSK37" s="38"/>
      <c r="LSL37" s="38"/>
      <c r="LSM37" s="38"/>
      <c r="LSN37" s="38"/>
      <c r="LSO37" s="38"/>
      <c r="LSP37" s="38"/>
      <c r="LSQ37" s="38"/>
      <c r="LSR37" s="38"/>
      <c r="LSS37" s="38"/>
      <c r="LST37" s="38"/>
      <c r="LSU37" s="38"/>
      <c r="LSV37" s="38"/>
      <c r="LSW37" s="38"/>
      <c r="LSX37" s="38"/>
      <c r="LSY37" s="38"/>
      <c r="LSZ37" s="38"/>
      <c r="LTA37" s="38"/>
      <c r="LTB37" s="38"/>
      <c r="LTC37" s="38"/>
      <c r="LTD37" s="38"/>
      <c r="LTE37" s="38"/>
      <c r="LTF37" s="38"/>
      <c r="LTG37" s="38"/>
      <c r="LTH37" s="38"/>
      <c r="LTI37" s="38"/>
      <c r="LTJ37" s="38"/>
      <c r="LTK37" s="38"/>
      <c r="LTL37" s="38"/>
      <c r="LTM37" s="38"/>
      <c r="LTN37" s="38"/>
      <c r="LTO37" s="38"/>
      <c r="LTP37" s="38"/>
      <c r="LTQ37" s="38"/>
      <c r="LTR37" s="38"/>
      <c r="LTS37" s="38"/>
      <c r="LTT37" s="38"/>
      <c r="LTU37" s="38"/>
      <c r="LTV37" s="38"/>
      <c r="LTW37" s="38"/>
      <c r="LTX37" s="38"/>
      <c r="LTY37" s="38"/>
      <c r="LTZ37" s="38"/>
      <c r="LUA37" s="38"/>
      <c r="LUB37" s="38"/>
      <c r="LUC37" s="38"/>
      <c r="LUD37" s="38"/>
      <c r="LUE37" s="38"/>
      <c r="LUF37" s="38"/>
      <c r="LUG37" s="38"/>
      <c r="LUH37" s="38"/>
      <c r="LUI37" s="38"/>
      <c r="LUJ37" s="38"/>
      <c r="LUK37" s="38"/>
      <c r="LUL37" s="38"/>
      <c r="LUM37" s="38"/>
      <c r="LUN37" s="38"/>
      <c r="LUO37" s="38"/>
      <c r="LUP37" s="38"/>
      <c r="LUQ37" s="38"/>
      <c r="LUR37" s="38"/>
      <c r="LUS37" s="38"/>
      <c r="LUT37" s="38"/>
      <c r="LUU37" s="38"/>
      <c r="LUV37" s="38"/>
      <c r="LUW37" s="38"/>
      <c r="LUX37" s="38"/>
      <c r="LUY37" s="38"/>
      <c r="LUZ37" s="38"/>
      <c r="LVA37" s="38"/>
      <c r="LVB37" s="38"/>
      <c r="LVC37" s="38"/>
      <c r="LVD37" s="38"/>
      <c r="LVE37" s="38"/>
      <c r="LVF37" s="38"/>
      <c r="LVG37" s="38"/>
      <c r="LVH37" s="38"/>
      <c r="LVI37" s="38"/>
      <c r="LVJ37" s="38"/>
      <c r="LVK37" s="38"/>
      <c r="LVL37" s="38"/>
      <c r="LVM37" s="38"/>
      <c r="LVN37" s="38"/>
      <c r="LVO37" s="38"/>
      <c r="LVP37" s="38"/>
      <c r="LVQ37" s="38"/>
      <c r="LVR37" s="38"/>
      <c r="LVS37" s="38"/>
      <c r="LVT37" s="38"/>
      <c r="LVU37" s="38"/>
      <c r="LVV37" s="38"/>
      <c r="LVW37" s="38"/>
      <c r="LVX37" s="38"/>
      <c r="LVY37" s="38"/>
      <c r="LVZ37" s="38"/>
      <c r="LWA37" s="38"/>
      <c r="LWB37" s="38"/>
      <c r="LWC37" s="38"/>
      <c r="LWD37" s="38"/>
      <c r="LWE37" s="38"/>
      <c r="LWF37" s="38"/>
      <c r="LWG37" s="38"/>
      <c r="LWH37" s="38"/>
      <c r="LWI37" s="38"/>
      <c r="LWJ37" s="38"/>
      <c r="LWK37" s="38"/>
      <c r="LWL37" s="38"/>
      <c r="LWM37" s="38"/>
      <c r="LWN37" s="38"/>
      <c r="LWO37" s="38"/>
      <c r="LWP37" s="38"/>
      <c r="LWQ37" s="38"/>
      <c r="LWR37" s="38"/>
      <c r="LWS37" s="38"/>
      <c r="LWT37" s="38"/>
      <c r="LWU37" s="38"/>
      <c r="LWV37" s="38"/>
      <c r="LWW37" s="38"/>
      <c r="LWX37" s="38"/>
      <c r="LWY37" s="38"/>
      <c r="LWZ37" s="38"/>
      <c r="LXA37" s="38"/>
      <c r="LXB37" s="38"/>
      <c r="LXC37" s="38"/>
      <c r="LXD37" s="38"/>
      <c r="LXE37" s="38"/>
      <c r="LXF37" s="38"/>
      <c r="LXG37" s="38"/>
      <c r="LXH37" s="38"/>
      <c r="LXI37" s="38"/>
      <c r="LXJ37" s="38"/>
      <c r="LXK37" s="38"/>
      <c r="LXL37" s="38"/>
      <c r="LXM37" s="38"/>
      <c r="LXN37" s="38"/>
      <c r="LXO37" s="38"/>
      <c r="LXP37" s="38"/>
      <c r="LXQ37" s="38"/>
      <c r="LXR37" s="38"/>
      <c r="LXS37" s="38"/>
      <c r="LXT37" s="38"/>
      <c r="LXU37" s="38"/>
      <c r="LXV37" s="38"/>
      <c r="LXW37" s="38"/>
      <c r="LXX37" s="38"/>
      <c r="LXY37" s="38"/>
      <c r="LXZ37" s="38"/>
      <c r="LYA37" s="38"/>
      <c r="LYB37" s="38"/>
      <c r="LYC37" s="38"/>
      <c r="LYD37" s="38"/>
      <c r="LYE37" s="38"/>
      <c r="LYF37" s="38"/>
      <c r="LYG37" s="38"/>
      <c r="LYH37" s="38"/>
      <c r="LYI37" s="38"/>
      <c r="LYJ37" s="38"/>
      <c r="LYK37" s="38"/>
      <c r="LYL37" s="38"/>
      <c r="LYM37" s="38"/>
      <c r="LYN37" s="38"/>
      <c r="LYO37" s="38"/>
      <c r="LYP37" s="38"/>
      <c r="LYQ37" s="38"/>
      <c r="LYR37" s="38"/>
      <c r="LYS37" s="38"/>
      <c r="LYT37" s="38"/>
      <c r="LYU37" s="38"/>
      <c r="LYV37" s="38"/>
      <c r="LYW37" s="38"/>
      <c r="LYX37" s="38"/>
      <c r="LYY37" s="38"/>
      <c r="LYZ37" s="38"/>
      <c r="LZA37" s="38"/>
      <c r="LZB37" s="38"/>
      <c r="LZC37" s="38"/>
      <c r="LZD37" s="38"/>
      <c r="LZE37" s="38"/>
      <c r="LZF37" s="38"/>
      <c r="LZG37" s="38"/>
      <c r="LZH37" s="38"/>
      <c r="LZI37" s="38"/>
      <c r="LZJ37" s="38"/>
      <c r="LZK37" s="38"/>
      <c r="LZL37" s="38"/>
      <c r="LZM37" s="38"/>
      <c r="LZN37" s="38"/>
      <c r="LZO37" s="38"/>
      <c r="LZP37" s="38"/>
      <c r="LZQ37" s="38"/>
      <c r="LZR37" s="38"/>
      <c r="LZS37" s="38"/>
      <c r="LZT37" s="38"/>
      <c r="LZU37" s="38"/>
      <c r="LZV37" s="38"/>
      <c r="LZW37" s="38"/>
      <c r="LZX37" s="38"/>
      <c r="LZY37" s="38"/>
      <c r="LZZ37" s="38"/>
      <c r="MAA37" s="38"/>
      <c r="MAB37" s="38"/>
      <c r="MAC37" s="38"/>
      <c r="MAD37" s="38"/>
      <c r="MAE37" s="38"/>
      <c r="MAF37" s="38"/>
      <c r="MAG37" s="38"/>
      <c r="MAH37" s="38"/>
      <c r="MAI37" s="38"/>
      <c r="MAJ37" s="38"/>
      <c r="MAK37" s="38"/>
      <c r="MAL37" s="38"/>
      <c r="MAM37" s="38"/>
      <c r="MAN37" s="38"/>
      <c r="MAO37" s="38"/>
      <c r="MAP37" s="38"/>
      <c r="MAQ37" s="38"/>
      <c r="MAR37" s="38"/>
      <c r="MAS37" s="38"/>
      <c r="MAT37" s="38"/>
      <c r="MAU37" s="38"/>
      <c r="MAV37" s="38"/>
      <c r="MAW37" s="38"/>
      <c r="MAX37" s="38"/>
      <c r="MAY37" s="38"/>
      <c r="MAZ37" s="38"/>
      <c r="MBA37" s="38"/>
      <c r="MBB37" s="38"/>
      <c r="MBC37" s="38"/>
      <c r="MBD37" s="38"/>
      <c r="MBE37" s="38"/>
      <c r="MBF37" s="38"/>
      <c r="MBG37" s="38"/>
      <c r="MBH37" s="38"/>
      <c r="MBI37" s="38"/>
      <c r="MBJ37" s="38"/>
      <c r="MBK37" s="38"/>
      <c r="MBL37" s="38"/>
      <c r="MBM37" s="38"/>
      <c r="MBN37" s="38"/>
      <c r="MBO37" s="38"/>
      <c r="MBP37" s="38"/>
      <c r="MBQ37" s="38"/>
      <c r="MBR37" s="38"/>
      <c r="MBS37" s="38"/>
      <c r="MBT37" s="38"/>
      <c r="MBU37" s="38"/>
      <c r="MBV37" s="38"/>
      <c r="MBW37" s="38"/>
      <c r="MBX37" s="38"/>
      <c r="MBY37" s="38"/>
      <c r="MBZ37" s="38"/>
      <c r="MCA37" s="38"/>
      <c r="MCB37" s="38"/>
      <c r="MCC37" s="38"/>
      <c r="MCD37" s="38"/>
      <c r="MCE37" s="38"/>
      <c r="MCF37" s="38"/>
      <c r="MCG37" s="38"/>
      <c r="MCH37" s="38"/>
      <c r="MCI37" s="38"/>
      <c r="MCJ37" s="38"/>
      <c r="MCK37" s="38"/>
      <c r="MCL37" s="38"/>
      <c r="MCM37" s="38"/>
      <c r="MCN37" s="38"/>
      <c r="MCO37" s="38"/>
      <c r="MCP37" s="38"/>
      <c r="MCQ37" s="38"/>
      <c r="MCR37" s="38"/>
      <c r="MCS37" s="38"/>
      <c r="MCT37" s="38"/>
      <c r="MCU37" s="38"/>
      <c r="MCV37" s="38"/>
      <c r="MCW37" s="38"/>
      <c r="MCX37" s="38"/>
      <c r="MCY37" s="38"/>
      <c r="MCZ37" s="38"/>
      <c r="MDA37" s="38"/>
      <c r="MDB37" s="38"/>
      <c r="MDC37" s="38"/>
      <c r="MDD37" s="38"/>
      <c r="MDE37" s="38"/>
      <c r="MDF37" s="38"/>
      <c r="MDG37" s="38"/>
      <c r="MDH37" s="38"/>
      <c r="MDI37" s="38"/>
      <c r="MDJ37" s="38"/>
      <c r="MDK37" s="38"/>
      <c r="MDL37" s="38"/>
      <c r="MDM37" s="38"/>
      <c r="MDN37" s="38"/>
      <c r="MDO37" s="38"/>
      <c r="MDP37" s="38"/>
      <c r="MDQ37" s="38"/>
      <c r="MDR37" s="38"/>
      <c r="MDS37" s="38"/>
      <c r="MDT37" s="38"/>
      <c r="MDU37" s="38"/>
      <c r="MDV37" s="38"/>
      <c r="MDW37" s="38"/>
      <c r="MDX37" s="38"/>
      <c r="MDY37" s="38"/>
      <c r="MDZ37" s="38"/>
      <c r="MEA37" s="38"/>
      <c r="MEB37" s="38"/>
      <c r="MEC37" s="38"/>
      <c r="MED37" s="38"/>
      <c r="MEE37" s="38"/>
      <c r="MEF37" s="38"/>
      <c r="MEG37" s="38"/>
      <c r="MEH37" s="38"/>
      <c r="MEI37" s="38"/>
      <c r="MEJ37" s="38"/>
      <c r="MEK37" s="38"/>
      <c r="MEL37" s="38"/>
      <c r="MEM37" s="38"/>
      <c r="MEN37" s="38"/>
      <c r="MEO37" s="38"/>
      <c r="MEP37" s="38"/>
      <c r="MEQ37" s="38"/>
      <c r="MER37" s="38"/>
      <c r="MES37" s="38"/>
      <c r="MET37" s="38"/>
      <c r="MEU37" s="38"/>
      <c r="MEV37" s="38"/>
      <c r="MEW37" s="38"/>
      <c r="MEX37" s="38"/>
      <c r="MEY37" s="38"/>
      <c r="MEZ37" s="38"/>
      <c r="MFA37" s="38"/>
      <c r="MFB37" s="38"/>
      <c r="MFC37" s="38"/>
      <c r="MFD37" s="38"/>
      <c r="MFE37" s="38"/>
      <c r="MFF37" s="38"/>
      <c r="MFG37" s="38"/>
      <c r="MFH37" s="38"/>
      <c r="MFI37" s="38"/>
      <c r="MFJ37" s="38"/>
      <c r="MFK37" s="38"/>
      <c r="MFL37" s="38"/>
      <c r="MFM37" s="38"/>
      <c r="MFN37" s="38"/>
      <c r="MFO37" s="38"/>
      <c r="MFP37" s="38"/>
      <c r="MFQ37" s="38"/>
      <c r="MFR37" s="38"/>
      <c r="MFS37" s="38"/>
      <c r="MFT37" s="38"/>
      <c r="MFU37" s="38"/>
      <c r="MFV37" s="38"/>
      <c r="MFW37" s="38"/>
      <c r="MFX37" s="38"/>
      <c r="MFY37" s="38"/>
      <c r="MFZ37" s="38"/>
      <c r="MGA37" s="38"/>
      <c r="MGB37" s="38"/>
      <c r="MGC37" s="38"/>
      <c r="MGD37" s="38"/>
      <c r="MGE37" s="38"/>
      <c r="MGF37" s="38"/>
      <c r="MGG37" s="38"/>
      <c r="MGH37" s="38"/>
      <c r="MGI37" s="38"/>
      <c r="MGJ37" s="38"/>
      <c r="MGK37" s="38"/>
      <c r="MGL37" s="38"/>
      <c r="MGM37" s="38"/>
      <c r="MGN37" s="38"/>
      <c r="MGO37" s="38"/>
      <c r="MGP37" s="38"/>
      <c r="MGQ37" s="38"/>
      <c r="MGR37" s="38"/>
      <c r="MGS37" s="38"/>
      <c r="MGT37" s="38"/>
      <c r="MGU37" s="38"/>
      <c r="MGV37" s="38"/>
      <c r="MGW37" s="38"/>
      <c r="MGX37" s="38"/>
      <c r="MGY37" s="38"/>
      <c r="MGZ37" s="38"/>
      <c r="MHA37" s="38"/>
      <c r="MHB37" s="38"/>
      <c r="MHC37" s="38"/>
      <c r="MHD37" s="38"/>
      <c r="MHE37" s="38"/>
      <c r="MHF37" s="38"/>
      <c r="MHG37" s="38"/>
      <c r="MHH37" s="38"/>
      <c r="MHI37" s="38"/>
      <c r="MHJ37" s="38"/>
      <c r="MHK37" s="38"/>
      <c r="MHL37" s="38"/>
      <c r="MHM37" s="38"/>
      <c r="MHN37" s="38"/>
      <c r="MHO37" s="38"/>
      <c r="MHP37" s="38"/>
      <c r="MHQ37" s="38"/>
      <c r="MHR37" s="38"/>
      <c r="MHS37" s="38"/>
      <c r="MHT37" s="38"/>
      <c r="MHU37" s="38"/>
      <c r="MHV37" s="38"/>
      <c r="MHW37" s="38"/>
      <c r="MHX37" s="38"/>
      <c r="MHY37" s="38"/>
      <c r="MHZ37" s="38"/>
      <c r="MIA37" s="38"/>
      <c r="MIB37" s="38"/>
      <c r="MIC37" s="38"/>
      <c r="MID37" s="38"/>
      <c r="MIE37" s="38"/>
      <c r="MIF37" s="38"/>
      <c r="MIG37" s="38"/>
      <c r="MIH37" s="38"/>
      <c r="MII37" s="38"/>
      <c r="MIJ37" s="38"/>
      <c r="MIK37" s="38"/>
      <c r="MIL37" s="38"/>
      <c r="MIM37" s="38"/>
      <c r="MIN37" s="38"/>
      <c r="MIO37" s="38"/>
      <c r="MIP37" s="38"/>
      <c r="MIQ37" s="38"/>
      <c r="MIR37" s="38"/>
      <c r="MIS37" s="38"/>
      <c r="MIT37" s="38"/>
      <c r="MIU37" s="38"/>
      <c r="MIV37" s="38"/>
      <c r="MIW37" s="38"/>
      <c r="MIX37" s="38"/>
      <c r="MIY37" s="38"/>
      <c r="MIZ37" s="38"/>
      <c r="MJA37" s="38"/>
      <c r="MJB37" s="38"/>
      <c r="MJC37" s="38"/>
      <c r="MJD37" s="38"/>
      <c r="MJE37" s="38"/>
      <c r="MJF37" s="38"/>
      <c r="MJG37" s="38"/>
      <c r="MJH37" s="38"/>
      <c r="MJI37" s="38"/>
      <c r="MJJ37" s="38"/>
      <c r="MJK37" s="38"/>
      <c r="MJL37" s="38"/>
      <c r="MJM37" s="38"/>
      <c r="MJN37" s="38"/>
      <c r="MJO37" s="38"/>
      <c r="MJP37" s="38"/>
      <c r="MJQ37" s="38"/>
      <c r="MJR37" s="38"/>
      <c r="MJS37" s="38"/>
      <c r="MJT37" s="38"/>
      <c r="MJU37" s="38"/>
      <c r="MJV37" s="38"/>
      <c r="MJW37" s="38"/>
      <c r="MJX37" s="38"/>
      <c r="MJY37" s="38"/>
      <c r="MJZ37" s="38"/>
      <c r="MKA37" s="38"/>
      <c r="MKB37" s="38"/>
      <c r="MKC37" s="38"/>
      <c r="MKD37" s="38"/>
      <c r="MKE37" s="38"/>
      <c r="MKF37" s="38"/>
      <c r="MKG37" s="38"/>
      <c r="MKH37" s="38"/>
      <c r="MKI37" s="38"/>
      <c r="MKJ37" s="38"/>
      <c r="MKK37" s="38"/>
      <c r="MKL37" s="38"/>
      <c r="MKM37" s="38"/>
      <c r="MKN37" s="38"/>
      <c r="MKO37" s="38"/>
      <c r="MKP37" s="38"/>
      <c r="MKQ37" s="38"/>
      <c r="MKR37" s="38"/>
      <c r="MKS37" s="38"/>
      <c r="MKT37" s="38"/>
      <c r="MKU37" s="38"/>
      <c r="MKV37" s="38"/>
      <c r="MKW37" s="38"/>
      <c r="MKX37" s="38"/>
      <c r="MKY37" s="38"/>
      <c r="MKZ37" s="38"/>
      <c r="MLA37" s="38"/>
      <c r="MLB37" s="38"/>
      <c r="MLC37" s="38"/>
      <c r="MLD37" s="38"/>
      <c r="MLE37" s="38"/>
      <c r="MLF37" s="38"/>
      <c r="MLG37" s="38"/>
      <c r="MLH37" s="38"/>
      <c r="MLI37" s="38"/>
      <c r="MLJ37" s="38"/>
      <c r="MLK37" s="38"/>
      <c r="MLL37" s="38"/>
      <c r="MLM37" s="38"/>
      <c r="MLN37" s="38"/>
      <c r="MLO37" s="38"/>
      <c r="MLP37" s="38"/>
      <c r="MLQ37" s="38"/>
      <c r="MLR37" s="38"/>
      <c r="MLS37" s="38"/>
      <c r="MLT37" s="38"/>
      <c r="MLU37" s="38"/>
      <c r="MLV37" s="38"/>
      <c r="MLW37" s="38"/>
      <c r="MLX37" s="38"/>
      <c r="MLY37" s="38"/>
      <c r="MLZ37" s="38"/>
      <c r="MMA37" s="38"/>
      <c r="MMB37" s="38"/>
      <c r="MMC37" s="38"/>
      <c r="MMD37" s="38"/>
      <c r="MME37" s="38"/>
      <c r="MMF37" s="38"/>
      <c r="MMG37" s="38"/>
      <c r="MMH37" s="38"/>
      <c r="MMI37" s="38"/>
      <c r="MMJ37" s="38"/>
      <c r="MMK37" s="38"/>
      <c r="MML37" s="38"/>
      <c r="MMM37" s="38"/>
      <c r="MMN37" s="38"/>
      <c r="MMO37" s="38"/>
      <c r="MMP37" s="38"/>
      <c r="MMQ37" s="38"/>
      <c r="MMR37" s="38"/>
      <c r="MMS37" s="38"/>
      <c r="MMT37" s="38"/>
      <c r="MMU37" s="38"/>
      <c r="MMV37" s="38"/>
      <c r="MMW37" s="38"/>
      <c r="MMX37" s="38"/>
      <c r="MMY37" s="38"/>
      <c r="MMZ37" s="38"/>
      <c r="MNA37" s="38"/>
      <c r="MNB37" s="38"/>
      <c r="MNC37" s="38"/>
      <c r="MND37" s="38"/>
      <c r="MNE37" s="38"/>
      <c r="MNF37" s="38"/>
      <c r="MNG37" s="38"/>
      <c r="MNH37" s="38"/>
      <c r="MNI37" s="38"/>
      <c r="MNJ37" s="38"/>
      <c r="MNK37" s="38"/>
      <c r="MNL37" s="38"/>
      <c r="MNM37" s="38"/>
      <c r="MNN37" s="38"/>
      <c r="MNO37" s="38"/>
      <c r="MNP37" s="38"/>
      <c r="MNQ37" s="38"/>
      <c r="MNR37" s="38"/>
      <c r="MNS37" s="38"/>
      <c r="MNT37" s="38"/>
      <c r="MNU37" s="38"/>
      <c r="MNV37" s="38"/>
      <c r="MNW37" s="38"/>
      <c r="MNX37" s="38"/>
      <c r="MNY37" s="38"/>
      <c r="MNZ37" s="38"/>
      <c r="MOA37" s="38"/>
      <c r="MOB37" s="38"/>
      <c r="MOC37" s="38"/>
      <c r="MOD37" s="38"/>
      <c r="MOE37" s="38"/>
      <c r="MOF37" s="38"/>
      <c r="MOG37" s="38"/>
      <c r="MOH37" s="38"/>
      <c r="MOI37" s="38"/>
      <c r="MOJ37" s="38"/>
      <c r="MOK37" s="38"/>
      <c r="MOL37" s="38"/>
      <c r="MOM37" s="38"/>
      <c r="MON37" s="38"/>
      <c r="MOO37" s="38"/>
      <c r="MOP37" s="38"/>
      <c r="MOQ37" s="38"/>
      <c r="MOR37" s="38"/>
      <c r="MOS37" s="38"/>
      <c r="MOT37" s="38"/>
      <c r="MOU37" s="38"/>
      <c r="MOV37" s="38"/>
      <c r="MOW37" s="38"/>
      <c r="MOX37" s="38"/>
      <c r="MOY37" s="38"/>
      <c r="MOZ37" s="38"/>
      <c r="MPA37" s="38"/>
      <c r="MPB37" s="38"/>
      <c r="MPC37" s="38"/>
      <c r="MPD37" s="38"/>
      <c r="MPE37" s="38"/>
      <c r="MPF37" s="38"/>
      <c r="MPG37" s="38"/>
      <c r="MPH37" s="38"/>
      <c r="MPI37" s="38"/>
      <c r="MPJ37" s="38"/>
      <c r="MPK37" s="38"/>
      <c r="MPL37" s="38"/>
      <c r="MPM37" s="38"/>
      <c r="MPN37" s="38"/>
      <c r="MPO37" s="38"/>
      <c r="MPP37" s="38"/>
      <c r="MPQ37" s="38"/>
      <c r="MPR37" s="38"/>
      <c r="MPS37" s="38"/>
      <c r="MPT37" s="38"/>
      <c r="MPU37" s="38"/>
      <c r="MPV37" s="38"/>
      <c r="MPW37" s="38"/>
      <c r="MPX37" s="38"/>
      <c r="MPY37" s="38"/>
      <c r="MPZ37" s="38"/>
      <c r="MQA37" s="38"/>
      <c r="MQB37" s="38"/>
      <c r="MQC37" s="38"/>
      <c r="MQD37" s="38"/>
      <c r="MQE37" s="38"/>
      <c r="MQF37" s="38"/>
      <c r="MQG37" s="38"/>
      <c r="MQH37" s="38"/>
      <c r="MQI37" s="38"/>
      <c r="MQJ37" s="38"/>
      <c r="MQK37" s="38"/>
      <c r="MQL37" s="38"/>
      <c r="MQM37" s="38"/>
      <c r="MQN37" s="38"/>
      <c r="MQO37" s="38"/>
      <c r="MQP37" s="38"/>
      <c r="MQQ37" s="38"/>
      <c r="MQR37" s="38"/>
      <c r="MQS37" s="38"/>
      <c r="MQT37" s="38"/>
      <c r="MQU37" s="38"/>
      <c r="MQV37" s="38"/>
      <c r="MQW37" s="38"/>
      <c r="MQX37" s="38"/>
      <c r="MQY37" s="38"/>
      <c r="MQZ37" s="38"/>
      <c r="MRA37" s="38"/>
      <c r="MRB37" s="38"/>
      <c r="MRC37" s="38"/>
      <c r="MRD37" s="38"/>
      <c r="MRE37" s="38"/>
      <c r="MRF37" s="38"/>
      <c r="MRG37" s="38"/>
      <c r="MRH37" s="38"/>
      <c r="MRI37" s="38"/>
      <c r="MRJ37" s="38"/>
      <c r="MRK37" s="38"/>
      <c r="MRL37" s="38"/>
      <c r="MRM37" s="38"/>
      <c r="MRN37" s="38"/>
      <c r="MRO37" s="38"/>
      <c r="MRP37" s="38"/>
      <c r="MRQ37" s="38"/>
      <c r="MRR37" s="38"/>
      <c r="MRS37" s="38"/>
      <c r="MRT37" s="38"/>
      <c r="MRU37" s="38"/>
      <c r="MRV37" s="38"/>
      <c r="MRW37" s="38"/>
      <c r="MRX37" s="38"/>
      <c r="MRY37" s="38"/>
      <c r="MRZ37" s="38"/>
      <c r="MSA37" s="38"/>
      <c r="MSB37" s="38"/>
      <c r="MSC37" s="38"/>
      <c r="MSD37" s="38"/>
      <c r="MSE37" s="38"/>
      <c r="MSF37" s="38"/>
      <c r="MSG37" s="38"/>
      <c r="MSH37" s="38"/>
      <c r="MSI37" s="38"/>
      <c r="MSJ37" s="38"/>
      <c r="MSK37" s="38"/>
      <c r="MSL37" s="38"/>
      <c r="MSM37" s="38"/>
      <c r="MSN37" s="38"/>
      <c r="MSO37" s="38"/>
      <c r="MSP37" s="38"/>
      <c r="MSQ37" s="38"/>
      <c r="MSR37" s="38"/>
      <c r="MSS37" s="38"/>
      <c r="MST37" s="38"/>
      <c r="MSU37" s="38"/>
      <c r="MSV37" s="38"/>
      <c r="MSW37" s="38"/>
      <c r="MSX37" s="38"/>
      <c r="MSY37" s="38"/>
      <c r="MSZ37" s="38"/>
      <c r="MTA37" s="38"/>
      <c r="MTB37" s="38"/>
      <c r="MTC37" s="38"/>
      <c r="MTD37" s="38"/>
      <c r="MTE37" s="38"/>
      <c r="MTF37" s="38"/>
      <c r="MTG37" s="38"/>
      <c r="MTH37" s="38"/>
      <c r="MTI37" s="38"/>
      <c r="MTJ37" s="38"/>
      <c r="MTK37" s="38"/>
      <c r="MTL37" s="38"/>
      <c r="MTM37" s="38"/>
      <c r="MTN37" s="38"/>
      <c r="MTO37" s="38"/>
      <c r="MTP37" s="38"/>
      <c r="MTQ37" s="38"/>
      <c r="MTR37" s="38"/>
      <c r="MTS37" s="38"/>
      <c r="MTT37" s="38"/>
      <c r="MTU37" s="38"/>
      <c r="MTV37" s="38"/>
      <c r="MTW37" s="38"/>
      <c r="MTX37" s="38"/>
      <c r="MTY37" s="38"/>
      <c r="MTZ37" s="38"/>
      <c r="MUA37" s="38"/>
      <c r="MUB37" s="38"/>
      <c r="MUC37" s="38"/>
      <c r="MUD37" s="38"/>
      <c r="MUE37" s="38"/>
      <c r="MUF37" s="38"/>
      <c r="MUG37" s="38"/>
      <c r="MUH37" s="38"/>
      <c r="MUI37" s="38"/>
      <c r="MUJ37" s="38"/>
      <c r="MUK37" s="38"/>
      <c r="MUL37" s="38"/>
      <c r="MUM37" s="38"/>
      <c r="MUN37" s="38"/>
      <c r="MUO37" s="38"/>
      <c r="MUP37" s="38"/>
      <c r="MUQ37" s="38"/>
      <c r="MUR37" s="38"/>
      <c r="MUS37" s="38"/>
      <c r="MUT37" s="38"/>
      <c r="MUU37" s="38"/>
      <c r="MUV37" s="38"/>
      <c r="MUW37" s="38"/>
      <c r="MUX37" s="38"/>
      <c r="MUY37" s="38"/>
      <c r="MUZ37" s="38"/>
      <c r="MVA37" s="38"/>
      <c r="MVB37" s="38"/>
      <c r="MVC37" s="38"/>
      <c r="MVD37" s="38"/>
      <c r="MVE37" s="38"/>
      <c r="MVF37" s="38"/>
      <c r="MVG37" s="38"/>
      <c r="MVH37" s="38"/>
      <c r="MVI37" s="38"/>
      <c r="MVJ37" s="38"/>
      <c r="MVK37" s="38"/>
      <c r="MVL37" s="38"/>
      <c r="MVM37" s="38"/>
      <c r="MVN37" s="38"/>
      <c r="MVO37" s="38"/>
      <c r="MVP37" s="38"/>
      <c r="MVQ37" s="38"/>
      <c r="MVR37" s="38"/>
      <c r="MVS37" s="38"/>
      <c r="MVT37" s="38"/>
      <c r="MVU37" s="38"/>
      <c r="MVV37" s="38"/>
      <c r="MVW37" s="38"/>
      <c r="MVX37" s="38"/>
      <c r="MVY37" s="38"/>
      <c r="MVZ37" s="38"/>
      <c r="MWA37" s="38"/>
      <c r="MWB37" s="38"/>
      <c r="MWC37" s="38"/>
      <c r="MWD37" s="38"/>
      <c r="MWE37" s="38"/>
      <c r="MWF37" s="38"/>
      <c r="MWG37" s="38"/>
      <c r="MWH37" s="38"/>
      <c r="MWI37" s="38"/>
      <c r="MWJ37" s="38"/>
      <c r="MWK37" s="38"/>
      <c r="MWL37" s="38"/>
      <c r="MWM37" s="38"/>
      <c r="MWN37" s="38"/>
      <c r="MWO37" s="38"/>
      <c r="MWP37" s="38"/>
      <c r="MWQ37" s="38"/>
      <c r="MWR37" s="38"/>
      <c r="MWS37" s="38"/>
      <c r="MWT37" s="38"/>
      <c r="MWU37" s="38"/>
      <c r="MWV37" s="38"/>
      <c r="MWW37" s="38"/>
      <c r="MWX37" s="38"/>
      <c r="MWY37" s="38"/>
      <c r="MWZ37" s="38"/>
      <c r="MXA37" s="38"/>
      <c r="MXB37" s="38"/>
      <c r="MXC37" s="38"/>
      <c r="MXD37" s="38"/>
      <c r="MXE37" s="38"/>
      <c r="MXF37" s="38"/>
      <c r="MXG37" s="38"/>
      <c r="MXH37" s="38"/>
      <c r="MXI37" s="38"/>
      <c r="MXJ37" s="38"/>
      <c r="MXK37" s="38"/>
      <c r="MXL37" s="38"/>
      <c r="MXM37" s="38"/>
      <c r="MXN37" s="38"/>
      <c r="MXO37" s="38"/>
      <c r="MXP37" s="38"/>
      <c r="MXQ37" s="38"/>
      <c r="MXR37" s="38"/>
      <c r="MXS37" s="38"/>
      <c r="MXT37" s="38"/>
      <c r="MXU37" s="38"/>
      <c r="MXV37" s="38"/>
      <c r="MXW37" s="38"/>
      <c r="MXX37" s="38"/>
      <c r="MXY37" s="38"/>
      <c r="MXZ37" s="38"/>
      <c r="MYA37" s="38"/>
      <c r="MYB37" s="38"/>
      <c r="MYC37" s="38"/>
      <c r="MYD37" s="38"/>
      <c r="MYE37" s="38"/>
      <c r="MYF37" s="38"/>
      <c r="MYG37" s="38"/>
      <c r="MYH37" s="38"/>
      <c r="MYI37" s="38"/>
      <c r="MYJ37" s="38"/>
      <c r="MYK37" s="38"/>
      <c r="MYL37" s="38"/>
      <c r="MYM37" s="38"/>
      <c r="MYN37" s="38"/>
      <c r="MYO37" s="38"/>
      <c r="MYP37" s="38"/>
      <c r="MYQ37" s="38"/>
      <c r="MYR37" s="38"/>
      <c r="MYS37" s="38"/>
      <c r="MYT37" s="38"/>
      <c r="MYU37" s="38"/>
      <c r="MYV37" s="38"/>
      <c r="MYW37" s="38"/>
      <c r="MYX37" s="38"/>
      <c r="MYY37" s="38"/>
      <c r="MYZ37" s="38"/>
      <c r="MZA37" s="38"/>
      <c r="MZB37" s="38"/>
      <c r="MZC37" s="38"/>
      <c r="MZD37" s="38"/>
      <c r="MZE37" s="38"/>
      <c r="MZF37" s="38"/>
      <c r="MZG37" s="38"/>
      <c r="MZH37" s="38"/>
      <c r="MZI37" s="38"/>
      <c r="MZJ37" s="38"/>
      <c r="MZK37" s="38"/>
      <c r="MZL37" s="38"/>
      <c r="MZM37" s="38"/>
      <c r="MZN37" s="38"/>
      <c r="MZO37" s="38"/>
      <c r="MZP37" s="38"/>
      <c r="MZQ37" s="38"/>
      <c r="MZR37" s="38"/>
      <c r="MZS37" s="38"/>
      <c r="MZT37" s="38"/>
      <c r="MZU37" s="38"/>
      <c r="MZV37" s="38"/>
      <c r="MZW37" s="38"/>
      <c r="MZX37" s="38"/>
      <c r="MZY37" s="38"/>
      <c r="MZZ37" s="38"/>
      <c r="NAA37" s="38"/>
      <c r="NAB37" s="38"/>
      <c r="NAC37" s="38"/>
      <c r="NAD37" s="38"/>
      <c r="NAE37" s="38"/>
      <c r="NAF37" s="38"/>
      <c r="NAG37" s="38"/>
      <c r="NAH37" s="38"/>
      <c r="NAI37" s="38"/>
      <c r="NAJ37" s="38"/>
      <c r="NAK37" s="38"/>
      <c r="NAL37" s="38"/>
      <c r="NAM37" s="38"/>
      <c r="NAN37" s="38"/>
      <c r="NAO37" s="38"/>
      <c r="NAP37" s="38"/>
      <c r="NAQ37" s="38"/>
      <c r="NAR37" s="38"/>
      <c r="NAS37" s="38"/>
      <c r="NAT37" s="38"/>
      <c r="NAU37" s="38"/>
      <c r="NAV37" s="38"/>
      <c r="NAW37" s="38"/>
      <c r="NAX37" s="38"/>
      <c r="NAY37" s="38"/>
      <c r="NAZ37" s="38"/>
      <c r="NBA37" s="38"/>
      <c r="NBB37" s="38"/>
      <c r="NBC37" s="38"/>
      <c r="NBD37" s="38"/>
      <c r="NBE37" s="38"/>
      <c r="NBF37" s="38"/>
      <c r="NBG37" s="38"/>
      <c r="NBH37" s="38"/>
      <c r="NBI37" s="38"/>
      <c r="NBJ37" s="38"/>
      <c r="NBK37" s="38"/>
      <c r="NBL37" s="38"/>
      <c r="NBM37" s="38"/>
      <c r="NBN37" s="38"/>
      <c r="NBO37" s="38"/>
      <c r="NBP37" s="38"/>
      <c r="NBQ37" s="38"/>
      <c r="NBR37" s="38"/>
      <c r="NBS37" s="38"/>
      <c r="NBT37" s="38"/>
      <c r="NBU37" s="38"/>
      <c r="NBV37" s="38"/>
      <c r="NBW37" s="38"/>
      <c r="NBX37" s="38"/>
      <c r="NBY37" s="38"/>
      <c r="NBZ37" s="38"/>
      <c r="NCA37" s="38"/>
      <c r="NCB37" s="38"/>
      <c r="NCC37" s="38"/>
      <c r="NCD37" s="38"/>
      <c r="NCE37" s="38"/>
      <c r="NCF37" s="38"/>
      <c r="NCG37" s="38"/>
      <c r="NCH37" s="38"/>
      <c r="NCI37" s="38"/>
      <c r="NCJ37" s="38"/>
      <c r="NCK37" s="38"/>
      <c r="NCL37" s="38"/>
      <c r="NCM37" s="38"/>
      <c r="NCN37" s="38"/>
      <c r="NCO37" s="38"/>
      <c r="NCP37" s="38"/>
      <c r="NCQ37" s="38"/>
      <c r="NCR37" s="38"/>
      <c r="NCS37" s="38"/>
      <c r="NCT37" s="38"/>
      <c r="NCU37" s="38"/>
      <c r="NCV37" s="38"/>
      <c r="NCW37" s="38"/>
      <c r="NCX37" s="38"/>
      <c r="NCY37" s="38"/>
      <c r="NCZ37" s="38"/>
      <c r="NDA37" s="38"/>
      <c r="NDB37" s="38"/>
      <c r="NDC37" s="38"/>
      <c r="NDD37" s="38"/>
      <c r="NDE37" s="38"/>
      <c r="NDF37" s="38"/>
      <c r="NDG37" s="38"/>
      <c r="NDH37" s="38"/>
      <c r="NDI37" s="38"/>
      <c r="NDJ37" s="38"/>
      <c r="NDK37" s="38"/>
      <c r="NDL37" s="38"/>
      <c r="NDM37" s="38"/>
      <c r="NDN37" s="38"/>
      <c r="NDO37" s="38"/>
      <c r="NDP37" s="38"/>
      <c r="NDQ37" s="38"/>
      <c r="NDR37" s="38"/>
      <c r="NDS37" s="38"/>
      <c r="NDT37" s="38"/>
      <c r="NDU37" s="38"/>
      <c r="NDV37" s="38"/>
      <c r="NDW37" s="38"/>
      <c r="NDX37" s="38"/>
      <c r="NDY37" s="38"/>
      <c r="NDZ37" s="38"/>
      <c r="NEA37" s="38"/>
      <c r="NEB37" s="38"/>
      <c r="NEC37" s="38"/>
      <c r="NED37" s="38"/>
      <c r="NEE37" s="38"/>
      <c r="NEF37" s="38"/>
      <c r="NEG37" s="38"/>
      <c r="NEH37" s="38"/>
      <c r="NEI37" s="38"/>
      <c r="NEJ37" s="38"/>
      <c r="NEK37" s="38"/>
      <c r="NEL37" s="38"/>
      <c r="NEM37" s="38"/>
      <c r="NEN37" s="38"/>
      <c r="NEO37" s="38"/>
      <c r="NEP37" s="38"/>
      <c r="NEQ37" s="38"/>
      <c r="NER37" s="38"/>
      <c r="NES37" s="38"/>
      <c r="NET37" s="38"/>
      <c r="NEU37" s="38"/>
      <c r="NEV37" s="38"/>
      <c r="NEW37" s="38"/>
      <c r="NEX37" s="38"/>
      <c r="NEY37" s="38"/>
      <c r="NEZ37" s="38"/>
      <c r="NFA37" s="38"/>
      <c r="NFB37" s="38"/>
      <c r="NFC37" s="38"/>
      <c r="NFD37" s="38"/>
      <c r="NFE37" s="38"/>
      <c r="NFF37" s="38"/>
      <c r="NFG37" s="38"/>
      <c r="NFH37" s="38"/>
      <c r="NFI37" s="38"/>
      <c r="NFJ37" s="38"/>
      <c r="NFK37" s="38"/>
      <c r="NFL37" s="38"/>
      <c r="NFM37" s="38"/>
      <c r="NFN37" s="38"/>
      <c r="NFO37" s="38"/>
      <c r="NFP37" s="38"/>
      <c r="NFQ37" s="38"/>
      <c r="NFR37" s="38"/>
      <c r="NFS37" s="38"/>
      <c r="NFT37" s="38"/>
      <c r="NFU37" s="38"/>
      <c r="NFV37" s="38"/>
      <c r="NFW37" s="38"/>
      <c r="NFX37" s="38"/>
      <c r="NFY37" s="38"/>
      <c r="NFZ37" s="38"/>
      <c r="NGA37" s="38"/>
      <c r="NGB37" s="38"/>
      <c r="NGC37" s="38"/>
      <c r="NGD37" s="38"/>
      <c r="NGE37" s="38"/>
      <c r="NGF37" s="38"/>
      <c r="NGG37" s="38"/>
      <c r="NGH37" s="38"/>
      <c r="NGI37" s="38"/>
      <c r="NGJ37" s="38"/>
      <c r="NGK37" s="38"/>
      <c r="NGL37" s="38"/>
      <c r="NGM37" s="38"/>
      <c r="NGN37" s="38"/>
      <c r="NGO37" s="38"/>
      <c r="NGP37" s="38"/>
      <c r="NGQ37" s="38"/>
      <c r="NGR37" s="38"/>
      <c r="NGS37" s="38"/>
      <c r="NGT37" s="38"/>
      <c r="NGU37" s="38"/>
      <c r="NGV37" s="38"/>
      <c r="NGW37" s="38"/>
      <c r="NGX37" s="38"/>
      <c r="NGY37" s="38"/>
      <c r="NGZ37" s="38"/>
      <c r="NHA37" s="38"/>
      <c r="NHB37" s="38"/>
      <c r="NHC37" s="38"/>
      <c r="NHD37" s="38"/>
      <c r="NHE37" s="38"/>
      <c r="NHF37" s="38"/>
      <c r="NHG37" s="38"/>
      <c r="NHH37" s="38"/>
      <c r="NHI37" s="38"/>
      <c r="NHJ37" s="38"/>
      <c r="NHK37" s="38"/>
      <c r="NHL37" s="38"/>
      <c r="NHM37" s="38"/>
      <c r="NHN37" s="38"/>
      <c r="NHO37" s="38"/>
      <c r="NHP37" s="38"/>
      <c r="NHQ37" s="38"/>
      <c r="NHR37" s="38"/>
      <c r="NHS37" s="38"/>
      <c r="NHT37" s="38"/>
      <c r="NHU37" s="38"/>
      <c r="NHV37" s="38"/>
      <c r="NHW37" s="38"/>
      <c r="NHX37" s="38"/>
      <c r="NHY37" s="38"/>
      <c r="NHZ37" s="38"/>
      <c r="NIA37" s="38"/>
      <c r="NIB37" s="38"/>
      <c r="NIC37" s="38"/>
      <c r="NID37" s="38"/>
      <c r="NIE37" s="38"/>
      <c r="NIF37" s="38"/>
      <c r="NIG37" s="38"/>
      <c r="NIH37" s="38"/>
      <c r="NII37" s="38"/>
      <c r="NIJ37" s="38"/>
      <c r="NIK37" s="38"/>
      <c r="NIL37" s="38"/>
      <c r="NIM37" s="38"/>
      <c r="NIN37" s="38"/>
      <c r="NIO37" s="38"/>
      <c r="NIP37" s="38"/>
      <c r="NIQ37" s="38"/>
      <c r="NIR37" s="38"/>
      <c r="NIS37" s="38"/>
      <c r="NIT37" s="38"/>
      <c r="NIU37" s="38"/>
      <c r="NIV37" s="38"/>
      <c r="NIW37" s="38"/>
      <c r="NIX37" s="38"/>
      <c r="NIY37" s="38"/>
      <c r="NIZ37" s="38"/>
      <c r="NJA37" s="38"/>
      <c r="NJB37" s="38"/>
      <c r="NJC37" s="38"/>
      <c r="NJD37" s="38"/>
      <c r="NJE37" s="38"/>
      <c r="NJF37" s="38"/>
      <c r="NJG37" s="38"/>
      <c r="NJH37" s="38"/>
      <c r="NJI37" s="38"/>
      <c r="NJJ37" s="38"/>
      <c r="NJK37" s="38"/>
      <c r="NJL37" s="38"/>
      <c r="NJM37" s="38"/>
      <c r="NJN37" s="38"/>
      <c r="NJO37" s="38"/>
      <c r="NJP37" s="38"/>
      <c r="NJQ37" s="38"/>
      <c r="NJR37" s="38"/>
      <c r="NJS37" s="38"/>
      <c r="NJT37" s="38"/>
      <c r="NJU37" s="38"/>
      <c r="NJV37" s="38"/>
      <c r="NJW37" s="38"/>
      <c r="NJX37" s="38"/>
      <c r="NJY37" s="38"/>
      <c r="NJZ37" s="38"/>
      <c r="NKA37" s="38"/>
      <c r="NKB37" s="38"/>
      <c r="NKC37" s="38"/>
      <c r="NKD37" s="38"/>
      <c r="NKE37" s="38"/>
      <c r="NKF37" s="38"/>
      <c r="NKG37" s="38"/>
      <c r="NKH37" s="38"/>
      <c r="NKI37" s="38"/>
      <c r="NKJ37" s="38"/>
      <c r="NKK37" s="38"/>
      <c r="NKL37" s="38"/>
      <c r="NKM37" s="38"/>
      <c r="NKN37" s="38"/>
      <c r="NKO37" s="38"/>
      <c r="NKP37" s="38"/>
      <c r="NKQ37" s="38"/>
      <c r="NKR37" s="38"/>
      <c r="NKS37" s="38"/>
      <c r="NKT37" s="38"/>
      <c r="NKU37" s="38"/>
      <c r="NKV37" s="38"/>
      <c r="NKW37" s="38"/>
      <c r="NKX37" s="38"/>
      <c r="NKY37" s="38"/>
      <c r="NKZ37" s="38"/>
      <c r="NLA37" s="38"/>
      <c r="NLB37" s="38"/>
      <c r="NLC37" s="38"/>
      <c r="NLD37" s="38"/>
      <c r="NLE37" s="38"/>
      <c r="NLF37" s="38"/>
      <c r="NLG37" s="38"/>
      <c r="NLH37" s="38"/>
      <c r="NLI37" s="38"/>
      <c r="NLJ37" s="38"/>
      <c r="NLK37" s="38"/>
      <c r="NLL37" s="38"/>
      <c r="NLM37" s="38"/>
      <c r="NLN37" s="38"/>
      <c r="NLO37" s="38"/>
      <c r="NLP37" s="38"/>
      <c r="NLQ37" s="38"/>
      <c r="NLR37" s="38"/>
      <c r="NLS37" s="38"/>
      <c r="NLT37" s="38"/>
      <c r="NLU37" s="38"/>
      <c r="NLV37" s="38"/>
      <c r="NLW37" s="38"/>
      <c r="NLX37" s="38"/>
      <c r="NLY37" s="38"/>
      <c r="NLZ37" s="38"/>
      <c r="NMA37" s="38"/>
      <c r="NMB37" s="38"/>
      <c r="NMC37" s="38"/>
      <c r="NMD37" s="38"/>
      <c r="NME37" s="38"/>
      <c r="NMF37" s="38"/>
      <c r="NMG37" s="38"/>
      <c r="NMH37" s="38"/>
      <c r="NMI37" s="38"/>
      <c r="NMJ37" s="38"/>
      <c r="NMK37" s="38"/>
      <c r="NML37" s="38"/>
      <c r="NMM37" s="38"/>
      <c r="NMN37" s="38"/>
      <c r="NMO37" s="38"/>
      <c r="NMP37" s="38"/>
      <c r="NMQ37" s="38"/>
      <c r="NMR37" s="38"/>
      <c r="NMS37" s="38"/>
      <c r="NMT37" s="38"/>
      <c r="NMU37" s="38"/>
      <c r="NMV37" s="38"/>
      <c r="NMW37" s="38"/>
      <c r="NMX37" s="38"/>
      <c r="NMY37" s="38"/>
      <c r="NMZ37" s="38"/>
      <c r="NNA37" s="38"/>
      <c r="NNB37" s="38"/>
      <c r="NNC37" s="38"/>
      <c r="NND37" s="38"/>
      <c r="NNE37" s="38"/>
      <c r="NNF37" s="38"/>
      <c r="NNG37" s="38"/>
      <c r="NNH37" s="38"/>
      <c r="NNI37" s="38"/>
      <c r="NNJ37" s="38"/>
      <c r="NNK37" s="38"/>
      <c r="NNL37" s="38"/>
      <c r="NNM37" s="38"/>
      <c r="NNN37" s="38"/>
      <c r="NNO37" s="38"/>
      <c r="NNP37" s="38"/>
      <c r="NNQ37" s="38"/>
      <c r="NNR37" s="38"/>
      <c r="NNS37" s="38"/>
      <c r="NNT37" s="38"/>
      <c r="NNU37" s="38"/>
      <c r="NNV37" s="38"/>
      <c r="NNW37" s="38"/>
      <c r="NNX37" s="38"/>
      <c r="NNY37" s="38"/>
      <c r="NNZ37" s="38"/>
      <c r="NOA37" s="38"/>
      <c r="NOB37" s="38"/>
      <c r="NOC37" s="38"/>
      <c r="NOD37" s="38"/>
      <c r="NOE37" s="38"/>
      <c r="NOF37" s="38"/>
      <c r="NOG37" s="38"/>
      <c r="NOH37" s="38"/>
      <c r="NOI37" s="38"/>
      <c r="NOJ37" s="38"/>
      <c r="NOK37" s="38"/>
      <c r="NOL37" s="38"/>
      <c r="NOM37" s="38"/>
      <c r="NON37" s="38"/>
      <c r="NOO37" s="38"/>
      <c r="NOP37" s="38"/>
      <c r="NOQ37" s="38"/>
      <c r="NOR37" s="38"/>
      <c r="NOS37" s="38"/>
      <c r="NOT37" s="38"/>
      <c r="NOU37" s="38"/>
      <c r="NOV37" s="38"/>
      <c r="NOW37" s="38"/>
      <c r="NOX37" s="38"/>
      <c r="NOY37" s="38"/>
      <c r="NOZ37" s="38"/>
      <c r="NPA37" s="38"/>
      <c r="NPB37" s="38"/>
      <c r="NPC37" s="38"/>
      <c r="NPD37" s="38"/>
      <c r="NPE37" s="38"/>
      <c r="NPF37" s="38"/>
      <c r="NPG37" s="38"/>
      <c r="NPH37" s="38"/>
      <c r="NPI37" s="38"/>
      <c r="NPJ37" s="38"/>
      <c r="NPK37" s="38"/>
      <c r="NPL37" s="38"/>
      <c r="NPM37" s="38"/>
      <c r="NPN37" s="38"/>
      <c r="NPO37" s="38"/>
      <c r="NPP37" s="38"/>
      <c r="NPQ37" s="38"/>
      <c r="NPR37" s="38"/>
      <c r="NPS37" s="38"/>
      <c r="NPT37" s="38"/>
      <c r="NPU37" s="38"/>
      <c r="NPV37" s="38"/>
      <c r="NPW37" s="38"/>
      <c r="NPX37" s="38"/>
      <c r="NPY37" s="38"/>
      <c r="NPZ37" s="38"/>
      <c r="NQA37" s="38"/>
      <c r="NQB37" s="38"/>
      <c r="NQC37" s="38"/>
      <c r="NQD37" s="38"/>
      <c r="NQE37" s="38"/>
      <c r="NQF37" s="38"/>
      <c r="NQG37" s="38"/>
      <c r="NQH37" s="38"/>
      <c r="NQI37" s="38"/>
      <c r="NQJ37" s="38"/>
      <c r="NQK37" s="38"/>
      <c r="NQL37" s="38"/>
      <c r="NQM37" s="38"/>
      <c r="NQN37" s="38"/>
      <c r="NQO37" s="38"/>
      <c r="NQP37" s="38"/>
      <c r="NQQ37" s="38"/>
      <c r="NQR37" s="38"/>
      <c r="NQS37" s="38"/>
      <c r="NQT37" s="38"/>
      <c r="NQU37" s="38"/>
      <c r="NQV37" s="38"/>
      <c r="NQW37" s="38"/>
      <c r="NQX37" s="38"/>
      <c r="NQY37" s="38"/>
      <c r="NQZ37" s="38"/>
      <c r="NRA37" s="38"/>
      <c r="NRB37" s="38"/>
      <c r="NRC37" s="38"/>
      <c r="NRD37" s="38"/>
      <c r="NRE37" s="38"/>
      <c r="NRF37" s="38"/>
      <c r="NRG37" s="38"/>
      <c r="NRH37" s="38"/>
      <c r="NRI37" s="38"/>
      <c r="NRJ37" s="38"/>
      <c r="NRK37" s="38"/>
      <c r="NRL37" s="38"/>
      <c r="NRM37" s="38"/>
      <c r="NRN37" s="38"/>
      <c r="NRO37" s="38"/>
      <c r="NRP37" s="38"/>
      <c r="NRQ37" s="38"/>
      <c r="NRR37" s="38"/>
      <c r="NRS37" s="38"/>
      <c r="NRT37" s="38"/>
      <c r="NRU37" s="38"/>
      <c r="NRV37" s="38"/>
      <c r="NRW37" s="38"/>
      <c r="NRX37" s="38"/>
      <c r="NRY37" s="38"/>
      <c r="NRZ37" s="38"/>
      <c r="NSA37" s="38"/>
      <c r="NSB37" s="38"/>
      <c r="NSC37" s="38"/>
      <c r="NSD37" s="38"/>
      <c r="NSE37" s="38"/>
      <c r="NSF37" s="38"/>
      <c r="NSG37" s="38"/>
      <c r="NSH37" s="38"/>
      <c r="NSI37" s="38"/>
      <c r="NSJ37" s="38"/>
      <c r="NSK37" s="38"/>
      <c r="NSL37" s="38"/>
      <c r="NSM37" s="38"/>
      <c r="NSN37" s="38"/>
      <c r="NSO37" s="38"/>
      <c r="NSP37" s="38"/>
      <c r="NSQ37" s="38"/>
      <c r="NSR37" s="38"/>
      <c r="NSS37" s="38"/>
      <c r="NST37" s="38"/>
      <c r="NSU37" s="38"/>
      <c r="NSV37" s="38"/>
      <c r="NSW37" s="38"/>
      <c r="NSX37" s="38"/>
      <c r="NSY37" s="38"/>
      <c r="NSZ37" s="38"/>
      <c r="NTA37" s="38"/>
      <c r="NTB37" s="38"/>
      <c r="NTC37" s="38"/>
      <c r="NTD37" s="38"/>
      <c r="NTE37" s="38"/>
      <c r="NTF37" s="38"/>
      <c r="NTG37" s="38"/>
      <c r="NTH37" s="38"/>
      <c r="NTI37" s="38"/>
      <c r="NTJ37" s="38"/>
      <c r="NTK37" s="38"/>
      <c r="NTL37" s="38"/>
      <c r="NTM37" s="38"/>
      <c r="NTN37" s="38"/>
      <c r="NTO37" s="38"/>
      <c r="NTP37" s="38"/>
      <c r="NTQ37" s="38"/>
      <c r="NTR37" s="38"/>
      <c r="NTS37" s="38"/>
      <c r="NTT37" s="38"/>
      <c r="NTU37" s="38"/>
      <c r="NTV37" s="38"/>
      <c r="NTW37" s="38"/>
      <c r="NTX37" s="38"/>
      <c r="NTY37" s="38"/>
      <c r="NTZ37" s="38"/>
      <c r="NUA37" s="38"/>
      <c r="NUB37" s="38"/>
      <c r="NUC37" s="38"/>
      <c r="NUD37" s="38"/>
      <c r="NUE37" s="38"/>
      <c r="NUF37" s="38"/>
      <c r="NUG37" s="38"/>
      <c r="NUH37" s="38"/>
      <c r="NUI37" s="38"/>
      <c r="NUJ37" s="38"/>
      <c r="NUK37" s="38"/>
      <c r="NUL37" s="38"/>
      <c r="NUM37" s="38"/>
      <c r="NUN37" s="38"/>
      <c r="NUO37" s="38"/>
      <c r="NUP37" s="38"/>
      <c r="NUQ37" s="38"/>
      <c r="NUR37" s="38"/>
      <c r="NUS37" s="38"/>
      <c r="NUT37" s="38"/>
      <c r="NUU37" s="38"/>
      <c r="NUV37" s="38"/>
      <c r="NUW37" s="38"/>
      <c r="NUX37" s="38"/>
      <c r="NUY37" s="38"/>
      <c r="NUZ37" s="38"/>
      <c r="NVA37" s="38"/>
      <c r="NVB37" s="38"/>
      <c r="NVC37" s="38"/>
      <c r="NVD37" s="38"/>
      <c r="NVE37" s="38"/>
      <c r="NVF37" s="38"/>
      <c r="NVG37" s="38"/>
      <c r="NVH37" s="38"/>
      <c r="NVI37" s="38"/>
      <c r="NVJ37" s="38"/>
      <c r="NVK37" s="38"/>
      <c r="NVL37" s="38"/>
      <c r="NVM37" s="38"/>
      <c r="NVN37" s="38"/>
      <c r="NVO37" s="38"/>
      <c r="NVP37" s="38"/>
      <c r="NVQ37" s="38"/>
      <c r="NVR37" s="38"/>
      <c r="NVS37" s="38"/>
      <c r="NVT37" s="38"/>
      <c r="NVU37" s="38"/>
      <c r="NVV37" s="38"/>
      <c r="NVW37" s="38"/>
      <c r="NVX37" s="38"/>
      <c r="NVY37" s="38"/>
      <c r="NVZ37" s="38"/>
      <c r="NWA37" s="38"/>
      <c r="NWB37" s="38"/>
      <c r="NWC37" s="38"/>
      <c r="NWD37" s="38"/>
      <c r="NWE37" s="38"/>
      <c r="NWF37" s="38"/>
      <c r="NWG37" s="38"/>
      <c r="NWH37" s="38"/>
      <c r="NWI37" s="38"/>
      <c r="NWJ37" s="38"/>
      <c r="NWK37" s="38"/>
      <c r="NWL37" s="38"/>
      <c r="NWM37" s="38"/>
      <c r="NWN37" s="38"/>
      <c r="NWO37" s="38"/>
      <c r="NWP37" s="38"/>
      <c r="NWQ37" s="38"/>
      <c r="NWR37" s="38"/>
      <c r="NWS37" s="38"/>
      <c r="NWT37" s="38"/>
      <c r="NWU37" s="38"/>
      <c r="NWV37" s="38"/>
      <c r="NWW37" s="38"/>
      <c r="NWX37" s="38"/>
      <c r="NWY37" s="38"/>
      <c r="NWZ37" s="38"/>
      <c r="NXA37" s="38"/>
      <c r="NXB37" s="38"/>
      <c r="NXC37" s="38"/>
      <c r="NXD37" s="38"/>
      <c r="NXE37" s="38"/>
      <c r="NXF37" s="38"/>
      <c r="NXG37" s="38"/>
      <c r="NXH37" s="38"/>
      <c r="NXI37" s="38"/>
      <c r="NXJ37" s="38"/>
      <c r="NXK37" s="38"/>
      <c r="NXL37" s="38"/>
      <c r="NXM37" s="38"/>
      <c r="NXN37" s="38"/>
      <c r="NXO37" s="38"/>
      <c r="NXP37" s="38"/>
      <c r="NXQ37" s="38"/>
      <c r="NXR37" s="38"/>
      <c r="NXS37" s="38"/>
      <c r="NXT37" s="38"/>
      <c r="NXU37" s="38"/>
      <c r="NXV37" s="38"/>
      <c r="NXW37" s="38"/>
      <c r="NXX37" s="38"/>
      <c r="NXY37" s="38"/>
      <c r="NXZ37" s="38"/>
      <c r="NYA37" s="38"/>
      <c r="NYB37" s="38"/>
      <c r="NYC37" s="38"/>
      <c r="NYD37" s="38"/>
      <c r="NYE37" s="38"/>
      <c r="NYF37" s="38"/>
      <c r="NYG37" s="38"/>
      <c r="NYH37" s="38"/>
      <c r="NYI37" s="38"/>
      <c r="NYJ37" s="38"/>
      <c r="NYK37" s="38"/>
      <c r="NYL37" s="38"/>
      <c r="NYM37" s="38"/>
      <c r="NYN37" s="38"/>
      <c r="NYO37" s="38"/>
      <c r="NYP37" s="38"/>
      <c r="NYQ37" s="38"/>
      <c r="NYR37" s="38"/>
      <c r="NYS37" s="38"/>
      <c r="NYT37" s="38"/>
      <c r="NYU37" s="38"/>
      <c r="NYV37" s="38"/>
      <c r="NYW37" s="38"/>
      <c r="NYX37" s="38"/>
      <c r="NYY37" s="38"/>
      <c r="NYZ37" s="38"/>
      <c r="NZA37" s="38"/>
      <c r="NZB37" s="38"/>
      <c r="NZC37" s="38"/>
      <c r="NZD37" s="38"/>
      <c r="NZE37" s="38"/>
      <c r="NZF37" s="38"/>
      <c r="NZG37" s="38"/>
      <c r="NZH37" s="38"/>
      <c r="NZI37" s="38"/>
      <c r="NZJ37" s="38"/>
      <c r="NZK37" s="38"/>
      <c r="NZL37" s="38"/>
      <c r="NZM37" s="38"/>
      <c r="NZN37" s="38"/>
      <c r="NZO37" s="38"/>
      <c r="NZP37" s="38"/>
      <c r="NZQ37" s="38"/>
      <c r="NZR37" s="38"/>
      <c r="NZS37" s="38"/>
      <c r="NZT37" s="38"/>
      <c r="NZU37" s="38"/>
      <c r="NZV37" s="38"/>
      <c r="NZW37" s="38"/>
      <c r="NZX37" s="38"/>
      <c r="NZY37" s="38"/>
      <c r="NZZ37" s="38"/>
      <c r="OAA37" s="38"/>
      <c r="OAB37" s="38"/>
      <c r="OAC37" s="38"/>
      <c r="OAD37" s="38"/>
      <c r="OAE37" s="38"/>
      <c r="OAF37" s="38"/>
      <c r="OAG37" s="38"/>
      <c r="OAH37" s="38"/>
      <c r="OAI37" s="38"/>
      <c r="OAJ37" s="38"/>
      <c r="OAK37" s="38"/>
      <c r="OAL37" s="38"/>
      <c r="OAM37" s="38"/>
      <c r="OAN37" s="38"/>
      <c r="OAO37" s="38"/>
      <c r="OAP37" s="38"/>
      <c r="OAQ37" s="38"/>
      <c r="OAR37" s="38"/>
      <c r="OAS37" s="38"/>
      <c r="OAT37" s="38"/>
      <c r="OAU37" s="38"/>
      <c r="OAV37" s="38"/>
      <c r="OAW37" s="38"/>
      <c r="OAX37" s="38"/>
      <c r="OAY37" s="38"/>
      <c r="OAZ37" s="38"/>
      <c r="OBA37" s="38"/>
      <c r="OBB37" s="38"/>
      <c r="OBC37" s="38"/>
      <c r="OBD37" s="38"/>
      <c r="OBE37" s="38"/>
      <c r="OBF37" s="38"/>
      <c r="OBG37" s="38"/>
      <c r="OBH37" s="38"/>
      <c r="OBI37" s="38"/>
      <c r="OBJ37" s="38"/>
      <c r="OBK37" s="38"/>
      <c r="OBL37" s="38"/>
      <c r="OBM37" s="38"/>
      <c r="OBN37" s="38"/>
      <c r="OBO37" s="38"/>
      <c r="OBP37" s="38"/>
      <c r="OBQ37" s="38"/>
      <c r="OBR37" s="38"/>
      <c r="OBS37" s="38"/>
      <c r="OBT37" s="38"/>
      <c r="OBU37" s="38"/>
      <c r="OBV37" s="38"/>
      <c r="OBW37" s="38"/>
      <c r="OBX37" s="38"/>
      <c r="OBY37" s="38"/>
      <c r="OBZ37" s="38"/>
      <c r="OCA37" s="38"/>
      <c r="OCB37" s="38"/>
      <c r="OCC37" s="38"/>
      <c r="OCD37" s="38"/>
      <c r="OCE37" s="38"/>
      <c r="OCF37" s="38"/>
      <c r="OCG37" s="38"/>
      <c r="OCH37" s="38"/>
      <c r="OCI37" s="38"/>
      <c r="OCJ37" s="38"/>
      <c r="OCK37" s="38"/>
      <c r="OCL37" s="38"/>
      <c r="OCM37" s="38"/>
      <c r="OCN37" s="38"/>
      <c r="OCO37" s="38"/>
      <c r="OCP37" s="38"/>
      <c r="OCQ37" s="38"/>
      <c r="OCR37" s="38"/>
      <c r="OCS37" s="38"/>
      <c r="OCT37" s="38"/>
      <c r="OCU37" s="38"/>
      <c r="OCV37" s="38"/>
      <c r="OCW37" s="38"/>
      <c r="OCX37" s="38"/>
      <c r="OCY37" s="38"/>
      <c r="OCZ37" s="38"/>
      <c r="ODA37" s="38"/>
      <c r="ODB37" s="38"/>
      <c r="ODC37" s="38"/>
      <c r="ODD37" s="38"/>
      <c r="ODE37" s="38"/>
      <c r="ODF37" s="38"/>
      <c r="ODG37" s="38"/>
      <c r="ODH37" s="38"/>
      <c r="ODI37" s="38"/>
      <c r="ODJ37" s="38"/>
      <c r="ODK37" s="38"/>
      <c r="ODL37" s="38"/>
      <c r="ODM37" s="38"/>
      <c r="ODN37" s="38"/>
      <c r="ODO37" s="38"/>
      <c r="ODP37" s="38"/>
      <c r="ODQ37" s="38"/>
      <c r="ODR37" s="38"/>
      <c r="ODS37" s="38"/>
      <c r="ODT37" s="38"/>
      <c r="ODU37" s="38"/>
      <c r="ODV37" s="38"/>
      <c r="ODW37" s="38"/>
      <c r="ODX37" s="38"/>
      <c r="ODY37" s="38"/>
      <c r="ODZ37" s="38"/>
      <c r="OEA37" s="38"/>
      <c r="OEB37" s="38"/>
      <c r="OEC37" s="38"/>
      <c r="OED37" s="38"/>
      <c r="OEE37" s="38"/>
      <c r="OEF37" s="38"/>
      <c r="OEG37" s="38"/>
      <c r="OEH37" s="38"/>
      <c r="OEI37" s="38"/>
      <c r="OEJ37" s="38"/>
      <c r="OEK37" s="38"/>
      <c r="OEL37" s="38"/>
      <c r="OEM37" s="38"/>
      <c r="OEN37" s="38"/>
      <c r="OEO37" s="38"/>
      <c r="OEP37" s="38"/>
      <c r="OEQ37" s="38"/>
      <c r="OER37" s="38"/>
      <c r="OES37" s="38"/>
      <c r="OET37" s="38"/>
      <c r="OEU37" s="38"/>
      <c r="OEV37" s="38"/>
      <c r="OEW37" s="38"/>
      <c r="OEX37" s="38"/>
      <c r="OEY37" s="38"/>
      <c r="OEZ37" s="38"/>
      <c r="OFA37" s="38"/>
      <c r="OFB37" s="38"/>
      <c r="OFC37" s="38"/>
      <c r="OFD37" s="38"/>
      <c r="OFE37" s="38"/>
      <c r="OFF37" s="38"/>
      <c r="OFG37" s="38"/>
      <c r="OFH37" s="38"/>
      <c r="OFI37" s="38"/>
      <c r="OFJ37" s="38"/>
      <c r="OFK37" s="38"/>
      <c r="OFL37" s="38"/>
      <c r="OFM37" s="38"/>
      <c r="OFN37" s="38"/>
      <c r="OFO37" s="38"/>
      <c r="OFP37" s="38"/>
      <c r="OFQ37" s="38"/>
      <c r="OFR37" s="38"/>
      <c r="OFS37" s="38"/>
      <c r="OFT37" s="38"/>
      <c r="OFU37" s="38"/>
      <c r="OFV37" s="38"/>
      <c r="OFW37" s="38"/>
      <c r="OFX37" s="38"/>
      <c r="OFY37" s="38"/>
      <c r="OFZ37" s="38"/>
      <c r="OGA37" s="38"/>
      <c r="OGB37" s="38"/>
      <c r="OGC37" s="38"/>
      <c r="OGD37" s="38"/>
      <c r="OGE37" s="38"/>
      <c r="OGF37" s="38"/>
      <c r="OGG37" s="38"/>
      <c r="OGH37" s="38"/>
      <c r="OGI37" s="38"/>
      <c r="OGJ37" s="38"/>
      <c r="OGK37" s="38"/>
      <c r="OGL37" s="38"/>
      <c r="OGM37" s="38"/>
      <c r="OGN37" s="38"/>
      <c r="OGO37" s="38"/>
      <c r="OGP37" s="38"/>
      <c r="OGQ37" s="38"/>
      <c r="OGR37" s="38"/>
      <c r="OGS37" s="38"/>
      <c r="OGT37" s="38"/>
      <c r="OGU37" s="38"/>
      <c r="OGV37" s="38"/>
      <c r="OGW37" s="38"/>
      <c r="OGX37" s="38"/>
      <c r="OGY37" s="38"/>
      <c r="OGZ37" s="38"/>
      <c r="OHA37" s="38"/>
      <c r="OHB37" s="38"/>
      <c r="OHC37" s="38"/>
      <c r="OHD37" s="38"/>
      <c r="OHE37" s="38"/>
      <c r="OHF37" s="38"/>
      <c r="OHG37" s="38"/>
      <c r="OHH37" s="38"/>
      <c r="OHI37" s="38"/>
      <c r="OHJ37" s="38"/>
      <c r="OHK37" s="38"/>
      <c r="OHL37" s="38"/>
      <c r="OHM37" s="38"/>
      <c r="OHN37" s="38"/>
      <c r="OHO37" s="38"/>
      <c r="OHP37" s="38"/>
      <c r="OHQ37" s="38"/>
      <c r="OHR37" s="38"/>
      <c r="OHS37" s="38"/>
      <c r="OHT37" s="38"/>
      <c r="OHU37" s="38"/>
      <c r="OHV37" s="38"/>
      <c r="OHW37" s="38"/>
      <c r="OHX37" s="38"/>
      <c r="OHY37" s="38"/>
      <c r="OHZ37" s="38"/>
      <c r="OIA37" s="38"/>
      <c r="OIB37" s="38"/>
      <c r="OIC37" s="38"/>
      <c r="OID37" s="38"/>
      <c r="OIE37" s="38"/>
      <c r="OIF37" s="38"/>
      <c r="OIG37" s="38"/>
      <c r="OIH37" s="38"/>
      <c r="OII37" s="38"/>
      <c r="OIJ37" s="38"/>
      <c r="OIK37" s="38"/>
      <c r="OIL37" s="38"/>
      <c r="OIM37" s="38"/>
      <c r="OIN37" s="38"/>
      <c r="OIO37" s="38"/>
      <c r="OIP37" s="38"/>
      <c r="OIQ37" s="38"/>
      <c r="OIR37" s="38"/>
      <c r="OIS37" s="38"/>
      <c r="OIT37" s="38"/>
      <c r="OIU37" s="38"/>
      <c r="OIV37" s="38"/>
      <c r="OIW37" s="38"/>
      <c r="OIX37" s="38"/>
      <c r="OIY37" s="38"/>
      <c r="OIZ37" s="38"/>
      <c r="OJA37" s="38"/>
      <c r="OJB37" s="38"/>
      <c r="OJC37" s="38"/>
      <c r="OJD37" s="38"/>
      <c r="OJE37" s="38"/>
      <c r="OJF37" s="38"/>
      <c r="OJG37" s="38"/>
      <c r="OJH37" s="38"/>
      <c r="OJI37" s="38"/>
      <c r="OJJ37" s="38"/>
      <c r="OJK37" s="38"/>
      <c r="OJL37" s="38"/>
      <c r="OJM37" s="38"/>
      <c r="OJN37" s="38"/>
      <c r="OJO37" s="38"/>
      <c r="OJP37" s="38"/>
      <c r="OJQ37" s="38"/>
      <c r="OJR37" s="38"/>
      <c r="OJS37" s="38"/>
      <c r="OJT37" s="38"/>
      <c r="OJU37" s="38"/>
      <c r="OJV37" s="38"/>
      <c r="OJW37" s="38"/>
      <c r="OJX37" s="38"/>
      <c r="OJY37" s="38"/>
      <c r="OJZ37" s="38"/>
      <c r="OKA37" s="38"/>
      <c r="OKB37" s="38"/>
      <c r="OKC37" s="38"/>
      <c r="OKD37" s="38"/>
      <c r="OKE37" s="38"/>
      <c r="OKF37" s="38"/>
      <c r="OKG37" s="38"/>
      <c r="OKH37" s="38"/>
      <c r="OKI37" s="38"/>
      <c r="OKJ37" s="38"/>
      <c r="OKK37" s="38"/>
      <c r="OKL37" s="38"/>
      <c r="OKM37" s="38"/>
      <c r="OKN37" s="38"/>
      <c r="OKO37" s="38"/>
      <c r="OKP37" s="38"/>
      <c r="OKQ37" s="38"/>
      <c r="OKR37" s="38"/>
      <c r="OKS37" s="38"/>
      <c r="OKT37" s="38"/>
      <c r="OKU37" s="38"/>
      <c r="OKV37" s="38"/>
      <c r="OKW37" s="38"/>
      <c r="OKX37" s="38"/>
      <c r="OKY37" s="38"/>
      <c r="OKZ37" s="38"/>
      <c r="OLA37" s="38"/>
      <c r="OLB37" s="38"/>
      <c r="OLC37" s="38"/>
      <c r="OLD37" s="38"/>
      <c r="OLE37" s="38"/>
      <c r="OLF37" s="38"/>
      <c r="OLG37" s="38"/>
      <c r="OLH37" s="38"/>
      <c r="OLI37" s="38"/>
      <c r="OLJ37" s="38"/>
      <c r="OLK37" s="38"/>
      <c r="OLL37" s="38"/>
      <c r="OLM37" s="38"/>
      <c r="OLN37" s="38"/>
      <c r="OLO37" s="38"/>
      <c r="OLP37" s="38"/>
      <c r="OLQ37" s="38"/>
      <c r="OLR37" s="38"/>
      <c r="OLS37" s="38"/>
      <c r="OLT37" s="38"/>
      <c r="OLU37" s="38"/>
      <c r="OLV37" s="38"/>
      <c r="OLW37" s="38"/>
      <c r="OLX37" s="38"/>
      <c r="OLY37" s="38"/>
      <c r="OLZ37" s="38"/>
      <c r="OMA37" s="38"/>
      <c r="OMB37" s="38"/>
      <c r="OMC37" s="38"/>
      <c r="OMD37" s="38"/>
      <c r="OME37" s="38"/>
      <c r="OMF37" s="38"/>
      <c r="OMG37" s="38"/>
      <c r="OMH37" s="38"/>
      <c r="OMI37" s="38"/>
      <c r="OMJ37" s="38"/>
      <c r="OMK37" s="38"/>
      <c r="OML37" s="38"/>
      <c r="OMM37" s="38"/>
      <c r="OMN37" s="38"/>
      <c r="OMO37" s="38"/>
      <c r="OMP37" s="38"/>
      <c r="OMQ37" s="38"/>
      <c r="OMR37" s="38"/>
      <c r="OMS37" s="38"/>
      <c r="OMT37" s="38"/>
      <c r="OMU37" s="38"/>
      <c r="OMV37" s="38"/>
      <c r="OMW37" s="38"/>
      <c r="OMX37" s="38"/>
      <c r="OMY37" s="38"/>
      <c r="OMZ37" s="38"/>
      <c r="ONA37" s="38"/>
      <c r="ONB37" s="38"/>
      <c r="ONC37" s="38"/>
      <c r="OND37" s="38"/>
      <c r="ONE37" s="38"/>
      <c r="ONF37" s="38"/>
      <c r="ONG37" s="38"/>
      <c r="ONH37" s="38"/>
      <c r="ONI37" s="38"/>
      <c r="ONJ37" s="38"/>
      <c r="ONK37" s="38"/>
      <c r="ONL37" s="38"/>
      <c r="ONM37" s="38"/>
      <c r="ONN37" s="38"/>
      <c r="ONO37" s="38"/>
      <c r="ONP37" s="38"/>
      <c r="ONQ37" s="38"/>
      <c r="ONR37" s="38"/>
      <c r="ONS37" s="38"/>
      <c r="ONT37" s="38"/>
      <c r="ONU37" s="38"/>
      <c r="ONV37" s="38"/>
      <c r="ONW37" s="38"/>
      <c r="ONX37" s="38"/>
      <c r="ONY37" s="38"/>
      <c r="ONZ37" s="38"/>
      <c r="OOA37" s="38"/>
      <c r="OOB37" s="38"/>
      <c r="OOC37" s="38"/>
      <c r="OOD37" s="38"/>
      <c r="OOE37" s="38"/>
      <c r="OOF37" s="38"/>
      <c r="OOG37" s="38"/>
      <c r="OOH37" s="38"/>
      <c r="OOI37" s="38"/>
      <c r="OOJ37" s="38"/>
      <c r="OOK37" s="38"/>
      <c r="OOL37" s="38"/>
      <c r="OOM37" s="38"/>
      <c r="OON37" s="38"/>
      <c r="OOO37" s="38"/>
      <c r="OOP37" s="38"/>
      <c r="OOQ37" s="38"/>
      <c r="OOR37" s="38"/>
      <c r="OOS37" s="38"/>
      <c r="OOT37" s="38"/>
      <c r="OOU37" s="38"/>
      <c r="OOV37" s="38"/>
      <c r="OOW37" s="38"/>
      <c r="OOX37" s="38"/>
      <c r="OOY37" s="38"/>
      <c r="OOZ37" s="38"/>
      <c r="OPA37" s="38"/>
      <c r="OPB37" s="38"/>
      <c r="OPC37" s="38"/>
      <c r="OPD37" s="38"/>
      <c r="OPE37" s="38"/>
      <c r="OPF37" s="38"/>
      <c r="OPG37" s="38"/>
      <c r="OPH37" s="38"/>
      <c r="OPI37" s="38"/>
      <c r="OPJ37" s="38"/>
      <c r="OPK37" s="38"/>
      <c r="OPL37" s="38"/>
      <c r="OPM37" s="38"/>
      <c r="OPN37" s="38"/>
      <c r="OPO37" s="38"/>
      <c r="OPP37" s="38"/>
      <c r="OPQ37" s="38"/>
      <c r="OPR37" s="38"/>
      <c r="OPS37" s="38"/>
      <c r="OPT37" s="38"/>
      <c r="OPU37" s="38"/>
      <c r="OPV37" s="38"/>
      <c r="OPW37" s="38"/>
      <c r="OPX37" s="38"/>
      <c r="OPY37" s="38"/>
      <c r="OPZ37" s="38"/>
      <c r="OQA37" s="38"/>
      <c r="OQB37" s="38"/>
      <c r="OQC37" s="38"/>
      <c r="OQD37" s="38"/>
      <c r="OQE37" s="38"/>
      <c r="OQF37" s="38"/>
      <c r="OQG37" s="38"/>
      <c r="OQH37" s="38"/>
      <c r="OQI37" s="38"/>
      <c r="OQJ37" s="38"/>
      <c r="OQK37" s="38"/>
      <c r="OQL37" s="38"/>
      <c r="OQM37" s="38"/>
      <c r="OQN37" s="38"/>
      <c r="OQO37" s="38"/>
      <c r="OQP37" s="38"/>
      <c r="OQQ37" s="38"/>
      <c r="OQR37" s="38"/>
      <c r="OQS37" s="38"/>
      <c r="OQT37" s="38"/>
      <c r="OQU37" s="38"/>
      <c r="OQV37" s="38"/>
      <c r="OQW37" s="38"/>
      <c r="OQX37" s="38"/>
      <c r="OQY37" s="38"/>
      <c r="OQZ37" s="38"/>
      <c r="ORA37" s="38"/>
      <c r="ORB37" s="38"/>
      <c r="ORC37" s="38"/>
      <c r="ORD37" s="38"/>
      <c r="ORE37" s="38"/>
      <c r="ORF37" s="38"/>
      <c r="ORG37" s="38"/>
      <c r="ORH37" s="38"/>
      <c r="ORI37" s="38"/>
      <c r="ORJ37" s="38"/>
      <c r="ORK37" s="38"/>
      <c r="ORL37" s="38"/>
      <c r="ORM37" s="38"/>
      <c r="ORN37" s="38"/>
      <c r="ORO37" s="38"/>
      <c r="ORP37" s="38"/>
      <c r="ORQ37" s="38"/>
      <c r="ORR37" s="38"/>
      <c r="ORS37" s="38"/>
      <c r="ORT37" s="38"/>
      <c r="ORU37" s="38"/>
      <c r="ORV37" s="38"/>
      <c r="ORW37" s="38"/>
      <c r="ORX37" s="38"/>
      <c r="ORY37" s="38"/>
      <c r="ORZ37" s="38"/>
      <c r="OSA37" s="38"/>
      <c r="OSB37" s="38"/>
      <c r="OSC37" s="38"/>
      <c r="OSD37" s="38"/>
      <c r="OSE37" s="38"/>
      <c r="OSF37" s="38"/>
      <c r="OSG37" s="38"/>
      <c r="OSH37" s="38"/>
      <c r="OSI37" s="38"/>
      <c r="OSJ37" s="38"/>
      <c r="OSK37" s="38"/>
      <c r="OSL37" s="38"/>
      <c r="OSM37" s="38"/>
      <c r="OSN37" s="38"/>
      <c r="OSO37" s="38"/>
      <c r="OSP37" s="38"/>
      <c r="OSQ37" s="38"/>
      <c r="OSR37" s="38"/>
      <c r="OSS37" s="38"/>
      <c r="OST37" s="38"/>
      <c r="OSU37" s="38"/>
      <c r="OSV37" s="38"/>
      <c r="OSW37" s="38"/>
      <c r="OSX37" s="38"/>
      <c r="OSY37" s="38"/>
      <c r="OSZ37" s="38"/>
      <c r="OTA37" s="38"/>
      <c r="OTB37" s="38"/>
      <c r="OTC37" s="38"/>
      <c r="OTD37" s="38"/>
      <c r="OTE37" s="38"/>
      <c r="OTF37" s="38"/>
      <c r="OTG37" s="38"/>
      <c r="OTH37" s="38"/>
      <c r="OTI37" s="38"/>
      <c r="OTJ37" s="38"/>
      <c r="OTK37" s="38"/>
      <c r="OTL37" s="38"/>
      <c r="OTM37" s="38"/>
      <c r="OTN37" s="38"/>
      <c r="OTO37" s="38"/>
      <c r="OTP37" s="38"/>
      <c r="OTQ37" s="38"/>
      <c r="OTR37" s="38"/>
      <c r="OTS37" s="38"/>
      <c r="OTT37" s="38"/>
      <c r="OTU37" s="38"/>
      <c r="OTV37" s="38"/>
      <c r="OTW37" s="38"/>
      <c r="OTX37" s="38"/>
      <c r="OTY37" s="38"/>
      <c r="OTZ37" s="38"/>
      <c r="OUA37" s="38"/>
      <c r="OUB37" s="38"/>
      <c r="OUC37" s="38"/>
      <c r="OUD37" s="38"/>
      <c r="OUE37" s="38"/>
      <c r="OUF37" s="38"/>
      <c r="OUG37" s="38"/>
      <c r="OUH37" s="38"/>
      <c r="OUI37" s="38"/>
      <c r="OUJ37" s="38"/>
      <c r="OUK37" s="38"/>
      <c r="OUL37" s="38"/>
      <c r="OUM37" s="38"/>
      <c r="OUN37" s="38"/>
      <c r="OUO37" s="38"/>
      <c r="OUP37" s="38"/>
      <c r="OUQ37" s="38"/>
      <c r="OUR37" s="38"/>
      <c r="OUS37" s="38"/>
      <c r="OUT37" s="38"/>
      <c r="OUU37" s="38"/>
      <c r="OUV37" s="38"/>
      <c r="OUW37" s="38"/>
      <c r="OUX37" s="38"/>
      <c r="OUY37" s="38"/>
      <c r="OUZ37" s="38"/>
      <c r="OVA37" s="38"/>
      <c r="OVB37" s="38"/>
      <c r="OVC37" s="38"/>
      <c r="OVD37" s="38"/>
      <c r="OVE37" s="38"/>
      <c r="OVF37" s="38"/>
      <c r="OVG37" s="38"/>
      <c r="OVH37" s="38"/>
      <c r="OVI37" s="38"/>
      <c r="OVJ37" s="38"/>
      <c r="OVK37" s="38"/>
      <c r="OVL37" s="38"/>
      <c r="OVM37" s="38"/>
      <c r="OVN37" s="38"/>
      <c r="OVO37" s="38"/>
      <c r="OVP37" s="38"/>
      <c r="OVQ37" s="38"/>
      <c r="OVR37" s="38"/>
      <c r="OVS37" s="38"/>
      <c r="OVT37" s="38"/>
      <c r="OVU37" s="38"/>
      <c r="OVV37" s="38"/>
      <c r="OVW37" s="38"/>
      <c r="OVX37" s="38"/>
      <c r="OVY37" s="38"/>
      <c r="OVZ37" s="38"/>
      <c r="OWA37" s="38"/>
      <c r="OWB37" s="38"/>
      <c r="OWC37" s="38"/>
      <c r="OWD37" s="38"/>
      <c r="OWE37" s="38"/>
      <c r="OWF37" s="38"/>
      <c r="OWG37" s="38"/>
      <c r="OWH37" s="38"/>
      <c r="OWI37" s="38"/>
      <c r="OWJ37" s="38"/>
      <c r="OWK37" s="38"/>
      <c r="OWL37" s="38"/>
      <c r="OWM37" s="38"/>
      <c r="OWN37" s="38"/>
      <c r="OWO37" s="38"/>
      <c r="OWP37" s="38"/>
      <c r="OWQ37" s="38"/>
      <c r="OWR37" s="38"/>
      <c r="OWS37" s="38"/>
      <c r="OWT37" s="38"/>
      <c r="OWU37" s="38"/>
      <c r="OWV37" s="38"/>
      <c r="OWW37" s="38"/>
      <c r="OWX37" s="38"/>
      <c r="OWY37" s="38"/>
      <c r="OWZ37" s="38"/>
      <c r="OXA37" s="38"/>
      <c r="OXB37" s="38"/>
      <c r="OXC37" s="38"/>
      <c r="OXD37" s="38"/>
      <c r="OXE37" s="38"/>
      <c r="OXF37" s="38"/>
      <c r="OXG37" s="38"/>
      <c r="OXH37" s="38"/>
      <c r="OXI37" s="38"/>
      <c r="OXJ37" s="38"/>
      <c r="OXK37" s="38"/>
      <c r="OXL37" s="38"/>
      <c r="OXM37" s="38"/>
      <c r="OXN37" s="38"/>
      <c r="OXO37" s="38"/>
      <c r="OXP37" s="38"/>
      <c r="OXQ37" s="38"/>
      <c r="OXR37" s="38"/>
      <c r="OXS37" s="38"/>
      <c r="OXT37" s="38"/>
      <c r="OXU37" s="38"/>
      <c r="OXV37" s="38"/>
      <c r="OXW37" s="38"/>
      <c r="OXX37" s="38"/>
      <c r="OXY37" s="38"/>
      <c r="OXZ37" s="38"/>
      <c r="OYA37" s="38"/>
      <c r="OYB37" s="38"/>
      <c r="OYC37" s="38"/>
      <c r="OYD37" s="38"/>
      <c r="OYE37" s="38"/>
      <c r="OYF37" s="38"/>
      <c r="OYG37" s="38"/>
      <c r="OYH37" s="38"/>
      <c r="OYI37" s="38"/>
      <c r="OYJ37" s="38"/>
      <c r="OYK37" s="38"/>
      <c r="OYL37" s="38"/>
      <c r="OYM37" s="38"/>
      <c r="OYN37" s="38"/>
      <c r="OYO37" s="38"/>
      <c r="OYP37" s="38"/>
      <c r="OYQ37" s="38"/>
      <c r="OYR37" s="38"/>
      <c r="OYS37" s="38"/>
      <c r="OYT37" s="38"/>
      <c r="OYU37" s="38"/>
      <c r="OYV37" s="38"/>
      <c r="OYW37" s="38"/>
      <c r="OYX37" s="38"/>
      <c r="OYY37" s="38"/>
      <c r="OYZ37" s="38"/>
      <c r="OZA37" s="38"/>
      <c r="OZB37" s="38"/>
      <c r="OZC37" s="38"/>
      <c r="OZD37" s="38"/>
      <c r="OZE37" s="38"/>
      <c r="OZF37" s="38"/>
      <c r="OZG37" s="38"/>
      <c r="OZH37" s="38"/>
      <c r="OZI37" s="38"/>
      <c r="OZJ37" s="38"/>
      <c r="OZK37" s="38"/>
      <c r="OZL37" s="38"/>
      <c r="OZM37" s="38"/>
      <c r="OZN37" s="38"/>
      <c r="OZO37" s="38"/>
      <c r="OZP37" s="38"/>
      <c r="OZQ37" s="38"/>
      <c r="OZR37" s="38"/>
      <c r="OZS37" s="38"/>
      <c r="OZT37" s="38"/>
      <c r="OZU37" s="38"/>
      <c r="OZV37" s="38"/>
      <c r="OZW37" s="38"/>
      <c r="OZX37" s="38"/>
      <c r="OZY37" s="38"/>
      <c r="OZZ37" s="38"/>
      <c r="PAA37" s="38"/>
      <c r="PAB37" s="38"/>
      <c r="PAC37" s="38"/>
      <c r="PAD37" s="38"/>
      <c r="PAE37" s="38"/>
      <c r="PAF37" s="38"/>
      <c r="PAG37" s="38"/>
      <c r="PAH37" s="38"/>
      <c r="PAI37" s="38"/>
      <c r="PAJ37" s="38"/>
      <c r="PAK37" s="38"/>
      <c r="PAL37" s="38"/>
      <c r="PAM37" s="38"/>
      <c r="PAN37" s="38"/>
      <c r="PAO37" s="38"/>
      <c r="PAP37" s="38"/>
      <c r="PAQ37" s="38"/>
      <c r="PAR37" s="38"/>
      <c r="PAS37" s="38"/>
      <c r="PAT37" s="38"/>
      <c r="PAU37" s="38"/>
      <c r="PAV37" s="38"/>
      <c r="PAW37" s="38"/>
      <c r="PAX37" s="38"/>
      <c r="PAY37" s="38"/>
      <c r="PAZ37" s="38"/>
      <c r="PBA37" s="38"/>
      <c r="PBB37" s="38"/>
      <c r="PBC37" s="38"/>
      <c r="PBD37" s="38"/>
      <c r="PBE37" s="38"/>
      <c r="PBF37" s="38"/>
      <c r="PBG37" s="38"/>
      <c r="PBH37" s="38"/>
      <c r="PBI37" s="38"/>
      <c r="PBJ37" s="38"/>
      <c r="PBK37" s="38"/>
      <c r="PBL37" s="38"/>
      <c r="PBM37" s="38"/>
      <c r="PBN37" s="38"/>
      <c r="PBO37" s="38"/>
      <c r="PBP37" s="38"/>
      <c r="PBQ37" s="38"/>
      <c r="PBR37" s="38"/>
      <c r="PBS37" s="38"/>
      <c r="PBT37" s="38"/>
      <c r="PBU37" s="38"/>
      <c r="PBV37" s="38"/>
      <c r="PBW37" s="38"/>
      <c r="PBX37" s="38"/>
      <c r="PBY37" s="38"/>
      <c r="PBZ37" s="38"/>
      <c r="PCA37" s="38"/>
      <c r="PCB37" s="38"/>
      <c r="PCC37" s="38"/>
      <c r="PCD37" s="38"/>
      <c r="PCE37" s="38"/>
      <c r="PCF37" s="38"/>
      <c r="PCG37" s="38"/>
      <c r="PCH37" s="38"/>
      <c r="PCI37" s="38"/>
      <c r="PCJ37" s="38"/>
      <c r="PCK37" s="38"/>
      <c r="PCL37" s="38"/>
      <c r="PCM37" s="38"/>
      <c r="PCN37" s="38"/>
      <c r="PCO37" s="38"/>
      <c r="PCP37" s="38"/>
      <c r="PCQ37" s="38"/>
      <c r="PCR37" s="38"/>
      <c r="PCS37" s="38"/>
      <c r="PCT37" s="38"/>
      <c r="PCU37" s="38"/>
      <c r="PCV37" s="38"/>
      <c r="PCW37" s="38"/>
      <c r="PCX37" s="38"/>
      <c r="PCY37" s="38"/>
      <c r="PCZ37" s="38"/>
      <c r="PDA37" s="38"/>
      <c r="PDB37" s="38"/>
      <c r="PDC37" s="38"/>
      <c r="PDD37" s="38"/>
      <c r="PDE37" s="38"/>
      <c r="PDF37" s="38"/>
      <c r="PDG37" s="38"/>
      <c r="PDH37" s="38"/>
      <c r="PDI37" s="38"/>
      <c r="PDJ37" s="38"/>
      <c r="PDK37" s="38"/>
      <c r="PDL37" s="38"/>
      <c r="PDM37" s="38"/>
      <c r="PDN37" s="38"/>
      <c r="PDO37" s="38"/>
      <c r="PDP37" s="38"/>
      <c r="PDQ37" s="38"/>
      <c r="PDR37" s="38"/>
      <c r="PDS37" s="38"/>
      <c r="PDT37" s="38"/>
      <c r="PDU37" s="38"/>
      <c r="PDV37" s="38"/>
      <c r="PDW37" s="38"/>
      <c r="PDX37" s="38"/>
      <c r="PDY37" s="38"/>
      <c r="PDZ37" s="38"/>
      <c r="PEA37" s="38"/>
      <c r="PEB37" s="38"/>
      <c r="PEC37" s="38"/>
      <c r="PED37" s="38"/>
      <c r="PEE37" s="38"/>
      <c r="PEF37" s="38"/>
      <c r="PEG37" s="38"/>
      <c r="PEH37" s="38"/>
      <c r="PEI37" s="38"/>
      <c r="PEJ37" s="38"/>
      <c r="PEK37" s="38"/>
      <c r="PEL37" s="38"/>
      <c r="PEM37" s="38"/>
      <c r="PEN37" s="38"/>
      <c r="PEO37" s="38"/>
      <c r="PEP37" s="38"/>
      <c r="PEQ37" s="38"/>
      <c r="PER37" s="38"/>
      <c r="PES37" s="38"/>
      <c r="PET37" s="38"/>
      <c r="PEU37" s="38"/>
      <c r="PEV37" s="38"/>
      <c r="PEW37" s="38"/>
      <c r="PEX37" s="38"/>
      <c r="PEY37" s="38"/>
      <c r="PEZ37" s="38"/>
      <c r="PFA37" s="38"/>
      <c r="PFB37" s="38"/>
      <c r="PFC37" s="38"/>
      <c r="PFD37" s="38"/>
      <c r="PFE37" s="38"/>
      <c r="PFF37" s="38"/>
      <c r="PFG37" s="38"/>
      <c r="PFH37" s="38"/>
      <c r="PFI37" s="38"/>
      <c r="PFJ37" s="38"/>
      <c r="PFK37" s="38"/>
      <c r="PFL37" s="38"/>
      <c r="PFM37" s="38"/>
      <c r="PFN37" s="38"/>
      <c r="PFO37" s="38"/>
      <c r="PFP37" s="38"/>
      <c r="PFQ37" s="38"/>
      <c r="PFR37" s="38"/>
      <c r="PFS37" s="38"/>
      <c r="PFT37" s="38"/>
      <c r="PFU37" s="38"/>
      <c r="PFV37" s="38"/>
      <c r="PFW37" s="38"/>
      <c r="PFX37" s="38"/>
      <c r="PFY37" s="38"/>
      <c r="PFZ37" s="38"/>
      <c r="PGA37" s="38"/>
      <c r="PGB37" s="38"/>
      <c r="PGC37" s="38"/>
      <c r="PGD37" s="38"/>
      <c r="PGE37" s="38"/>
      <c r="PGF37" s="38"/>
      <c r="PGG37" s="38"/>
      <c r="PGH37" s="38"/>
      <c r="PGI37" s="38"/>
      <c r="PGJ37" s="38"/>
      <c r="PGK37" s="38"/>
      <c r="PGL37" s="38"/>
      <c r="PGM37" s="38"/>
      <c r="PGN37" s="38"/>
      <c r="PGO37" s="38"/>
      <c r="PGP37" s="38"/>
      <c r="PGQ37" s="38"/>
      <c r="PGR37" s="38"/>
      <c r="PGS37" s="38"/>
      <c r="PGT37" s="38"/>
      <c r="PGU37" s="38"/>
      <c r="PGV37" s="38"/>
      <c r="PGW37" s="38"/>
      <c r="PGX37" s="38"/>
      <c r="PGY37" s="38"/>
      <c r="PGZ37" s="38"/>
      <c r="PHA37" s="38"/>
      <c r="PHB37" s="38"/>
      <c r="PHC37" s="38"/>
      <c r="PHD37" s="38"/>
      <c r="PHE37" s="38"/>
      <c r="PHF37" s="38"/>
      <c r="PHG37" s="38"/>
      <c r="PHH37" s="38"/>
      <c r="PHI37" s="38"/>
      <c r="PHJ37" s="38"/>
      <c r="PHK37" s="38"/>
      <c r="PHL37" s="38"/>
      <c r="PHM37" s="38"/>
      <c r="PHN37" s="38"/>
      <c r="PHO37" s="38"/>
      <c r="PHP37" s="38"/>
      <c r="PHQ37" s="38"/>
      <c r="PHR37" s="38"/>
      <c r="PHS37" s="38"/>
      <c r="PHT37" s="38"/>
      <c r="PHU37" s="38"/>
      <c r="PHV37" s="38"/>
      <c r="PHW37" s="38"/>
      <c r="PHX37" s="38"/>
      <c r="PHY37" s="38"/>
      <c r="PHZ37" s="38"/>
      <c r="PIA37" s="38"/>
      <c r="PIB37" s="38"/>
      <c r="PIC37" s="38"/>
      <c r="PID37" s="38"/>
      <c r="PIE37" s="38"/>
      <c r="PIF37" s="38"/>
      <c r="PIG37" s="38"/>
      <c r="PIH37" s="38"/>
      <c r="PII37" s="38"/>
      <c r="PIJ37" s="38"/>
      <c r="PIK37" s="38"/>
      <c r="PIL37" s="38"/>
      <c r="PIM37" s="38"/>
      <c r="PIN37" s="38"/>
      <c r="PIO37" s="38"/>
      <c r="PIP37" s="38"/>
      <c r="PIQ37" s="38"/>
      <c r="PIR37" s="38"/>
      <c r="PIS37" s="38"/>
      <c r="PIT37" s="38"/>
      <c r="PIU37" s="38"/>
      <c r="PIV37" s="38"/>
      <c r="PIW37" s="38"/>
      <c r="PIX37" s="38"/>
      <c r="PIY37" s="38"/>
      <c r="PIZ37" s="38"/>
      <c r="PJA37" s="38"/>
      <c r="PJB37" s="38"/>
      <c r="PJC37" s="38"/>
      <c r="PJD37" s="38"/>
      <c r="PJE37" s="38"/>
      <c r="PJF37" s="38"/>
      <c r="PJG37" s="38"/>
      <c r="PJH37" s="38"/>
      <c r="PJI37" s="38"/>
      <c r="PJJ37" s="38"/>
      <c r="PJK37" s="38"/>
      <c r="PJL37" s="38"/>
      <c r="PJM37" s="38"/>
      <c r="PJN37" s="38"/>
      <c r="PJO37" s="38"/>
      <c r="PJP37" s="38"/>
      <c r="PJQ37" s="38"/>
      <c r="PJR37" s="38"/>
      <c r="PJS37" s="38"/>
      <c r="PJT37" s="38"/>
      <c r="PJU37" s="38"/>
      <c r="PJV37" s="38"/>
      <c r="PJW37" s="38"/>
      <c r="PJX37" s="38"/>
      <c r="PJY37" s="38"/>
      <c r="PJZ37" s="38"/>
      <c r="PKA37" s="38"/>
      <c r="PKB37" s="38"/>
      <c r="PKC37" s="38"/>
      <c r="PKD37" s="38"/>
      <c r="PKE37" s="38"/>
      <c r="PKF37" s="38"/>
      <c r="PKG37" s="38"/>
      <c r="PKH37" s="38"/>
      <c r="PKI37" s="38"/>
      <c r="PKJ37" s="38"/>
      <c r="PKK37" s="38"/>
      <c r="PKL37" s="38"/>
      <c r="PKM37" s="38"/>
      <c r="PKN37" s="38"/>
      <c r="PKO37" s="38"/>
      <c r="PKP37" s="38"/>
      <c r="PKQ37" s="38"/>
      <c r="PKR37" s="38"/>
      <c r="PKS37" s="38"/>
      <c r="PKT37" s="38"/>
      <c r="PKU37" s="38"/>
      <c r="PKV37" s="38"/>
      <c r="PKW37" s="38"/>
      <c r="PKX37" s="38"/>
      <c r="PKY37" s="38"/>
      <c r="PKZ37" s="38"/>
      <c r="PLA37" s="38"/>
      <c r="PLB37" s="38"/>
      <c r="PLC37" s="38"/>
      <c r="PLD37" s="38"/>
      <c r="PLE37" s="38"/>
      <c r="PLF37" s="38"/>
      <c r="PLG37" s="38"/>
      <c r="PLH37" s="38"/>
      <c r="PLI37" s="38"/>
      <c r="PLJ37" s="38"/>
      <c r="PLK37" s="38"/>
      <c r="PLL37" s="38"/>
      <c r="PLM37" s="38"/>
      <c r="PLN37" s="38"/>
      <c r="PLO37" s="38"/>
      <c r="PLP37" s="38"/>
      <c r="PLQ37" s="38"/>
      <c r="PLR37" s="38"/>
      <c r="PLS37" s="38"/>
      <c r="PLT37" s="38"/>
      <c r="PLU37" s="38"/>
      <c r="PLV37" s="38"/>
      <c r="PLW37" s="38"/>
      <c r="PLX37" s="38"/>
      <c r="PLY37" s="38"/>
      <c r="PLZ37" s="38"/>
      <c r="PMA37" s="38"/>
      <c r="PMB37" s="38"/>
      <c r="PMC37" s="38"/>
      <c r="PMD37" s="38"/>
      <c r="PME37" s="38"/>
      <c r="PMF37" s="38"/>
      <c r="PMG37" s="38"/>
      <c r="PMH37" s="38"/>
      <c r="PMI37" s="38"/>
      <c r="PMJ37" s="38"/>
      <c r="PMK37" s="38"/>
      <c r="PML37" s="38"/>
      <c r="PMM37" s="38"/>
      <c r="PMN37" s="38"/>
      <c r="PMO37" s="38"/>
      <c r="PMP37" s="38"/>
      <c r="PMQ37" s="38"/>
      <c r="PMR37" s="38"/>
      <c r="PMS37" s="38"/>
      <c r="PMT37" s="38"/>
      <c r="PMU37" s="38"/>
      <c r="PMV37" s="38"/>
      <c r="PMW37" s="38"/>
      <c r="PMX37" s="38"/>
      <c r="PMY37" s="38"/>
      <c r="PMZ37" s="38"/>
      <c r="PNA37" s="38"/>
      <c r="PNB37" s="38"/>
      <c r="PNC37" s="38"/>
      <c r="PND37" s="38"/>
      <c r="PNE37" s="38"/>
      <c r="PNF37" s="38"/>
      <c r="PNG37" s="38"/>
      <c r="PNH37" s="38"/>
      <c r="PNI37" s="38"/>
      <c r="PNJ37" s="38"/>
      <c r="PNK37" s="38"/>
      <c r="PNL37" s="38"/>
      <c r="PNM37" s="38"/>
      <c r="PNN37" s="38"/>
      <c r="PNO37" s="38"/>
      <c r="PNP37" s="38"/>
      <c r="PNQ37" s="38"/>
      <c r="PNR37" s="38"/>
      <c r="PNS37" s="38"/>
      <c r="PNT37" s="38"/>
      <c r="PNU37" s="38"/>
      <c r="PNV37" s="38"/>
      <c r="PNW37" s="38"/>
      <c r="PNX37" s="38"/>
      <c r="PNY37" s="38"/>
      <c r="PNZ37" s="38"/>
      <c r="POA37" s="38"/>
      <c r="POB37" s="38"/>
      <c r="POC37" s="38"/>
      <c r="POD37" s="38"/>
      <c r="POE37" s="38"/>
      <c r="POF37" s="38"/>
      <c r="POG37" s="38"/>
      <c r="POH37" s="38"/>
      <c r="POI37" s="38"/>
      <c r="POJ37" s="38"/>
      <c r="POK37" s="38"/>
      <c r="POL37" s="38"/>
      <c r="POM37" s="38"/>
      <c r="PON37" s="38"/>
      <c r="POO37" s="38"/>
      <c r="POP37" s="38"/>
      <c r="POQ37" s="38"/>
      <c r="POR37" s="38"/>
      <c r="POS37" s="38"/>
      <c r="POT37" s="38"/>
      <c r="POU37" s="38"/>
      <c r="POV37" s="38"/>
      <c r="POW37" s="38"/>
      <c r="POX37" s="38"/>
      <c r="POY37" s="38"/>
      <c r="POZ37" s="38"/>
      <c r="PPA37" s="38"/>
      <c r="PPB37" s="38"/>
      <c r="PPC37" s="38"/>
      <c r="PPD37" s="38"/>
      <c r="PPE37" s="38"/>
      <c r="PPF37" s="38"/>
      <c r="PPG37" s="38"/>
      <c r="PPH37" s="38"/>
      <c r="PPI37" s="38"/>
      <c r="PPJ37" s="38"/>
      <c r="PPK37" s="38"/>
      <c r="PPL37" s="38"/>
      <c r="PPM37" s="38"/>
      <c r="PPN37" s="38"/>
      <c r="PPO37" s="38"/>
      <c r="PPP37" s="38"/>
      <c r="PPQ37" s="38"/>
      <c r="PPR37" s="38"/>
      <c r="PPS37" s="38"/>
      <c r="PPT37" s="38"/>
      <c r="PPU37" s="38"/>
      <c r="PPV37" s="38"/>
      <c r="PPW37" s="38"/>
      <c r="PPX37" s="38"/>
      <c r="PPY37" s="38"/>
      <c r="PPZ37" s="38"/>
      <c r="PQA37" s="38"/>
      <c r="PQB37" s="38"/>
      <c r="PQC37" s="38"/>
      <c r="PQD37" s="38"/>
      <c r="PQE37" s="38"/>
      <c r="PQF37" s="38"/>
      <c r="PQG37" s="38"/>
      <c r="PQH37" s="38"/>
      <c r="PQI37" s="38"/>
      <c r="PQJ37" s="38"/>
      <c r="PQK37" s="38"/>
      <c r="PQL37" s="38"/>
      <c r="PQM37" s="38"/>
      <c r="PQN37" s="38"/>
      <c r="PQO37" s="38"/>
      <c r="PQP37" s="38"/>
      <c r="PQQ37" s="38"/>
      <c r="PQR37" s="38"/>
      <c r="PQS37" s="38"/>
      <c r="PQT37" s="38"/>
      <c r="PQU37" s="38"/>
      <c r="PQV37" s="38"/>
      <c r="PQW37" s="38"/>
      <c r="PQX37" s="38"/>
      <c r="PQY37" s="38"/>
      <c r="PQZ37" s="38"/>
      <c r="PRA37" s="38"/>
      <c r="PRB37" s="38"/>
      <c r="PRC37" s="38"/>
      <c r="PRD37" s="38"/>
      <c r="PRE37" s="38"/>
      <c r="PRF37" s="38"/>
      <c r="PRG37" s="38"/>
      <c r="PRH37" s="38"/>
      <c r="PRI37" s="38"/>
      <c r="PRJ37" s="38"/>
      <c r="PRK37" s="38"/>
      <c r="PRL37" s="38"/>
      <c r="PRM37" s="38"/>
      <c r="PRN37" s="38"/>
      <c r="PRO37" s="38"/>
      <c r="PRP37" s="38"/>
      <c r="PRQ37" s="38"/>
      <c r="PRR37" s="38"/>
      <c r="PRS37" s="38"/>
      <c r="PRT37" s="38"/>
      <c r="PRU37" s="38"/>
      <c r="PRV37" s="38"/>
      <c r="PRW37" s="38"/>
      <c r="PRX37" s="38"/>
      <c r="PRY37" s="38"/>
      <c r="PRZ37" s="38"/>
      <c r="PSA37" s="38"/>
      <c r="PSB37" s="38"/>
      <c r="PSC37" s="38"/>
      <c r="PSD37" s="38"/>
      <c r="PSE37" s="38"/>
      <c r="PSF37" s="38"/>
      <c r="PSG37" s="38"/>
      <c r="PSH37" s="38"/>
      <c r="PSI37" s="38"/>
      <c r="PSJ37" s="38"/>
      <c r="PSK37" s="38"/>
      <c r="PSL37" s="38"/>
      <c r="PSM37" s="38"/>
      <c r="PSN37" s="38"/>
      <c r="PSO37" s="38"/>
      <c r="PSP37" s="38"/>
      <c r="PSQ37" s="38"/>
      <c r="PSR37" s="38"/>
      <c r="PSS37" s="38"/>
      <c r="PST37" s="38"/>
      <c r="PSU37" s="38"/>
      <c r="PSV37" s="38"/>
      <c r="PSW37" s="38"/>
      <c r="PSX37" s="38"/>
      <c r="PSY37" s="38"/>
      <c r="PSZ37" s="38"/>
      <c r="PTA37" s="38"/>
      <c r="PTB37" s="38"/>
      <c r="PTC37" s="38"/>
      <c r="PTD37" s="38"/>
      <c r="PTE37" s="38"/>
      <c r="PTF37" s="38"/>
      <c r="PTG37" s="38"/>
      <c r="PTH37" s="38"/>
      <c r="PTI37" s="38"/>
      <c r="PTJ37" s="38"/>
      <c r="PTK37" s="38"/>
      <c r="PTL37" s="38"/>
      <c r="PTM37" s="38"/>
      <c r="PTN37" s="38"/>
      <c r="PTO37" s="38"/>
      <c r="PTP37" s="38"/>
      <c r="PTQ37" s="38"/>
      <c r="PTR37" s="38"/>
      <c r="PTS37" s="38"/>
      <c r="PTT37" s="38"/>
      <c r="PTU37" s="38"/>
      <c r="PTV37" s="38"/>
      <c r="PTW37" s="38"/>
      <c r="PTX37" s="38"/>
      <c r="PTY37" s="38"/>
      <c r="PTZ37" s="38"/>
      <c r="PUA37" s="38"/>
      <c r="PUB37" s="38"/>
      <c r="PUC37" s="38"/>
      <c r="PUD37" s="38"/>
      <c r="PUE37" s="38"/>
      <c r="PUF37" s="38"/>
      <c r="PUG37" s="38"/>
      <c r="PUH37" s="38"/>
      <c r="PUI37" s="38"/>
      <c r="PUJ37" s="38"/>
      <c r="PUK37" s="38"/>
      <c r="PUL37" s="38"/>
      <c r="PUM37" s="38"/>
      <c r="PUN37" s="38"/>
      <c r="PUO37" s="38"/>
      <c r="PUP37" s="38"/>
      <c r="PUQ37" s="38"/>
      <c r="PUR37" s="38"/>
      <c r="PUS37" s="38"/>
      <c r="PUT37" s="38"/>
      <c r="PUU37" s="38"/>
      <c r="PUV37" s="38"/>
      <c r="PUW37" s="38"/>
      <c r="PUX37" s="38"/>
      <c r="PUY37" s="38"/>
      <c r="PUZ37" s="38"/>
      <c r="PVA37" s="38"/>
      <c r="PVB37" s="38"/>
      <c r="PVC37" s="38"/>
      <c r="PVD37" s="38"/>
      <c r="PVE37" s="38"/>
      <c r="PVF37" s="38"/>
      <c r="PVG37" s="38"/>
      <c r="PVH37" s="38"/>
      <c r="PVI37" s="38"/>
      <c r="PVJ37" s="38"/>
      <c r="PVK37" s="38"/>
      <c r="PVL37" s="38"/>
      <c r="PVM37" s="38"/>
      <c r="PVN37" s="38"/>
      <c r="PVO37" s="38"/>
      <c r="PVP37" s="38"/>
      <c r="PVQ37" s="38"/>
      <c r="PVR37" s="38"/>
      <c r="PVS37" s="38"/>
      <c r="PVT37" s="38"/>
      <c r="PVU37" s="38"/>
      <c r="PVV37" s="38"/>
      <c r="PVW37" s="38"/>
      <c r="PVX37" s="38"/>
      <c r="PVY37" s="38"/>
      <c r="PVZ37" s="38"/>
      <c r="PWA37" s="38"/>
      <c r="PWB37" s="38"/>
      <c r="PWC37" s="38"/>
      <c r="PWD37" s="38"/>
      <c r="PWE37" s="38"/>
      <c r="PWF37" s="38"/>
      <c r="PWG37" s="38"/>
      <c r="PWH37" s="38"/>
      <c r="PWI37" s="38"/>
      <c r="PWJ37" s="38"/>
      <c r="PWK37" s="38"/>
      <c r="PWL37" s="38"/>
      <c r="PWM37" s="38"/>
      <c r="PWN37" s="38"/>
      <c r="PWO37" s="38"/>
      <c r="PWP37" s="38"/>
      <c r="PWQ37" s="38"/>
      <c r="PWR37" s="38"/>
      <c r="PWS37" s="38"/>
      <c r="PWT37" s="38"/>
      <c r="PWU37" s="38"/>
      <c r="PWV37" s="38"/>
      <c r="PWW37" s="38"/>
      <c r="PWX37" s="38"/>
      <c r="PWY37" s="38"/>
      <c r="PWZ37" s="38"/>
      <c r="PXA37" s="38"/>
      <c r="PXB37" s="38"/>
      <c r="PXC37" s="38"/>
      <c r="PXD37" s="38"/>
      <c r="PXE37" s="38"/>
      <c r="PXF37" s="38"/>
      <c r="PXG37" s="38"/>
      <c r="PXH37" s="38"/>
      <c r="PXI37" s="38"/>
      <c r="PXJ37" s="38"/>
      <c r="PXK37" s="38"/>
      <c r="PXL37" s="38"/>
      <c r="PXM37" s="38"/>
      <c r="PXN37" s="38"/>
      <c r="PXO37" s="38"/>
      <c r="PXP37" s="38"/>
      <c r="PXQ37" s="38"/>
      <c r="PXR37" s="38"/>
      <c r="PXS37" s="38"/>
      <c r="PXT37" s="38"/>
      <c r="PXU37" s="38"/>
      <c r="PXV37" s="38"/>
      <c r="PXW37" s="38"/>
      <c r="PXX37" s="38"/>
      <c r="PXY37" s="38"/>
      <c r="PXZ37" s="38"/>
      <c r="PYA37" s="38"/>
      <c r="PYB37" s="38"/>
      <c r="PYC37" s="38"/>
      <c r="PYD37" s="38"/>
      <c r="PYE37" s="38"/>
      <c r="PYF37" s="38"/>
      <c r="PYG37" s="38"/>
      <c r="PYH37" s="38"/>
      <c r="PYI37" s="38"/>
      <c r="PYJ37" s="38"/>
      <c r="PYK37" s="38"/>
      <c r="PYL37" s="38"/>
      <c r="PYM37" s="38"/>
      <c r="PYN37" s="38"/>
      <c r="PYO37" s="38"/>
      <c r="PYP37" s="38"/>
      <c r="PYQ37" s="38"/>
      <c r="PYR37" s="38"/>
      <c r="PYS37" s="38"/>
      <c r="PYT37" s="38"/>
      <c r="PYU37" s="38"/>
      <c r="PYV37" s="38"/>
      <c r="PYW37" s="38"/>
      <c r="PYX37" s="38"/>
      <c r="PYY37" s="38"/>
      <c r="PYZ37" s="38"/>
      <c r="PZA37" s="38"/>
      <c r="PZB37" s="38"/>
      <c r="PZC37" s="38"/>
      <c r="PZD37" s="38"/>
      <c r="PZE37" s="38"/>
      <c r="PZF37" s="38"/>
      <c r="PZG37" s="38"/>
      <c r="PZH37" s="38"/>
      <c r="PZI37" s="38"/>
      <c r="PZJ37" s="38"/>
      <c r="PZK37" s="38"/>
      <c r="PZL37" s="38"/>
      <c r="PZM37" s="38"/>
      <c r="PZN37" s="38"/>
      <c r="PZO37" s="38"/>
      <c r="PZP37" s="38"/>
      <c r="PZQ37" s="38"/>
      <c r="PZR37" s="38"/>
      <c r="PZS37" s="38"/>
      <c r="PZT37" s="38"/>
      <c r="PZU37" s="38"/>
      <c r="PZV37" s="38"/>
      <c r="PZW37" s="38"/>
      <c r="PZX37" s="38"/>
      <c r="PZY37" s="38"/>
      <c r="PZZ37" s="38"/>
      <c r="QAA37" s="38"/>
      <c r="QAB37" s="38"/>
      <c r="QAC37" s="38"/>
      <c r="QAD37" s="38"/>
      <c r="QAE37" s="38"/>
      <c r="QAF37" s="38"/>
      <c r="QAG37" s="38"/>
      <c r="QAH37" s="38"/>
      <c r="QAI37" s="38"/>
      <c r="QAJ37" s="38"/>
      <c r="QAK37" s="38"/>
      <c r="QAL37" s="38"/>
      <c r="QAM37" s="38"/>
      <c r="QAN37" s="38"/>
      <c r="QAO37" s="38"/>
      <c r="QAP37" s="38"/>
      <c r="QAQ37" s="38"/>
      <c r="QAR37" s="38"/>
      <c r="QAS37" s="38"/>
      <c r="QAT37" s="38"/>
      <c r="QAU37" s="38"/>
      <c r="QAV37" s="38"/>
      <c r="QAW37" s="38"/>
      <c r="QAX37" s="38"/>
      <c r="QAY37" s="38"/>
      <c r="QAZ37" s="38"/>
      <c r="QBA37" s="38"/>
      <c r="QBB37" s="38"/>
      <c r="QBC37" s="38"/>
      <c r="QBD37" s="38"/>
      <c r="QBE37" s="38"/>
      <c r="QBF37" s="38"/>
      <c r="QBG37" s="38"/>
      <c r="QBH37" s="38"/>
      <c r="QBI37" s="38"/>
      <c r="QBJ37" s="38"/>
      <c r="QBK37" s="38"/>
      <c r="QBL37" s="38"/>
      <c r="QBM37" s="38"/>
      <c r="QBN37" s="38"/>
      <c r="QBO37" s="38"/>
      <c r="QBP37" s="38"/>
      <c r="QBQ37" s="38"/>
      <c r="QBR37" s="38"/>
      <c r="QBS37" s="38"/>
      <c r="QBT37" s="38"/>
      <c r="QBU37" s="38"/>
      <c r="QBV37" s="38"/>
      <c r="QBW37" s="38"/>
      <c r="QBX37" s="38"/>
      <c r="QBY37" s="38"/>
      <c r="QBZ37" s="38"/>
      <c r="QCA37" s="38"/>
      <c r="QCB37" s="38"/>
      <c r="QCC37" s="38"/>
      <c r="QCD37" s="38"/>
      <c r="QCE37" s="38"/>
      <c r="QCF37" s="38"/>
      <c r="QCG37" s="38"/>
      <c r="QCH37" s="38"/>
      <c r="QCI37" s="38"/>
      <c r="QCJ37" s="38"/>
      <c r="QCK37" s="38"/>
      <c r="QCL37" s="38"/>
      <c r="QCM37" s="38"/>
      <c r="QCN37" s="38"/>
      <c r="QCO37" s="38"/>
      <c r="QCP37" s="38"/>
      <c r="QCQ37" s="38"/>
      <c r="QCR37" s="38"/>
      <c r="QCS37" s="38"/>
      <c r="QCT37" s="38"/>
      <c r="QCU37" s="38"/>
      <c r="QCV37" s="38"/>
      <c r="QCW37" s="38"/>
      <c r="QCX37" s="38"/>
      <c r="QCY37" s="38"/>
      <c r="QCZ37" s="38"/>
      <c r="QDA37" s="38"/>
      <c r="QDB37" s="38"/>
      <c r="QDC37" s="38"/>
      <c r="QDD37" s="38"/>
      <c r="QDE37" s="38"/>
      <c r="QDF37" s="38"/>
      <c r="QDG37" s="38"/>
      <c r="QDH37" s="38"/>
      <c r="QDI37" s="38"/>
      <c r="QDJ37" s="38"/>
      <c r="QDK37" s="38"/>
      <c r="QDL37" s="38"/>
      <c r="QDM37" s="38"/>
      <c r="QDN37" s="38"/>
      <c r="QDO37" s="38"/>
      <c r="QDP37" s="38"/>
      <c r="QDQ37" s="38"/>
      <c r="QDR37" s="38"/>
      <c r="QDS37" s="38"/>
      <c r="QDT37" s="38"/>
      <c r="QDU37" s="38"/>
      <c r="QDV37" s="38"/>
      <c r="QDW37" s="38"/>
      <c r="QDX37" s="38"/>
      <c r="QDY37" s="38"/>
      <c r="QDZ37" s="38"/>
      <c r="QEA37" s="38"/>
      <c r="QEB37" s="38"/>
      <c r="QEC37" s="38"/>
      <c r="QED37" s="38"/>
      <c r="QEE37" s="38"/>
      <c r="QEF37" s="38"/>
      <c r="QEG37" s="38"/>
      <c r="QEH37" s="38"/>
      <c r="QEI37" s="38"/>
      <c r="QEJ37" s="38"/>
      <c r="QEK37" s="38"/>
      <c r="QEL37" s="38"/>
      <c r="QEM37" s="38"/>
      <c r="QEN37" s="38"/>
      <c r="QEO37" s="38"/>
      <c r="QEP37" s="38"/>
      <c r="QEQ37" s="38"/>
      <c r="QER37" s="38"/>
      <c r="QES37" s="38"/>
      <c r="QET37" s="38"/>
      <c r="QEU37" s="38"/>
      <c r="QEV37" s="38"/>
      <c r="QEW37" s="38"/>
      <c r="QEX37" s="38"/>
      <c r="QEY37" s="38"/>
      <c r="QEZ37" s="38"/>
      <c r="QFA37" s="38"/>
      <c r="QFB37" s="38"/>
      <c r="QFC37" s="38"/>
      <c r="QFD37" s="38"/>
      <c r="QFE37" s="38"/>
      <c r="QFF37" s="38"/>
      <c r="QFG37" s="38"/>
      <c r="QFH37" s="38"/>
      <c r="QFI37" s="38"/>
      <c r="QFJ37" s="38"/>
      <c r="QFK37" s="38"/>
      <c r="QFL37" s="38"/>
      <c r="QFM37" s="38"/>
      <c r="QFN37" s="38"/>
      <c r="QFO37" s="38"/>
      <c r="QFP37" s="38"/>
      <c r="QFQ37" s="38"/>
      <c r="QFR37" s="38"/>
      <c r="QFS37" s="38"/>
      <c r="QFT37" s="38"/>
      <c r="QFU37" s="38"/>
      <c r="QFV37" s="38"/>
      <c r="QFW37" s="38"/>
      <c r="QFX37" s="38"/>
      <c r="QFY37" s="38"/>
      <c r="QFZ37" s="38"/>
      <c r="QGA37" s="38"/>
      <c r="QGB37" s="38"/>
      <c r="QGC37" s="38"/>
      <c r="QGD37" s="38"/>
      <c r="QGE37" s="38"/>
      <c r="QGF37" s="38"/>
      <c r="QGG37" s="38"/>
      <c r="QGH37" s="38"/>
      <c r="QGI37" s="38"/>
      <c r="QGJ37" s="38"/>
      <c r="QGK37" s="38"/>
      <c r="QGL37" s="38"/>
      <c r="QGM37" s="38"/>
      <c r="QGN37" s="38"/>
      <c r="QGO37" s="38"/>
      <c r="QGP37" s="38"/>
      <c r="QGQ37" s="38"/>
      <c r="QGR37" s="38"/>
      <c r="QGS37" s="38"/>
      <c r="QGT37" s="38"/>
      <c r="QGU37" s="38"/>
      <c r="QGV37" s="38"/>
      <c r="QGW37" s="38"/>
      <c r="QGX37" s="38"/>
      <c r="QGY37" s="38"/>
      <c r="QGZ37" s="38"/>
      <c r="QHA37" s="38"/>
      <c r="QHB37" s="38"/>
      <c r="QHC37" s="38"/>
      <c r="QHD37" s="38"/>
      <c r="QHE37" s="38"/>
      <c r="QHF37" s="38"/>
      <c r="QHG37" s="38"/>
      <c r="QHH37" s="38"/>
      <c r="QHI37" s="38"/>
      <c r="QHJ37" s="38"/>
      <c r="QHK37" s="38"/>
      <c r="QHL37" s="38"/>
      <c r="QHM37" s="38"/>
      <c r="QHN37" s="38"/>
      <c r="QHO37" s="38"/>
      <c r="QHP37" s="38"/>
      <c r="QHQ37" s="38"/>
      <c r="QHR37" s="38"/>
      <c r="QHS37" s="38"/>
      <c r="QHT37" s="38"/>
      <c r="QHU37" s="38"/>
      <c r="QHV37" s="38"/>
      <c r="QHW37" s="38"/>
      <c r="QHX37" s="38"/>
      <c r="QHY37" s="38"/>
      <c r="QHZ37" s="38"/>
      <c r="QIA37" s="38"/>
      <c r="QIB37" s="38"/>
      <c r="QIC37" s="38"/>
      <c r="QID37" s="38"/>
      <c r="QIE37" s="38"/>
      <c r="QIF37" s="38"/>
      <c r="QIG37" s="38"/>
      <c r="QIH37" s="38"/>
      <c r="QII37" s="38"/>
      <c r="QIJ37" s="38"/>
      <c r="QIK37" s="38"/>
      <c r="QIL37" s="38"/>
      <c r="QIM37" s="38"/>
      <c r="QIN37" s="38"/>
      <c r="QIO37" s="38"/>
      <c r="QIP37" s="38"/>
      <c r="QIQ37" s="38"/>
      <c r="QIR37" s="38"/>
      <c r="QIS37" s="38"/>
      <c r="QIT37" s="38"/>
      <c r="QIU37" s="38"/>
      <c r="QIV37" s="38"/>
      <c r="QIW37" s="38"/>
      <c r="QIX37" s="38"/>
      <c r="QIY37" s="38"/>
      <c r="QIZ37" s="38"/>
      <c r="QJA37" s="38"/>
      <c r="QJB37" s="38"/>
      <c r="QJC37" s="38"/>
      <c r="QJD37" s="38"/>
      <c r="QJE37" s="38"/>
      <c r="QJF37" s="38"/>
      <c r="QJG37" s="38"/>
      <c r="QJH37" s="38"/>
      <c r="QJI37" s="38"/>
      <c r="QJJ37" s="38"/>
      <c r="QJK37" s="38"/>
      <c r="QJL37" s="38"/>
      <c r="QJM37" s="38"/>
      <c r="QJN37" s="38"/>
      <c r="QJO37" s="38"/>
      <c r="QJP37" s="38"/>
      <c r="QJQ37" s="38"/>
      <c r="QJR37" s="38"/>
      <c r="QJS37" s="38"/>
      <c r="QJT37" s="38"/>
      <c r="QJU37" s="38"/>
      <c r="QJV37" s="38"/>
      <c r="QJW37" s="38"/>
      <c r="QJX37" s="38"/>
      <c r="QJY37" s="38"/>
      <c r="QJZ37" s="38"/>
      <c r="QKA37" s="38"/>
      <c r="QKB37" s="38"/>
      <c r="QKC37" s="38"/>
      <c r="QKD37" s="38"/>
      <c r="QKE37" s="38"/>
      <c r="QKF37" s="38"/>
      <c r="QKG37" s="38"/>
      <c r="QKH37" s="38"/>
      <c r="QKI37" s="38"/>
      <c r="QKJ37" s="38"/>
      <c r="QKK37" s="38"/>
      <c r="QKL37" s="38"/>
      <c r="QKM37" s="38"/>
      <c r="QKN37" s="38"/>
      <c r="QKO37" s="38"/>
      <c r="QKP37" s="38"/>
      <c r="QKQ37" s="38"/>
      <c r="QKR37" s="38"/>
      <c r="QKS37" s="38"/>
      <c r="QKT37" s="38"/>
      <c r="QKU37" s="38"/>
      <c r="QKV37" s="38"/>
      <c r="QKW37" s="38"/>
      <c r="QKX37" s="38"/>
      <c r="QKY37" s="38"/>
      <c r="QKZ37" s="38"/>
      <c r="QLA37" s="38"/>
      <c r="QLB37" s="38"/>
      <c r="QLC37" s="38"/>
      <c r="QLD37" s="38"/>
      <c r="QLE37" s="38"/>
      <c r="QLF37" s="38"/>
      <c r="QLG37" s="38"/>
      <c r="QLH37" s="38"/>
      <c r="QLI37" s="38"/>
      <c r="QLJ37" s="38"/>
      <c r="QLK37" s="38"/>
      <c r="QLL37" s="38"/>
      <c r="QLM37" s="38"/>
      <c r="QLN37" s="38"/>
      <c r="QLO37" s="38"/>
      <c r="QLP37" s="38"/>
      <c r="QLQ37" s="38"/>
      <c r="QLR37" s="38"/>
      <c r="QLS37" s="38"/>
      <c r="QLT37" s="38"/>
      <c r="QLU37" s="38"/>
      <c r="QLV37" s="38"/>
      <c r="QLW37" s="38"/>
      <c r="QLX37" s="38"/>
      <c r="QLY37" s="38"/>
      <c r="QLZ37" s="38"/>
      <c r="QMA37" s="38"/>
      <c r="QMB37" s="38"/>
      <c r="QMC37" s="38"/>
      <c r="QMD37" s="38"/>
      <c r="QME37" s="38"/>
      <c r="QMF37" s="38"/>
      <c r="QMG37" s="38"/>
      <c r="QMH37" s="38"/>
      <c r="QMI37" s="38"/>
      <c r="QMJ37" s="38"/>
      <c r="QMK37" s="38"/>
      <c r="QML37" s="38"/>
      <c r="QMM37" s="38"/>
      <c r="QMN37" s="38"/>
      <c r="QMO37" s="38"/>
      <c r="QMP37" s="38"/>
      <c r="QMQ37" s="38"/>
      <c r="QMR37" s="38"/>
      <c r="QMS37" s="38"/>
      <c r="QMT37" s="38"/>
      <c r="QMU37" s="38"/>
      <c r="QMV37" s="38"/>
      <c r="QMW37" s="38"/>
      <c r="QMX37" s="38"/>
      <c r="QMY37" s="38"/>
      <c r="QMZ37" s="38"/>
      <c r="QNA37" s="38"/>
      <c r="QNB37" s="38"/>
      <c r="QNC37" s="38"/>
      <c r="QND37" s="38"/>
      <c r="QNE37" s="38"/>
      <c r="QNF37" s="38"/>
      <c r="QNG37" s="38"/>
      <c r="QNH37" s="38"/>
      <c r="QNI37" s="38"/>
      <c r="QNJ37" s="38"/>
      <c r="QNK37" s="38"/>
      <c r="QNL37" s="38"/>
      <c r="QNM37" s="38"/>
      <c r="QNN37" s="38"/>
      <c r="QNO37" s="38"/>
      <c r="QNP37" s="38"/>
      <c r="QNQ37" s="38"/>
      <c r="QNR37" s="38"/>
      <c r="QNS37" s="38"/>
      <c r="QNT37" s="38"/>
      <c r="QNU37" s="38"/>
      <c r="QNV37" s="38"/>
      <c r="QNW37" s="38"/>
      <c r="QNX37" s="38"/>
      <c r="QNY37" s="38"/>
      <c r="QNZ37" s="38"/>
      <c r="QOA37" s="38"/>
      <c r="QOB37" s="38"/>
      <c r="QOC37" s="38"/>
      <c r="QOD37" s="38"/>
      <c r="QOE37" s="38"/>
      <c r="QOF37" s="38"/>
      <c r="QOG37" s="38"/>
      <c r="QOH37" s="38"/>
      <c r="QOI37" s="38"/>
      <c r="QOJ37" s="38"/>
      <c r="QOK37" s="38"/>
      <c r="QOL37" s="38"/>
      <c r="QOM37" s="38"/>
      <c r="QON37" s="38"/>
      <c r="QOO37" s="38"/>
      <c r="QOP37" s="38"/>
      <c r="QOQ37" s="38"/>
      <c r="QOR37" s="38"/>
      <c r="QOS37" s="38"/>
      <c r="QOT37" s="38"/>
      <c r="QOU37" s="38"/>
      <c r="QOV37" s="38"/>
      <c r="QOW37" s="38"/>
      <c r="QOX37" s="38"/>
      <c r="QOY37" s="38"/>
      <c r="QOZ37" s="38"/>
      <c r="QPA37" s="38"/>
      <c r="QPB37" s="38"/>
      <c r="QPC37" s="38"/>
      <c r="QPD37" s="38"/>
      <c r="QPE37" s="38"/>
      <c r="QPF37" s="38"/>
      <c r="QPG37" s="38"/>
      <c r="QPH37" s="38"/>
      <c r="QPI37" s="38"/>
      <c r="QPJ37" s="38"/>
      <c r="QPK37" s="38"/>
      <c r="QPL37" s="38"/>
      <c r="QPM37" s="38"/>
      <c r="QPN37" s="38"/>
      <c r="QPO37" s="38"/>
      <c r="QPP37" s="38"/>
      <c r="QPQ37" s="38"/>
      <c r="QPR37" s="38"/>
      <c r="QPS37" s="38"/>
      <c r="QPT37" s="38"/>
      <c r="QPU37" s="38"/>
      <c r="QPV37" s="38"/>
      <c r="QPW37" s="38"/>
      <c r="QPX37" s="38"/>
      <c r="QPY37" s="38"/>
      <c r="QPZ37" s="38"/>
      <c r="QQA37" s="38"/>
      <c r="QQB37" s="38"/>
      <c r="QQC37" s="38"/>
      <c r="QQD37" s="38"/>
      <c r="QQE37" s="38"/>
      <c r="QQF37" s="38"/>
      <c r="QQG37" s="38"/>
      <c r="QQH37" s="38"/>
      <c r="QQI37" s="38"/>
      <c r="QQJ37" s="38"/>
      <c r="QQK37" s="38"/>
      <c r="QQL37" s="38"/>
      <c r="QQM37" s="38"/>
      <c r="QQN37" s="38"/>
      <c r="QQO37" s="38"/>
      <c r="QQP37" s="38"/>
      <c r="QQQ37" s="38"/>
      <c r="QQR37" s="38"/>
      <c r="QQS37" s="38"/>
      <c r="QQT37" s="38"/>
      <c r="QQU37" s="38"/>
      <c r="QQV37" s="38"/>
      <c r="QQW37" s="38"/>
      <c r="QQX37" s="38"/>
      <c r="QQY37" s="38"/>
      <c r="QQZ37" s="38"/>
      <c r="QRA37" s="38"/>
      <c r="QRB37" s="38"/>
      <c r="QRC37" s="38"/>
      <c r="QRD37" s="38"/>
      <c r="QRE37" s="38"/>
      <c r="QRF37" s="38"/>
      <c r="QRG37" s="38"/>
      <c r="QRH37" s="38"/>
      <c r="QRI37" s="38"/>
      <c r="QRJ37" s="38"/>
      <c r="QRK37" s="38"/>
      <c r="QRL37" s="38"/>
      <c r="QRM37" s="38"/>
      <c r="QRN37" s="38"/>
      <c r="QRO37" s="38"/>
      <c r="QRP37" s="38"/>
      <c r="QRQ37" s="38"/>
      <c r="QRR37" s="38"/>
      <c r="QRS37" s="38"/>
      <c r="QRT37" s="38"/>
      <c r="QRU37" s="38"/>
      <c r="QRV37" s="38"/>
      <c r="QRW37" s="38"/>
      <c r="QRX37" s="38"/>
      <c r="QRY37" s="38"/>
      <c r="QRZ37" s="38"/>
      <c r="QSA37" s="38"/>
      <c r="QSB37" s="38"/>
      <c r="QSC37" s="38"/>
      <c r="QSD37" s="38"/>
      <c r="QSE37" s="38"/>
      <c r="QSF37" s="38"/>
      <c r="QSG37" s="38"/>
      <c r="QSH37" s="38"/>
      <c r="QSI37" s="38"/>
      <c r="QSJ37" s="38"/>
      <c r="QSK37" s="38"/>
      <c r="QSL37" s="38"/>
      <c r="QSM37" s="38"/>
      <c r="QSN37" s="38"/>
      <c r="QSO37" s="38"/>
      <c r="QSP37" s="38"/>
      <c r="QSQ37" s="38"/>
      <c r="QSR37" s="38"/>
      <c r="QSS37" s="38"/>
      <c r="QST37" s="38"/>
      <c r="QSU37" s="38"/>
      <c r="QSV37" s="38"/>
      <c r="QSW37" s="38"/>
      <c r="QSX37" s="38"/>
      <c r="QSY37" s="38"/>
      <c r="QSZ37" s="38"/>
      <c r="QTA37" s="38"/>
      <c r="QTB37" s="38"/>
      <c r="QTC37" s="38"/>
      <c r="QTD37" s="38"/>
      <c r="QTE37" s="38"/>
      <c r="QTF37" s="38"/>
      <c r="QTG37" s="38"/>
      <c r="QTH37" s="38"/>
      <c r="QTI37" s="38"/>
      <c r="QTJ37" s="38"/>
      <c r="QTK37" s="38"/>
      <c r="QTL37" s="38"/>
      <c r="QTM37" s="38"/>
      <c r="QTN37" s="38"/>
      <c r="QTO37" s="38"/>
      <c r="QTP37" s="38"/>
      <c r="QTQ37" s="38"/>
      <c r="QTR37" s="38"/>
      <c r="QTS37" s="38"/>
      <c r="QTT37" s="38"/>
      <c r="QTU37" s="38"/>
      <c r="QTV37" s="38"/>
      <c r="QTW37" s="38"/>
      <c r="QTX37" s="38"/>
      <c r="QTY37" s="38"/>
      <c r="QTZ37" s="38"/>
      <c r="QUA37" s="38"/>
      <c r="QUB37" s="38"/>
      <c r="QUC37" s="38"/>
      <c r="QUD37" s="38"/>
      <c r="QUE37" s="38"/>
      <c r="QUF37" s="38"/>
      <c r="QUG37" s="38"/>
      <c r="QUH37" s="38"/>
      <c r="QUI37" s="38"/>
      <c r="QUJ37" s="38"/>
      <c r="QUK37" s="38"/>
      <c r="QUL37" s="38"/>
      <c r="QUM37" s="38"/>
      <c r="QUN37" s="38"/>
      <c r="QUO37" s="38"/>
      <c r="QUP37" s="38"/>
      <c r="QUQ37" s="38"/>
      <c r="QUR37" s="38"/>
      <c r="QUS37" s="38"/>
      <c r="QUT37" s="38"/>
      <c r="QUU37" s="38"/>
      <c r="QUV37" s="38"/>
      <c r="QUW37" s="38"/>
      <c r="QUX37" s="38"/>
      <c r="QUY37" s="38"/>
      <c r="QUZ37" s="38"/>
      <c r="QVA37" s="38"/>
      <c r="QVB37" s="38"/>
      <c r="QVC37" s="38"/>
      <c r="QVD37" s="38"/>
      <c r="QVE37" s="38"/>
      <c r="QVF37" s="38"/>
      <c r="QVG37" s="38"/>
      <c r="QVH37" s="38"/>
      <c r="QVI37" s="38"/>
      <c r="QVJ37" s="38"/>
      <c r="QVK37" s="38"/>
      <c r="QVL37" s="38"/>
      <c r="QVM37" s="38"/>
      <c r="QVN37" s="38"/>
      <c r="QVO37" s="38"/>
      <c r="QVP37" s="38"/>
      <c r="QVQ37" s="38"/>
      <c r="QVR37" s="38"/>
      <c r="QVS37" s="38"/>
      <c r="QVT37" s="38"/>
      <c r="QVU37" s="38"/>
      <c r="QVV37" s="38"/>
      <c r="QVW37" s="38"/>
      <c r="QVX37" s="38"/>
      <c r="QVY37" s="38"/>
      <c r="QVZ37" s="38"/>
      <c r="QWA37" s="38"/>
      <c r="QWB37" s="38"/>
      <c r="QWC37" s="38"/>
      <c r="QWD37" s="38"/>
      <c r="QWE37" s="38"/>
      <c r="QWF37" s="38"/>
      <c r="QWG37" s="38"/>
      <c r="QWH37" s="38"/>
      <c r="QWI37" s="38"/>
      <c r="QWJ37" s="38"/>
      <c r="QWK37" s="38"/>
      <c r="QWL37" s="38"/>
      <c r="QWM37" s="38"/>
      <c r="QWN37" s="38"/>
      <c r="QWO37" s="38"/>
      <c r="QWP37" s="38"/>
      <c r="QWQ37" s="38"/>
      <c r="QWR37" s="38"/>
      <c r="QWS37" s="38"/>
      <c r="QWT37" s="38"/>
      <c r="QWU37" s="38"/>
      <c r="QWV37" s="38"/>
      <c r="QWW37" s="38"/>
      <c r="QWX37" s="38"/>
      <c r="QWY37" s="38"/>
      <c r="QWZ37" s="38"/>
      <c r="QXA37" s="38"/>
      <c r="QXB37" s="38"/>
      <c r="QXC37" s="38"/>
      <c r="QXD37" s="38"/>
      <c r="QXE37" s="38"/>
      <c r="QXF37" s="38"/>
      <c r="QXG37" s="38"/>
      <c r="QXH37" s="38"/>
      <c r="QXI37" s="38"/>
      <c r="QXJ37" s="38"/>
      <c r="QXK37" s="38"/>
      <c r="QXL37" s="38"/>
      <c r="QXM37" s="38"/>
      <c r="QXN37" s="38"/>
      <c r="QXO37" s="38"/>
      <c r="QXP37" s="38"/>
      <c r="QXQ37" s="38"/>
      <c r="QXR37" s="38"/>
      <c r="QXS37" s="38"/>
      <c r="QXT37" s="38"/>
      <c r="QXU37" s="38"/>
      <c r="QXV37" s="38"/>
      <c r="QXW37" s="38"/>
      <c r="QXX37" s="38"/>
      <c r="QXY37" s="38"/>
      <c r="QXZ37" s="38"/>
      <c r="QYA37" s="38"/>
      <c r="QYB37" s="38"/>
      <c r="QYC37" s="38"/>
      <c r="QYD37" s="38"/>
      <c r="QYE37" s="38"/>
      <c r="QYF37" s="38"/>
      <c r="QYG37" s="38"/>
      <c r="QYH37" s="38"/>
      <c r="QYI37" s="38"/>
      <c r="QYJ37" s="38"/>
      <c r="QYK37" s="38"/>
      <c r="QYL37" s="38"/>
      <c r="QYM37" s="38"/>
      <c r="QYN37" s="38"/>
      <c r="QYO37" s="38"/>
      <c r="QYP37" s="38"/>
      <c r="QYQ37" s="38"/>
      <c r="QYR37" s="38"/>
      <c r="QYS37" s="38"/>
      <c r="QYT37" s="38"/>
      <c r="QYU37" s="38"/>
      <c r="QYV37" s="38"/>
      <c r="QYW37" s="38"/>
      <c r="QYX37" s="38"/>
      <c r="QYY37" s="38"/>
      <c r="QYZ37" s="38"/>
      <c r="QZA37" s="38"/>
      <c r="QZB37" s="38"/>
      <c r="QZC37" s="38"/>
      <c r="QZD37" s="38"/>
      <c r="QZE37" s="38"/>
      <c r="QZF37" s="38"/>
      <c r="QZG37" s="38"/>
      <c r="QZH37" s="38"/>
      <c r="QZI37" s="38"/>
      <c r="QZJ37" s="38"/>
      <c r="QZK37" s="38"/>
      <c r="QZL37" s="38"/>
      <c r="QZM37" s="38"/>
      <c r="QZN37" s="38"/>
      <c r="QZO37" s="38"/>
      <c r="QZP37" s="38"/>
      <c r="QZQ37" s="38"/>
      <c r="QZR37" s="38"/>
      <c r="QZS37" s="38"/>
      <c r="QZT37" s="38"/>
      <c r="QZU37" s="38"/>
      <c r="QZV37" s="38"/>
      <c r="QZW37" s="38"/>
      <c r="QZX37" s="38"/>
      <c r="QZY37" s="38"/>
      <c r="QZZ37" s="38"/>
      <c r="RAA37" s="38"/>
      <c r="RAB37" s="38"/>
      <c r="RAC37" s="38"/>
      <c r="RAD37" s="38"/>
      <c r="RAE37" s="38"/>
      <c r="RAF37" s="38"/>
      <c r="RAG37" s="38"/>
      <c r="RAH37" s="38"/>
      <c r="RAI37" s="38"/>
      <c r="RAJ37" s="38"/>
      <c r="RAK37" s="38"/>
      <c r="RAL37" s="38"/>
      <c r="RAM37" s="38"/>
      <c r="RAN37" s="38"/>
      <c r="RAO37" s="38"/>
      <c r="RAP37" s="38"/>
      <c r="RAQ37" s="38"/>
      <c r="RAR37" s="38"/>
      <c r="RAS37" s="38"/>
      <c r="RAT37" s="38"/>
      <c r="RAU37" s="38"/>
      <c r="RAV37" s="38"/>
      <c r="RAW37" s="38"/>
      <c r="RAX37" s="38"/>
      <c r="RAY37" s="38"/>
      <c r="RAZ37" s="38"/>
      <c r="RBA37" s="38"/>
      <c r="RBB37" s="38"/>
      <c r="RBC37" s="38"/>
      <c r="RBD37" s="38"/>
      <c r="RBE37" s="38"/>
      <c r="RBF37" s="38"/>
      <c r="RBG37" s="38"/>
      <c r="RBH37" s="38"/>
      <c r="RBI37" s="38"/>
      <c r="RBJ37" s="38"/>
      <c r="RBK37" s="38"/>
      <c r="RBL37" s="38"/>
      <c r="RBM37" s="38"/>
      <c r="RBN37" s="38"/>
      <c r="RBO37" s="38"/>
      <c r="RBP37" s="38"/>
      <c r="RBQ37" s="38"/>
      <c r="RBR37" s="38"/>
      <c r="RBS37" s="38"/>
      <c r="RBT37" s="38"/>
      <c r="RBU37" s="38"/>
      <c r="RBV37" s="38"/>
      <c r="RBW37" s="38"/>
      <c r="RBX37" s="38"/>
      <c r="RBY37" s="38"/>
      <c r="RBZ37" s="38"/>
      <c r="RCA37" s="38"/>
      <c r="RCB37" s="38"/>
      <c r="RCC37" s="38"/>
      <c r="RCD37" s="38"/>
      <c r="RCE37" s="38"/>
      <c r="RCF37" s="38"/>
      <c r="RCG37" s="38"/>
      <c r="RCH37" s="38"/>
      <c r="RCI37" s="38"/>
      <c r="RCJ37" s="38"/>
      <c r="RCK37" s="38"/>
      <c r="RCL37" s="38"/>
      <c r="RCM37" s="38"/>
      <c r="RCN37" s="38"/>
      <c r="RCO37" s="38"/>
      <c r="RCP37" s="38"/>
      <c r="RCQ37" s="38"/>
      <c r="RCR37" s="38"/>
      <c r="RCS37" s="38"/>
      <c r="RCT37" s="38"/>
      <c r="RCU37" s="38"/>
      <c r="RCV37" s="38"/>
      <c r="RCW37" s="38"/>
      <c r="RCX37" s="38"/>
      <c r="RCY37" s="38"/>
      <c r="RCZ37" s="38"/>
      <c r="RDA37" s="38"/>
      <c r="RDB37" s="38"/>
      <c r="RDC37" s="38"/>
      <c r="RDD37" s="38"/>
      <c r="RDE37" s="38"/>
      <c r="RDF37" s="38"/>
      <c r="RDG37" s="38"/>
      <c r="RDH37" s="38"/>
      <c r="RDI37" s="38"/>
      <c r="RDJ37" s="38"/>
      <c r="RDK37" s="38"/>
      <c r="RDL37" s="38"/>
      <c r="RDM37" s="38"/>
      <c r="RDN37" s="38"/>
      <c r="RDO37" s="38"/>
      <c r="RDP37" s="38"/>
      <c r="RDQ37" s="38"/>
      <c r="RDR37" s="38"/>
      <c r="RDS37" s="38"/>
      <c r="RDT37" s="38"/>
      <c r="RDU37" s="38"/>
      <c r="RDV37" s="38"/>
      <c r="RDW37" s="38"/>
      <c r="RDX37" s="38"/>
      <c r="RDY37" s="38"/>
      <c r="RDZ37" s="38"/>
      <c r="REA37" s="38"/>
      <c r="REB37" s="38"/>
      <c r="REC37" s="38"/>
      <c r="RED37" s="38"/>
      <c r="REE37" s="38"/>
      <c r="REF37" s="38"/>
      <c r="REG37" s="38"/>
      <c r="REH37" s="38"/>
      <c r="REI37" s="38"/>
      <c r="REJ37" s="38"/>
      <c r="REK37" s="38"/>
      <c r="REL37" s="38"/>
      <c r="REM37" s="38"/>
      <c r="REN37" s="38"/>
      <c r="REO37" s="38"/>
      <c r="REP37" s="38"/>
      <c r="REQ37" s="38"/>
      <c r="RER37" s="38"/>
      <c r="RES37" s="38"/>
      <c r="RET37" s="38"/>
      <c r="REU37" s="38"/>
      <c r="REV37" s="38"/>
      <c r="REW37" s="38"/>
      <c r="REX37" s="38"/>
      <c r="REY37" s="38"/>
      <c r="REZ37" s="38"/>
      <c r="RFA37" s="38"/>
      <c r="RFB37" s="38"/>
      <c r="RFC37" s="38"/>
      <c r="RFD37" s="38"/>
      <c r="RFE37" s="38"/>
      <c r="RFF37" s="38"/>
      <c r="RFG37" s="38"/>
      <c r="RFH37" s="38"/>
      <c r="RFI37" s="38"/>
      <c r="RFJ37" s="38"/>
      <c r="RFK37" s="38"/>
      <c r="RFL37" s="38"/>
      <c r="RFM37" s="38"/>
      <c r="RFN37" s="38"/>
      <c r="RFO37" s="38"/>
      <c r="RFP37" s="38"/>
      <c r="RFQ37" s="38"/>
      <c r="RFR37" s="38"/>
      <c r="RFS37" s="38"/>
      <c r="RFT37" s="38"/>
      <c r="RFU37" s="38"/>
      <c r="RFV37" s="38"/>
      <c r="RFW37" s="38"/>
      <c r="RFX37" s="38"/>
      <c r="RFY37" s="38"/>
      <c r="RFZ37" s="38"/>
      <c r="RGA37" s="38"/>
      <c r="RGB37" s="38"/>
      <c r="RGC37" s="38"/>
      <c r="RGD37" s="38"/>
      <c r="RGE37" s="38"/>
      <c r="RGF37" s="38"/>
      <c r="RGG37" s="38"/>
      <c r="RGH37" s="38"/>
      <c r="RGI37" s="38"/>
      <c r="RGJ37" s="38"/>
      <c r="RGK37" s="38"/>
      <c r="RGL37" s="38"/>
      <c r="RGM37" s="38"/>
      <c r="RGN37" s="38"/>
      <c r="RGO37" s="38"/>
      <c r="RGP37" s="38"/>
      <c r="RGQ37" s="38"/>
      <c r="RGR37" s="38"/>
      <c r="RGS37" s="38"/>
      <c r="RGT37" s="38"/>
      <c r="RGU37" s="38"/>
      <c r="RGV37" s="38"/>
      <c r="RGW37" s="38"/>
      <c r="RGX37" s="38"/>
      <c r="RGY37" s="38"/>
      <c r="RGZ37" s="38"/>
      <c r="RHA37" s="38"/>
      <c r="RHB37" s="38"/>
      <c r="RHC37" s="38"/>
      <c r="RHD37" s="38"/>
      <c r="RHE37" s="38"/>
      <c r="RHF37" s="38"/>
      <c r="RHG37" s="38"/>
      <c r="RHH37" s="38"/>
      <c r="RHI37" s="38"/>
      <c r="RHJ37" s="38"/>
      <c r="RHK37" s="38"/>
      <c r="RHL37" s="38"/>
      <c r="RHM37" s="38"/>
      <c r="RHN37" s="38"/>
      <c r="RHO37" s="38"/>
      <c r="RHP37" s="38"/>
      <c r="RHQ37" s="38"/>
      <c r="RHR37" s="38"/>
      <c r="RHS37" s="38"/>
      <c r="RHT37" s="38"/>
      <c r="RHU37" s="38"/>
      <c r="RHV37" s="38"/>
      <c r="RHW37" s="38"/>
      <c r="RHX37" s="38"/>
      <c r="RHY37" s="38"/>
      <c r="RHZ37" s="38"/>
      <c r="RIA37" s="38"/>
      <c r="RIB37" s="38"/>
      <c r="RIC37" s="38"/>
      <c r="RID37" s="38"/>
      <c r="RIE37" s="38"/>
      <c r="RIF37" s="38"/>
      <c r="RIG37" s="38"/>
      <c r="RIH37" s="38"/>
      <c r="RII37" s="38"/>
      <c r="RIJ37" s="38"/>
      <c r="RIK37" s="38"/>
      <c r="RIL37" s="38"/>
      <c r="RIM37" s="38"/>
      <c r="RIN37" s="38"/>
      <c r="RIO37" s="38"/>
      <c r="RIP37" s="38"/>
      <c r="RIQ37" s="38"/>
      <c r="RIR37" s="38"/>
      <c r="RIS37" s="38"/>
      <c r="RIT37" s="38"/>
      <c r="RIU37" s="38"/>
      <c r="RIV37" s="38"/>
      <c r="RIW37" s="38"/>
      <c r="RIX37" s="38"/>
      <c r="RIY37" s="38"/>
      <c r="RIZ37" s="38"/>
      <c r="RJA37" s="38"/>
      <c r="RJB37" s="38"/>
      <c r="RJC37" s="38"/>
      <c r="RJD37" s="38"/>
      <c r="RJE37" s="38"/>
      <c r="RJF37" s="38"/>
      <c r="RJG37" s="38"/>
      <c r="RJH37" s="38"/>
      <c r="RJI37" s="38"/>
      <c r="RJJ37" s="38"/>
      <c r="RJK37" s="38"/>
      <c r="RJL37" s="38"/>
      <c r="RJM37" s="38"/>
      <c r="RJN37" s="38"/>
      <c r="RJO37" s="38"/>
      <c r="RJP37" s="38"/>
      <c r="RJQ37" s="38"/>
      <c r="RJR37" s="38"/>
      <c r="RJS37" s="38"/>
      <c r="RJT37" s="38"/>
      <c r="RJU37" s="38"/>
      <c r="RJV37" s="38"/>
      <c r="RJW37" s="38"/>
      <c r="RJX37" s="38"/>
      <c r="RJY37" s="38"/>
      <c r="RJZ37" s="38"/>
      <c r="RKA37" s="38"/>
      <c r="RKB37" s="38"/>
      <c r="RKC37" s="38"/>
      <c r="RKD37" s="38"/>
      <c r="RKE37" s="38"/>
      <c r="RKF37" s="38"/>
      <c r="RKG37" s="38"/>
      <c r="RKH37" s="38"/>
      <c r="RKI37" s="38"/>
      <c r="RKJ37" s="38"/>
      <c r="RKK37" s="38"/>
      <c r="RKL37" s="38"/>
      <c r="RKM37" s="38"/>
      <c r="RKN37" s="38"/>
      <c r="RKO37" s="38"/>
      <c r="RKP37" s="38"/>
      <c r="RKQ37" s="38"/>
      <c r="RKR37" s="38"/>
      <c r="RKS37" s="38"/>
      <c r="RKT37" s="38"/>
      <c r="RKU37" s="38"/>
      <c r="RKV37" s="38"/>
      <c r="RKW37" s="38"/>
      <c r="RKX37" s="38"/>
      <c r="RKY37" s="38"/>
      <c r="RKZ37" s="38"/>
      <c r="RLA37" s="38"/>
      <c r="RLB37" s="38"/>
      <c r="RLC37" s="38"/>
      <c r="RLD37" s="38"/>
      <c r="RLE37" s="38"/>
      <c r="RLF37" s="38"/>
      <c r="RLG37" s="38"/>
      <c r="RLH37" s="38"/>
      <c r="RLI37" s="38"/>
      <c r="RLJ37" s="38"/>
      <c r="RLK37" s="38"/>
      <c r="RLL37" s="38"/>
      <c r="RLM37" s="38"/>
      <c r="RLN37" s="38"/>
      <c r="RLO37" s="38"/>
      <c r="RLP37" s="38"/>
      <c r="RLQ37" s="38"/>
      <c r="RLR37" s="38"/>
      <c r="RLS37" s="38"/>
      <c r="RLT37" s="38"/>
      <c r="RLU37" s="38"/>
      <c r="RLV37" s="38"/>
      <c r="RLW37" s="38"/>
      <c r="RLX37" s="38"/>
      <c r="RLY37" s="38"/>
      <c r="RLZ37" s="38"/>
      <c r="RMA37" s="38"/>
      <c r="RMB37" s="38"/>
      <c r="RMC37" s="38"/>
      <c r="RMD37" s="38"/>
      <c r="RME37" s="38"/>
      <c r="RMF37" s="38"/>
      <c r="RMG37" s="38"/>
      <c r="RMH37" s="38"/>
      <c r="RMI37" s="38"/>
      <c r="RMJ37" s="38"/>
      <c r="RMK37" s="38"/>
      <c r="RML37" s="38"/>
      <c r="RMM37" s="38"/>
      <c r="RMN37" s="38"/>
      <c r="RMO37" s="38"/>
      <c r="RMP37" s="38"/>
      <c r="RMQ37" s="38"/>
      <c r="RMR37" s="38"/>
      <c r="RMS37" s="38"/>
      <c r="RMT37" s="38"/>
      <c r="RMU37" s="38"/>
      <c r="RMV37" s="38"/>
      <c r="RMW37" s="38"/>
      <c r="RMX37" s="38"/>
      <c r="RMY37" s="38"/>
      <c r="RMZ37" s="38"/>
      <c r="RNA37" s="38"/>
      <c r="RNB37" s="38"/>
      <c r="RNC37" s="38"/>
      <c r="RND37" s="38"/>
      <c r="RNE37" s="38"/>
      <c r="RNF37" s="38"/>
      <c r="RNG37" s="38"/>
      <c r="RNH37" s="38"/>
      <c r="RNI37" s="38"/>
      <c r="RNJ37" s="38"/>
      <c r="RNK37" s="38"/>
      <c r="RNL37" s="38"/>
      <c r="RNM37" s="38"/>
      <c r="RNN37" s="38"/>
      <c r="RNO37" s="38"/>
      <c r="RNP37" s="38"/>
      <c r="RNQ37" s="38"/>
      <c r="RNR37" s="38"/>
      <c r="RNS37" s="38"/>
      <c r="RNT37" s="38"/>
      <c r="RNU37" s="38"/>
      <c r="RNV37" s="38"/>
      <c r="RNW37" s="38"/>
      <c r="RNX37" s="38"/>
      <c r="RNY37" s="38"/>
      <c r="RNZ37" s="38"/>
      <c r="ROA37" s="38"/>
      <c r="ROB37" s="38"/>
      <c r="ROC37" s="38"/>
      <c r="ROD37" s="38"/>
      <c r="ROE37" s="38"/>
      <c r="ROF37" s="38"/>
      <c r="ROG37" s="38"/>
      <c r="ROH37" s="38"/>
      <c r="ROI37" s="38"/>
      <c r="ROJ37" s="38"/>
      <c r="ROK37" s="38"/>
      <c r="ROL37" s="38"/>
      <c r="ROM37" s="38"/>
      <c r="RON37" s="38"/>
      <c r="ROO37" s="38"/>
      <c r="ROP37" s="38"/>
      <c r="ROQ37" s="38"/>
      <c r="ROR37" s="38"/>
      <c r="ROS37" s="38"/>
      <c r="ROT37" s="38"/>
      <c r="ROU37" s="38"/>
      <c r="ROV37" s="38"/>
      <c r="ROW37" s="38"/>
      <c r="ROX37" s="38"/>
      <c r="ROY37" s="38"/>
      <c r="ROZ37" s="38"/>
      <c r="RPA37" s="38"/>
      <c r="RPB37" s="38"/>
      <c r="RPC37" s="38"/>
      <c r="RPD37" s="38"/>
      <c r="RPE37" s="38"/>
      <c r="RPF37" s="38"/>
      <c r="RPG37" s="38"/>
      <c r="RPH37" s="38"/>
      <c r="RPI37" s="38"/>
      <c r="RPJ37" s="38"/>
      <c r="RPK37" s="38"/>
      <c r="RPL37" s="38"/>
      <c r="RPM37" s="38"/>
      <c r="RPN37" s="38"/>
      <c r="RPO37" s="38"/>
      <c r="RPP37" s="38"/>
      <c r="RPQ37" s="38"/>
      <c r="RPR37" s="38"/>
      <c r="RPS37" s="38"/>
      <c r="RPT37" s="38"/>
      <c r="RPU37" s="38"/>
      <c r="RPV37" s="38"/>
      <c r="RPW37" s="38"/>
      <c r="RPX37" s="38"/>
      <c r="RPY37" s="38"/>
      <c r="RPZ37" s="38"/>
      <c r="RQA37" s="38"/>
      <c r="RQB37" s="38"/>
      <c r="RQC37" s="38"/>
      <c r="RQD37" s="38"/>
      <c r="RQE37" s="38"/>
      <c r="RQF37" s="38"/>
      <c r="RQG37" s="38"/>
      <c r="RQH37" s="38"/>
      <c r="RQI37" s="38"/>
      <c r="RQJ37" s="38"/>
      <c r="RQK37" s="38"/>
      <c r="RQL37" s="38"/>
      <c r="RQM37" s="38"/>
      <c r="RQN37" s="38"/>
      <c r="RQO37" s="38"/>
      <c r="RQP37" s="38"/>
      <c r="RQQ37" s="38"/>
      <c r="RQR37" s="38"/>
      <c r="RQS37" s="38"/>
      <c r="RQT37" s="38"/>
      <c r="RQU37" s="38"/>
      <c r="RQV37" s="38"/>
      <c r="RQW37" s="38"/>
      <c r="RQX37" s="38"/>
      <c r="RQY37" s="38"/>
      <c r="RQZ37" s="38"/>
      <c r="RRA37" s="38"/>
      <c r="RRB37" s="38"/>
      <c r="RRC37" s="38"/>
      <c r="RRD37" s="38"/>
      <c r="RRE37" s="38"/>
      <c r="RRF37" s="38"/>
      <c r="RRG37" s="38"/>
      <c r="RRH37" s="38"/>
      <c r="RRI37" s="38"/>
      <c r="RRJ37" s="38"/>
      <c r="RRK37" s="38"/>
      <c r="RRL37" s="38"/>
      <c r="RRM37" s="38"/>
      <c r="RRN37" s="38"/>
      <c r="RRO37" s="38"/>
      <c r="RRP37" s="38"/>
      <c r="RRQ37" s="38"/>
      <c r="RRR37" s="38"/>
      <c r="RRS37" s="38"/>
      <c r="RRT37" s="38"/>
      <c r="RRU37" s="38"/>
      <c r="RRV37" s="38"/>
      <c r="RRW37" s="38"/>
      <c r="RRX37" s="38"/>
      <c r="RRY37" s="38"/>
      <c r="RRZ37" s="38"/>
      <c r="RSA37" s="38"/>
      <c r="RSB37" s="38"/>
      <c r="RSC37" s="38"/>
      <c r="RSD37" s="38"/>
      <c r="RSE37" s="38"/>
      <c r="RSF37" s="38"/>
      <c r="RSG37" s="38"/>
      <c r="RSH37" s="38"/>
      <c r="RSI37" s="38"/>
      <c r="RSJ37" s="38"/>
      <c r="RSK37" s="38"/>
      <c r="RSL37" s="38"/>
      <c r="RSM37" s="38"/>
      <c r="RSN37" s="38"/>
      <c r="RSO37" s="38"/>
      <c r="RSP37" s="38"/>
      <c r="RSQ37" s="38"/>
      <c r="RSR37" s="38"/>
      <c r="RSS37" s="38"/>
      <c r="RST37" s="38"/>
      <c r="RSU37" s="38"/>
      <c r="RSV37" s="38"/>
      <c r="RSW37" s="38"/>
      <c r="RSX37" s="38"/>
      <c r="RSY37" s="38"/>
      <c r="RSZ37" s="38"/>
      <c r="RTA37" s="38"/>
      <c r="RTB37" s="38"/>
      <c r="RTC37" s="38"/>
      <c r="RTD37" s="38"/>
      <c r="RTE37" s="38"/>
      <c r="RTF37" s="38"/>
      <c r="RTG37" s="38"/>
      <c r="RTH37" s="38"/>
      <c r="RTI37" s="38"/>
      <c r="RTJ37" s="38"/>
      <c r="RTK37" s="38"/>
      <c r="RTL37" s="38"/>
      <c r="RTM37" s="38"/>
      <c r="RTN37" s="38"/>
      <c r="RTO37" s="38"/>
      <c r="RTP37" s="38"/>
      <c r="RTQ37" s="38"/>
      <c r="RTR37" s="38"/>
      <c r="RTS37" s="38"/>
      <c r="RTT37" s="38"/>
      <c r="RTU37" s="38"/>
      <c r="RTV37" s="38"/>
      <c r="RTW37" s="38"/>
      <c r="RTX37" s="38"/>
      <c r="RTY37" s="38"/>
      <c r="RTZ37" s="38"/>
      <c r="RUA37" s="38"/>
      <c r="RUB37" s="38"/>
      <c r="RUC37" s="38"/>
      <c r="RUD37" s="38"/>
      <c r="RUE37" s="38"/>
      <c r="RUF37" s="38"/>
      <c r="RUG37" s="38"/>
      <c r="RUH37" s="38"/>
      <c r="RUI37" s="38"/>
      <c r="RUJ37" s="38"/>
      <c r="RUK37" s="38"/>
      <c r="RUL37" s="38"/>
      <c r="RUM37" s="38"/>
      <c r="RUN37" s="38"/>
      <c r="RUO37" s="38"/>
      <c r="RUP37" s="38"/>
      <c r="RUQ37" s="38"/>
      <c r="RUR37" s="38"/>
      <c r="RUS37" s="38"/>
      <c r="RUT37" s="38"/>
      <c r="RUU37" s="38"/>
      <c r="RUV37" s="38"/>
      <c r="RUW37" s="38"/>
      <c r="RUX37" s="38"/>
      <c r="RUY37" s="38"/>
      <c r="RUZ37" s="38"/>
      <c r="RVA37" s="38"/>
      <c r="RVB37" s="38"/>
      <c r="RVC37" s="38"/>
      <c r="RVD37" s="38"/>
      <c r="RVE37" s="38"/>
      <c r="RVF37" s="38"/>
      <c r="RVG37" s="38"/>
      <c r="RVH37" s="38"/>
      <c r="RVI37" s="38"/>
      <c r="RVJ37" s="38"/>
      <c r="RVK37" s="38"/>
      <c r="RVL37" s="38"/>
      <c r="RVM37" s="38"/>
      <c r="RVN37" s="38"/>
      <c r="RVO37" s="38"/>
      <c r="RVP37" s="38"/>
      <c r="RVQ37" s="38"/>
      <c r="RVR37" s="38"/>
      <c r="RVS37" s="38"/>
      <c r="RVT37" s="38"/>
      <c r="RVU37" s="38"/>
      <c r="RVV37" s="38"/>
      <c r="RVW37" s="38"/>
      <c r="RVX37" s="38"/>
      <c r="RVY37" s="38"/>
      <c r="RVZ37" s="38"/>
      <c r="RWA37" s="38"/>
      <c r="RWB37" s="38"/>
      <c r="RWC37" s="38"/>
      <c r="RWD37" s="38"/>
      <c r="RWE37" s="38"/>
      <c r="RWF37" s="38"/>
      <c r="RWG37" s="38"/>
      <c r="RWH37" s="38"/>
      <c r="RWI37" s="38"/>
      <c r="RWJ37" s="38"/>
      <c r="RWK37" s="38"/>
      <c r="RWL37" s="38"/>
      <c r="RWM37" s="38"/>
      <c r="RWN37" s="38"/>
      <c r="RWO37" s="38"/>
      <c r="RWP37" s="38"/>
      <c r="RWQ37" s="38"/>
      <c r="RWR37" s="38"/>
      <c r="RWS37" s="38"/>
      <c r="RWT37" s="38"/>
      <c r="RWU37" s="38"/>
      <c r="RWV37" s="38"/>
      <c r="RWW37" s="38"/>
      <c r="RWX37" s="38"/>
      <c r="RWY37" s="38"/>
      <c r="RWZ37" s="38"/>
      <c r="RXA37" s="38"/>
      <c r="RXB37" s="38"/>
      <c r="RXC37" s="38"/>
      <c r="RXD37" s="38"/>
      <c r="RXE37" s="38"/>
      <c r="RXF37" s="38"/>
      <c r="RXG37" s="38"/>
      <c r="RXH37" s="38"/>
      <c r="RXI37" s="38"/>
      <c r="RXJ37" s="38"/>
      <c r="RXK37" s="38"/>
      <c r="RXL37" s="38"/>
      <c r="RXM37" s="38"/>
      <c r="RXN37" s="38"/>
      <c r="RXO37" s="38"/>
      <c r="RXP37" s="38"/>
      <c r="RXQ37" s="38"/>
      <c r="RXR37" s="38"/>
      <c r="RXS37" s="38"/>
      <c r="RXT37" s="38"/>
      <c r="RXU37" s="38"/>
      <c r="RXV37" s="38"/>
      <c r="RXW37" s="38"/>
      <c r="RXX37" s="38"/>
      <c r="RXY37" s="38"/>
      <c r="RXZ37" s="38"/>
      <c r="RYA37" s="38"/>
      <c r="RYB37" s="38"/>
      <c r="RYC37" s="38"/>
      <c r="RYD37" s="38"/>
      <c r="RYE37" s="38"/>
      <c r="RYF37" s="38"/>
      <c r="RYG37" s="38"/>
      <c r="RYH37" s="38"/>
      <c r="RYI37" s="38"/>
      <c r="RYJ37" s="38"/>
      <c r="RYK37" s="38"/>
      <c r="RYL37" s="38"/>
      <c r="RYM37" s="38"/>
      <c r="RYN37" s="38"/>
      <c r="RYO37" s="38"/>
      <c r="RYP37" s="38"/>
      <c r="RYQ37" s="38"/>
      <c r="RYR37" s="38"/>
      <c r="RYS37" s="38"/>
      <c r="RYT37" s="38"/>
      <c r="RYU37" s="38"/>
      <c r="RYV37" s="38"/>
      <c r="RYW37" s="38"/>
      <c r="RYX37" s="38"/>
      <c r="RYY37" s="38"/>
      <c r="RYZ37" s="38"/>
      <c r="RZA37" s="38"/>
      <c r="RZB37" s="38"/>
      <c r="RZC37" s="38"/>
      <c r="RZD37" s="38"/>
      <c r="RZE37" s="38"/>
      <c r="RZF37" s="38"/>
      <c r="RZG37" s="38"/>
      <c r="RZH37" s="38"/>
      <c r="RZI37" s="38"/>
      <c r="RZJ37" s="38"/>
      <c r="RZK37" s="38"/>
      <c r="RZL37" s="38"/>
      <c r="RZM37" s="38"/>
      <c r="RZN37" s="38"/>
      <c r="RZO37" s="38"/>
      <c r="RZP37" s="38"/>
      <c r="RZQ37" s="38"/>
      <c r="RZR37" s="38"/>
      <c r="RZS37" s="38"/>
      <c r="RZT37" s="38"/>
      <c r="RZU37" s="38"/>
      <c r="RZV37" s="38"/>
      <c r="RZW37" s="38"/>
      <c r="RZX37" s="38"/>
      <c r="RZY37" s="38"/>
      <c r="RZZ37" s="38"/>
      <c r="SAA37" s="38"/>
      <c r="SAB37" s="38"/>
      <c r="SAC37" s="38"/>
      <c r="SAD37" s="38"/>
      <c r="SAE37" s="38"/>
      <c r="SAF37" s="38"/>
      <c r="SAG37" s="38"/>
      <c r="SAH37" s="38"/>
      <c r="SAI37" s="38"/>
      <c r="SAJ37" s="38"/>
      <c r="SAK37" s="38"/>
      <c r="SAL37" s="38"/>
      <c r="SAM37" s="38"/>
      <c r="SAN37" s="38"/>
      <c r="SAO37" s="38"/>
      <c r="SAP37" s="38"/>
      <c r="SAQ37" s="38"/>
      <c r="SAR37" s="38"/>
      <c r="SAS37" s="38"/>
      <c r="SAT37" s="38"/>
      <c r="SAU37" s="38"/>
      <c r="SAV37" s="38"/>
      <c r="SAW37" s="38"/>
      <c r="SAX37" s="38"/>
      <c r="SAY37" s="38"/>
      <c r="SAZ37" s="38"/>
      <c r="SBA37" s="38"/>
      <c r="SBB37" s="38"/>
      <c r="SBC37" s="38"/>
      <c r="SBD37" s="38"/>
      <c r="SBE37" s="38"/>
      <c r="SBF37" s="38"/>
      <c r="SBG37" s="38"/>
      <c r="SBH37" s="38"/>
      <c r="SBI37" s="38"/>
      <c r="SBJ37" s="38"/>
      <c r="SBK37" s="38"/>
      <c r="SBL37" s="38"/>
      <c r="SBM37" s="38"/>
      <c r="SBN37" s="38"/>
      <c r="SBO37" s="38"/>
      <c r="SBP37" s="38"/>
      <c r="SBQ37" s="38"/>
      <c r="SBR37" s="38"/>
      <c r="SBS37" s="38"/>
      <c r="SBT37" s="38"/>
      <c r="SBU37" s="38"/>
      <c r="SBV37" s="38"/>
      <c r="SBW37" s="38"/>
      <c r="SBX37" s="38"/>
      <c r="SBY37" s="38"/>
      <c r="SBZ37" s="38"/>
      <c r="SCA37" s="38"/>
      <c r="SCB37" s="38"/>
      <c r="SCC37" s="38"/>
      <c r="SCD37" s="38"/>
      <c r="SCE37" s="38"/>
      <c r="SCF37" s="38"/>
      <c r="SCG37" s="38"/>
      <c r="SCH37" s="38"/>
      <c r="SCI37" s="38"/>
      <c r="SCJ37" s="38"/>
      <c r="SCK37" s="38"/>
      <c r="SCL37" s="38"/>
      <c r="SCM37" s="38"/>
      <c r="SCN37" s="38"/>
      <c r="SCO37" s="38"/>
      <c r="SCP37" s="38"/>
      <c r="SCQ37" s="38"/>
      <c r="SCR37" s="38"/>
      <c r="SCS37" s="38"/>
      <c r="SCT37" s="38"/>
      <c r="SCU37" s="38"/>
      <c r="SCV37" s="38"/>
      <c r="SCW37" s="38"/>
      <c r="SCX37" s="38"/>
      <c r="SCY37" s="38"/>
      <c r="SCZ37" s="38"/>
      <c r="SDA37" s="38"/>
      <c r="SDB37" s="38"/>
      <c r="SDC37" s="38"/>
      <c r="SDD37" s="38"/>
      <c r="SDE37" s="38"/>
      <c r="SDF37" s="38"/>
      <c r="SDG37" s="38"/>
      <c r="SDH37" s="38"/>
      <c r="SDI37" s="38"/>
      <c r="SDJ37" s="38"/>
      <c r="SDK37" s="38"/>
      <c r="SDL37" s="38"/>
      <c r="SDM37" s="38"/>
      <c r="SDN37" s="38"/>
      <c r="SDO37" s="38"/>
      <c r="SDP37" s="38"/>
      <c r="SDQ37" s="38"/>
      <c r="SDR37" s="38"/>
      <c r="SDS37" s="38"/>
      <c r="SDT37" s="38"/>
      <c r="SDU37" s="38"/>
      <c r="SDV37" s="38"/>
      <c r="SDW37" s="38"/>
      <c r="SDX37" s="38"/>
      <c r="SDY37" s="38"/>
      <c r="SDZ37" s="38"/>
      <c r="SEA37" s="38"/>
      <c r="SEB37" s="38"/>
      <c r="SEC37" s="38"/>
      <c r="SED37" s="38"/>
      <c r="SEE37" s="38"/>
      <c r="SEF37" s="38"/>
      <c r="SEG37" s="38"/>
      <c r="SEH37" s="38"/>
      <c r="SEI37" s="38"/>
      <c r="SEJ37" s="38"/>
      <c r="SEK37" s="38"/>
      <c r="SEL37" s="38"/>
      <c r="SEM37" s="38"/>
      <c r="SEN37" s="38"/>
      <c r="SEO37" s="38"/>
      <c r="SEP37" s="38"/>
      <c r="SEQ37" s="38"/>
      <c r="SER37" s="38"/>
      <c r="SES37" s="38"/>
      <c r="SET37" s="38"/>
      <c r="SEU37" s="38"/>
      <c r="SEV37" s="38"/>
      <c r="SEW37" s="38"/>
      <c r="SEX37" s="38"/>
      <c r="SEY37" s="38"/>
      <c r="SEZ37" s="38"/>
      <c r="SFA37" s="38"/>
      <c r="SFB37" s="38"/>
      <c r="SFC37" s="38"/>
      <c r="SFD37" s="38"/>
      <c r="SFE37" s="38"/>
      <c r="SFF37" s="38"/>
      <c r="SFG37" s="38"/>
      <c r="SFH37" s="38"/>
      <c r="SFI37" s="38"/>
      <c r="SFJ37" s="38"/>
      <c r="SFK37" s="38"/>
      <c r="SFL37" s="38"/>
      <c r="SFM37" s="38"/>
      <c r="SFN37" s="38"/>
      <c r="SFO37" s="38"/>
      <c r="SFP37" s="38"/>
      <c r="SFQ37" s="38"/>
      <c r="SFR37" s="38"/>
      <c r="SFS37" s="38"/>
      <c r="SFT37" s="38"/>
      <c r="SFU37" s="38"/>
      <c r="SFV37" s="38"/>
      <c r="SFW37" s="38"/>
      <c r="SFX37" s="38"/>
      <c r="SFY37" s="38"/>
      <c r="SFZ37" s="38"/>
      <c r="SGA37" s="38"/>
      <c r="SGB37" s="38"/>
      <c r="SGC37" s="38"/>
      <c r="SGD37" s="38"/>
      <c r="SGE37" s="38"/>
      <c r="SGF37" s="38"/>
      <c r="SGG37" s="38"/>
      <c r="SGH37" s="38"/>
      <c r="SGI37" s="38"/>
      <c r="SGJ37" s="38"/>
      <c r="SGK37" s="38"/>
      <c r="SGL37" s="38"/>
      <c r="SGM37" s="38"/>
      <c r="SGN37" s="38"/>
      <c r="SGO37" s="38"/>
      <c r="SGP37" s="38"/>
      <c r="SGQ37" s="38"/>
      <c r="SGR37" s="38"/>
      <c r="SGS37" s="38"/>
      <c r="SGT37" s="38"/>
      <c r="SGU37" s="38"/>
      <c r="SGV37" s="38"/>
      <c r="SGW37" s="38"/>
      <c r="SGX37" s="38"/>
      <c r="SGY37" s="38"/>
      <c r="SGZ37" s="38"/>
      <c r="SHA37" s="38"/>
      <c r="SHB37" s="38"/>
      <c r="SHC37" s="38"/>
      <c r="SHD37" s="38"/>
      <c r="SHE37" s="38"/>
      <c r="SHF37" s="38"/>
      <c r="SHG37" s="38"/>
      <c r="SHH37" s="38"/>
      <c r="SHI37" s="38"/>
      <c r="SHJ37" s="38"/>
      <c r="SHK37" s="38"/>
      <c r="SHL37" s="38"/>
      <c r="SHM37" s="38"/>
      <c r="SHN37" s="38"/>
      <c r="SHO37" s="38"/>
      <c r="SHP37" s="38"/>
      <c r="SHQ37" s="38"/>
      <c r="SHR37" s="38"/>
      <c r="SHS37" s="38"/>
      <c r="SHT37" s="38"/>
      <c r="SHU37" s="38"/>
      <c r="SHV37" s="38"/>
      <c r="SHW37" s="38"/>
      <c r="SHX37" s="38"/>
      <c r="SHY37" s="38"/>
      <c r="SHZ37" s="38"/>
      <c r="SIA37" s="38"/>
      <c r="SIB37" s="38"/>
      <c r="SIC37" s="38"/>
      <c r="SID37" s="38"/>
      <c r="SIE37" s="38"/>
      <c r="SIF37" s="38"/>
      <c r="SIG37" s="38"/>
      <c r="SIH37" s="38"/>
      <c r="SII37" s="38"/>
      <c r="SIJ37" s="38"/>
      <c r="SIK37" s="38"/>
      <c r="SIL37" s="38"/>
      <c r="SIM37" s="38"/>
      <c r="SIN37" s="38"/>
      <c r="SIO37" s="38"/>
      <c r="SIP37" s="38"/>
      <c r="SIQ37" s="38"/>
      <c r="SIR37" s="38"/>
      <c r="SIS37" s="38"/>
      <c r="SIT37" s="38"/>
      <c r="SIU37" s="38"/>
      <c r="SIV37" s="38"/>
      <c r="SIW37" s="38"/>
      <c r="SIX37" s="38"/>
      <c r="SIY37" s="38"/>
      <c r="SIZ37" s="38"/>
      <c r="SJA37" s="38"/>
      <c r="SJB37" s="38"/>
      <c r="SJC37" s="38"/>
      <c r="SJD37" s="38"/>
      <c r="SJE37" s="38"/>
      <c r="SJF37" s="38"/>
      <c r="SJG37" s="38"/>
      <c r="SJH37" s="38"/>
      <c r="SJI37" s="38"/>
      <c r="SJJ37" s="38"/>
      <c r="SJK37" s="38"/>
      <c r="SJL37" s="38"/>
      <c r="SJM37" s="38"/>
      <c r="SJN37" s="38"/>
      <c r="SJO37" s="38"/>
      <c r="SJP37" s="38"/>
      <c r="SJQ37" s="38"/>
      <c r="SJR37" s="38"/>
      <c r="SJS37" s="38"/>
      <c r="SJT37" s="38"/>
      <c r="SJU37" s="38"/>
      <c r="SJV37" s="38"/>
      <c r="SJW37" s="38"/>
      <c r="SJX37" s="38"/>
      <c r="SJY37" s="38"/>
      <c r="SJZ37" s="38"/>
      <c r="SKA37" s="38"/>
      <c r="SKB37" s="38"/>
      <c r="SKC37" s="38"/>
      <c r="SKD37" s="38"/>
      <c r="SKE37" s="38"/>
      <c r="SKF37" s="38"/>
      <c r="SKG37" s="38"/>
      <c r="SKH37" s="38"/>
      <c r="SKI37" s="38"/>
      <c r="SKJ37" s="38"/>
      <c r="SKK37" s="38"/>
      <c r="SKL37" s="38"/>
      <c r="SKM37" s="38"/>
      <c r="SKN37" s="38"/>
      <c r="SKO37" s="38"/>
      <c r="SKP37" s="38"/>
      <c r="SKQ37" s="38"/>
      <c r="SKR37" s="38"/>
      <c r="SKS37" s="38"/>
      <c r="SKT37" s="38"/>
      <c r="SKU37" s="38"/>
      <c r="SKV37" s="38"/>
      <c r="SKW37" s="38"/>
      <c r="SKX37" s="38"/>
      <c r="SKY37" s="38"/>
      <c r="SKZ37" s="38"/>
      <c r="SLA37" s="38"/>
      <c r="SLB37" s="38"/>
      <c r="SLC37" s="38"/>
      <c r="SLD37" s="38"/>
      <c r="SLE37" s="38"/>
      <c r="SLF37" s="38"/>
      <c r="SLG37" s="38"/>
      <c r="SLH37" s="38"/>
      <c r="SLI37" s="38"/>
      <c r="SLJ37" s="38"/>
      <c r="SLK37" s="38"/>
      <c r="SLL37" s="38"/>
      <c r="SLM37" s="38"/>
      <c r="SLN37" s="38"/>
      <c r="SLO37" s="38"/>
      <c r="SLP37" s="38"/>
      <c r="SLQ37" s="38"/>
      <c r="SLR37" s="38"/>
      <c r="SLS37" s="38"/>
      <c r="SLT37" s="38"/>
      <c r="SLU37" s="38"/>
      <c r="SLV37" s="38"/>
      <c r="SLW37" s="38"/>
      <c r="SLX37" s="38"/>
      <c r="SLY37" s="38"/>
      <c r="SLZ37" s="38"/>
      <c r="SMA37" s="38"/>
      <c r="SMB37" s="38"/>
      <c r="SMC37" s="38"/>
      <c r="SMD37" s="38"/>
      <c r="SME37" s="38"/>
      <c r="SMF37" s="38"/>
      <c r="SMG37" s="38"/>
      <c r="SMH37" s="38"/>
      <c r="SMI37" s="38"/>
      <c r="SMJ37" s="38"/>
      <c r="SMK37" s="38"/>
      <c r="SML37" s="38"/>
      <c r="SMM37" s="38"/>
      <c r="SMN37" s="38"/>
      <c r="SMO37" s="38"/>
      <c r="SMP37" s="38"/>
      <c r="SMQ37" s="38"/>
      <c r="SMR37" s="38"/>
      <c r="SMS37" s="38"/>
      <c r="SMT37" s="38"/>
      <c r="SMU37" s="38"/>
      <c r="SMV37" s="38"/>
      <c r="SMW37" s="38"/>
      <c r="SMX37" s="38"/>
      <c r="SMY37" s="38"/>
      <c r="SMZ37" s="38"/>
      <c r="SNA37" s="38"/>
      <c r="SNB37" s="38"/>
      <c r="SNC37" s="38"/>
      <c r="SND37" s="38"/>
      <c r="SNE37" s="38"/>
      <c r="SNF37" s="38"/>
      <c r="SNG37" s="38"/>
      <c r="SNH37" s="38"/>
      <c r="SNI37" s="38"/>
      <c r="SNJ37" s="38"/>
      <c r="SNK37" s="38"/>
      <c r="SNL37" s="38"/>
      <c r="SNM37" s="38"/>
      <c r="SNN37" s="38"/>
      <c r="SNO37" s="38"/>
      <c r="SNP37" s="38"/>
      <c r="SNQ37" s="38"/>
      <c r="SNR37" s="38"/>
      <c r="SNS37" s="38"/>
      <c r="SNT37" s="38"/>
      <c r="SNU37" s="38"/>
      <c r="SNV37" s="38"/>
      <c r="SNW37" s="38"/>
      <c r="SNX37" s="38"/>
      <c r="SNY37" s="38"/>
      <c r="SNZ37" s="38"/>
      <c r="SOA37" s="38"/>
      <c r="SOB37" s="38"/>
      <c r="SOC37" s="38"/>
      <c r="SOD37" s="38"/>
      <c r="SOE37" s="38"/>
      <c r="SOF37" s="38"/>
      <c r="SOG37" s="38"/>
      <c r="SOH37" s="38"/>
      <c r="SOI37" s="38"/>
      <c r="SOJ37" s="38"/>
      <c r="SOK37" s="38"/>
      <c r="SOL37" s="38"/>
      <c r="SOM37" s="38"/>
      <c r="SON37" s="38"/>
      <c r="SOO37" s="38"/>
      <c r="SOP37" s="38"/>
      <c r="SOQ37" s="38"/>
      <c r="SOR37" s="38"/>
      <c r="SOS37" s="38"/>
      <c r="SOT37" s="38"/>
      <c r="SOU37" s="38"/>
      <c r="SOV37" s="38"/>
      <c r="SOW37" s="38"/>
      <c r="SOX37" s="38"/>
      <c r="SOY37" s="38"/>
      <c r="SOZ37" s="38"/>
      <c r="SPA37" s="38"/>
      <c r="SPB37" s="38"/>
      <c r="SPC37" s="38"/>
      <c r="SPD37" s="38"/>
      <c r="SPE37" s="38"/>
      <c r="SPF37" s="38"/>
      <c r="SPG37" s="38"/>
      <c r="SPH37" s="38"/>
      <c r="SPI37" s="38"/>
      <c r="SPJ37" s="38"/>
      <c r="SPK37" s="38"/>
      <c r="SPL37" s="38"/>
      <c r="SPM37" s="38"/>
      <c r="SPN37" s="38"/>
      <c r="SPO37" s="38"/>
      <c r="SPP37" s="38"/>
      <c r="SPQ37" s="38"/>
      <c r="SPR37" s="38"/>
      <c r="SPS37" s="38"/>
      <c r="SPT37" s="38"/>
      <c r="SPU37" s="38"/>
      <c r="SPV37" s="38"/>
      <c r="SPW37" s="38"/>
      <c r="SPX37" s="38"/>
      <c r="SPY37" s="38"/>
      <c r="SPZ37" s="38"/>
      <c r="SQA37" s="38"/>
      <c r="SQB37" s="38"/>
      <c r="SQC37" s="38"/>
      <c r="SQD37" s="38"/>
      <c r="SQE37" s="38"/>
      <c r="SQF37" s="38"/>
      <c r="SQG37" s="38"/>
      <c r="SQH37" s="38"/>
      <c r="SQI37" s="38"/>
      <c r="SQJ37" s="38"/>
      <c r="SQK37" s="38"/>
      <c r="SQL37" s="38"/>
      <c r="SQM37" s="38"/>
      <c r="SQN37" s="38"/>
      <c r="SQO37" s="38"/>
      <c r="SQP37" s="38"/>
      <c r="SQQ37" s="38"/>
      <c r="SQR37" s="38"/>
      <c r="SQS37" s="38"/>
      <c r="SQT37" s="38"/>
      <c r="SQU37" s="38"/>
      <c r="SQV37" s="38"/>
      <c r="SQW37" s="38"/>
      <c r="SQX37" s="38"/>
      <c r="SQY37" s="38"/>
      <c r="SQZ37" s="38"/>
      <c r="SRA37" s="38"/>
      <c r="SRB37" s="38"/>
      <c r="SRC37" s="38"/>
      <c r="SRD37" s="38"/>
      <c r="SRE37" s="38"/>
      <c r="SRF37" s="38"/>
      <c r="SRG37" s="38"/>
      <c r="SRH37" s="38"/>
      <c r="SRI37" s="38"/>
      <c r="SRJ37" s="38"/>
      <c r="SRK37" s="38"/>
      <c r="SRL37" s="38"/>
      <c r="SRM37" s="38"/>
      <c r="SRN37" s="38"/>
      <c r="SRO37" s="38"/>
      <c r="SRP37" s="38"/>
      <c r="SRQ37" s="38"/>
      <c r="SRR37" s="38"/>
      <c r="SRS37" s="38"/>
      <c r="SRT37" s="38"/>
      <c r="SRU37" s="38"/>
      <c r="SRV37" s="38"/>
      <c r="SRW37" s="38"/>
      <c r="SRX37" s="38"/>
      <c r="SRY37" s="38"/>
      <c r="SRZ37" s="38"/>
      <c r="SSA37" s="38"/>
      <c r="SSB37" s="38"/>
      <c r="SSC37" s="38"/>
      <c r="SSD37" s="38"/>
      <c r="SSE37" s="38"/>
      <c r="SSF37" s="38"/>
      <c r="SSG37" s="38"/>
      <c r="SSH37" s="38"/>
      <c r="SSI37" s="38"/>
      <c r="SSJ37" s="38"/>
      <c r="SSK37" s="38"/>
      <c r="SSL37" s="38"/>
      <c r="SSM37" s="38"/>
      <c r="SSN37" s="38"/>
      <c r="SSO37" s="38"/>
      <c r="SSP37" s="38"/>
      <c r="SSQ37" s="38"/>
      <c r="SSR37" s="38"/>
      <c r="SSS37" s="38"/>
      <c r="SST37" s="38"/>
      <c r="SSU37" s="38"/>
      <c r="SSV37" s="38"/>
      <c r="SSW37" s="38"/>
      <c r="SSX37" s="38"/>
      <c r="SSY37" s="38"/>
      <c r="SSZ37" s="38"/>
      <c r="STA37" s="38"/>
      <c r="STB37" s="38"/>
      <c r="STC37" s="38"/>
      <c r="STD37" s="38"/>
      <c r="STE37" s="38"/>
      <c r="STF37" s="38"/>
      <c r="STG37" s="38"/>
      <c r="STH37" s="38"/>
      <c r="STI37" s="38"/>
      <c r="STJ37" s="38"/>
      <c r="STK37" s="38"/>
      <c r="STL37" s="38"/>
      <c r="STM37" s="38"/>
      <c r="STN37" s="38"/>
      <c r="STO37" s="38"/>
      <c r="STP37" s="38"/>
      <c r="STQ37" s="38"/>
      <c r="STR37" s="38"/>
      <c r="STS37" s="38"/>
      <c r="STT37" s="38"/>
      <c r="STU37" s="38"/>
      <c r="STV37" s="38"/>
      <c r="STW37" s="38"/>
      <c r="STX37" s="38"/>
      <c r="STY37" s="38"/>
      <c r="STZ37" s="38"/>
      <c r="SUA37" s="38"/>
      <c r="SUB37" s="38"/>
      <c r="SUC37" s="38"/>
      <c r="SUD37" s="38"/>
      <c r="SUE37" s="38"/>
      <c r="SUF37" s="38"/>
      <c r="SUG37" s="38"/>
      <c r="SUH37" s="38"/>
      <c r="SUI37" s="38"/>
      <c r="SUJ37" s="38"/>
      <c r="SUK37" s="38"/>
      <c r="SUL37" s="38"/>
      <c r="SUM37" s="38"/>
      <c r="SUN37" s="38"/>
      <c r="SUO37" s="38"/>
      <c r="SUP37" s="38"/>
      <c r="SUQ37" s="38"/>
      <c r="SUR37" s="38"/>
      <c r="SUS37" s="38"/>
      <c r="SUT37" s="38"/>
      <c r="SUU37" s="38"/>
      <c r="SUV37" s="38"/>
      <c r="SUW37" s="38"/>
      <c r="SUX37" s="38"/>
      <c r="SUY37" s="38"/>
      <c r="SUZ37" s="38"/>
      <c r="SVA37" s="38"/>
      <c r="SVB37" s="38"/>
      <c r="SVC37" s="38"/>
      <c r="SVD37" s="38"/>
      <c r="SVE37" s="38"/>
      <c r="SVF37" s="38"/>
      <c r="SVG37" s="38"/>
      <c r="SVH37" s="38"/>
      <c r="SVI37" s="38"/>
      <c r="SVJ37" s="38"/>
      <c r="SVK37" s="38"/>
      <c r="SVL37" s="38"/>
      <c r="SVM37" s="38"/>
      <c r="SVN37" s="38"/>
      <c r="SVO37" s="38"/>
      <c r="SVP37" s="38"/>
      <c r="SVQ37" s="38"/>
      <c r="SVR37" s="38"/>
      <c r="SVS37" s="38"/>
      <c r="SVT37" s="38"/>
      <c r="SVU37" s="38"/>
      <c r="SVV37" s="38"/>
      <c r="SVW37" s="38"/>
      <c r="SVX37" s="38"/>
      <c r="SVY37" s="38"/>
      <c r="SVZ37" s="38"/>
      <c r="SWA37" s="38"/>
      <c r="SWB37" s="38"/>
      <c r="SWC37" s="38"/>
      <c r="SWD37" s="38"/>
      <c r="SWE37" s="38"/>
      <c r="SWF37" s="38"/>
      <c r="SWG37" s="38"/>
      <c r="SWH37" s="38"/>
      <c r="SWI37" s="38"/>
      <c r="SWJ37" s="38"/>
      <c r="SWK37" s="38"/>
      <c r="SWL37" s="38"/>
      <c r="SWM37" s="38"/>
      <c r="SWN37" s="38"/>
      <c r="SWO37" s="38"/>
      <c r="SWP37" s="38"/>
      <c r="SWQ37" s="38"/>
      <c r="SWR37" s="38"/>
      <c r="SWS37" s="38"/>
      <c r="SWT37" s="38"/>
      <c r="SWU37" s="38"/>
      <c r="SWV37" s="38"/>
      <c r="SWW37" s="38"/>
      <c r="SWX37" s="38"/>
      <c r="SWY37" s="38"/>
      <c r="SWZ37" s="38"/>
      <c r="SXA37" s="38"/>
      <c r="SXB37" s="38"/>
      <c r="SXC37" s="38"/>
      <c r="SXD37" s="38"/>
      <c r="SXE37" s="38"/>
      <c r="SXF37" s="38"/>
      <c r="SXG37" s="38"/>
      <c r="SXH37" s="38"/>
      <c r="SXI37" s="38"/>
      <c r="SXJ37" s="38"/>
      <c r="SXK37" s="38"/>
      <c r="SXL37" s="38"/>
      <c r="SXM37" s="38"/>
      <c r="SXN37" s="38"/>
      <c r="SXO37" s="38"/>
      <c r="SXP37" s="38"/>
      <c r="SXQ37" s="38"/>
      <c r="SXR37" s="38"/>
      <c r="SXS37" s="38"/>
      <c r="SXT37" s="38"/>
      <c r="SXU37" s="38"/>
      <c r="SXV37" s="38"/>
      <c r="SXW37" s="38"/>
      <c r="SXX37" s="38"/>
      <c r="SXY37" s="38"/>
      <c r="SXZ37" s="38"/>
      <c r="SYA37" s="38"/>
      <c r="SYB37" s="38"/>
      <c r="SYC37" s="38"/>
      <c r="SYD37" s="38"/>
      <c r="SYE37" s="38"/>
      <c r="SYF37" s="38"/>
      <c r="SYG37" s="38"/>
      <c r="SYH37" s="38"/>
      <c r="SYI37" s="38"/>
      <c r="SYJ37" s="38"/>
      <c r="SYK37" s="38"/>
      <c r="SYL37" s="38"/>
      <c r="SYM37" s="38"/>
      <c r="SYN37" s="38"/>
      <c r="SYO37" s="38"/>
      <c r="SYP37" s="38"/>
      <c r="SYQ37" s="38"/>
      <c r="SYR37" s="38"/>
      <c r="SYS37" s="38"/>
      <c r="SYT37" s="38"/>
      <c r="SYU37" s="38"/>
      <c r="SYV37" s="38"/>
      <c r="SYW37" s="38"/>
      <c r="SYX37" s="38"/>
      <c r="SYY37" s="38"/>
      <c r="SYZ37" s="38"/>
      <c r="SZA37" s="38"/>
      <c r="SZB37" s="38"/>
      <c r="SZC37" s="38"/>
      <c r="SZD37" s="38"/>
      <c r="SZE37" s="38"/>
      <c r="SZF37" s="38"/>
      <c r="SZG37" s="38"/>
      <c r="SZH37" s="38"/>
      <c r="SZI37" s="38"/>
      <c r="SZJ37" s="38"/>
      <c r="SZK37" s="38"/>
      <c r="SZL37" s="38"/>
      <c r="SZM37" s="38"/>
      <c r="SZN37" s="38"/>
      <c r="SZO37" s="38"/>
      <c r="SZP37" s="38"/>
      <c r="SZQ37" s="38"/>
      <c r="SZR37" s="38"/>
      <c r="SZS37" s="38"/>
      <c r="SZT37" s="38"/>
      <c r="SZU37" s="38"/>
      <c r="SZV37" s="38"/>
      <c r="SZW37" s="38"/>
      <c r="SZX37" s="38"/>
      <c r="SZY37" s="38"/>
      <c r="SZZ37" s="38"/>
      <c r="TAA37" s="38"/>
      <c r="TAB37" s="38"/>
      <c r="TAC37" s="38"/>
      <c r="TAD37" s="38"/>
      <c r="TAE37" s="38"/>
      <c r="TAF37" s="38"/>
      <c r="TAG37" s="38"/>
      <c r="TAH37" s="38"/>
      <c r="TAI37" s="38"/>
      <c r="TAJ37" s="38"/>
      <c r="TAK37" s="38"/>
      <c r="TAL37" s="38"/>
      <c r="TAM37" s="38"/>
      <c r="TAN37" s="38"/>
      <c r="TAO37" s="38"/>
      <c r="TAP37" s="38"/>
      <c r="TAQ37" s="38"/>
      <c r="TAR37" s="38"/>
      <c r="TAS37" s="38"/>
      <c r="TAT37" s="38"/>
      <c r="TAU37" s="38"/>
      <c r="TAV37" s="38"/>
      <c r="TAW37" s="38"/>
      <c r="TAX37" s="38"/>
      <c r="TAY37" s="38"/>
      <c r="TAZ37" s="38"/>
      <c r="TBA37" s="38"/>
      <c r="TBB37" s="38"/>
      <c r="TBC37" s="38"/>
      <c r="TBD37" s="38"/>
      <c r="TBE37" s="38"/>
      <c r="TBF37" s="38"/>
      <c r="TBG37" s="38"/>
      <c r="TBH37" s="38"/>
      <c r="TBI37" s="38"/>
      <c r="TBJ37" s="38"/>
      <c r="TBK37" s="38"/>
      <c r="TBL37" s="38"/>
      <c r="TBM37" s="38"/>
      <c r="TBN37" s="38"/>
      <c r="TBO37" s="38"/>
      <c r="TBP37" s="38"/>
      <c r="TBQ37" s="38"/>
      <c r="TBR37" s="38"/>
      <c r="TBS37" s="38"/>
      <c r="TBT37" s="38"/>
      <c r="TBU37" s="38"/>
      <c r="TBV37" s="38"/>
      <c r="TBW37" s="38"/>
      <c r="TBX37" s="38"/>
      <c r="TBY37" s="38"/>
      <c r="TBZ37" s="38"/>
      <c r="TCA37" s="38"/>
      <c r="TCB37" s="38"/>
      <c r="TCC37" s="38"/>
      <c r="TCD37" s="38"/>
      <c r="TCE37" s="38"/>
      <c r="TCF37" s="38"/>
      <c r="TCG37" s="38"/>
      <c r="TCH37" s="38"/>
      <c r="TCI37" s="38"/>
      <c r="TCJ37" s="38"/>
      <c r="TCK37" s="38"/>
      <c r="TCL37" s="38"/>
      <c r="TCM37" s="38"/>
      <c r="TCN37" s="38"/>
      <c r="TCO37" s="38"/>
      <c r="TCP37" s="38"/>
      <c r="TCQ37" s="38"/>
      <c r="TCR37" s="38"/>
      <c r="TCS37" s="38"/>
      <c r="TCT37" s="38"/>
      <c r="TCU37" s="38"/>
      <c r="TCV37" s="38"/>
      <c r="TCW37" s="38"/>
      <c r="TCX37" s="38"/>
      <c r="TCY37" s="38"/>
      <c r="TCZ37" s="38"/>
      <c r="TDA37" s="38"/>
      <c r="TDB37" s="38"/>
      <c r="TDC37" s="38"/>
      <c r="TDD37" s="38"/>
      <c r="TDE37" s="38"/>
      <c r="TDF37" s="38"/>
      <c r="TDG37" s="38"/>
      <c r="TDH37" s="38"/>
      <c r="TDI37" s="38"/>
      <c r="TDJ37" s="38"/>
      <c r="TDK37" s="38"/>
      <c r="TDL37" s="38"/>
      <c r="TDM37" s="38"/>
      <c r="TDN37" s="38"/>
      <c r="TDO37" s="38"/>
      <c r="TDP37" s="38"/>
      <c r="TDQ37" s="38"/>
      <c r="TDR37" s="38"/>
      <c r="TDS37" s="38"/>
      <c r="TDT37" s="38"/>
      <c r="TDU37" s="38"/>
      <c r="TDV37" s="38"/>
      <c r="TDW37" s="38"/>
      <c r="TDX37" s="38"/>
      <c r="TDY37" s="38"/>
      <c r="TDZ37" s="38"/>
      <c r="TEA37" s="38"/>
      <c r="TEB37" s="38"/>
      <c r="TEC37" s="38"/>
      <c r="TED37" s="38"/>
      <c r="TEE37" s="38"/>
      <c r="TEF37" s="38"/>
      <c r="TEG37" s="38"/>
      <c r="TEH37" s="38"/>
      <c r="TEI37" s="38"/>
      <c r="TEJ37" s="38"/>
      <c r="TEK37" s="38"/>
      <c r="TEL37" s="38"/>
      <c r="TEM37" s="38"/>
      <c r="TEN37" s="38"/>
      <c r="TEO37" s="38"/>
      <c r="TEP37" s="38"/>
      <c r="TEQ37" s="38"/>
      <c r="TER37" s="38"/>
      <c r="TES37" s="38"/>
      <c r="TET37" s="38"/>
      <c r="TEU37" s="38"/>
      <c r="TEV37" s="38"/>
      <c r="TEW37" s="38"/>
      <c r="TEX37" s="38"/>
      <c r="TEY37" s="38"/>
      <c r="TEZ37" s="38"/>
      <c r="TFA37" s="38"/>
      <c r="TFB37" s="38"/>
      <c r="TFC37" s="38"/>
      <c r="TFD37" s="38"/>
      <c r="TFE37" s="38"/>
      <c r="TFF37" s="38"/>
      <c r="TFG37" s="38"/>
      <c r="TFH37" s="38"/>
      <c r="TFI37" s="38"/>
      <c r="TFJ37" s="38"/>
      <c r="TFK37" s="38"/>
      <c r="TFL37" s="38"/>
      <c r="TFM37" s="38"/>
      <c r="TFN37" s="38"/>
      <c r="TFO37" s="38"/>
      <c r="TFP37" s="38"/>
      <c r="TFQ37" s="38"/>
      <c r="TFR37" s="38"/>
      <c r="TFS37" s="38"/>
      <c r="TFT37" s="38"/>
      <c r="TFU37" s="38"/>
      <c r="TFV37" s="38"/>
      <c r="TFW37" s="38"/>
      <c r="TFX37" s="38"/>
      <c r="TFY37" s="38"/>
      <c r="TFZ37" s="38"/>
      <c r="TGA37" s="38"/>
      <c r="TGB37" s="38"/>
      <c r="TGC37" s="38"/>
      <c r="TGD37" s="38"/>
      <c r="TGE37" s="38"/>
      <c r="TGF37" s="38"/>
      <c r="TGG37" s="38"/>
      <c r="TGH37" s="38"/>
      <c r="TGI37" s="38"/>
      <c r="TGJ37" s="38"/>
      <c r="TGK37" s="38"/>
      <c r="TGL37" s="38"/>
      <c r="TGM37" s="38"/>
      <c r="TGN37" s="38"/>
      <c r="TGO37" s="38"/>
      <c r="TGP37" s="38"/>
      <c r="TGQ37" s="38"/>
      <c r="TGR37" s="38"/>
      <c r="TGS37" s="38"/>
      <c r="TGT37" s="38"/>
      <c r="TGU37" s="38"/>
      <c r="TGV37" s="38"/>
      <c r="TGW37" s="38"/>
      <c r="TGX37" s="38"/>
      <c r="TGY37" s="38"/>
      <c r="TGZ37" s="38"/>
      <c r="THA37" s="38"/>
      <c r="THB37" s="38"/>
      <c r="THC37" s="38"/>
      <c r="THD37" s="38"/>
      <c r="THE37" s="38"/>
      <c r="THF37" s="38"/>
      <c r="THG37" s="38"/>
      <c r="THH37" s="38"/>
      <c r="THI37" s="38"/>
      <c r="THJ37" s="38"/>
      <c r="THK37" s="38"/>
      <c r="THL37" s="38"/>
      <c r="THM37" s="38"/>
      <c r="THN37" s="38"/>
      <c r="THO37" s="38"/>
      <c r="THP37" s="38"/>
      <c r="THQ37" s="38"/>
      <c r="THR37" s="38"/>
      <c r="THS37" s="38"/>
      <c r="THT37" s="38"/>
      <c r="THU37" s="38"/>
      <c r="THV37" s="38"/>
      <c r="THW37" s="38"/>
      <c r="THX37" s="38"/>
      <c r="THY37" s="38"/>
      <c r="THZ37" s="38"/>
      <c r="TIA37" s="38"/>
      <c r="TIB37" s="38"/>
      <c r="TIC37" s="38"/>
      <c r="TID37" s="38"/>
      <c r="TIE37" s="38"/>
      <c r="TIF37" s="38"/>
      <c r="TIG37" s="38"/>
      <c r="TIH37" s="38"/>
      <c r="TII37" s="38"/>
      <c r="TIJ37" s="38"/>
      <c r="TIK37" s="38"/>
      <c r="TIL37" s="38"/>
      <c r="TIM37" s="38"/>
      <c r="TIN37" s="38"/>
      <c r="TIO37" s="38"/>
      <c r="TIP37" s="38"/>
      <c r="TIQ37" s="38"/>
      <c r="TIR37" s="38"/>
      <c r="TIS37" s="38"/>
      <c r="TIT37" s="38"/>
      <c r="TIU37" s="38"/>
      <c r="TIV37" s="38"/>
      <c r="TIW37" s="38"/>
      <c r="TIX37" s="38"/>
      <c r="TIY37" s="38"/>
      <c r="TIZ37" s="38"/>
      <c r="TJA37" s="38"/>
      <c r="TJB37" s="38"/>
      <c r="TJC37" s="38"/>
      <c r="TJD37" s="38"/>
      <c r="TJE37" s="38"/>
      <c r="TJF37" s="38"/>
      <c r="TJG37" s="38"/>
      <c r="TJH37" s="38"/>
      <c r="TJI37" s="38"/>
      <c r="TJJ37" s="38"/>
      <c r="TJK37" s="38"/>
      <c r="TJL37" s="38"/>
      <c r="TJM37" s="38"/>
      <c r="TJN37" s="38"/>
      <c r="TJO37" s="38"/>
      <c r="TJP37" s="38"/>
      <c r="TJQ37" s="38"/>
      <c r="TJR37" s="38"/>
      <c r="TJS37" s="38"/>
      <c r="TJT37" s="38"/>
      <c r="TJU37" s="38"/>
      <c r="TJV37" s="38"/>
      <c r="TJW37" s="38"/>
      <c r="TJX37" s="38"/>
      <c r="TJY37" s="38"/>
      <c r="TJZ37" s="38"/>
      <c r="TKA37" s="38"/>
      <c r="TKB37" s="38"/>
      <c r="TKC37" s="38"/>
      <c r="TKD37" s="38"/>
      <c r="TKE37" s="38"/>
      <c r="TKF37" s="38"/>
      <c r="TKG37" s="38"/>
      <c r="TKH37" s="38"/>
      <c r="TKI37" s="38"/>
      <c r="TKJ37" s="38"/>
      <c r="TKK37" s="38"/>
      <c r="TKL37" s="38"/>
      <c r="TKM37" s="38"/>
      <c r="TKN37" s="38"/>
      <c r="TKO37" s="38"/>
      <c r="TKP37" s="38"/>
      <c r="TKQ37" s="38"/>
      <c r="TKR37" s="38"/>
      <c r="TKS37" s="38"/>
      <c r="TKT37" s="38"/>
      <c r="TKU37" s="38"/>
      <c r="TKV37" s="38"/>
      <c r="TKW37" s="38"/>
      <c r="TKX37" s="38"/>
      <c r="TKY37" s="38"/>
      <c r="TKZ37" s="38"/>
      <c r="TLA37" s="38"/>
      <c r="TLB37" s="38"/>
      <c r="TLC37" s="38"/>
      <c r="TLD37" s="38"/>
      <c r="TLE37" s="38"/>
      <c r="TLF37" s="38"/>
      <c r="TLG37" s="38"/>
      <c r="TLH37" s="38"/>
      <c r="TLI37" s="38"/>
      <c r="TLJ37" s="38"/>
      <c r="TLK37" s="38"/>
      <c r="TLL37" s="38"/>
      <c r="TLM37" s="38"/>
      <c r="TLN37" s="38"/>
      <c r="TLO37" s="38"/>
      <c r="TLP37" s="38"/>
      <c r="TLQ37" s="38"/>
      <c r="TLR37" s="38"/>
      <c r="TLS37" s="38"/>
      <c r="TLT37" s="38"/>
      <c r="TLU37" s="38"/>
      <c r="TLV37" s="38"/>
      <c r="TLW37" s="38"/>
      <c r="TLX37" s="38"/>
      <c r="TLY37" s="38"/>
      <c r="TLZ37" s="38"/>
      <c r="TMA37" s="38"/>
      <c r="TMB37" s="38"/>
      <c r="TMC37" s="38"/>
      <c r="TMD37" s="38"/>
      <c r="TME37" s="38"/>
      <c r="TMF37" s="38"/>
      <c r="TMG37" s="38"/>
      <c r="TMH37" s="38"/>
      <c r="TMI37" s="38"/>
      <c r="TMJ37" s="38"/>
      <c r="TMK37" s="38"/>
      <c r="TML37" s="38"/>
      <c r="TMM37" s="38"/>
      <c r="TMN37" s="38"/>
      <c r="TMO37" s="38"/>
      <c r="TMP37" s="38"/>
      <c r="TMQ37" s="38"/>
      <c r="TMR37" s="38"/>
      <c r="TMS37" s="38"/>
      <c r="TMT37" s="38"/>
      <c r="TMU37" s="38"/>
      <c r="TMV37" s="38"/>
      <c r="TMW37" s="38"/>
      <c r="TMX37" s="38"/>
      <c r="TMY37" s="38"/>
      <c r="TMZ37" s="38"/>
      <c r="TNA37" s="38"/>
      <c r="TNB37" s="38"/>
      <c r="TNC37" s="38"/>
      <c r="TND37" s="38"/>
      <c r="TNE37" s="38"/>
      <c r="TNF37" s="38"/>
      <c r="TNG37" s="38"/>
      <c r="TNH37" s="38"/>
      <c r="TNI37" s="38"/>
      <c r="TNJ37" s="38"/>
      <c r="TNK37" s="38"/>
      <c r="TNL37" s="38"/>
      <c r="TNM37" s="38"/>
      <c r="TNN37" s="38"/>
      <c r="TNO37" s="38"/>
      <c r="TNP37" s="38"/>
      <c r="TNQ37" s="38"/>
      <c r="TNR37" s="38"/>
      <c r="TNS37" s="38"/>
      <c r="TNT37" s="38"/>
      <c r="TNU37" s="38"/>
      <c r="TNV37" s="38"/>
      <c r="TNW37" s="38"/>
      <c r="TNX37" s="38"/>
      <c r="TNY37" s="38"/>
      <c r="TNZ37" s="38"/>
      <c r="TOA37" s="38"/>
      <c r="TOB37" s="38"/>
      <c r="TOC37" s="38"/>
      <c r="TOD37" s="38"/>
      <c r="TOE37" s="38"/>
      <c r="TOF37" s="38"/>
      <c r="TOG37" s="38"/>
      <c r="TOH37" s="38"/>
      <c r="TOI37" s="38"/>
      <c r="TOJ37" s="38"/>
      <c r="TOK37" s="38"/>
      <c r="TOL37" s="38"/>
      <c r="TOM37" s="38"/>
      <c r="TON37" s="38"/>
      <c r="TOO37" s="38"/>
      <c r="TOP37" s="38"/>
      <c r="TOQ37" s="38"/>
      <c r="TOR37" s="38"/>
      <c r="TOS37" s="38"/>
      <c r="TOT37" s="38"/>
      <c r="TOU37" s="38"/>
      <c r="TOV37" s="38"/>
      <c r="TOW37" s="38"/>
      <c r="TOX37" s="38"/>
      <c r="TOY37" s="38"/>
      <c r="TOZ37" s="38"/>
      <c r="TPA37" s="38"/>
      <c r="TPB37" s="38"/>
      <c r="TPC37" s="38"/>
      <c r="TPD37" s="38"/>
      <c r="TPE37" s="38"/>
      <c r="TPF37" s="38"/>
      <c r="TPG37" s="38"/>
      <c r="TPH37" s="38"/>
      <c r="TPI37" s="38"/>
      <c r="TPJ37" s="38"/>
      <c r="TPK37" s="38"/>
      <c r="TPL37" s="38"/>
      <c r="TPM37" s="38"/>
      <c r="TPN37" s="38"/>
      <c r="TPO37" s="38"/>
      <c r="TPP37" s="38"/>
      <c r="TPQ37" s="38"/>
      <c r="TPR37" s="38"/>
      <c r="TPS37" s="38"/>
      <c r="TPT37" s="38"/>
      <c r="TPU37" s="38"/>
      <c r="TPV37" s="38"/>
      <c r="TPW37" s="38"/>
      <c r="TPX37" s="38"/>
      <c r="TPY37" s="38"/>
      <c r="TPZ37" s="38"/>
      <c r="TQA37" s="38"/>
      <c r="TQB37" s="38"/>
      <c r="TQC37" s="38"/>
      <c r="TQD37" s="38"/>
      <c r="TQE37" s="38"/>
      <c r="TQF37" s="38"/>
      <c r="TQG37" s="38"/>
      <c r="TQH37" s="38"/>
      <c r="TQI37" s="38"/>
      <c r="TQJ37" s="38"/>
      <c r="TQK37" s="38"/>
      <c r="TQL37" s="38"/>
      <c r="TQM37" s="38"/>
      <c r="TQN37" s="38"/>
      <c r="TQO37" s="38"/>
      <c r="TQP37" s="38"/>
      <c r="TQQ37" s="38"/>
      <c r="TQR37" s="38"/>
      <c r="TQS37" s="38"/>
      <c r="TQT37" s="38"/>
      <c r="TQU37" s="38"/>
      <c r="TQV37" s="38"/>
      <c r="TQW37" s="38"/>
      <c r="TQX37" s="38"/>
      <c r="TQY37" s="38"/>
      <c r="TQZ37" s="38"/>
      <c r="TRA37" s="38"/>
      <c r="TRB37" s="38"/>
      <c r="TRC37" s="38"/>
      <c r="TRD37" s="38"/>
      <c r="TRE37" s="38"/>
      <c r="TRF37" s="38"/>
      <c r="TRG37" s="38"/>
      <c r="TRH37" s="38"/>
      <c r="TRI37" s="38"/>
      <c r="TRJ37" s="38"/>
      <c r="TRK37" s="38"/>
      <c r="TRL37" s="38"/>
      <c r="TRM37" s="38"/>
      <c r="TRN37" s="38"/>
      <c r="TRO37" s="38"/>
      <c r="TRP37" s="38"/>
      <c r="TRQ37" s="38"/>
      <c r="TRR37" s="38"/>
      <c r="TRS37" s="38"/>
      <c r="TRT37" s="38"/>
      <c r="TRU37" s="38"/>
      <c r="TRV37" s="38"/>
      <c r="TRW37" s="38"/>
      <c r="TRX37" s="38"/>
      <c r="TRY37" s="38"/>
      <c r="TRZ37" s="38"/>
      <c r="TSA37" s="38"/>
      <c r="TSB37" s="38"/>
      <c r="TSC37" s="38"/>
      <c r="TSD37" s="38"/>
      <c r="TSE37" s="38"/>
      <c r="TSF37" s="38"/>
      <c r="TSG37" s="38"/>
      <c r="TSH37" s="38"/>
      <c r="TSI37" s="38"/>
      <c r="TSJ37" s="38"/>
      <c r="TSK37" s="38"/>
      <c r="TSL37" s="38"/>
      <c r="TSM37" s="38"/>
      <c r="TSN37" s="38"/>
      <c r="TSO37" s="38"/>
      <c r="TSP37" s="38"/>
      <c r="TSQ37" s="38"/>
      <c r="TSR37" s="38"/>
      <c r="TSS37" s="38"/>
      <c r="TST37" s="38"/>
      <c r="TSU37" s="38"/>
      <c r="TSV37" s="38"/>
      <c r="TSW37" s="38"/>
      <c r="TSX37" s="38"/>
      <c r="TSY37" s="38"/>
      <c r="TSZ37" s="38"/>
      <c r="TTA37" s="38"/>
      <c r="TTB37" s="38"/>
      <c r="TTC37" s="38"/>
      <c r="TTD37" s="38"/>
      <c r="TTE37" s="38"/>
      <c r="TTF37" s="38"/>
      <c r="TTG37" s="38"/>
      <c r="TTH37" s="38"/>
      <c r="TTI37" s="38"/>
      <c r="TTJ37" s="38"/>
      <c r="TTK37" s="38"/>
      <c r="TTL37" s="38"/>
      <c r="TTM37" s="38"/>
      <c r="TTN37" s="38"/>
      <c r="TTO37" s="38"/>
      <c r="TTP37" s="38"/>
      <c r="TTQ37" s="38"/>
      <c r="TTR37" s="38"/>
      <c r="TTS37" s="38"/>
      <c r="TTT37" s="38"/>
      <c r="TTU37" s="38"/>
      <c r="TTV37" s="38"/>
      <c r="TTW37" s="38"/>
      <c r="TTX37" s="38"/>
      <c r="TTY37" s="38"/>
      <c r="TTZ37" s="38"/>
      <c r="TUA37" s="38"/>
      <c r="TUB37" s="38"/>
      <c r="TUC37" s="38"/>
      <c r="TUD37" s="38"/>
      <c r="TUE37" s="38"/>
      <c r="TUF37" s="38"/>
      <c r="TUG37" s="38"/>
      <c r="TUH37" s="38"/>
      <c r="TUI37" s="38"/>
      <c r="TUJ37" s="38"/>
      <c r="TUK37" s="38"/>
      <c r="TUL37" s="38"/>
      <c r="TUM37" s="38"/>
      <c r="TUN37" s="38"/>
      <c r="TUO37" s="38"/>
      <c r="TUP37" s="38"/>
      <c r="TUQ37" s="38"/>
      <c r="TUR37" s="38"/>
      <c r="TUS37" s="38"/>
      <c r="TUT37" s="38"/>
      <c r="TUU37" s="38"/>
      <c r="TUV37" s="38"/>
      <c r="TUW37" s="38"/>
      <c r="TUX37" s="38"/>
      <c r="TUY37" s="38"/>
      <c r="TUZ37" s="38"/>
      <c r="TVA37" s="38"/>
      <c r="TVB37" s="38"/>
      <c r="TVC37" s="38"/>
      <c r="TVD37" s="38"/>
      <c r="TVE37" s="38"/>
      <c r="TVF37" s="38"/>
      <c r="TVG37" s="38"/>
      <c r="TVH37" s="38"/>
      <c r="TVI37" s="38"/>
      <c r="TVJ37" s="38"/>
      <c r="TVK37" s="38"/>
      <c r="TVL37" s="38"/>
      <c r="TVM37" s="38"/>
      <c r="TVN37" s="38"/>
      <c r="TVO37" s="38"/>
      <c r="TVP37" s="38"/>
      <c r="TVQ37" s="38"/>
      <c r="TVR37" s="38"/>
      <c r="TVS37" s="38"/>
      <c r="TVT37" s="38"/>
      <c r="TVU37" s="38"/>
      <c r="TVV37" s="38"/>
      <c r="TVW37" s="38"/>
      <c r="TVX37" s="38"/>
      <c r="TVY37" s="38"/>
      <c r="TVZ37" s="38"/>
      <c r="TWA37" s="38"/>
      <c r="TWB37" s="38"/>
      <c r="TWC37" s="38"/>
      <c r="TWD37" s="38"/>
      <c r="TWE37" s="38"/>
      <c r="TWF37" s="38"/>
      <c r="TWG37" s="38"/>
      <c r="TWH37" s="38"/>
      <c r="TWI37" s="38"/>
      <c r="TWJ37" s="38"/>
      <c r="TWK37" s="38"/>
      <c r="TWL37" s="38"/>
      <c r="TWM37" s="38"/>
      <c r="TWN37" s="38"/>
      <c r="TWO37" s="38"/>
      <c r="TWP37" s="38"/>
      <c r="TWQ37" s="38"/>
      <c r="TWR37" s="38"/>
      <c r="TWS37" s="38"/>
      <c r="TWT37" s="38"/>
      <c r="TWU37" s="38"/>
      <c r="TWV37" s="38"/>
      <c r="TWW37" s="38"/>
      <c r="TWX37" s="38"/>
      <c r="TWY37" s="38"/>
      <c r="TWZ37" s="38"/>
      <c r="TXA37" s="38"/>
      <c r="TXB37" s="38"/>
      <c r="TXC37" s="38"/>
      <c r="TXD37" s="38"/>
      <c r="TXE37" s="38"/>
      <c r="TXF37" s="38"/>
      <c r="TXG37" s="38"/>
      <c r="TXH37" s="38"/>
      <c r="TXI37" s="38"/>
      <c r="TXJ37" s="38"/>
      <c r="TXK37" s="38"/>
      <c r="TXL37" s="38"/>
      <c r="TXM37" s="38"/>
      <c r="TXN37" s="38"/>
      <c r="TXO37" s="38"/>
      <c r="TXP37" s="38"/>
      <c r="TXQ37" s="38"/>
      <c r="TXR37" s="38"/>
      <c r="TXS37" s="38"/>
      <c r="TXT37" s="38"/>
      <c r="TXU37" s="38"/>
      <c r="TXV37" s="38"/>
      <c r="TXW37" s="38"/>
      <c r="TXX37" s="38"/>
      <c r="TXY37" s="38"/>
      <c r="TXZ37" s="38"/>
      <c r="TYA37" s="38"/>
      <c r="TYB37" s="38"/>
      <c r="TYC37" s="38"/>
      <c r="TYD37" s="38"/>
      <c r="TYE37" s="38"/>
      <c r="TYF37" s="38"/>
      <c r="TYG37" s="38"/>
      <c r="TYH37" s="38"/>
      <c r="TYI37" s="38"/>
      <c r="TYJ37" s="38"/>
      <c r="TYK37" s="38"/>
      <c r="TYL37" s="38"/>
      <c r="TYM37" s="38"/>
      <c r="TYN37" s="38"/>
      <c r="TYO37" s="38"/>
      <c r="TYP37" s="38"/>
      <c r="TYQ37" s="38"/>
      <c r="TYR37" s="38"/>
      <c r="TYS37" s="38"/>
      <c r="TYT37" s="38"/>
      <c r="TYU37" s="38"/>
      <c r="TYV37" s="38"/>
      <c r="TYW37" s="38"/>
      <c r="TYX37" s="38"/>
      <c r="TYY37" s="38"/>
      <c r="TYZ37" s="38"/>
      <c r="TZA37" s="38"/>
      <c r="TZB37" s="38"/>
      <c r="TZC37" s="38"/>
      <c r="TZD37" s="38"/>
      <c r="TZE37" s="38"/>
      <c r="TZF37" s="38"/>
      <c r="TZG37" s="38"/>
      <c r="TZH37" s="38"/>
      <c r="TZI37" s="38"/>
      <c r="TZJ37" s="38"/>
      <c r="TZK37" s="38"/>
      <c r="TZL37" s="38"/>
      <c r="TZM37" s="38"/>
      <c r="TZN37" s="38"/>
      <c r="TZO37" s="38"/>
      <c r="TZP37" s="38"/>
      <c r="TZQ37" s="38"/>
      <c r="TZR37" s="38"/>
      <c r="TZS37" s="38"/>
      <c r="TZT37" s="38"/>
      <c r="TZU37" s="38"/>
      <c r="TZV37" s="38"/>
      <c r="TZW37" s="38"/>
      <c r="TZX37" s="38"/>
      <c r="TZY37" s="38"/>
      <c r="TZZ37" s="38"/>
      <c r="UAA37" s="38"/>
      <c r="UAB37" s="38"/>
      <c r="UAC37" s="38"/>
      <c r="UAD37" s="38"/>
      <c r="UAE37" s="38"/>
      <c r="UAF37" s="38"/>
      <c r="UAG37" s="38"/>
      <c r="UAH37" s="38"/>
      <c r="UAI37" s="38"/>
      <c r="UAJ37" s="38"/>
      <c r="UAK37" s="38"/>
      <c r="UAL37" s="38"/>
      <c r="UAM37" s="38"/>
      <c r="UAN37" s="38"/>
      <c r="UAO37" s="38"/>
      <c r="UAP37" s="38"/>
      <c r="UAQ37" s="38"/>
      <c r="UAR37" s="38"/>
      <c r="UAS37" s="38"/>
      <c r="UAT37" s="38"/>
      <c r="UAU37" s="38"/>
      <c r="UAV37" s="38"/>
      <c r="UAW37" s="38"/>
      <c r="UAX37" s="38"/>
      <c r="UAY37" s="38"/>
      <c r="UAZ37" s="38"/>
      <c r="UBA37" s="38"/>
      <c r="UBB37" s="38"/>
      <c r="UBC37" s="38"/>
      <c r="UBD37" s="38"/>
      <c r="UBE37" s="38"/>
      <c r="UBF37" s="38"/>
      <c r="UBG37" s="38"/>
      <c r="UBH37" s="38"/>
      <c r="UBI37" s="38"/>
      <c r="UBJ37" s="38"/>
      <c r="UBK37" s="38"/>
      <c r="UBL37" s="38"/>
      <c r="UBM37" s="38"/>
      <c r="UBN37" s="38"/>
      <c r="UBO37" s="38"/>
      <c r="UBP37" s="38"/>
      <c r="UBQ37" s="38"/>
      <c r="UBR37" s="38"/>
      <c r="UBS37" s="38"/>
      <c r="UBT37" s="38"/>
      <c r="UBU37" s="38"/>
      <c r="UBV37" s="38"/>
      <c r="UBW37" s="38"/>
      <c r="UBX37" s="38"/>
      <c r="UBY37" s="38"/>
      <c r="UBZ37" s="38"/>
      <c r="UCA37" s="38"/>
      <c r="UCB37" s="38"/>
      <c r="UCC37" s="38"/>
      <c r="UCD37" s="38"/>
      <c r="UCE37" s="38"/>
      <c r="UCF37" s="38"/>
      <c r="UCG37" s="38"/>
      <c r="UCH37" s="38"/>
      <c r="UCI37" s="38"/>
      <c r="UCJ37" s="38"/>
      <c r="UCK37" s="38"/>
      <c r="UCL37" s="38"/>
      <c r="UCM37" s="38"/>
      <c r="UCN37" s="38"/>
      <c r="UCO37" s="38"/>
      <c r="UCP37" s="38"/>
      <c r="UCQ37" s="38"/>
      <c r="UCR37" s="38"/>
      <c r="UCS37" s="38"/>
      <c r="UCT37" s="38"/>
      <c r="UCU37" s="38"/>
      <c r="UCV37" s="38"/>
      <c r="UCW37" s="38"/>
      <c r="UCX37" s="38"/>
      <c r="UCY37" s="38"/>
      <c r="UCZ37" s="38"/>
      <c r="UDA37" s="38"/>
      <c r="UDB37" s="38"/>
      <c r="UDC37" s="38"/>
      <c r="UDD37" s="38"/>
      <c r="UDE37" s="38"/>
      <c r="UDF37" s="38"/>
      <c r="UDG37" s="38"/>
      <c r="UDH37" s="38"/>
      <c r="UDI37" s="38"/>
      <c r="UDJ37" s="38"/>
      <c r="UDK37" s="38"/>
      <c r="UDL37" s="38"/>
      <c r="UDM37" s="38"/>
      <c r="UDN37" s="38"/>
      <c r="UDO37" s="38"/>
      <c r="UDP37" s="38"/>
      <c r="UDQ37" s="38"/>
      <c r="UDR37" s="38"/>
      <c r="UDS37" s="38"/>
      <c r="UDT37" s="38"/>
      <c r="UDU37" s="38"/>
      <c r="UDV37" s="38"/>
      <c r="UDW37" s="38"/>
      <c r="UDX37" s="38"/>
      <c r="UDY37" s="38"/>
      <c r="UDZ37" s="38"/>
      <c r="UEA37" s="38"/>
      <c r="UEB37" s="38"/>
      <c r="UEC37" s="38"/>
      <c r="UED37" s="38"/>
      <c r="UEE37" s="38"/>
      <c r="UEF37" s="38"/>
      <c r="UEG37" s="38"/>
      <c r="UEH37" s="38"/>
      <c r="UEI37" s="38"/>
      <c r="UEJ37" s="38"/>
      <c r="UEK37" s="38"/>
      <c r="UEL37" s="38"/>
      <c r="UEM37" s="38"/>
      <c r="UEN37" s="38"/>
      <c r="UEO37" s="38"/>
      <c r="UEP37" s="38"/>
      <c r="UEQ37" s="38"/>
      <c r="UER37" s="38"/>
      <c r="UES37" s="38"/>
      <c r="UET37" s="38"/>
      <c r="UEU37" s="38"/>
      <c r="UEV37" s="38"/>
      <c r="UEW37" s="38"/>
      <c r="UEX37" s="38"/>
      <c r="UEY37" s="38"/>
      <c r="UEZ37" s="38"/>
      <c r="UFA37" s="38"/>
      <c r="UFB37" s="38"/>
      <c r="UFC37" s="38"/>
      <c r="UFD37" s="38"/>
      <c r="UFE37" s="38"/>
      <c r="UFF37" s="38"/>
      <c r="UFG37" s="38"/>
      <c r="UFH37" s="38"/>
      <c r="UFI37" s="38"/>
      <c r="UFJ37" s="38"/>
      <c r="UFK37" s="38"/>
      <c r="UFL37" s="38"/>
      <c r="UFM37" s="38"/>
      <c r="UFN37" s="38"/>
      <c r="UFO37" s="38"/>
      <c r="UFP37" s="38"/>
      <c r="UFQ37" s="38"/>
      <c r="UFR37" s="38"/>
      <c r="UFS37" s="38"/>
      <c r="UFT37" s="38"/>
      <c r="UFU37" s="38"/>
      <c r="UFV37" s="38"/>
      <c r="UFW37" s="38"/>
      <c r="UFX37" s="38"/>
      <c r="UFY37" s="38"/>
      <c r="UFZ37" s="38"/>
      <c r="UGA37" s="38"/>
      <c r="UGB37" s="38"/>
      <c r="UGC37" s="38"/>
      <c r="UGD37" s="38"/>
      <c r="UGE37" s="38"/>
      <c r="UGF37" s="38"/>
      <c r="UGG37" s="38"/>
      <c r="UGH37" s="38"/>
      <c r="UGI37" s="38"/>
      <c r="UGJ37" s="38"/>
      <c r="UGK37" s="38"/>
      <c r="UGL37" s="38"/>
      <c r="UGM37" s="38"/>
      <c r="UGN37" s="38"/>
      <c r="UGO37" s="38"/>
      <c r="UGP37" s="38"/>
      <c r="UGQ37" s="38"/>
      <c r="UGR37" s="38"/>
      <c r="UGS37" s="38"/>
      <c r="UGT37" s="38"/>
      <c r="UGU37" s="38"/>
      <c r="UGV37" s="38"/>
      <c r="UGW37" s="38"/>
      <c r="UGX37" s="38"/>
      <c r="UGY37" s="38"/>
      <c r="UGZ37" s="38"/>
      <c r="UHA37" s="38"/>
      <c r="UHB37" s="38"/>
      <c r="UHC37" s="38"/>
      <c r="UHD37" s="38"/>
      <c r="UHE37" s="38"/>
      <c r="UHF37" s="38"/>
      <c r="UHG37" s="38"/>
      <c r="UHH37" s="38"/>
      <c r="UHI37" s="38"/>
      <c r="UHJ37" s="38"/>
      <c r="UHK37" s="38"/>
      <c r="UHL37" s="38"/>
      <c r="UHM37" s="38"/>
      <c r="UHN37" s="38"/>
      <c r="UHO37" s="38"/>
      <c r="UHP37" s="38"/>
      <c r="UHQ37" s="38"/>
      <c r="UHR37" s="38"/>
      <c r="UHS37" s="38"/>
      <c r="UHT37" s="38"/>
      <c r="UHU37" s="38"/>
      <c r="UHV37" s="38"/>
      <c r="UHW37" s="38"/>
      <c r="UHX37" s="38"/>
      <c r="UHY37" s="38"/>
      <c r="UHZ37" s="38"/>
      <c r="UIA37" s="38"/>
      <c r="UIB37" s="38"/>
      <c r="UIC37" s="38"/>
      <c r="UID37" s="38"/>
      <c r="UIE37" s="38"/>
      <c r="UIF37" s="38"/>
      <c r="UIG37" s="38"/>
      <c r="UIH37" s="38"/>
      <c r="UII37" s="38"/>
      <c r="UIJ37" s="38"/>
      <c r="UIK37" s="38"/>
      <c r="UIL37" s="38"/>
      <c r="UIM37" s="38"/>
      <c r="UIN37" s="38"/>
      <c r="UIO37" s="38"/>
      <c r="UIP37" s="38"/>
      <c r="UIQ37" s="38"/>
      <c r="UIR37" s="38"/>
      <c r="UIS37" s="38"/>
      <c r="UIT37" s="38"/>
      <c r="UIU37" s="38"/>
      <c r="UIV37" s="38"/>
      <c r="UIW37" s="38"/>
      <c r="UIX37" s="38"/>
      <c r="UIY37" s="38"/>
      <c r="UIZ37" s="38"/>
      <c r="UJA37" s="38"/>
      <c r="UJB37" s="38"/>
      <c r="UJC37" s="38"/>
      <c r="UJD37" s="38"/>
      <c r="UJE37" s="38"/>
      <c r="UJF37" s="38"/>
      <c r="UJG37" s="38"/>
      <c r="UJH37" s="38"/>
      <c r="UJI37" s="38"/>
      <c r="UJJ37" s="38"/>
      <c r="UJK37" s="38"/>
      <c r="UJL37" s="38"/>
      <c r="UJM37" s="38"/>
      <c r="UJN37" s="38"/>
      <c r="UJO37" s="38"/>
      <c r="UJP37" s="38"/>
      <c r="UJQ37" s="38"/>
      <c r="UJR37" s="38"/>
      <c r="UJS37" s="38"/>
      <c r="UJT37" s="38"/>
      <c r="UJU37" s="38"/>
      <c r="UJV37" s="38"/>
      <c r="UJW37" s="38"/>
      <c r="UJX37" s="38"/>
      <c r="UJY37" s="38"/>
      <c r="UJZ37" s="38"/>
      <c r="UKA37" s="38"/>
      <c r="UKB37" s="38"/>
      <c r="UKC37" s="38"/>
      <c r="UKD37" s="38"/>
      <c r="UKE37" s="38"/>
      <c r="UKF37" s="38"/>
      <c r="UKG37" s="38"/>
      <c r="UKH37" s="38"/>
      <c r="UKI37" s="38"/>
      <c r="UKJ37" s="38"/>
      <c r="UKK37" s="38"/>
      <c r="UKL37" s="38"/>
      <c r="UKM37" s="38"/>
      <c r="UKN37" s="38"/>
      <c r="UKO37" s="38"/>
      <c r="UKP37" s="38"/>
      <c r="UKQ37" s="38"/>
      <c r="UKR37" s="38"/>
      <c r="UKS37" s="38"/>
      <c r="UKT37" s="38"/>
      <c r="UKU37" s="38"/>
      <c r="UKV37" s="38"/>
      <c r="UKW37" s="38"/>
      <c r="UKX37" s="38"/>
      <c r="UKY37" s="38"/>
      <c r="UKZ37" s="38"/>
      <c r="ULA37" s="38"/>
      <c r="ULB37" s="38"/>
      <c r="ULC37" s="38"/>
      <c r="ULD37" s="38"/>
      <c r="ULE37" s="38"/>
      <c r="ULF37" s="38"/>
      <c r="ULG37" s="38"/>
      <c r="ULH37" s="38"/>
      <c r="ULI37" s="38"/>
      <c r="ULJ37" s="38"/>
      <c r="ULK37" s="38"/>
      <c r="ULL37" s="38"/>
      <c r="ULM37" s="38"/>
      <c r="ULN37" s="38"/>
      <c r="ULO37" s="38"/>
      <c r="ULP37" s="38"/>
      <c r="ULQ37" s="38"/>
      <c r="ULR37" s="38"/>
      <c r="ULS37" s="38"/>
      <c r="ULT37" s="38"/>
      <c r="ULU37" s="38"/>
      <c r="ULV37" s="38"/>
      <c r="ULW37" s="38"/>
      <c r="ULX37" s="38"/>
      <c r="ULY37" s="38"/>
      <c r="ULZ37" s="38"/>
      <c r="UMA37" s="38"/>
      <c r="UMB37" s="38"/>
      <c r="UMC37" s="38"/>
      <c r="UMD37" s="38"/>
      <c r="UME37" s="38"/>
      <c r="UMF37" s="38"/>
      <c r="UMG37" s="38"/>
      <c r="UMH37" s="38"/>
      <c r="UMI37" s="38"/>
      <c r="UMJ37" s="38"/>
      <c r="UMK37" s="38"/>
      <c r="UML37" s="38"/>
      <c r="UMM37" s="38"/>
      <c r="UMN37" s="38"/>
      <c r="UMO37" s="38"/>
      <c r="UMP37" s="38"/>
      <c r="UMQ37" s="38"/>
      <c r="UMR37" s="38"/>
      <c r="UMS37" s="38"/>
      <c r="UMT37" s="38"/>
      <c r="UMU37" s="38"/>
      <c r="UMV37" s="38"/>
      <c r="UMW37" s="38"/>
      <c r="UMX37" s="38"/>
      <c r="UMY37" s="38"/>
      <c r="UMZ37" s="38"/>
      <c r="UNA37" s="38"/>
      <c r="UNB37" s="38"/>
      <c r="UNC37" s="38"/>
      <c r="UND37" s="38"/>
      <c r="UNE37" s="38"/>
      <c r="UNF37" s="38"/>
      <c r="UNG37" s="38"/>
      <c r="UNH37" s="38"/>
      <c r="UNI37" s="38"/>
      <c r="UNJ37" s="38"/>
      <c r="UNK37" s="38"/>
      <c r="UNL37" s="38"/>
      <c r="UNM37" s="38"/>
      <c r="UNN37" s="38"/>
      <c r="UNO37" s="38"/>
      <c r="UNP37" s="38"/>
      <c r="UNQ37" s="38"/>
      <c r="UNR37" s="38"/>
      <c r="UNS37" s="38"/>
      <c r="UNT37" s="38"/>
      <c r="UNU37" s="38"/>
      <c r="UNV37" s="38"/>
      <c r="UNW37" s="38"/>
      <c r="UNX37" s="38"/>
      <c r="UNY37" s="38"/>
      <c r="UNZ37" s="38"/>
      <c r="UOA37" s="38"/>
      <c r="UOB37" s="38"/>
      <c r="UOC37" s="38"/>
      <c r="UOD37" s="38"/>
      <c r="UOE37" s="38"/>
      <c r="UOF37" s="38"/>
      <c r="UOG37" s="38"/>
      <c r="UOH37" s="38"/>
      <c r="UOI37" s="38"/>
      <c r="UOJ37" s="38"/>
      <c r="UOK37" s="38"/>
      <c r="UOL37" s="38"/>
      <c r="UOM37" s="38"/>
      <c r="UON37" s="38"/>
      <c r="UOO37" s="38"/>
      <c r="UOP37" s="38"/>
      <c r="UOQ37" s="38"/>
      <c r="UOR37" s="38"/>
      <c r="UOS37" s="38"/>
      <c r="UOT37" s="38"/>
      <c r="UOU37" s="38"/>
      <c r="UOV37" s="38"/>
      <c r="UOW37" s="38"/>
      <c r="UOX37" s="38"/>
      <c r="UOY37" s="38"/>
      <c r="UOZ37" s="38"/>
      <c r="UPA37" s="38"/>
      <c r="UPB37" s="38"/>
      <c r="UPC37" s="38"/>
      <c r="UPD37" s="38"/>
      <c r="UPE37" s="38"/>
      <c r="UPF37" s="38"/>
      <c r="UPG37" s="38"/>
      <c r="UPH37" s="38"/>
      <c r="UPI37" s="38"/>
      <c r="UPJ37" s="38"/>
      <c r="UPK37" s="38"/>
      <c r="UPL37" s="38"/>
      <c r="UPM37" s="38"/>
      <c r="UPN37" s="38"/>
      <c r="UPO37" s="38"/>
      <c r="UPP37" s="38"/>
      <c r="UPQ37" s="38"/>
      <c r="UPR37" s="38"/>
      <c r="UPS37" s="38"/>
      <c r="UPT37" s="38"/>
      <c r="UPU37" s="38"/>
      <c r="UPV37" s="38"/>
      <c r="UPW37" s="38"/>
      <c r="UPX37" s="38"/>
      <c r="UPY37" s="38"/>
      <c r="UPZ37" s="38"/>
      <c r="UQA37" s="38"/>
      <c r="UQB37" s="38"/>
      <c r="UQC37" s="38"/>
      <c r="UQD37" s="38"/>
      <c r="UQE37" s="38"/>
      <c r="UQF37" s="38"/>
      <c r="UQG37" s="38"/>
      <c r="UQH37" s="38"/>
      <c r="UQI37" s="38"/>
      <c r="UQJ37" s="38"/>
      <c r="UQK37" s="38"/>
      <c r="UQL37" s="38"/>
      <c r="UQM37" s="38"/>
      <c r="UQN37" s="38"/>
      <c r="UQO37" s="38"/>
      <c r="UQP37" s="38"/>
      <c r="UQQ37" s="38"/>
      <c r="UQR37" s="38"/>
      <c r="UQS37" s="38"/>
      <c r="UQT37" s="38"/>
      <c r="UQU37" s="38"/>
      <c r="UQV37" s="38"/>
      <c r="UQW37" s="38"/>
      <c r="UQX37" s="38"/>
      <c r="UQY37" s="38"/>
      <c r="UQZ37" s="38"/>
      <c r="URA37" s="38"/>
      <c r="URB37" s="38"/>
      <c r="URC37" s="38"/>
      <c r="URD37" s="38"/>
      <c r="URE37" s="38"/>
      <c r="URF37" s="38"/>
      <c r="URG37" s="38"/>
      <c r="URH37" s="38"/>
      <c r="URI37" s="38"/>
      <c r="URJ37" s="38"/>
      <c r="URK37" s="38"/>
      <c r="URL37" s="38"/>
      <c r="URM37" s="38"/>
      <c r="URN37" s="38"/>
      <c r="URO37" s="38"/>
      <c r="URP37" s="38"/>
      <c r="URQ37" s="38"/>
      <c r="URR37" s="38"/>
      <c r="URS37" s="38"/>
      <c r="URT37" s="38"/>
      <c r="URU37" s="38"/>
      <c r="URV37" s="38"/>
      <c r="URW37" s="38"/>
      <c r="URX37" s="38"/>
      <c r="URY37" s="38"/>
      <c r="URZ37" s="38"/>
      <c r="USA37" s="38"/>
      <c r="USB37" s="38"/>
      <c r="USC37" s="38"/>
      <c r="USD37" s="38"/>
      <c r="USE37" s="38"/>
      <c r="USF37" s="38"/>
      <c r="USG37" s="38"/>
      <c r="USH37" s="38"/>
      <c r="USI37" s="38"/>
      <c r="USJ37" s="38"/>
      <c r="USK37" s="38"/>
      <c r="USL37" s="38"/>
      <c r="USM37" s="38"/>
      <c r="USN37" s="38"/>
      <c r="USO37" s="38"/>
      <c r="USP37" s="38"/>
      <c r="USQ37" s="38"/>
      <c r="USR37" s="38"/>
      <c r="USS37" s="38"/>
      <c r="UST37" s="38"/>
      <c r="USU37" s="38"/>
      <c r="USV37" s="38"/>
      <c r="USW37" s="38"/>
      <c r="USX37" s="38"/>
      <c r="USY37" s="38"/>
      <c r="USZ37" s="38"/>
      <c r="UTA37" s="38"/>
      <c r="UTB37" s="38"/>
      <c r="UTC37" s="38"/>
      <c r="UTD37" s="38"/>
      <c r="UTE37" s="38"/>
      <c r="UTF37" s="38"/>
      <c r="UTG37" s="38"/>
      <c r="UTH37" s="38"/>
      <c r="UTI37" s="38"/>
      <c r="UTJ37" s="38"/>
      <c r="UTK37" s="38"/>
      <c r="UTL37" s="38"/>
      <c r="UTM37" s="38"/>
      <c r="UTN37" s="38"/>
      <c r="UTO37" s="38"/>
      <c r="UTP37" s="38"/>
      <c r="UTQ37" s="38"/>
      <c r="UTR37" s="38"/>
      <c r="UTS37" s="38"/>
      <c r="UTT37" s="38"/>
      <c r="UTU37" s="38"/>
      <c r="UTV37" s="38"/>
      <c r="UTW37" s="38"/>
      <c r="UTX37" s="38"/>
      <c r="UTY37" s="38"/>
      <c r="UTZ37" s="38"/>
      <c r="UUA37" s="38"/>
      <c r="UUB37" s="38"/>
      <c r="UUC37" s="38"/>
      <c r="UUD37" s="38"/>
      <c r="UUE37" s="38"/>
      <c r="UUF37" s="38"/>
      <c r="UUG37" s="38"/>
      <c r="UUH37" s="38"/>
      <c r="UUI37" s="38"/>
      <c r="UUJ37" s="38"/>
      <c r="UUK37" s="38"/>
      <c r="UUL37" s="38"/>
      <c r="UUM37" s="38"/>
      <c r="UUN37" s="38"/>
      <c r="UUO37" s="38"/>
      <c r="UUP37" s="38"/>
      <c r="UUQ37" s="38"/>
      <c r="UUR37" s="38"/>
      <c r="UUS37" s="38"/>
      <c r="UUT37" s="38"/>
      <c r="UUU37" s="38"/>
      <c r="UUV37" s="38"/>
      <c r="UUW37" s="38"/>
      <c r="UUX37" s="38"/>
      <c r="UUY37" s="38"/>
      <c r="UUZ37" s="38"/>
      <c r="UVA37" s="38"/>
      <c r="UVB37" s="38"/>
      <c r="UVC37" s="38"/>
      <c r="UVD37" s="38"/>
      <c r="UVE37" s="38"/>
      <c r="UVF37" s="38"/>
      <c r="UVG37" s="38"/>
      <c r="UVH37" s="38"/>
      <c r="UVI37" s="38"/>
      <c r="UVJ37" s="38"/>
      <c r="UVK37" s="38"/>
      <c r="UVL37" s="38"/>
      <c r="UVM37" s="38"/>
      <c r="UVN37" s="38"/>
      <c r="UVO37" s="38"/>
      <c r="UVP37" s="38"/>
      <c r="UVQ37" s="38"/>
      <c r="UVR37" s="38"/>
      <c r="UVS37" s="38"/>
      <c r="UVT37" s="38"/>
      <c r="UVU37" s="38"/>
      <c r="UVV37" s="38"/>
      <c r="UVW37" s="38"/>
      <c r="UVX37" s="38"/>
      <c r="UVY37" s="38"/>
      <c r="UVZ37" s="38"/>
      <c r="UWA37" s="38"/>
      <c r="UWB37" s="38"/>
      <c r="UWC37" s="38"/>
      <c r="UWD37" s="38"/>
      <c r="UWE37" s="38"/>
      <c r="UWF37" s="38"/>
      <c r="UWG37" s="38"/>
      <c r="UWH37" s="38"/>
      <c r="UWI37" s="38"/>
      <c r="UWJ37" s="38"/>
      <c r="UWK37" s="38"/>
      <c r="UWL37" s="38"/>
      <c r="UWM37" s="38"/>
      <c r="UWN37" s="38"/>
      <c r="UWO37" s="38"/>
      <c r="UWP37" s="38"/>
      <c r="UWQ37" s="38"/>
      <c r="UWR37" s="38"/>
      <c r="UWS37" s="38"/>
      <c r="UWT37" s="38"/>
      <c r="UWU37" s="38"/>
      <c r="UWV37" s="38"/>
      <c r="UWW37" s="38"/>
      <c r="UWX37" s="38"/>
      <c r="UWY37" s="38"/>
      <c r="UWZ37" s="38"/>
      <c r="UXA37" s="38"/>
      <c r="UXB37" s="38"/>
      <c r="UXC37" s="38"/>
      <c r="UXD37" s="38"/>
      <c r="UXE37" s="38"/>
      <c r="UXF37" s="38"/>
      <c r="UXG37" s="38"/>
      <c r="UXH37" s="38"/>
      <c r="UXI37" s="38"/>
      <c r="UXJ37" s="38"/>
      <c r="UXK37" s="38"/>
      <c r="UXL37" s="38"/>
      <c r="UXM37" s="38"/>
      <c r="UXN37" s="38"/>
      <c r="UXO37" s="38"/>
      <c r="UXP37" s="38"/>
      <c r="UXQ37" s="38"/>
      <c r="UXR37" s="38"/>
      <c r="UXS37" s="38"/>
      <c r="UXT37" s="38"/>
      <c r="UXU37" s="38"/>
      <c r="UXV37" s="38"/>
      <c r="UXW37" s="38"/>
      <c r="UXX37" s="38"/>
      <c r="UXY37" s="38"/>
      <c r="UXZ37" s="38"/>
      <c r="UYA37" s="38"/>
      <c r="UYB37" s="38"/>
      <c r="UYC37" s="38"/>
      <c r="UYD37" s="38"/>
      <c r="UYE37" s="38"/>
      <c r="UYF37" s="38"/>
      <c r="UYG37" s="38"/>
      <c r="UYH37" s="38"/>
      <c r="UYI37" s="38"/>
      <c r="UYJ37" s="38"/>
      <c r="UYK37" s="38"/>
      <c r="UYL37" s="38"/>
      <c r="UYM37" s="38"/>
      <c r="UYN37" s="38"/>
      <c r="UYO37" s="38"/>
      <c r="UYP37" s="38"/>
      <c r="UYQ37" s="38"/>
      <c r="UYR37" s="38"/>
      <c r="UYS37" s="38"/>
      <c r="UYT37" s="38"/>
      <c r="UYU37" s="38"/>
      <c r="UYV37" s="38"/>
      <c r="UYW37" s="38"/>
      <c r="UYX37" s="38"/>
      <c r="UYY37" s="38"/>
      <c r="UYZ37" s="38"/>
      <c r="UZA37" s="38"/>
      <c r="UZB37" s="38"/>
      <c r="UZC37" s="38"/>
      <c r="UZD37" s="38"/>
      <c r="UZE37" s="38"/>
      <c r="UZF37" s="38"/>
      <c r="UZG37" s="38"/>
      <c r="UZH37" s="38"/>
      <c r="UZI37" s="38"/>
      <c r="UZJ37" s="38"/>
      <c r="UZK37" s="38"/>
      <c r="UZL37" s="38"/>
      <c r="UZM37" s="38"/>
      <c r="UZN37" s="38"/>
      <c r="UZO37" s="38"/>
      <c r="UZP37" s="38"/>
      <c r="UZQ37" s="38"/>
      <c r="UZR37" s="38"/>
      <c r="UZS37" s="38"/>
      <c r="UZT37" s="38"/>
      <c r="UZU37" s="38"/>
      <c r="UZV37" s="38"/>
      <c r="UZW37" s="38"/>
      <c r="UZX37" s="38"/>
      <c r="UZY37" s="38"/>
      <c r="UZZ37" s="38"/>
      <c r="VAA37" s="38"/>
      <c r="VAB37" s="38"/>
      <c r="VAC37" s="38"/>
      <c r="VAD37" s="38"/>
      <c r="VAE37" s="38"/>
      <c r="VAF37" s="38"/>
      <c r="VAG37" s="38"/>
      <c r="VAH37" s="38"/>
      <c r="VAI37" s="38"/>
      <c r="VAJ37" s="38"/>
      <c r="VAK37" s="38"/>
      <c r="VAL37" s="38"/>
      <c r="VAM37" s="38"/>
      <c r="VAN37" s="38"/>
      <c r="VAO37" s="38"/>
      <c r="VAP37" s="38"/>
      <c r="VAQ37" s="38"/>
      <c r="VAR37" s="38"/>
      <c r="VAS37" s="38"/>
      <c r="VAT37" s="38"/>
      <c r="VAU37" s="38"/>
      <c r="VAV37" s="38"/>
      <c r="VAW37" s="38"/>
      <c r="VAX37" s="38"/>
      <c r="VAY37" s="38"/>
      <c r="VAZ37" s="38"/>
      <c r="VBA37" s="38"/>
      <c r="VBB37" s="38"/>
      <c r="VBC37" s="38"/>
      <c r="VBD37" s="38"/>
      <c r="VBE37" s="38"/>
      <c r="VBF37" s="38"/>
      <c r="VBG37" s="38"/>
      <c r="VBH37" s="38"/>
      <c r="VBI37" s="38"/>
      <c r="VBJ37" s="38"/>
      <c r="VBK37" s="38"/>
      <c r="VBL37" s="38"/>
      <c r="VBM37" s="38"/>
      <c r="VBN37" s="38"/>
      <c r="VBO37" s="38"/>
      <c r="VBP37" s="38"/>
      <c r="VBQ37" s="38"/>
      <c r="VBR37" s="38"/>
      <c r="VBS37" s="38"/>
      <c r="VBT37" s="38"/>
      <c r="VBU37" s="38"/>
      <c r="VBV37" s="38"/>
      <c r="VBW37" s="38"/>
      <c r="VBX37" s="38"/>
      <c r="VBY37" s="38"/>
      <c r="VBZ37" s="38"/>
      <c r="VCA37" s="38"/>
      <c r="VCB37" s="38"/>
      <c r="VCC37" s="38"/>
      <c r="VCD37" s="38"/>
      <c r="VCE37" s="38"/>
      <c r="VCF37" s="38"/>
      <c r="VCG37" s="38"/>
      <c r="VCH37" s="38"/>
      <c r="VCI37" s="38"/>
      <c r="VCJ37" s="38"/>
      <c r="VCK37" s="38"/>
      <c r="VCL37" s="38"/>
      <c r="VCM37" s="38"/>
      <c r="VCN37" s="38"/>
      <c r="VCO37" s="38"/>
      <c r="VCP37" s="38"/>
      <c r="VCQ37" s="38"/>
      <c r="VCR37" s="38"/>
      <c r="VCS37" s="38"/>
      <c r="VCT37" s="38"/>
      <c r="VCU37" s="38"/>
      <c r="VCV37" s="38"/>
      <c r="VCW37" s="38"/>
      <c r="VCX37" s="38"/>
      <c r="VCY37" s="38"/>
      <c r="VCZ37" s="38"/>
      <c r="VDA37" s="38"/>
      <c r="VDB37" s="38"/>
      <c r="VDC37" s="38"/>
      <c r="VDD37" s="38"/>
      <c r="VDE37" s="38"/>
      <c r="VDF37" s="38"/>
      <c r="VDG37" s="38"/>
      <c r="VDH37" s="38"/>
      <c r="VDI37" s="38"/>
      <c r="VDJ37" s="38"/>
      <c r="VDK37" s="38"/>
      <c r="VDL37" s="38"/>
      <c r="VDM37" s="38"/>
      <c r="VDN37" s="38"/>
      <c r="VDO37" s="38"/>
      <c r="VDP37" s="38"/>
      <c r="VDQ37" s="38"/>
      <c r="VDR37" s="38"/>
      <c r="VDS37" s="38"/>
      <c r="VDT37" s="38"/>
      <c r="VDU37" s="38"/>
      <c r="VDV37" s="38"/>
      <c r="VDW37" s="38"/>
      <c r="VDX37" s="38"/>
      <c r="VDY37" s="38"/>
      <c r="VDZ37" s="38"/>
      <c r="VEA37" s="38"/>
      <c r="VEB37" s="38"/>
      <c r="VEC37" s="38"/>
      <c r="VED37" s="38"/>
      <c r="VEE37" s="38"/>
      <c r="VEF37" s="38"/>
      <c r="VEG37" s="38"/>
      <c r="VEH37" s="38"/>
      <c r="VEI37" s="38"/>
      <c r="VEJ37" s="38"/>
      <c r="VEK37" s="38"/>
      <c r="VEL37" s="38"/>
      <c r="VEM37" s="38"/>
      <c r="VEN37" s="38"/>
      <c r="VEO37" s="38"/>
      <c r="VEP37" s="38"/>
      <c r="VEQ37" s="38"/>
      <c r="VER37" s="38"/>
      <c r="VES37" s="38"/>
      <c r="VET37" s="38"/>
      <c r="VEU37" s="38"/>
      <c r="VEV37" s="38"/>
      <c r="VEW37" s="38"/>
      <c r="VEX37" s="38"/>
      <c r="VEY37" s="38"/>
      <c r="VEZ37" s="38"/>
      <c r="VFA37" s="38"/>
      <c r="VFB37" s="38"/>
      <c r="VFC37" s="38"/>
      <c r="VFD37" s="38"/>
      <c r="VFE37" s="38"/>
      <c r="VFF37" s="38"/>
      <c r="VFG37" s="38"/>
      <c r="VFH37" s="38"/>
      <c r="VFI37" s="38"/>
      <c r="VFJ37" s="38"/>
      <c r="VFK37" s="38"/>
      <c r="VFL37" s="38"/>
      <c r="VFM37" s="38"/>
      <c r="VFN37" s="38"/>
      <c r="VFO37" s="38"/>
      <c r="VFP37" s="38"/>
      <c r="VFQ37" s="38"/>
      <c r="VFR37" s="38"/>
      <c r="VFS37" s="38"/>
      <c r="VFT37" s="38"/>
      <c r="VFU37" s="38"/>
      <c r="VFV37" s="38"/>
      <c r="VFW37" s="38"/>
      <c r="VFX37" s="38"/>
      <c r="VFY37" s="38"/>
      <c r="VFZ37" s="38"/>
      <c r="VGA37" s="38"/>
      <c r="VGB37" s="38"/>
      <c r="VGC37" s="38"/>
      <c r="VGD37" s="38"/>
      <c r="VGE37" s="38"/>
      <c r="VGF37" s="38"/>
      <c r="VGG37" s="38"/>
      <c r="VGH37" s="38"/>
      <c r="VGI37" s="38"/>
      <c r="VGJ37" s="38"/>
      <c r="VGK37" s="38"/>
      <c r="VGL37" s="38"/>
      <c r="VGM37" s="38"/>
      <c r="VGN37" s="38"/>
      <c r="VGO37" s="38"/>
      <c r="VGP37" s="38"/>
      <c r="VGQ37" s="38"/>
      <c r="VGR37" s="38"/>
      <c r="VGS37" s="38"/>
      <c r="VGT37" s="38"/>
      <c r="VGU37" s="38"/>
      <c r="VGV37" s="38"/>
      <c r="VGW37" s="38"/>
      <c r="VGX37" s="38"/>
      <c r="VGY37" s="38"/>
      <c r="VGZ37" s="38"/>
      <c r="VHA37" s="38"/>
      <c r="VHB37" s="38"/>
      <c r="VHC37" s="38"/>
      <c r="VHD37" s="38"/>
      <c r="VHE37" s="38"/>
      <c r="VHF37" s="38"/>
      <c r="VHG37" s="38"/>
      <c r="VHH37" s="38"/>
      <c r="VHI37" s="38"/>
      <c r="VHJ37" s="38"/>
      <c r="VHK37" s="38"/>
      <c r="VHL37" s="38"/>
      <c r="VHM37" s="38"/>
      <c r="VHN37" s="38"/>
      <c r="VHO37" s="38"/>
      <c r="VHP37" s="38"/>
      <c r="VHQ37" s="38"/>
      <c r="VHR37" s="38"/>
      <c r="VHS37" s="38"/>
      <c r="VHT37" s="38"/>
      <c r="VHU37" s="38"/>
      <c r="VHV37" s="38"/>
      <c r="VHW37" s="38"/>
      <c r="VHX37" s="38"/>
      <c r="VHY37" s="38"/>
      <c r="VHZ37" s="38"/>
      <c r="VIA37" s="38"/>
      <c r="VIB37" s="38"/>
      <c r="VIC37" s="38"/>
      <c r="VID37" s="38"/>
      <c r="VIE37" s="38"/>
      <c r="VIF37" s="38"/>
      <c r="VIG37" s="38"/>
      <c r="VIH37" s="38"/>
      <c r="VII37" s="38"/>
      <c r="VIJ37" s="38"/>
      <c r="VIK37" s="38"/>
      <c r="VIL37" s="38"/>
      <c r="VIM37" s="38"/>
      <c r="VIN37" s="38"/>
      <c r="VIO37" s="38"/>
      <c r="VIP37" s="38"/>
      <c r="VIQ37" s="38"/>
      <c r="VIR37" s="38"/>
      <c r="VIS37" s="38"/>
      <c r="VIT37" s="38"/>
      <c r="VIU37" s="38"/>
      <c r="VIV37" s="38"/>
      <c r="VIW37" s="38"/>
      <c r="VIX37" s="38"/>
      <c r="VIY37" s="38"/>
      <c r="VIZ37" s="38"/>
      <c r="VJA37" s="38"/>
      <c r="VJB37" s="38"/>
      <c r="VJC37" s="38"/>
      <c r="VJD37" s="38"/>
      <c r="VJE37" s="38"/>
      <c r="VJF37" s="38"/>
      <c r="VJG37" s="38"/>
      <c r="VJH37" s="38"/>
      <c r="VJI37" s="38"/>
      <c r="VJJ37" s="38"/>
      <c r="VJK37" s="38"/>
      <c r="VJL37" s="38"/>
      <c r="VJM37" s="38"/>
      <c r="VJN37" s="38"/>
      <c r="VJO37" s="38"/>
      <c r="VJP37" s="38"/>
      <c r="VJQ37" s="38"/>
      <c r="VJR37" s="38"/>
      <c r="VJS37" s="38"/>
      <c r="VJT37" s="38"/>
      <c r="VJU37" s="38"/>
      <c r="VJV37" s="38"/>
      <c r="VJW37" s="38"/>
      <c r="VJX37" s="38"/>
      <c r="VJY37" s="38"/>
      <c r="VJZ37" s="38"/>
      <c r="VKA37" s="38"/>
      <c r="VKB37" s="38"/>
      <c r="VKC37" s="38"/>
      <c r="VKD37" s="38"/>
      <c r="VKE37" s="38"/>
      <c r="VKF37" s="38"/>
      <c r="VKG37" s="38"/>
      <c r="VKH37" s="38"/>
      <c r="VKI37" s="38"/>
      <c r="VKJ37" s="38"/>
      <c r="VKK37" s="38"/>
      <c r="VKL37" s="38"/>
      <c r="VKM37" s="38"/>
      <c r="VKN37" s="38"/>
      <c r="VKO37" s="38"/>
      <c r="VKP37" s="38"/>
      <c r="VKQ37" s="38"/>
      <c r="VKR37" s="38"/>
      <c r="VKS37" s="38"/>
      <c r="VKT37" s="38"/>
      <c r="VKU37" s="38"/>
      <c r="VKV37" s="38"/>
      <c r="VKW37" s="38"/>
      <c r="VKX37" s="38"/>
      <c r="VKY37" s="38"/>
      <c r="VKZ37" s="38"/>
      <c r="VLA37" s="38"/>
      <c r="VLB37" s="38"/>
      <c r="VLC37" s="38"/>
      <c r="VLD37" s="38"/>
      <c r="VLE37" s="38"/>
      <c r="VLF37" s="38"/>
      <c r="VLG37" s="38"/>
      <c r="VLH37" s="38"/>
      <c r="VLI37" s="38"/>
      <c r="VLJ37" s="38"/>
      <c r="VLK37" s="38"/>
      <c r="VLL37" s="38"/>
      <c r="VLM37" s="38"/>
      <c r="VLN37" s="38"/>
      <c r="VLO37" s="38"/>
      <c r="VLP37" s="38"/>
      <c r="VLQ37" s="38"/>
      <c r="VLR37" s="38"/>
      <c r="VLS37" s="38"/>
      <c r="VLT37" s="38"/>
      <c r="VLU37" s="38"/>
      <c r="VLV37" s="38"/>
      <c r="VLW37" s="38"/>
      <c r="VLX37" s="38"/>
      <c r="VLY37" s="38"/>
      <c r="VLZ37" s="38"/>
      <c r="VMA37" s="38"/>
      <c r="VMB37" s="38"/>
      <c r="VMC37" s="38"/>
      <c r="VMD37" s="38"/>
      <c r="VME37" s="38"/>
      <c r="VMF37" s="38"/>
      <c r="VMG37" s="38"/>
      <c r="VMH37" s="38"/>
      <c r="VMI37" s="38"/>
      <c r="VMJ37" s="38"/>
      <c r="VMK37" s="38"/>
      <c r="VML37" s="38"/>
      <c r="VMM37" s="38"/>
      <c r="VMN37" s="38"/>
      <c r="VMO37" s="38"/>
      <c r="VMP37" s="38"/>
      <c r="VMQ37" s="38"/>
      <c r="VMR37" s="38"/>
      <c r="VMS37" s="38"/>
      <c r="VMT37" s="38"/>
      <c r="VMU37" s="38"/>
      <c r="VMV37" s="38"/>
      <c r="VMW37" s="38"/>
      <c r="VMX37" s="38"/>
      <c r="VMY37" s="38"/>
      <c r="VMZ37" s="38"/>
      <c r="VNA37" s="38"/>
      <c r="VNB37" s="38"/>
      <c r="VNC37" s="38"/>
      <c r="VND37" s="38"/>
      <c r="VNE37" s="38"/>
      <c r="VNF37" s="38"/>
      <c r="VNG37" s="38"/>
      <c r="VNH37" s="38"/>
      <c r="VNI37" s="38"/>
      <c r="VNJ37" s="38"/>
      <c r="VNK37" s="38"/>
      <c r="VNL37" s="38"/>
      <c r="VNM37" s="38"/>
      <c r="VNN37" s="38"/>
      <c r="VNO37" s="38"/>
      <c r="VNP37" s="38"/>
      <c r="VNQ37" s="38"/>
      <c r="VNR37" s="38"/>
      <c r="VNS37" s="38"/>
      <c r="VNT37" s="38"/>
      <c r="VNU37" s="38"/>
      <c r="VNV37" s="38"/>
      <c r="VNW37" s="38"/>
      <c r="VNX37" s="38"/>
      <c r="VNY37" s="38"/>
      <c r="VNZ37" s="38"/>
      <c r="VOA37" s="38"/>
      <c r="VOB37" s="38"/>
      <c r="VOC37" s="38"/>
      <c r="VOD37" s="38"/>
      <c r="VOE37" s="38"/>
      <c r="VOF37" s="38"/>
      <c r="VOG37" s="38"/>
      <c r="VOH37" s="38"/>
      <c r="VOI37" s="38"/>
      <c r="VOJ37" s="38"/>
      <c r="VOK37" s="38"/>
      <c r="VOL37" s="38"/>
      <c r="VOM37" s="38"/>
      <c r="VON37" s="38"/>
      <c r="VOO37" s="38"/>
      <c r="VOP37" s="38"/>
      <c r="VOQ37" s="38"/>
      <c r="VOR37" s="38"/>
      <c r="VOS37" s="38"/>
      <c r="VOT37" s="38"/>
      <c r="VOU37" s="38"/>
      <c r="VOV37" s="38"/>
      <c r="VOW37" s="38"/>
      <c r="VOX37" s="38"/>
      <c r="VOY37" s="38"/>
      <c r="VOZ37" s="38"/>
      <c r="VPA37" s="38"/>
      <c r="VPB37" s="38"/>
      <c r="VPC37" s="38"/>
      <c r="VPD37" s="38"/>
      <c r="VPE37" s="38"/>
      <c r="VPF37" s="38"/>
      <c r="VPG37" s="38"/>
      <c r="VPH37" s="38"/>
      <c r="VPI37" s="38"/>
      <c r="VPJ37" s="38"/>
      <c r="VPK37" s="38"/>
      <c r="VPL37" s="38"/>
      <c r="VPM37" s="38"/>
      <c r="VPN37" s="38"/>
      <c r="VPO37" s="38"/>
      <c r="VPP37" s="38"/>
      <c r="VPQ37" s="38"/>
      <c r="VPR37" s="38"/>
      <c r="VPS37" s="38"/>
      <c r="VPT37" s="38"/>
      <c r="VPU37" s="38"/>
      <c r="VPV37" s="38"/>
      <c r="VPW37" s="38"/>
      <c r="VPX37" s="38"/>
      <c r="VPY37" s="38"/>
      <c r="VPZ37" s="38"/>
      <c r="VQA37" s="38"/>
      <c r="VQB37" s="38"/>
      <c r="VQC37" s="38"/>
      <c r="VQD37" s="38"/>
      <c r="VQE37" s="38"/>
      <c r="VQF37" s="38"/>
      <c r="VQG37" s="38"/>
      <c r="VQH37" s="38"/>
      <c r="VQI37" s="38"/>
      <c r="VQJ37" s="38"/>
      <c r="VQK37" s="38"/>
      <c r="VQL37" s="38"/>
      <c r="VQM37" s="38"/>
      <c r="VQN37" s="38"/>
      <c r="VQO37" s="38"/>
      <c r="VQP37" s="38"/>
      <c r="VQQ37" s="38"/>
      <c r="VQR37" s="38"/>
      <c r="VQS37" s="38"/>
      <c r="VQT37" s="38"/>
      <c r="VQU37" s="38"/>
      <c r="VQV37" s="38"/>
      <c r="VQW37" s="38"/>
      <c r="VQX37" s="38"/>
      <c r="VQY37" s="38"/>
      <c r="VQZ37" s="38"/>
      <c r="VRA37" s="38"/>
      <c r="VRB37" s="38"/>
      <c r="VRC37" s="38"/>
      <c r="VRD37" s="38"/>
      <c r="VRE37" s="38"/>
      <c r="VRF37" s="38"/>
      <c r="VRG37" s="38"/>
      <c r="VRH37" s="38"/>
      <c r="VRI37" s="38"/>
      <c r="VRJ37" s="38"/>
      <c r="VRK37" s="38"/>
      <c r="VRL37" s="38"/>
      <c r="VRM37" s="38"/>
      <c r="VRN37" s="38"/>
      <c r="VRO37" s="38"/>
      <c r="VRP37" s="38"/>
      <c r="VRQ37" s="38"/>
      <c r="VRR37" s="38"/>
      <c r="VRS37" s="38"/>
      <c r="VRT37" s="38"/>
      <c r="VRU37" s="38"/>
      <c r="VRV37" s="38"/>
      <c r="VRW37" s="38"/>
      <c r="VRX37" s="38"/>
      <c r="VRY37" s="38"/>
      <c r="VRZ37" s="38"/>
      <c r="VSA37" s="38"/>
      <c r="VSB37" s="38"/>
      <c r="VSC37" s="38"/>
      <c r="VSD37" s="38"/>
      <c r="VSE37" s="38"/>
      <c r="VSF37" s="38"/>
      <c r="VSG37" s="38"/>
      <c r="VSH37" s="38"/>
      <c r="VSI37" s="38"/>
      <c r="VSJ37" s="38"/>
      <c r="VSK37" s="38"/>
      <c r="VSL37" s="38"/>
      <c r="VSM37" s="38"/>
      <c r="VSN37" s="38"/>
      <c r="VSO37" s="38"/>
      <c r="VSP37" s="38"/>
      <c r="VSQ37" s="38"/>
      <c r="VSR37" s="38"/>
      <c r="VSS37" s="38"/>
      <c r="VST37" s="38"/>
      <c r="VSU37" s="38"/>
      <c r="VSV37" s="38"/>
      <c r="VSW37" s="38"/>
      <c r="VSX37" s="38"/>
      <c r="VSY37" s="38"/>
      <c r="VSZ37" s="38"/>
      <c r="VTA37" s="38"/>
      <c r="VTB37" s="38"/>
      <c r="VTC37" s="38"/>
      <c r="VTD37" s="38"/>
      <c r="VTE37" s="38"/>
      <c r="VTF37" s="38"/>
      <c r="VTG37" s="38"/>
      <c r="VTH37" s="38"/>
      <c r="VTI37" s="38"/>
      <c r="VTJ37" s="38"/>
      <c r="VTK37" s="38"/>
      <c r="VTL37" s="38"/>
      <c r="VTM37" s="38"/>
      <c r="VTN37" s="38"/>
      <c r="VTO37" s="38"/>
      <c r="VTP37" s="38"/>
      <c r="VTQ37" s="38"/>
      <c r="VTR37" s="38"/>
      <c r="VTS37" s="38"/>
      <c r="VTT37" s="38"/>
      <c r="VTU37" s="38"/>
      <c r="VTV37" s="38"/>
      <c r="VTW37" s="38"/>
      <c r="VTX37" s="38"/>
      <c r="VTY37" s="38"/>
      <c r="VTZ37" s="38"/>
      <c r="VUA37" s="38"/>
      <c r="VUB37" s="38"/>
      <c r="VUC37" s="38"/>
      <c r="VUD37" s="38"/>
      <c r="VUE37" s="38"/>
      <c r="VUF37" s="38"/>
      <c r="VUG37" s="38"/>
      <c r="VUH37" s="38"/>
      <c r="VUI37" s="38"/>
      <c r="VUJ37" s="38"/>
      <c r="VUK37" s="38"/>
      <c r="VUL37" s="38"/>
      <c r="VUM37" s="38"/>
      <c r="VUN37" s="38"/>
      <c r="VUO37" s="38"/>
      <c r="VUP37" s="38"/>
      <c r="VUQ37" s="38"/>
      <c r="VUR37" s="38"/>
      <c r="VUS37" s="38"/>
      <c r="VUT37" s="38"/>
      <c r="VUU37" s="38"/>
      <c r="VUV37" s="38"/>
      <c r="VUW37" s="38"/>
      <c r="VUX37" s="38"/>
      <c r="VUY37" s="38"/>
      <c r="VUZ37" s="38"/>
      <c r="VVA37" s="38"/>
      <c r="VVB37" s="38"/>
      <c r="VVC37" s="38"/>
      <c r="VVD37" s="38"/>
      <c r="VVE37" s="38"/>
      <c r="VVF37" s="38"/>
      <c r="VVG37" s="38"/>
      <c r="VVH37" s="38"/>
      <c r="VVI37" s="38"/>
      <c r="VVJ37" s="38"/>
      <c r="VVK37" s="38"/>
      <c r="VVL37" s="38"/>
      <c r="VVM37" s="38"/>
      <c r="VVN37" s="38"/>
      <c r="VVO37" s="38"/>
      <c r="VVP37" s="38"/>
      <c r="VVQ37" s="38"/>
      <c r="VVR37" s="38"/>
      <c r="VVS37" s="38"/>
      <c r="VVT37" s="38"/>
      <c r="VVU37" s="38"/>
      <c r="VVV37" s="38"/>
      <c r="VVW37" s="38"/>
      <c r="VVX37" s="38"/>
      <c r="VVY37" s="38"/>
      <c r="VVZ37" s="38"/>
      <c r="VWA37" s="38"/>
      <c r="VWB37" s="38"/>
      <c r="VWC37" s="38"/>
      <c r="VWD37" s="38"/>
      <c r="VWE37" s="38"/>
      <c r="VWF37" s="38"/>
      <c r="VWG37" s="38"/>
      <c r="VWH37" s="38"/>
      <c r="VWI37" s="38"/>
      <c r="VWJ37" s="38"/>
      <c r="VWK37" s="38"/>
      <c r="VWL37" s="38"/>
      <c r="VWM37" s="38"/>
      <c r="VWN37" s="38"/>
      <c r="VWO37" s="38"/>
      <c r="VWP37" s="38"/>
      <c r="VWQ37" s="38"/>
      <c r="VWR37" s="38"/>
      <c r="VWS37" s="38"/>
      <c r="VWT37" s="38"/>
      <c r="VWU37" s="38"/>
      <c r="VWV37" s="38"/>
      <c r="VWW37" s="38"/>
      <c r="VWX37" s="38"/>
      <c r="VWY37" s="38"/>
      <c r="VWZ37" s="38"/>
      <c r="VXA37" s="38"/>
      <c r="VXB37" s="38"/>
      <c r="VXC37" s="38"/>
      <c r="VXD37" s="38"/>
      <c r="VXE37" s="38"/>
      <c r="VXF37" s="38"/>
      <c r="VXG37" s="38"/>
      <c r="VXH37" s="38"/>
      <c r="VXI37" s="38"/>
      <c r="VXJ37" s="38"/>
      <c r="VXK37" s="38"/>
      <c r="VXL37" s="38"/>
      <c r="VXM37" s="38"/>
      <c r="VXN37" s="38"/>
      <c r="VXO37" s="38"/>
      <c r="VXP37" s="38"/>
      <c r="VXQ37" s="38"/>
      <c r="VXR37" s="38"/>
      <c r="VXS37" s="38"/>
      <c r="VXT37" s="38"/>
      <c r="VXU37" s="38"/>
      <c r="VXV37" s="38"/>
      <c r="VXW37" s="38"/>
      <c r="VXX37" s="38"/>
      <c r="VXY37" s="38"/>
      <c r="VXZ37" s="38"/>
      <c r="VYA37" s="38"/>
      <c r="VYB37" s="38"/>
      <c r="VYC37" s="38"/>
      <c r="VYD37" s="38"/>
      <c r="VYE37" s="38"/>
      <c r="VYF37" s="38"/>
      <c r="VYG37" s="38"/>
      <c r="VYH37" s="38"/>
      <c r="VYI37" s="38"/>
      <c r="VYJ37" s="38"/>
      <c r="VYK37" s="38"/>
      <c r="VYL37" s="38"/>
      <c r="VYM37" s="38"/>
      <c r="VYN37" s="38"/>
      <c r="VYO37" s="38"/>
      <c r="VYP37" s="38"/>
      <c r="VYQ37" s="38"/>
      <c r="VYR37" s="38"/>
      <c r="VYS37" s="38"/>
      <c r="VYT37" s="38"/>
      <c r="VYU37" s="38"/>
      <c r="VYV37" s="38"/>
      <c r="VYW37" s="38"/>
      <c r="VYX37" s="38"/>
      <c r="VYY37" s="38"/>
      <c r="VYZ37" s="38"/>
      <c r="VZA37" s="38"/>
      <c r="VZB37" s="38"/>
      <c r="VZC37" s="38"/>
      <c r="VZD37" s="38"/>
      <c r="VZE37" s="38"/>
      <c r="VZF37" s="38"/>
      <c r="VZG37" s="38"/>
      <c r="VZH37" s="38"/>
      <c r="VZI37" s="38"/>
      <c r="VZJ37" s="38"/>
      <c r="VZK37" s="38"/>
      <c r="VZL37" s="38"/>
      <c r="VZM37" s="38"/>
      <c r="VZN37" s="38"/>
      <c r="VZO37" s="38"/>
      <c r="VZP37" s="38"/>
      <c r="VZQ37" s="38"/>
      <c r="VZR37" s="38"/>
      <c r="VZS37" s="38"/>
      <c r="VZT37" s="38"/>
      <c r="VZU37" s="38"/>
      <c r="VZV37" s="38"/>
      <c r="VZW37" s="38"/>
      <c r="VZX37" s="38"/>
      <c r="VZY37" s="38"/>
      <c r="VZZ37" s="38"/>
      <c r="WAA37" s="38"/>
      <c r="WAB37" s="38"/>
      <c r="WAC37" s="38"/>
      <c r="WAD37" s="38"/>
      <c r="WAE37" s="38"/>
      <c r="WAF37" s="38"/>
      <c r="WAG37" s="38"/>
      <c r="WAH37" s="38"/>
      <c r="WAI37" s="38"/>
      <c r="WAJ37" s="38"/>
      <c r="WAK37" s="38"/>
      <c r="WAL37" s="38"/>
      <c r="WAM37" s="38"/>
      <c r="WAN37" s="38"/>
      <c r="WAO37" s="38"/>
      <c r="WAP37" s="38"/>
      <c r="WAQ37" s="38"/>
      <c r="WAR37" s="38"/>
      <c r="WAS37" s="38"/>
      <c r="WAT37" s="38"/>
      <c r="WAU37" s="38"/>
      <c r="WAV37" s="38"/>
      <c r="WAW37" s="38"/>
      <c r="WAX37" s="38"/>
      <c r="WAY37" s="38"/>
      <c r="WAZ37" s="38"/>
      <c r="WBA37" s="38"/>
      <c r="WBB37" s="38"/>
      <c r="WBC37" s="38"/>
      <c r="WBD37" s="38"/>
      <c r="WBE37" s="38"/>
      <c r="WBF37" s="38"/>
      <c r="WBG37" s="38"/>
      <c r="WBH37" s="38"/>
      <c r="WBI37" s="38"/>
      <c r="WBJ37" s="38"/>
      <c r="WBK37" s="38"/>
      <c r="WBL37" s="38"/>
      <c r="WBM37" s="38"/>
      <c r="WBN37" s="38"/>
      <c r="WBO37" s="38"/>
      <c r="WBP37" s="38"/>
      <c r="WBQ37" s="38"/>
      <c r="WBR37" s="38"/>
      <c r="WBS37" s="38"/>
      <c r="WBT37" s="38"/>
      <c r="WBU37" s="38"/>
      <c r="WBV37" s="38"/>
      <c r="WBW37" s="38"/>
      <c r="WBX37" s="38"/>
      <c r="WBY37" s="38"/>
      <c r="WBZ37" s="38"/>
      <c r="WCA37" s="38"/>
      <c r="WCB37" s="38"/>
      <c r="WCC37" s="38"/>
      <c r="WCD37" s="38"/>
      <c r="WCE37" s="38"/>
      <c r="WCF37" s="38"/>
      <c r="WCG37" s="38"/>
      <c r="WCH37" s="38"/>
      <c r="WCI37" s="38"/>
      <c r="WCJ37" s="38"/>
      <c r="WCK37" s="38"/>
      <c r="WCL37" s="38"/>
      <c r="WCM37" s="38"/>
      <c r="WCN37" s="38"/>
      <c r="WCO37" s="38"/>
      <c r="WCP37" s="38"/>
      <c r="WCQ37" s="38"/>
      <c r="WCR37" s="38"/>
      <c r="WCS37" s="38"/>
      <c r="WCT37" s="38"/>
      <c r="WCU37" s="38"/>
      <c r="WCV37" s="38"/>
      <c r="WCW37" s="38"/>
      <c r="WCX37" s="38"/>
      <c r="WCY37" s="38"/>
      <c r="WCZ37" s="38"/>
      <c r="WDA37" s="38"/>
      <c r="WDB37" s="38"/>
      <c r="WDC37" s="38"/>
      <c r="WDD37" s="38"/>
      <c r="WDE37" s="38"/>
      <c r="WDF37" s="38"/>
      <c r="WDG37" s="38"/>
      <c r="WDH37" s="38"/>
      <c r="WDI37" s="38"/>
      <c r="WDJ37" s="38"/>
      <c r="WDK37" s="38"/>
      <c r="WDL37" s="38"/>
      <c r="WDM37" s="38"/>
      <c r="WDN37" s="38"/>
      <c r="WDO37" s="38"/>
      <c r="WDP37" s="38"/>
      <c r="WDQ37" s="38"/>
      <c r="WDR37" s="38"/>
      <c r="WDS37" s="38"/>
      <c r="WDT37" s="38"/>
      <c r="WDU37" s="38"/>
      <c r="WDV37" s="38"/>
      <c r="WDW37" s="38"/>
      <c r="WDX37" s="38"/>
      <c r="WDY37" s="38"/>
      <c r="WDZ37" s="38"/>
      <c r="WEA37" s="38"/>
      <c r="WEB37" s="38"/>
      <c r="WEC37" s="38"/>
      <c r="WED37" s="38"/>
      <c r="WEE37" s="38"/>
      <c r="WEF37" s="38"/>
      <c r="WEG37" s="38"/>
      <c r="WEH37" s="38"/>
      <c r="WEI37" s="38"/>
      <c r="WEJ37" s="38"/>
      <c r="WEK37" s="38"/>
      <c r="WEL37" s="38"/>
      <c r="WEM37" s="38"/>
      <c r="WEN37" s="38"/>
      <c r="WEO37" s="38"/>
      <c r="WEP37" s="38"/>
      <c r="WEQ37" s="38"/>
      <c r="WER37" s="38"/>
      <c r="WES37" s="38"/>
      <c r="WET37" s="38"/>
      <c r="WEU37" s="38"/>
      <c r="WEV37" s="38"/>
      <c r="WEW37" s="38"/>
      <c r="WEX37" s="38"/>
      <c r="WEY37" s="38"/>
      <c r="WEZ37" s="38"/>
      <c r="WFA37" s="38"/>
      <c r="WFB37" s="38"/>
      <c r="WFC37" s="38"/>
      <c r="WFD37" s="38"/>
      <c r="WFE37" s="38"/>
      <c r="WFF37" s="38"/>
      <c r="WFG37" s="38"/>
      <c r="WFH37" s="38"/>
      <c r="WFI37" s="38"/>
      <c r="WFJ37" s="38"/>
      <c r="WFK37" s="38"/>
      <c r="WFL37" s="38"/>
      <c r="WFM37" s="38"/>
      <c r="WFN37" s="38"/>
      <c r="WFO37" s="38"/>
      <c r="WFP37" s="38"/>
      <c r="WFQ37" s="38"/>
      <c r="WFR37" s="38"/>
      <c r="WFS37" s="38"/>
      <c r="WFT37" s="38"/>
      <c r="WFU37" s="38"/>
      <c r="WFV37" s="38"/>
      <c r="WFW37" s="38"/>
      <c r="WFX37" s="38"/>
      <c r="WFY37" s="38"/>
      <c r="WFZ37" s="38"/>
      <c r="WGA37" s="38"/>
      <c r="WGB37" s="38"/>
      <c r="WGC37" s="38"/>
      <c r="WGD37" s="38"/>
      <c r="WGE37" s="38"/>
      <c r="WGF37" s="38"/>
      <c r="WGG37" s="38"/>
      <c r="WGH37" s="38"/>
      <c r="WGI37" s="38"/>
      <c r="WGJ37" s="38"/>
      <c r="WGK37" s="38"/>
      <c r="WGL37" s="38"/>
      <c r="WGM37" s="38"/>
      <c r="WGN37" s="38"/>
      <c r="WGO37" s="38"/>
      <c r="WGP37" s="38"/>
      <c r="WGQ37" s="38"/>
      <c r="WGR37" s="38"/>
      <c r="WGS37" s="38"/>
      <c r="WGT37" s="38"/>
      <c r="WGU37" s="38"/>
      <c r="WGV37" s="38"/>
      <c r="WGW37" s="38"/>
      <c r="WGX37" s="38"/>
      <c r="WGY37" s="38"/>
      <c r="WGZ37" s="38"/>
      <c r="WHA37" s="38"/>
      <c r="WHB37" s="38"/>
      <c r="WHC37" s="38"/>
      <c r="WHD37" s="38"/>
      <c r="WHE37" s="38"/>
      <c r="WHF37" s="38"/>
      <c r="WHG37" s="38"/>
      <c r="WHH37" s="38"/>
      <c r="WHI37" s="38"/>
      <c r="WHJ37" s="38"/>
      <c r="WHK37" s="38"/>
      <c r="WHL37" s="38"/>
      <c r="WHM37" s="38"/>
      <c r="WHN37" s="38"/>
      <c r="WHO37" s="38"/>
      <c r="WHP37" s="38"/>
      <c r="WHQ37" s="38"/>
      <c r="WHR37" s="38"/>
      <c r="WHS37" s="38"/>
      <c r="WHT37" s="38"/>
      <c r="WHU37" s="38"/>
      <c r="WHV37" s="38"/>
      <c r="WHW37" s="38"/>
      <c r="WHX37" s="38"/>
      <c r="WHY37" s="38"/>
      <c r="WHZ37" s="38"/>
      <c r="WIA37" s="38"/>
      <c r="WIB37" s="38"/>
      <c r="WIC37" s="38"/>
      <c r="WID37" s="38"/>
      <c r="WIE37" s="38"/>
      <c r="WIF37" s="38"/>
      <c r="WIG37" s="38"/>
      <c r="WIH37" s="38"/>
      <c r="WII37" s="38"/>
      <c r="WIJ37" s="38"/>
      <c r="WIK37" s="38"/>
      <c r="WIL37" s="38"/>
      <c r="WIM37" s="38"/>
      <c r="WIN37" s="38"/>
      <c r="WIO37" s="38"/>
      <c r="WIP37" s="38"/>
      <c r="WIQ37" s="38"/>
      <c r="WIR37" s="38"/>
      <c r="WIS37" s="38"/>
      <c r="WIT37" s="38"/>
      <c r="WIU37" s="38"/>
      <c r="WIV37" s="38"/>
      <c r="WIW37" s="38"/>
      <c r="WIX37" s="38"/>
      <c r="WIY37" s="38"/>
      <c r="WIZ37" s="38"/>
      <c r="WJA37" s="38"/>
      <c r="WJB37" s="38"/>
      <c r="WJC37" s="38"/>
      <c r="WJD37" s="38"/>
      <c r="WJE37" s="38"/>
      <c r="WJF37" s="38"/>
      <c r="WJG37" s="38"/>
      <c r="WJH37" s="38"/>
      <c r="WJI37" s="38"/>
      <c r="WJJ37" s="38"/>
      <c r="WJK37" s="38"/>
      <c r="WJL37" s="38"/>
      <c r="WJM37" s="38"/>
      <c r="WJN37" s="38"/>
      <c r="WJO37" s="38"/>
      <c r="WJP37" s="38"/>
      <c r="WJQ37" s="38"/>
      <c r="WJR37" s="38"/>
      <c r="WJS37" s="38"/>
      <c r="WJT37" s="38"/>
      <c r="WJU37" s="38"/>
      <c r="WJV37" s="38"/>
      <c r="WJW37" s="38"/>
      <c r="WJX37" s="38"/>
      <c r="WJY37" s="38"/>
      <c r="WJZ37" s="38"/>
      <c r="WKA37" s="38"/>
      <c r="WKB37" s="38"/>
      <c r="WKC37" s="38"/>
      <c r="WKD37" s="38"/>
      <c r="WKE37" s="38"/>
      <c r="WKF37" s="38"/>
      <c r="WKG37" s="38"/>
      <c r="WKH37" s="38"/>
      <c r="WKI37" s="38"/>
      <c r="WKJ37" s="38"/>
      <c r="WKK37" s="38"/>
      <c r="WKL37" s="38"/>
      <c r="WKM37" s="38"/>
      <c r="WKN37" s="38"/>
      <c r="WKO37" s="38"/>
      <c r="WKP37" s="38"/>
      <c r="WKQ37" s="38"/>
      <c r="WKR37" s="38"/>
      <c r="WKS37" s="38"/>
      <c r="WKT37" s="38"/>
      <c r="WKU37" s="38"/>
      <c r="WKV37" s="38"/>
      <c r="WKW37" s="38"/>
      <c r="WKX37" s="38"/>
      <c r="WKY37" s="38"/>
      <c r="WKZ37" s="38"/>
      <c r="WLA37" s="38"/>
      <c r="WLB37" s="38"/>
      <c r="WLC37" s="38"/>
      <c r="WLD37" s="38"/>
      <c r="WLE37" s="38"/>
      <c r="WLF37" s="38"/>
      <c r="WLG37" s="38"/>
      <c r="WLH37" s="38"/>
      <c r="WLI37" s="38"/>
      <c r="WLJ37" s="38"/>
      <c r="WLK37" s="38"/>
      <c r="WLL37" s="38"/>
      <c r="WLM37" s="38"/>
      <c r="WLN37" s="38"/>
      <c r="WLO37" s="38"/>
      <c r="WLP37" s="38"/>
      <c r="WLQ37" s="38"/>
      <c r="WLR37" s="38"/>
      <c r="WLS37" s="38"/>
      <c r="WLT37" s="38"/>
      <c r="WLU37" s="38"/>
      <c r="WLV37" s="38"/>
      <c r="WLW37" s="38"/>
      <c r="WLX37" s="38"/>
      <c r="WLY37" s="38"/>
      <c r="WLZ37" s="38"/>
      <c r="WMA37" s="38"/>
      <c r="WMB37" s="38"/>
      <c r="WMC37" s="38"/>
      <c r="WMD37" s="38"/>
      <c r="WME37" s="38"/>
      <c r="WMF37" s="38"/>
      <c r="WMG37" s="38"/>
      <c r="WMH37" s="38"/>
      <c r="WMI37" s="38"/>
      <c r="WMJ37" s="38"/>
      <c r="WMK37" s="38"/>
      <c r="WML37" s="38"/>
      <c r="WMM37" s="38"/>
      <c r="WMN37" s="38"/>
      <c r="WMO37" s="38"/>
      <c r="WMP37" s="38"/>
      <c r="WMQ37" s="38"/>
      <c r="WMR37" s="38"/>
      <c r="WMS37" s="38"/>
      <c r="WMT37" s="38"/>
      <c r="WMU37" s="38"/>
      <c r="WMV37" s="38"/>
      <c r="WMW37" s="38"/>
      <c r="WMX37" s="38"/>
      <c r="WMY37" s="38"/>
      <c r="WMZ37" s="38"/>
      <c r="WNA37" s="38"/>
      <c r="WNB37" s="38"/>
      <c r="WNC37" s="38"/>
      <c r="WND37" s="38"/>
      <c r="WNE37" s="38"/>
      <c r="WNF37" s="38"/>
      <c r="WNG37" s="38"/>
      <c r="WNH37" s="38"/>
      <c r="WNI37" s="38"/>
      <c r="WNJ37" s="38"/>
      <c r="WNK37" s="38"/>
      <c r="WNL37" s="38"/>
      <c r="WNM37" s="38"/>
      <c r="WNN37" s="38"/>
      <c r="WNO37" s="38"/>
      <c r="WNP37" s="38"/>
      <c r="WNQ37" s="38"/>
      <c r="WNR37" s="38"/>
      <c r="WNS37" s="38"/>
      <c r="WNT37" s="38"/>
      <c r="WNU37" s="38"/>
      <c r="WNV37" s="38"/>
      <c r="WNW37" s="38"/>
      <c r="WNX37" s="38"/>
      <c r="WNY37" s="38"/>
      <c r="WNZ37" s="38"/>
      <c r="WOA37" s="38"/>
      <c r="WOB37" s="38"/>
      <c r="WOC37" s="38"/>
      <c r="WOD37" s="38"/>
      <c r="WOE37" s="38"/>
      <c r="WOF37" s="38"/>
      <c r="WOG37" s="38"/>
      <c r="WOH37" s="38"/>
      <c r="WOI37" s="38"/>
      <c r="WOJ37" s="38"/>
      <c r="WOK37" s="38"/>
      <c r="WOL37" s="38"/>
      <c r="WOM37" s="38"/>
      <c r="WON37" s="38"/>
      <c r="WOO37" s="38"/>
      <c r="WOP37" s="38"/>
      <c r="WOQ37" s="38"/>
      <c r="WOR37" s="38"/>
      <c r="WOS37" s="38"/>
      <c r="WOT37" s="38"/>
      <c r="WOU37" s="38"/>
      <c r="WOV37" s="38"/>
      <c r="WOW37" s="38"/>
      <c r="WOX37" s="38"/>
      <c r="WOY37" s="38"/>
      <c r="WOZ37" s="38"/>
      <c r="WPA37" s="38"/>
      <c r="WPB37" s="38"/>
      <c r="WPC37" s="38"/>
      <c r="WPD37" s="38"/>
      <c r="WPE37" s="38"/>
      <c r="WPF37" s="38"/>
      <c r="WPG37" s="38"/>
      <c r="WPH37" s="38"/>
      <c r="WPI37" s="38"/>
      <c r="WPJ37" s="38"/>
      <c r="WPK37" s="38"/>
      <c r="WPL37" s="38"/>
      <c r="WPM37" s="38"/>
      <c r="WPN37" s="38"/>
      <c r="WPO37" s="38"/>
      <c r="WPP37" s="38"/>
      <c r="WPQ37" s="38"/>
      <c r="WPR37" s="38"/>
      <c r="WPS37" s="38"/>
      <c r="WPT37" s="38"/>
      <c r="WPU37" s="38"/>
      <c r="WPV37" s="38"/>
      <c r="WPW37" s="38"/>
      <c r="WPX37" s="38"/>
      <c r="WPY37" s="38"/>
      <c r="WPZ37" s="38"/>
      <c r="WQA37" s="38"/>
      <c r="WQB37" s="38"/>
      <c r="WQC37" s="38"/>
      <c r="WQD37" s="38"/>
      <c r="WQE37" s="38"/>
      <c r="WQF37" s="38"/>
      <c r="WQG37" s="38"/>
      <c r="WQH37" s="38"/>
      <c r="WQI37" s="38"/>
      <c r="WQJ37" s="38"/>
      <c r="WQK37" s="38"/>
      <c r="WQL37" s="38"/>
      <c r="WQM37" s="38"/>
      <c r="WQN37" s="38"/>
      <c r="WQO37" s="38"/>
      <c r="WQP37" s="38"/>
      <c r="WQQ37" s="38"/>
      <c r="WQR37" s="38"/>
      <c r="WQS37" s="38"/>
      <c r="WQT37" s="38"/>
      <c r="WQU37" s="38"/>
      <c r="WQV37" s="38"/>
      <c r="WQW37" s="38"/>
      <c r="WQX37" s="38"/>
      <c r="WQY37" s="38"/>
      <c r="WQZ37" s="38"/>
      <c r="WRA37" s="38"/>
      <c r="WRB37" s="38"/>
      <c r="WRC37" s="38"/>
      <c r="WRD37" s="38"/>
      <c r="WRE37" s="38"/>
      <c r="WRF37" s="38"/>
      <c r="WRG37" s="38"/>
      <c r="WRH37" s="38"/>
      <c r="WRI37" s="38"/>
      <c r="WRJ37" s="38"/>
      <c r="WRK37" s="38"/>
      <c r="WRL37" s="38"/>
      <c r="WRM37" s="38"/>
      <c r="WRN37" s="38"/>
      <c r="WRO37" s="38"/>
      <c r="WRP37" s="38"/>
      <c r="WRQ37" s="38"/>
      <c r="WRR37" s="38"/>
      <c r="WRS37" s="38"/>
      <c r="WRT37" s="38"/>
      <c r="WRU37" s="38"/>
      <c r="WRV37" s="38"/>
      <c r="WRW37" s="38"/>
      <c r="WRX37" s="38"/>
      <c r="WRY37" s="38"/>
      <c r="WRZ37" s="38"/>
      <c r="WSA37" s="38"/>
      <c r="WSB37" s="38"/>
      <c r="WSC37" s="38"/>
      <c r="WSD37" s="38"/>
      <c r="WSE37" s="38"/>
      <c r="WSF37" s="38"/>
      <c r="WSG37" s="38"/>
      <c r="WSH37" s="38"/>
      <c r="WSI37" s="38"/>
      <c r="WSJ37" s="38"/>
      <c r="WSK37" s="38"/>
      <c r="WSL37" s="38"/>
      <c r="WSM37" s="38"/>
      <c r="WSN37" s="38"/>
      <c r="WSO37" s="38"/>
      <c r="WSP37" s="38"/>
      <c r="WSQ37" s="38"/>
      <c r="WSR37" s="38"/>
      <c r="WSS37" s="38"/>
      <c r="WST37" s="38"/>
      <c r="WSU37" s="38"/>
      <c r="WSV37" s="38"/>
      <c r="WSW37" s="38"/>
      <c r="WSX37" s="38"/>
      <c r="WSY37" s="38"/>
      <c r="WSZ37" s="38"/>
      <c r="WTA37" s="38"/>
      <c r="WTB37" s="38"/>
      <c r="WTC37" s="38"/>
      <c r="WTD37" s="38"/>
      <c r="WTE37" s="38"/>
      <c r="WTF37" s="38"/>
      <c r="WTG37" s="38"/>
      <c r="WTH37" s="38"/>
      <c r="WTI37" s="38"/>
      <c r="WTJ37" s="38"/>
      <c r="WTK37" s="38"/>
      <c r="WTL37" s="38"/>
      <c r="WTM37" s="38"/>
      <c r="WTN37" s="38"/>
      <c r="WTO37" s="38"/>
      <c r="WTP37" s="38"/>
      <c r="WTQ37" s="38"/>
      <c r="WTR37" s="38"/>
      <c r="WTS37" s="38"/>
      <c r="WTT37" s="38"/>
      <c r="WTU37" s="38"/>
      <c r="WTV37" s="38"/>
      <c r="WTW37" s="38"/>
      <c r="WTX37" s="38"/>
      <c r="WTY37" s="38"/>
      <c r="WTZ37" s="38"/>
      <c r="WUA37" s="38"/>
      <c r="WUB37" s="38"/>
      <c r="WUC37" s="38"/>
      <c r="WUD37" s="38"/>
      <c r="WUE37" s="38"/>
      <c r="WUF37" s="38"/>
      <c r="WUG37" s="38"/>
      <c r="WUH37" s="38"/>
      <c r="WUI37" s="38"/>
      <c r="WUJ37" s="38"/>
      <c r="WUK37" s="38"/>
      <c r="WUL37" s="38"/>
      <c r="WUM37" s="38"/>
      <c r="WUN37" s="38"/>
      <c r="WUO37" s="38"/>
      <c r="WUP37" s="38"/>
      <c r="WUQ37" s="38"/>
      <c r="WUR37" s="38"/>
      <c r="WUS37" s="38"/>
      <c r="WUT37" s="38"/>
      <c r="WUU37" s="38"/>
      <c r="WUV37" s="38"/>
      <c r="WUW37" s="38"/>
      <c r="WUX37" s="38"/>
      <c r="WUY37" s="38"/>
      <c r="WUZ37" s="38"/>
      <c r="WVA37" s="38"/>
      <c r="WVB37" s="38"/>
      <c r="WVC37" s="38"/>
      <c r="WVD37" s="38"/>
      <c r="WVE37" s="38"/>
      <c r="WVF37" s="38"/>
      <c r="WVG37" s="38"/>
      <c r="WVH37" s="38"/>
      <c r="WVI37" s="38"/>
      <c r="WVJ37" s="38"/>
      <c r="WVK37" s="38"/>
      <c r="WVL37" s="38"/>
      <c r="WVM37" s="38"/>
      <c r="WVN37" s="38"/>
      <c r="WVO37" s="38"/>
      <c r="WVP37" s="38"/>
      <c r="WVQ37" s="38"/>
      <c r="WVR37" s="38"/>
      <c r="WVS37" s="38"/>
      <c r="WVT37" s="38"/>
      <c r="WVU37" s="38"/>
      <c r="WVV37" s="38"/>
      <c r="WVW37" s="38"/>
      <c r="WVX37" s="38"/>
      <c r="WVY37" s="38"/>
      <c r="WVZ37" s="38"/>
      <c r="WWA37" s="38"/>
      <c r="WWB37" s="38"/>
      <c r="WWC37" s="38"/>
      <c r="WWD37" s="38"/>
      <c r="WWE37" s="38"/>
      <c r="WWF37" s="38"/>
      <c r="WWG37" s="38"/>
      <c r="WWH37" s="38"/>
      <c r="WWI37" s="38"/>
      <c r="WWJ37" s="38"/>
      <c r="WWK37" s="38"/>
      <c r="WWL37" s="38"/>
      <c r="WWM37" s="38"/>
      <c r="WWN37" s="38"/>
      <c r="WWO37" s="38"/>
      <c r="WWP37" s="38"/>
      <c r="WWQ37" s="38"/>
      <c r="WWR37" s="38"/>
      <c r="WWS37" s="38"/>
      <c r="WWT37" s="38"/>
      <c r="WWU37" s="38"/>
      <c r="WWV37" s="38"/>
      <c r="WWW37" s="38"/>
      <c r="WWX37" s="38"/>
      <c r="WWY37" s="38"/>
      <c r="WWZ37" s="38"/>
      <c r="WXA37" s="38"/>
      <c r="WXB37" s="38"/>
      <c r="WXC37" s="38"/>
      <c r="WXD37" s="38"/>
      <c r="WXE37" s="38"/>
      <c r="WXF37" s="38"/>
      <c r="WXG37" s="38"/>
      <c r="WXH37" s="38"/>
      <c r="WXI37" s="38"/>
      <c r="WXJ37" s="38"/>
      <c r="WXK37" s="38"/>
      <c r="WXL37" s="38"/>
      <c r="WXM37" s="38"/>
      <c r="WXN37" s="38"/>
      <c r="WXO37" s="38"/>
      <c r="WXP37" s="38"/>
      <c r="WXQ37" s="38"/>
      <c r="WXR37" s="38"/>
      <c r="WXS37" s="38"/>
      <c r="WXT37" s="38"/>
      <c r="WXU37" s="38"/>
      <c r="WXV37" s="38"/>
      <c r="WXW37" s="38"/>
      <c r="WXX37" s="38"/>
      <c r="WXY37" s="38"/>
      <c r="WXZ37" s="38"/>
      <c r="WYA37" s="38"/>
      <c r="WYB37" s="38"/>
      <c r="WYC37" s="38"/>
      <c r="WYD37" s="38"/>
      <c r="WYE37" s="38"/>
      <c r="WYF37" s="38"/>
      <c r="WYG37" s="38"/>
      <c r="WYH37" s="38"/>
      <c r="WYI37" s="38"/>
      <c r="WYJ37" s="38"/>
      <c r="WYK37" s="38"/>
      <c r="WYL37" s="38"/>
      <c r="WYM37" s="38"/>
      <c r="WYN37" s="38"/>
      <c r="WYO37" s="38"/>
      <c r="WYP37" s="38"/>
      <c r="WYQ37" s="38"/>
      <c r="WYR37" s="38"/>
      <c r="WYS37" s="38"/>
      <c r="WYT37" s="38"/>
      <c r="WYU37" s="38"/>
      <c r="WYV37" s="38"/>
      <c r="WYW37" s="38"/>
      <c r="WYX37" s="38"/>
      <c r="WYY37" s="38"/>
      <c r="WYZ37" s="38"/>
      <c r="WZA37" s="38"/>
      <c r="WZB37" s="38"/>
      <c r="WZC37" s="38"/>
      <c r="WZD37" s="38"/>
      <c r="WZE37" s="38"/>
      <c r="WZF37" s="38"/>
      <c r="WZG37" s="38"/>
      <c r="WZH37" s="38"/>
      <c r="WZI37" s="38"/>
      <c r="WZJ37" s="38"/>
      <c r="WZK37" s="38"/>
      <c r="WZL37" s="38"/>
      <c r="WZM37" s="38"/>
      <c r="WZN37" s="38"/>
      <c r="WZO37" s="38"/>
      <c r="WZP37" s="38"/>
      <c r="WZQ37" s="38"/>
      <c r="WZR37" s="38"/>
      <c r="WZS37" s="38"/>
      <c r="WZT37" s="38"/>
      <c r="WZU37" s="38"/>
      <c r="WZV37" s="38"/>
      <c r="WZW37" s="38"/>
      <c r="WZX37" s="38"/>
      <c r="WZY37" s="38"/>
      <c r="WZZ37" s="38"/>
      <c r="XAA37" s="38"/>
      <c r="XAB37" s="38"/>
      <c r="XAC37" s="38"/>
      <c r="XAD37" s="38"/>
      <c r="XAE37" s="38"/>
      <c r="XAF37" s="38"/>
      <c r="XAG37" s="38"/>
      <c r="XAH37" s="38"/>
      <c r="XAI37" s="38"/>
      <c r="XAJ37" s="38"/>
      <c r="XAK37" s="38"/>
      <c r="XAL37" s="38"/>
      <c r="XAM37" s="38"/>
      <c r="XAN37" s="38"/>
      <c r="XAO37" s="38"/>
      <c r="XAP37" s="38"/>
      <c r="XAQ37" s="38"/>
      <c r="XAR37" s="38"/>
      <c r="XAS37" s="38"/>
      <c r="XAT37" s="38"/>
      <c r="XAU37" s="38"/>
      <c r="XAV37" s="38"/>
      <c r="XAW37" s="38"/>
      <c r="XAX37" s="38"/>
      <c r="XAY37" s="38"/>
      <c r="XAZ37" s="38"/>
      <c r="XBA37" s="38"/>
      <c r="XBB37" s="38"/>
      <c r="XBC37" s="38"/>
      <c r="XBD37" s="38"/>
      <c r="XBE37" s="38"/>
      <c r="XBF37" s="38"/>
      <c r="XBG37" s="38"/>
      <c r="XBH37" s="38"/>
      <c r="XBI37" s="38"/>
      <c r="XBJ37" s="38"/>
      <c r="XBK37" s="38"/>
      <c r="XBL37" s="38"/>
      <c r="XBM37" s="38"/>
      <c r="XBN37" s="38"/>
      <c r="XBO37" s="38"/>
      <c r="XBP37" s="38"/>
      <c r="XBQ37" s="38"/>
      <c r="XBR37" s="38"/>
      <c r="XBS37" s="38"/>
      <c r="XBT37" s="38"/>
      <c r="XBU37" s="38"/>
      <c r="XBV37" s="38"/>
      <c r="XBW37" s="38"/>
      <c r="XBX37" s="38"/>
      <c r="XBY37" s="38"/>
      <c r="XBZ37" s="38"/>
      <c r="XCA37" s="38"/>
      <c r="XCB37" s="38"/>
      <c r="XCC37" s="38"/>
      <c r="XCD37" s="38"/>
      <c r="XCE37" s="38"/>
      <c r="XCF37" s="38"/>
      <c r="XCG37" s="38"/>
      <c r="XCH37" s="38"/>
      <c r="XCI37" s="38"/>
      <c r="XCJ37" s="38"/>
      <c r="XCK37" s="38"/>
      <c r="XCL37" s="38"/>
      <c r="XCM37" s="38"/>
      <c r="XCN37" s="38"/>
      <c r="XCO37" s="38"/>
      <c r="XCP37" s="38"/>
      <c r="XCQ37" s="38"/>
      <c r="XCR37" s="38"/>
      <c r="XCS37" s="38"/>
      <c r="XCT37" s="38"/>
      <c r="XCU37" s="38"/>
      <c r="XCV37" s="38"/>
      <c r="XCW37" s="38"/>
      <c r="XCX37" s="38"/>
      <c r="XCY37" s="38"/>
      <c r="XCZ37" s="38"/>
      <c r="XDA37" s="38"/>
      <c r="XDB37" s="38"/>
      <c r="XDC37" s="38"/>
      <c r="XDD37" s="38"/>
      <c r="XDE37" s="38"/>
      <c r="XDF37" s="38"/>
      <c r="XDG37" s="38"/>
      <c r="XDH37" s="38"/>
      <c r="XDI37" s="38"/>
      <c r="XDJ37" s="38"/>
      <c r="XDK37" s="38"/>
      <c r="XDL37" s="38"/>
      <c r="XDM37" s="38"/>
      <c r="XDN37" s="38"/>
      <c r="XDO37" s="38"/>
      <c r="XDP37" s="38"/>
      <c r="XDQ37" s="38"/>
      <c r="XDR37" s="38"/>
      <c r="XDS37" s="38"/>
      <c r="XDT37" s="38"/>
      <c r="XDU37" s="38"/>
      <c r="XDV37" s="38"/>
      <c r="XDW37" s="38"/>
      <c r="XDX37" s="38"/>
      <c r="XDY37" s="38"/>
      <c r="XDZ37" s="38"/>
      <c r="XEA37" s="38"/>
      <c r="XEB37" s="38"/>
      <c r="XEC37" s="38"/>
      <c r="XED37" s="38"/>
      <c r="XEE37" s="38"/>
      <c r="XEF37" s="38"/>
      <c r="XEG37" s="38"/>
      <c r="XEH37" s="38"/>
      <c r="XEI37" s="38"/>
      <c r="XEJ37" s="38"/>
      <c r="XEK37" s="38"/>
      <c r="XEL37" s="38"/>
      <c r="XEM37" s="38"/>
      <c r="XEN37" s="38"/>
      <c r="XEO37" s="38"/>
      <c r="XEP37" s="38"/>
      <c r="XEQ37" s="38"/>
      <c r="XER37" s="38"/>
      <c r="XES37" s="38"/>
      <c r="XET37" s="38"/>
      <c r="XEU37" s="38"/>
    </row>
    <row r="38" spans="1:16375" x14ac:dyDescent="0.25">
      <c r="A38" s="1" t="s">
        <v>226</v>
      </c>
    </row>
    <row r="39" spans="1:16375" ht="15" customHeight="1" x14ac:dyDescent="0.25">
      <c r="A39" s="201" t="s">
        <v>367</v>
      </c>
      <c r="B39" s="201"/>
      <c r="C39" s="201"/>
      <c r="D39" s="201"/>
      <c r="E39" s="201"/>
      <c r="F39" s="201"/>
    </row>
    <row r="40" spans="1:16375" x14ac:dyDescent="0.25">
      <c r="A40" s="201" t="s">
        <v>365</v>
      </c>
      <c r="B40" s="201"/>
      <c r="C40" s="201"/>
      <c r="D40" s="201"/>
      <c r="E40" s="201"/>
      <c r="F40" s="201"/>
    </row>
    <row r="41" spans="1:16375" x14ac:dyDescent="0.25">
      <c r="A41" s="1" t="s">
        <v>227</v>
      </c>
    </row>
    <row r="42" spans="1:16375" x14ac:dyDescent="0.25">
      <c r="A42" s="1" t="s">
        <v>368</v>
      </c>
    </row>
    <row r="43" spans="1:16375" x14ac:dyDescent="0.25"/>
    <row r="44" spans="1:16375" x14ac:dyDescent="0.25">
      <c r="A44" s="380" t="s">
        <v>84</v>
      </c>
    </row>
    <row r="45" spans="1:16375" x14ac:dyDescent="0.25">
      <c r="A45" s="85"/>
    </row>
    <row r="46" spans="1:16375" hidden="1" x14ac:dyDescent="0.25"/>
    <row r="47" spans="1:16375" hidden="1" x14ac:dyDescent="0.25"/>
    <row r="48" spans="1:16375" hidden="1" x14ac:dyDescent="0.25"/>
    <row r="49" hidden="1" x14ac:dyDescent="0.25"/>
    <row r="50" hidden="1" x14ac:dyDescent="0.25"/>
    <row r="51" hidden="1" x14ac:dyDescent="0.25"/>
    <row r="52" hidden="1" x14ac:dyDescent="0.25"/>
  </sheetData>
  <hyperlinks>
    <hyperlink ref="A44" location="'Table List'!A1" display="Back to Table List"/>
  </hyperlinks>
  <pageMargins left="0.7" right="0.7" top="0.75" bottom="0.75" header="0.3" footer="0.3"/>
  <pageSetup paperSize="9" orientation="landscape"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15.85546875" style="1" customWidth="1"/>
    <col min="2" max="2" width="8.85546875" style="1" bestFit="1" customWidth="1"/>
    <col min="3" max="3" width="10.7109375" style="1" bestFit="1" customWidth="1"/>
    <col min="4" max="4" width="12.28515625" style="1" bestFit="1" customWidth="1"/>
    <col min="5" max="5" width="44.28515625" style="1" customWidth="1"/>
    <col min="6" max="6" width="44.140625" style="1" customWidth="1"/>
    <col min="7" max="7" width="10.7109375" style="1" customWidth="1"/>
    <col min="8" max="8" width="8.85546875" style="1" hidden="1" customWidth="1"/>
    <col min="9" max="9" width="7.7109375" style="1" hidden="1" customWidth="1"/>
    <col min="10" max="10" width="9.5703125" style="1" hidden="1" customWidth="1"/>
    <col min="11" max="11" width="8" style="1" hidden="1" customWidth="1"/>
    <col min="12" max="12" width="10.7109375" style="1" hidden="1" customWidth="1"/>
    <col min="13" max="144" width="0" style="1" hidden="1" customWidth="1"/>
    <col min="145" max="16384" width="0" style="1" hidden="1"/>
  </cols>
  <sheetData>
    <row r="1" spans="1:16" ht="15" customHeight="1" x14ac:dyDescent="0.25">
      <c r="A1" s="3" t="s">
        <v>361</v>
      </c>
      <c r="B1" s="311"/>
      <c r="C1" s="311"/>
      <c r="D1" s="311"/>
      <c r="E1" s="102"/>
      <c r="F1" s="102"/>
      <c r="G1" s="102"/>
      <c r="H1" s="39"/>
      <c r="I1" s="39"/>
      <c r="J1" s="39"/>
      <c r="K1" s="39"/>
      <c r="L1" s="39"/>
      <c r="M1" s="39"/>
      <c r="N1" s="39"/>
      <c r="O1" s="39"/>
      <c r="P1" s="39"/>
    </row>
    <row r="2" spans="1:16" ht="8.25" customHeight="1" x14ac:dyDescent="0.25">
      <c r="A2" s="312"/>
      <c r="B2" s="312"/>
      <c r="C2" s="312"/>
      <c r="D2" s="312"/>
      <c r="E2" s="102"/>
      <c r="F2" s="102"/>
      <c r="G2" s="102"/>
      <c r="H2" s="39"/>
      <c r="I2" s="39"/>
      <c r="J2" s="39"/>
      <c r="K2" s="39"/>
      <c r="L2" s="39"/>
      <c r="M2" s="39"/>
      <c r="N2" s="39"/>
      <c r="O2" s="39"/>
      <c r="P2" s="39"/>
    </row>
    <row r="3" spans="1:16" ht="30" customHeight="1" x14ac:dyDescent="0.25">
      <c r="A3" s="507" t="s">
        <v>121</v>
      </c>
      <c r="B3" s="254" t="s">
        <v>204</v>
      </c>
      <c r="C3" s="255" t="s">
        <v>198</v>
      </c>
      <c r="D3" s="256" t="s">
        <v>205</v>
      </c>
      <c r="E3" s="286" t="s">
        <v>232</v>
      </c>
      <c r="F3" s="405" t="s">
        <v>334</v>
      </c>
      <c r="M3" s="39"/>
      <c r="N3" s="39"/>
      <c r="O3" s="39"/>
      <c r="P3" s="39"/>
    </row>
    <row r="4" spans="1:16" x14ac:dyDescent="0.25">
      <c r="A4" s="309" t="s">
        <v>77</v>
      </c>
      <c r="B4" s="314">
        <v>341</v>
      </c>
      <c r="C4" s="301">
        <v>1967102</v>
      </c>
      <c r="D4" s="308">
        <v>17.3</v>
      </c>
      <c r="E4" s="214" t="s">
        <v>71</v>
      </c>
      <c r="F4" s="198" t="s">
        <v>72</v>
      </c>
      <c r="M4" s="39"/>
      <c r="N4" s="39"/>
      <c r="O4" s="39"/>
      <c r="P4" s="39"/>
    </row>
    <row r="5" spans="1:16" x14ac:dyDescent="0.25">
      <c r="A5" s="309" t="s">
        <v>231</v>
      </c>
      <c r="B5" s="314">
        <v>7424</v>
      </c>
      <c r="C5" s="324">
        <v>58265648</v>
      </c>
      <c r="D5" s="43">
        <v>12.7</v>
      </c>
      <c r="E5" s="214" t="s">
        <v>71</v>
      </c>
      <c r="F5" s="198" t="s">
        <v>72</v>
      </c>
      <c r="M5" s="39"/>
      <c r="N5" s="39"/>
      <c r="O5" s="39"/>
      <c r="P5" s="39"/>
    </row>
    <row r="6" spans="1:16" x14ac:dyDescent="0.25">
      <c r="A6" s="309" t="s">
        <v>220</v>
      </c>
      <c r="B6" s="316">
        <v>963</v>
      </c>
      <c r="C6" s="304">
        <v>5663482</v>
      </c>
      <c r="D6" s="43">
        <v>17</v>
      </c>
      <c r="E6" s="214" t="s">
        <v>71</v>
      </c>
      <c r="F6" s="198" t="s">
        <v>72</v>
      </c>
      <c r="M6" s="39"/>
      <c r="N6" s="39"/>
      <c r="O6" s="39"/>
      <c r="P6" s="39"/>
    </row>
    <row r="7" spans="1:16" x14ac:dyDescent="0.25">
      <c r="A7" s="496" t="s">
        <v>221</v>
      </c>
      <c r="B7" s="325">
        <v>441</v>
      </c>
      <c r="C7" s="326">
        <v>3197633</v>
      </c>
      <c r="D7" s="327">
        <v>13.8</v>
      </c>
      <c r="E7" s="234" t="s">
        <v>71</v>
      </c>
      <c r="F7" s="199" t="s">
        <v>72</v>
      </c>
      <c r="M7" s="39"/>
      <c r="N7" s="39"/>
      <c r="O7" s="39"/>
      <c r="P7" s="39"/>
    </row>
    <row r="8" spans="1:16" s="39" customFormat="1" ht="30" customHeight="1" x14ac:dyDescent="0.25">
      <c r="A8" s="506" t="s">
        <v>122</v>
      </c>
      <c r="B8" s="253" t="s">
        <v>204</v>
      </c>
      <c r="C8" s="116" t="s">
        <v>198</v>
      </c>
      <c r="D8" s="117" t="s">
        <v>205</v>
      </c>
      <c r="E8" s="221" t="s">
        <v>232</v>
      </c>
      <c r="F8" s="405" t="s">
        <v>334</v>
      </c>
    </row>
    <row r="9" spans="1:16" s="39" customFormat="1" x14ac:dyDescent="0.25">
      <c r="A9" s="309" t="s">
        <v>77</v>
      </c>
      <c r="B9" s="314">
        <v>333</v>
      </c>
      <c r="C9" s="301">
        <v>1973281</v>
      </c>
      <c r="D9" s="300">
        <v>16.899999999999999</v>
      </c>
      <c r="E9" s="214">
        <v>-2.2999999999999998</v>
      </c>
      <c r="F9" s="198">
        <v>-2.2999999999999998</v>
      </c>
    </row>
    <row r="10" spans="1:16" s="39" customFormat="1" x14ac:dyDescent="0.25">
      <c r="A10" s="309" t="s">
        <v>231</v>
      </c>
      <c r="B10" s="314">
        <v>7264</v>
      </c>
      <c r="C10" s="324">
        <v>58983661</v>
      </c>
      <c r="D10" s="302">
        <v>12.3</v>
      </c>
      <c r="E10" s="214">
        <v>-2.2000000000000002</v>
      </c>
      <c r="F10" s="198">
        <v>-2.2000000000000002</v>
      </c>
    </row>
    <row r="11" spans="1:16" s="39" customFormat="1" x14ac:dyDescent="0.25">
      <c r="A11" s="309" t="s">
        <v>220</v>
      </c>
      <c r="B11" s="316">
        <v>955</v>
      </c>
      <c r="C11" s="304">
        <v>5698618</v>
      </c>
      <c r="D11" s="43">
        <v>16.8</v>
      </c>
      <c r="E11" s="214">
        <v>-0.8</v>
      </c>
      <c r="F11" s="198">
        <v>-0.8</v>
      </c>
    </row>
    <row r="12" spans="1:16" s="39" customFormat="1" ht="15" customHeight="1" x14ac:dyDescent="0.25">
      <c r="A12" s="496" t="s">
        <v>221</v>
      </c>
      <c r="B12" s="325">
        <v>432</v>
      </c>
      <c r="C12" s="326">
        <v>3205547</v>
      </c>
      <c r="D12" s="327">
        <v>13.5</v>
      </c>
      <c r="E12" s="234">
        <v>-2</v>
      </c>
      <c r="F12" s="199">
        <v>-2</v>
      </c>
      <c r="G12" s="295"/>
      <c r="H12" s="295"/>
      <c r="I12" s="295"/>
      <c r="J12" s="295"/>
    </row>
    <row r="13" spans="1:16" s="39" customFormat="1" ht="30" customHeight="1" x14ac:dyDescent="0.25">
      <c r="A13" s="506" t="s">
        <v>135</v>
      </c>
      <c r="B13" s="253" t="s">
        <v>204</v>
      </c>
      <c r="C13" s="116" t="s">
        <v>198</v>
      </c>
      <c r="D13" s="117" t="s">
        <v>205</v>
      </c>
      <c r="E13" s="221" t="s">
        <v>232</v>
      </c>
      <c r="F13" s="405" t="s">
        <v>334</v>
      </c>
      <c r="G13" s="298"/>
      <c r="H13" s="299"/>
      <c r="I13" s="298"/>
      <c r="J13" s="298"/>
    </row>
    <row r="14" spans="1:16" s="39" customFormat="1" x14ac:dyDescent="0.25">
      <c r="A14" s="309" t="s">
        <v>77</v>
      </c>
      <c r="B14" s="314">
        <v>327</v>
      </c>
      <c r="C14" s="301">
        <v>1989605</v>
      </c>
      <c r="D14" s="317">
        <v>16.399999999999999</v>
      </c>
      <c r="E14" s="214">
        <v>-1.8</v>
      </c>
      <c r="F14" s="198">
        <v>-4.0999999999999996</v>
      </c>
      <c r="G14" s="298"/>
      <c r="H14" s="299"/>
      <c r="I14" s="298"/>
      <c r="J14" s="298"/>
    </row>
    <row r="15" spans="1:16" s="39" customFormat="1" x14ac:dyDescent="0.25">
      <c r="A15" s="309" t="s">
        <v>231</v>
      </c>
      <c r="B15" s="314">
        <v>7012</v>
      </c>
      <c r="C15" s="303">
        <v>59692240</v>
      </c>
      <c r="D15" s="319">
        <v>11.7</v>
      </c>
      <c r="E15" s="214">
        <v>-3.5</v>
      </c>
      <c r="F15" s="198">
        <v>-5.5</v>
      </c>
      <c r="G15" s="298"/>
      <c r="H15" s="299"/>
      <c r="I15" s="298"/>
      <c r="J15" s="298"/>
      <c r="N15" s="12"/>
      <c r="P15" s="43"/>
    </row>
    <row r="16" spans="1:16" s="39" customFormat="1" x14ac:dyDescent="0.25">
      <c r="A16" s="309" t="s">
        <v>220</v>
      </c>
      <c r="B16" s="316">
        <v>944</v>
      </c>
      <c r="C16" s="304">
        <v>5732502</v>
      </c>
      <c r="D16" s="319">
        <v>16.5</v>
      </c>
      <c r="E16" s="214">
        <v>-1.2</v>
      </c>
      <c r="F16" s="198">
        <v>-2</v>
      </c>
      <c r="G16" s="298"/>
      <c r="H16" s="299"/>
      <c r="I16" s="298"/>
      <c r="J16" s="298"/>
      <c r="N16" s="12"/>
      <c r="P16" s="43"/>
    </row>
    <row r="17" spans="1:16" s="39" customFormat="1" x14ac:dyDescent="0.25">
      <c r="A17" s="496" t="s">
        <v>221</v>
      </c>
      <c r="B17" s="325">
        <v>420</v>
      </c>
      <c r="C17" s="326">
        <v>3139884</v>
      </c>
      <c r="D17" s="328">
        <v>13.4</v>
      </c>
      <c r="E17" s="234">
        <v>-2.8</v>
      </c>
      <c r="F17" s="199">
        <v>-4.8</v>
      </c>
      <c r="G17" s="298"/>
      <c r="H17" s="299"/>
      <c r="I17" s="298"/>
      <c r="J17" s="298"/>
    </row>
    <row r="18" spans="1:16" ht="30" customHeight="1" x14ac:dyDescent="0.25">
      <c r="A18" s="506" t="s">
        <v>136</v>
      </c>
      <c r="B18" s="253" t="s">
        <v>204</v>
      </c>
      <c r="C18" s="116" t="s">
        <v>198</v>
      </c>
      <c r="D18" s="117" t="s">
        <v>205</v>
      </c>
      <c r="E18" s="221" t="s">
        <v>232</v>
      </c>
      <c r="F18" s="405" t="s">
        <v>334</v>
      </c>
      <c r="N18" s="37"/>
      <c r="P18" s="26"/>
    </row>
    <row r="19" spans="1:16" x14ac:dyDescent="0.25">
      <c r="A19" s="309" t="s">
        <v>77</v>
      </c>
      <c r="B19" s="314">
        <v>323</v>
      </c>
      <c r="C19" s="301">
        <v>2002708</v>
      </c>
      <c r="D19" s="317">
        <v>16.100000000000001</v>
      </c>
      <c r="E19" s="214">
        <v>-1.8</v>
      </c>
      <c r="F19" s="198">
        <v>-6.9</v>
      </c>
      <c r="G19" s="304"/>
      <c r="H19" s="305"/>
      <c r="I19" s="304"/>
      <c r="J19" s="304"/>
      <c r="K19" s="304"/>
      <c r="L19" s="305"/>
      <c r="M19" s="39"/>
    </row>
    <row r="20" spans="1:16" x14ac:dyDescent="0.25">
      <c r="A20" s="309" t="s">
        <v>231</v>
      </c>
      <c r="B20" s="314">
        <v>6771</v>
      </c>
      <c r="C20" s="303">
        <v>60408450</v>
      </c>
      <c r="D20" s="319">
        <v>11.2</v>
      </c>
      <c r="E20" s="214">
        <v>-4.2</v>
      </c>
      <c r="F20" s="198">
        <v>-11.7</v>
      </c>
      <c r="G20" s="306"/>
      <c r="H20" s="307"/>
      <c r="I20" s="306"/>
      <c r="J20" s="306"/>
      <c r="K20" s="306"/>
      <c r="L20" s="307"/>
      <c r="M20" s="39"/>
    </row>
    <row r="21" spans="1:16" s="39" customFormat="1" x14ac:dyDescent="0.25">
      <c r="A21" s="309" t="s">
        <v>220</v>
      </c>
      <c r="B21" s="316">
        <v>935</v>
      </c>
      <c r="C21" s="304">
        <v>5769985</v>
      </c>
      <c r="D21" s="319">
        <v>16.2</v>
      </c>
      <c r="E21" s="214">
        <v>-1.8</v>
      </c>
      <c r="F21" s="198">
        <v>-4.7</v>
      </c>
      <c r="G21" s="102"/>
    </row>
    <row r="22" spans="1:16" s="39" customFormat="1" x14ac:dyDescent="0.25">
      <c r="A22" s="309" t="s">
        <v>221</v>
      </c>
      <c r="B22" s="505">
        <v>404</v>
      </c>
      <c r="C22" s="665">
        <v>3326410</v>
      </c>
      <c r="D22" s="677">
        <v>12.1</v>
      </c>
      <c r="E22" s="214" t="s">
        <v>72</v>
      </c>
      <c r="F22" s="198" t="s">
        <v>72</v>
      </c>
      <c r="G22" s="357"/>
    </row>
    <row r="23" spans="1:16" s="39" customFormat="1" ht="30" customHeight="1" x14ac:dyDescent="0.25">
      <c r="A23" s="506" t="s">
        <v>284</v>
      </c>
      <c r="B23" s="253" t="s">
        <v>204</v>
      </c>
      <c r="C23" s="116" t="s">
        <v>198</v>
      </c>
      <c r="D23" s="117" t="s">
        <v>205</v>
      </c>
      <c r="E23" s="221" t="s">
        <v>232</v>
      </c>
      <c r="F23" s="405" t="s">
        <v>334</v>
      </c>
    </row>
    <row r="24" spans="1:16" s="39" customFormat="1" x14ac:dyDescent="0.25">
      <c r="A24" s="309" t="s">
        <v>77</v>
      </c>
      <c r="B24" s="314">
        <v>321</v>
      </c>
      <c r="C24" s="301">
        <v>2006937</v>
      </c>
      <c r="D24" s="317">
        <v>16</v>
      </c>
      <c r="E24" s="214">
        <v>-0.6</v>
      </c>
      <c r="F24" s="198">
        <v>-5.9</v>
      </c>
    </row>
    <row r="25" spans="1:16" s="39" customFormat="1" x14ac:dyDescent="0.25">
      <c r="A25" s="309" t="s">
        <v>231</v>
      </c>
      <c r="B25" s="664">
        <v>6576</v>
      </c>
      <c r="C25" s="664">
        <v>60649737</v>
      </c>
      <c r="D25" s="319">
        <v>10.8</v>
      </c>
      <c r="E25" s="214">
        <v>-3.6</v>
      </c>
      <c r="F25" s="198">
        <v>-15</v>
      </c>
      <c r="G25" s="308"/>
    </row>
    <row r="26" spans="1:16" s="39" customFormat="1" x14ac:dyDescent="0.25">
      <c r="A26" s="309" t="s">
        <v>220</v>
      </c>
      <c r="B26" s="316">
        <v>928</v>
      </c>
      <c r="C26" s="304">
        <v>5784870</v>
      </c>
      <c r="D26" s="319">
        <v>16</v>
      </c>
      <c r="E26" s="214">
        <v>-0.7</v>
      </c>
      <c r="F26" s="198">
        <v>-3.6</v>
      </c>
    </row>
    <row r="27" spans="1:16" s="39" customFormat="1" x14ac:dyDescent="0.25">
      <c r="A27" s="309" t="s">
        <v>221</v>
      </c>
      <c r="B27" s="505">
        <v>399</v>
      </c>
      <c r="C27" s="665" t="s">
        <v>71</v>
      </c>
      <c r="D27" s="677" t="s">
        <v>71</v>
      </c>
      <c r="E27" s="214" t="s">
        <v>72</v>
      </c>
      <c r="F27" s="198" t="s">
        <v>72</v>
      </c>
      <c r="G27" s="357"/>
    </row>
    <row r="28" spans="1:16" s="39" customFormat="1" x14ac:dyDescent="0.25">
      <c r="A28" s="309"/>
      <c r="B28" s="304"/>
      <c r="C28" s="304"/>
      <c r="D28" s="43"/>
      <c r="E28" s="104"/>
      <c r="F28" s="104"/>
    </row>
    <row r="29" spans="1:16" x14ac:dyDescent="0.25">
      <c r="A29" s="36" t="s">
        <v>78</v>
      </c>
      <c r="B29" s="39"/>
      <c r="C29" s="39"/>
      <c r="D29" s="39"/>
      <c r="M29" s="39"/>
      <c r="N29" s="39"/>
      <c r="O29" s="39"/>
      <c r="P29" s="39"/>
    </row>
    <row r="30" spans="1:16" x14ac:dyDescent="0.25">
      <c r="A30" s="38" t="s">
        <v>79</v>
      </c>
      <c r="B30" s="39"/>
      <c r="C30" s="39"/>
      <c r="D30" s="39"/>
      <c r="M30" s="39"/>
      <c r="N30" s="39"/>
      <c r="O30" s="39"/>
      <c r="P30" s="39"/>
    </row>
    <row r="31" spans="1:16" x14ac:dyDescent="0.25">
      <c r="A31" s="38" t="s">
        <v>358</v>
      </c>
      <c r="B31" s="39"/>
      <c r="C31" s="39"/>
      <c r="D31" s="39"/>
      <c r="M31" s="39"/>
      <c r="N31" s="39"/>
      <c r="O31" s="39"/>
      <c r="P31" s="39"/>
    </row>
    <row r="32" spans="1:16" x14ac:dyDescent="0.25">
      <c r="A32" s="38" t="s">
        <v>222</v>
      </c>
      <c r="B32" s="39"/>
      <c r="C32" s="39"/>
      <c r="D32" s="39"/>
      <c r="M32" s="39"/>
      <c r="N32" s="39"/>
      <c r="O32" s="39"/>
      <c r="P32" s="39"/>
    </row>
    <row r="33" spans="1:16" x14ac:dyDescent="0.25">
      <c r="A33" s="38" t="s">
        <v>370</v>
      </c>
      <c r="B33" s="39"/>
      <c r="C33" s="39"/>
      <c r="D33" s="39"/>
      <c r="M33" s="39"/>
      <c r="N33" s="39"/>
      <c r="O33" s="39"/>
      <c r="P33" s="39"/>
    </row>
    <row r="34" spans="1:16" x14ac:dyDescent="0.25">
      <c r="A34" s="309" t="s">
        <v>223</v>
      </c>
      <c r="B34" s="39"/>
      <c r="C34" s="39"/>
      <c r="D34" s="39"/>
      <c r="M34" s="39"/>
      <c r="N34" s="39"/>
      <c r="O34" s="39"/>
      <c r="P34" s="39"/>
    </row>
    <row r="35" spans="1:16" x14ac:dyDescent="0.25">
      <c r="A35" s="309"/>
      <c r="B35" s="39"/>
      <c r="C35" s="39"/>
      <c r="D35" s="39"/>
      <c r="M35" s="39"/>
      <c r="N35" s="39"/>
      <c r="O35" s="39"/>
      <c r="P35" s="39"/>
    </row>
    <row r="36" spans="1:16" x14ac:dyDescent="0.25">
      <c r="A36" s="36" t="s">
        <v>81</v>
      </c>
    </row>
    <row r="37" spans="1:16" x14ac:dyDescent="0.25">
      <c r="A37" s="1" t="s">
        <v>226</v>
      </c>
    </row>
    <row r="38" spans="1:16" x14ac:dyDescent="0.25">
      <c r="A38" s="1" t="s">
        <v>376</v>
      </c>
    </row>
    <row r="39" spans="1:16" x14ac:dyDescent="0.25">
      <c r="A39" s="201" t="s">
        <v>367</v>
      </c>
    </row>
    <row r="40" spans="1:16" ht="15" customHeight="1" x14ac:dyDescent="0.25">
      <c r="A40" s="201" t="s">
        <v>365</v>
      </c>
      <c r="B40" s="201"/>
      <c r="C40" s="201"/>
      <c r="D40" s="201"/>
      <c r="E40" s="201"/>
      <c r="F40" s="201"/>
    </row>
    <row r="41" spans="1:16" x14ac:dyDescent="0.25">
      <c r="A41" s="1" t="s">
        <v>369</v>
      </c>
      <c r="B41" s="201"/>
      <c r="C41" s="201"/>
      <c r="D41" s="201"/>
      <c r="E41" s="201"/>
      <c r="F41" s="201"/>
    </row>
    <row r="42" spans="1:16" x14ac:dyDescent="0.25"/>
    <row r="43" spans="1:16" x14ac:dyDescent="0.25">
      <c r="A43" s="380" t="s">
        <v>84</v>
      </c>
    </row>
    <row r="44" spans="1:16" x14ac:dyDescent="0.25"/>
    <row r="45" spans="1:16" hidden="1" x14ac:dyDescent="0.25"/>
    <row r="46" spans="1:16" hidden="1" x14ac:dyDescent="0.25"/>
    <row r="47" spans="1:16" hidden="1" x14ac:dyDescent="0.25"/>
    <row r="48" spans="1:16" hidden="1" x14ac:dyDescent="0.25"/>
    <row r="49" hidden="1" x14ac:dyDescent="0.25"/>
    <row r="50" hidden="1" x14ac:dyDescent="0.25"/>
    <row r="51" hidden="1" x14ac:dyDescent="0.25"/>
  </sheetData>
  <hyperlinks>
    <hyperlink ref="A43" location="'Table List'!A1" display="Back to Table List"/>
  </hyperlinks>
  <pageMargins left="0.7" right="0.7" top="0.75" bottom="0.75" header="0.3" footer="0.3"/>
  <pageSetup paperSize="9" orientation="landscape"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0"/>
  <sheetViews>
    <sheetView workbookViewId="0">
      <selection activeCell="B1" sqref="B1"/>
    </sheetView>
  </sheetViews>
  <sheetFormatPr defaultColWidth="0" defaultRowHeight="15" zeroHeight="1" x14ac:dyDescent="0.25"/>
  <cols>
    <col min="1" max="1" width="118.85546875" style="373" customWidth="1"/>
    <col min="2" max="2" width="9.140625" style="1" customWidth="1"/>
    <col min="3" max="13" width="9.140625" style="1" hidden="1" customWidth="1"/>
    <col min="14" max="16384" width="9.140625" style="1" hidden="1"/>
  </cols>
  <sheetData>
    <row r="1" spans="1:13" x14ac:dyDescent="0.25">
      <c r="A1" s="370" t="s">
        <v>0</v>
      </c>
    </row>
    <row r="2" spans="1:13" x14ac:dyDescent="0.25">
      <c r="A2" s="370"/>
    </row>
    <row r="3" spans="1:13" ht="15.75" x14ac:dyDescent="0.25">
      <c r="A3" s="376" t="s">
        <v>241</v>
      </c>
    </row>
    <row r="4" spans="1:13" ht="75.75" x14ac:dyDescent="0.25">
      <c r="A4" s="371" t="s">
        <v>242</v>
      </c>
      <c r="B4" s="359"/>
      <c r="C4" s="359"/>
      <c r="D4" s="359"/>
      <c r="E4" s="359"/>
      <c r="F4" s="359"/>
      <c r="G4" s="359"/>
      <c r="H4" s="359"/>
      <c r="I4" s="359"/>
      <c r="J4" s="359"/>
      <c r="K4" s="359"/>
      <c r="L4" s="359"/>
    </row>
    <row r="5" spans="1:13" x14ac:dyDescent="0.25">
      <c r="A5" s="372"/>
      <c r="B5" s="359"/>
      <c r="C5" s="359"/>
      <c r="D5" s="359"/>
      <c r="E5" s="359"/>
      <c r="F5" s="359"/>
      <c r="G5" s="359"/>
      <c r="H5" s="359"/>
      <c r="I5" s="359"/>
      <c r="J5" s="359"/>
      <c r="K5" s="359"/>
      <c r="L5" s="359"/>
    </row>
    <row r="6" spans="1:13" ht="45.75" x14ac:dyDescent="0.25">
      <c r="A6" s="371" t="s">
        <v>243</v>
      </c>
      <c r="B6" s="359"/>
      <c r="C6" s="359"/>
      <c r="D6" s="359"/>
      <c r="E6" s="359"/>
      <c r="F6" s="359"/>
      <c r="G6" s="359"/>
      <c r="H6" s="359"/>
      <c r="I6" s="359"/>
      <c r="J6" s="359"/>
      <c r="K6" s="359"/>
      <c r="L6" s="359"/>
    </row>
    <row r="7" spans="1:13" x14ac:dyDescent="0.25">
      <c r="A7" s="372"/>
      <c r="B7" s="359"/>
      <c r="C7" s="359"/>
      <c r="D7" s="359"/>
      <c r="E7" s="359"/>
      <c r="F7" s="359"/>
      <c r="G7" s="359"/>
      <c r="H7" s="359"/>
      <c r="I7" s="359"/>
      <c r="J7" s="359"/>
      <c r="K7" s="359"/>
      <c r="L7" s="359"/>
    </row>
    <row r="8" spans="1:13" ht="30.75" x14ac:dyDescent="0.25">
      <c r="A8" s="371" t="s">
        <v>244</v>
      </c>
      <c r="B8" s="359"/>
      <c r="C8" s="359"/>
      <c r="D8" s="359"/>
      <c r="E8" s="359"/>
      <c r="F8" s="359"/>
      <c r="G8" s="359"/>
      <c r="H8" s="359"/>
      <c r="I8" s="359"/>
      <c r="J8" s="359"/>
      <c r="K8" s="359"/>
      <c r="L8" s="359"/>
    </row>
    <row r="9" spans="1:13" x14ac:dyDescent="0.25"/>
    <row r="10" spans="1:13" ht="30.75" x14ac:dyDescent="0.25">
      <c r="A10" s="371" t="s">
        <v>245</v>
      </c>
      <c r="B10" s="359"/>
      <c r="C10" s="359"/>
      <c r="D10" s="359"/>
      <c r="E10" s="359"/>
      <c r="F10" s="359"/>
      <c r="G10" s="359"/>
      <c r="H10" s="359"/>
      <c r="I10" s="359"/>
      <c r="J10" s="359"/>
      <c r="K10" s="359"/>
      <c r="L10" s="359"/>
    </row>
    <row r="11" spans="1:13" x14ac:dyDescent="0.25">
      <c r="A11" s="372"/>
      <c r="B11" s="359"/>
      <c r="C11" s="9"/>
      <c r="D11" s="9"/>
      <c r="E11" s="9"/>
      <c r="F11" s="9"/>
      <c r="G11" s="9"/>
      <c r="H11" s="9"/>
      <c r="I11" s="9"/>
      <c r="J11" s="9"/>
      <c r="K11" s="9"/>
      <c r="L11" s="9"/>
    </row>
    <row r="12" spans="1:13" ht="15.75" x14ac:dyDescent="0.25">
      <c r="A12" s="368" t="s">
        <v>246</v>
      </c>
      <c r="B12" s="201"/>
      <c r="C12" s="201"/>
      <c r="D12" s="201"/>
      <c r="E12" s="201"/>
      <c r="F12" s="201"/>
      <c r="G12" s="201"/>
      <c r="H12" s="201"/>
      <c r="I12" s="201"/>
      <c r="J12" s="201"/>
      <c r="K12" s="201"/>
      <c r="L12" s="201"/>
    </row>
    <row r="13" spans="1:13" ht="15.75" x14ac:dyDescent="0.25">
      <c r="A13" s="368"/>
      <c r="B13" s="201"/>
      <c r="C13" s="201"/>
      <c r="D13" s="201"/>
      <c r="E13" s="201"/>
      <c r="F13" s="201"/>
      <c r="G13" s="201"/>
      <c r="H13" s="201"/>
      <c r="I13" s="201"/>
      <c r="J13" s="201"/>
      <c r="K13" s="201"/>
      <c r="L13" s="201"/>
    </row>
    <row r="14" spans="1:13" customFormat="1" ht="30" customHeight="1" x14ac:dyDescent="0.25">
      <c r="A14" s="371" t="s">
        <v>247</v>
      </c>
      <c r="B14" s="359"/>
      <c r="C14" s="360"/>
      <c r="D14" s="360"/>
      <c r="E14" s="360"/>
      <c r="F14" s="360"/>
      <c r="G14" s="360"/>
      <c r="H14" s="360"/>
      <c r="I14" s="360"/>
      <c r="J14" s="360"/>
      <c r="K14" s="360"/>
      <c r="L14" s="360"/>
      <c r="M14" s="1"/>
    </row>
    <row r="15" spans="1:13" customFormat="1" ht="15.75" customHeight="1" x14ac:dyDescent="0.25">
      <c r="A15" s="371"/>
      <c r="B15" s="681"/>
      <c r="C15" s="360"/>
      <c r="D15" s="360"/>
      <c r="E15" s="360"/>
      <c r="F15" s="360"/>
      <c r="G15" s="360"/>
      <c r="H15" s="360"/>
      <c r="I15" s="360"/>
      <c r="J15" s="360"/>
      <c r="K15" s="360"/>
      <c r="L15" s="360"/>
      <c r="M15" s="1"/>
    </row>
    <row r="16" spans="1:13" customFormat="1" ht="30" customHeight="1" x14ac:dyDescent="0.25">
      <c r="A16" s="371" t="s">
        <v>359</v>
      </c>
      <c r="B16" s="681"/>
      <c r="C16" s="360"/>
      <c r="D16" s="360"/>
      <c r="E16" s="360"/>
      <c r="F16" s="360"/>
      <c r="G16" s="360"/>
      <c r="H16" s="360"/>
      <c r="I16" s="360"/>
      <c r="J16" s="360"/>
      <c r="K16" s="360"/>
      <c r="L16" s="360"/>
      <c r="M16" s="1"/>
    </row>
    <row r="17" spans="1:13" customFormat="1" ht="15.75" x14ac:dyDescent="0.25">
      <c r="A17" s="371"/>
      <c r="B17" s="683"/>
      <c r="C17" s="360"/>
      <c r="D17" s="360"/>
      <c r="E17" s="360"/>
      <c r="F17" s="360"/>
      <c r="G17" s="360"/>
      <c r="H17" s="360"/>
      <c r="I17" s="360"/>
      <c r="J17" s="360"/>
      <c r="K17" s="360"/>
      <c r="L17" s="360"/>
      <c r="M17" s="1"/>
    </row>
    <row r="18" spans="1:13" customFormat="1" ht="90.75" x14ac:dyDescent="0.25">
      <c r="A18" s="371" t="s">
        <v>401</v>
      </c>
      <c r="B18" s="683"/>
      <c r="C18" s="360"/>
      <c r="D18" s="360"/>
      <c r="E18" s="360"/>
      <c r="F18" s="360"/>
      <c r="G18" s="360"/>
      <c r="H18" s="360"/>
      <c r="I18" s="360"/>
      <c r="J18" s="360"/>
      <c r="K18" s="360"/>
      <c r="L18" s="360"/>
      <c r="M18" s="1"/>
    </row>
    <row r="19" spans="1:13" customFormat="1" ht="15.75" x14ac:dyDescent="0.25">
      <c r="A19" s="368"/>
      <c r="B19" s="201"/>
      <c r="C19" s="201"/>
      <c r="D19" s="201"/>
      <c r="E19" s="201"/>
      <c r="F19" s="201"/>
      <c r="G19" s="201"/>
      <c r="H19" s="201"/>
      <c r="I19" s="201"/>
      <c r="J19" s="201"/>
      <c r="K19" s="201"/>
      <c r="L19" s="201"/>
    </row>
    <row r="20" spans="1:13" ht="15.75" x14ac:dyDescent="0.25">
      <c r="A20" s="376" t="s">
        <v>248</v>
      </c>
      <c r="B20" s="201"/>
      <c r="C20" s="201"/>
      <c r="D20" s="201"/>
      <c r="E20" s="201"/>
      <c r="F20" s="201"/>
      <c r="G20" s="201"/>
      <c r="H20" s="201"/>
      <c r="I20" s="201"/>
      <c r="J20" s="201"/>
      <c r="K20" s="201"/>
      <c r="L20" s="201"/>
    </row>
    <row r="21" spans="1:13" ht="45.75" x14ac:dyDescent="0.25">
      <c r="A21" s="371" t="s">
        <v>249</v>
      </c>
      <c r="B21" s="359"/>
      <c r="C21" s="359"/>
      <c r="D21" s="359"/>
      <c r="E21" s="359"/>
      <c r="F21" s="359"/>
      <c r="G21" s="359"/>
      <c r="H21" s="359"/>
      <c r="I21" s="359"/>
      <c r="J21" s="359"/>
      <c r="K21" s="359"/>
      <c r="L21" s="359"/>
    </row>
    <row r="22" spans="1:13" x14ac:dyDescent="0.25">
      <c r="A22" s="372"/>
      <c r="B22" s="359"/>
      <c r="C22" s="9"/>
      <c r="D22" s="9"/>
      <c r="E22" s="9"/>
      <c r="F22" s="9"/>
      <c r="G22" s="9"/>
      <c r="H22" s="9"/>
      <c r="I22" s="9"/>
      <c r="J22" s="9"/>
      <c r="K22" s="9"/>
      <c r="L22" s="9"/>
    </row>
    <row r="23" spans="1:13" ht="120.75" x14ac:dyDescent="0.25">
      <c r="A23" s="371" t="s">
        <v>267</v>
      </c>
      <c r="B23" s="201"/>
      <c r="C23" s="201"/>
      <c r="D23" s="201"/>
      <c r="E23" s="201"/>
      <c r="F23" s="201"/>
      <c r="G23" s="201"/>
      <c r="H23" s="201"/>
      <c r="I23" s="201"/>
      <c r="J23" s="201"/>
      <c r="K23" s="201"/>
      <c r="L23" s="201"/>
    </row>
    <row r="24" spans="1:13" x14ac:dyDescent="0.25">
      <c r="A24" s="372"/>
      <c r="B24" s="359"/>
      <c r="C24" s="9"/>
      <c r="D24" s="9"/>
      <c r="E24" s="9"/>
      <c r="F24" s="9"/>
      <c r="G24" s="9"/>
      <c r="H24" s="9"/>
      <c r="I24" s="9"/>
      <c r="J24" s="9"/>
      <c r="K24" s="9"/>
      <c r="L24" s="9"/>
    </row>
    <row r="25" spans="1:13" ht="30.75" x14ac:dyDescent="0.25">
      <c r="A25" s="371" t="s">
        <v>250</v>
      </c>
      <c r="B25" s="359"/>
      <c r="C25" s="359"/>
      <c r="D25" s="359"/>
      <c r="E25" s="359"/>
      <c r="F25" s="359"/>
      <c r="G25" s="359"/>
      <c r="H25" s="359"/>
      <c r="I25" s="359"/>
      <c r="J25" s="359"/>
      <c r="K25" s="359"/>
      <c r="L25" s="359"/>
    </row>
    <row r="26" spans="1:13" x14ac:dyDescent="0.25">
      <c r="A26" s="372"/>
      <c r="B26" s="359"/>
      <c r="C26" s="9"/>
      <c r="D26" s="9"/>
      <c r="E26" s="9"/>
      <c r="F26" s="9"/>
      <c r="G26" s="9"/>
      <c r="H26" s="9"/>
      <c r="I26" s="9"/>
      <c r="J26" s="9"/>
      <c r="K26" s="9"/>
      <c r="L26" s="9"/>
    </row>
    <row r="27" spans="1:13" ht="75.75" x14ac:dyDescent="0.25">
      <c r="A27" s="371" t="s">
        <v>251</v>
      </c>
      <c r="B27" s="359"/>
      <c r="C27" s="359"/>
      <c r="D27" s="359"/>
      <c r="E27" s="359"/>
      <c r="F27" s="359"/>
      <c r="G27" s="359"/>
      <c r="H27" s="359"/>
      <c r="I27" s="359"/>
      <c r="J27" s="359"/>
      <c r="K27" s="359"/>
      <c r="L27" s="359"/>
    </row>
    <row r="28" spans="1:13" x14ac:dyDescent="0.25">
      <c r="A28" s="372"/>
      <c r="B28" s="359"/>
      <c r="C28" s="359"/>
      <c r="D28" s="359"/>
      <c r="E28" s="359"/>
      <c r="F28" s="359"/>
      <c r="G28" s="359"/>
      <c r="H28" s="359"/>
      <c r="I28" s="359"/>
      <c r="J28" s="359"/>
      <c r="K28" s="359"/>
      <c r="L28" s="359"/>
    </row>
    <row r="29" spans="1:13" ht="30.75" x14ac:dyDescent="0.25">
      <c r="A29" s="371" t="s">
        <v>252</v>
      </c>
      <c r="B29" s="359"/>
      <c r="C29" s="359"/>
      <c r="D29" s="359"/>
      <c r="E29" s="359"/>
      <c r="F29" s="359"/>
      <c r="G29" s="359"/>
      <c r="H29" s="359"/>
      <c r="I29" s="359"/>
      <c r="J29" s="359"/>
      <c r="K29" s="359"/>
      <c r="L29" s="359"/>
    </row>
    <row r="30" spans="1:13" x14ac:dyDescent="0.25">
      <c r="A30" s="372"/>
      <c r="B30" s="359"/>
      <c r="C30" s="359"/>
      <c r="D30" s="359"/>
      <c r="E30" s="359"/>
      <c r="F30" s="359"/>
      <c r="G30" s="359"/>
      <c r="H30" s="359"/>
      <c r="I30" s="359"/>
      <c r="J30" s="359"/>
      <c r="K30" s="359"/>
      <c r="L30" s="359"/>
    </row>
    <row r="31" spans="1:13" ht="30.75" x14ac:dyDescent="0.25">
      <c r="A31" s="371" t="s">
        <v>360</v>
      </c>
      <c r="B31" s="359"/>
      <c r="C31" s="359"/>
      <c r="D31" s="359"/>
      <c r="E31" s="359"/>
      <c r="F31" s="359"/>
      <c r="G31" s="359"/>
      <c r="H31" s="359"/>
      <c r="I31" s="359"/>
      <c r="J31" s="359"/>
      <c r="K31" s="359"/>
      <c r="L31" s="359"/>
    </row>
    <row r="32" spans="1:13" x14ac:dyDescent="0.25"/>
    <row r="33" spans="1:12" ht="75.75" x14ac:dyDescent="0.25">
      <c r="A33" s="371" t="s">
        <v>253</v>
      </c>
      <c r="B33" s="359"/>
      <c r="C33" s="359"/>
      <c r="D33" s="359"/>
      <c r="E33" s="359"/>
      <c r="F33" s="359"/>
      <c r="G33" s="359"/>
      <c r="H33" s="359"/>
      <c r="I33" s="359"/>
      <c r="J33" s="359"/>
      <c r="K33" s="359"/>
      <c r="L33" s="359"/>
    </row>
    <row r="34" spans="1:12" x14ac:dyDescent="0.25">
      <c r="A34" s="372"/>
      <c r="B34" s="359"/>
      <c r="C34" s="9"/>
      <c r="D34" s="9"/>
      <c r="E34" s="9"/>
      <c r="F34" s="9"/>
      <c r="G34" s="9"/>
      <c r="H34" s="9"/>
      <c r="I34" s="9"/>
      <c r="J34" s="9"/>
      <c r="K34" s="9"/>
      <c r="L34" s="9"/>
    </row>
    <row r="35" spans="1:12" ht="30.75" x14ac:dyDescent="0.25">
      <c r="A35" s="371" t="s">
        <v>276</v>
      </c>
      <c r="B35" s="359"/>
      <c r="C35" s="359"/>
      <c r="D35" s="359"/>
      <c r="E35" s="359"/>
      <c r="F35" s="359"/>
      <c r="G35" s="359"/>
      <c r="H35" s="359"/>
      <c r="I35" s="359"/>
      <c r="J35" s="359"/>
      <c r="K35" s="359"/>
      <c r="L35" s="359"/>
    </row>
    <row r="36" spans="1:12" x14ac:dyDescent="0.25">
      <c r="A36" s="385" t="s">
        <v>275</v>
      </c>
      <c r="B36" s="359"/>
      <c r="C36" s="359"/>
      <c r="D36" s="359"/>
      <c r="E36" s="359"/>
      <c r="F36" s="359"/>
      <c r="G36" s="359"/>
      <c r="H36" s="359"/>
      <c r="I36" s="359"/>
      <c r="J36" s="359"/>
      <c r="K36" s="359"/>
      <c r="L36" s="359"/>
    </row>
    <row r="37" spans="1:12" x14ac:dyDescent="0.25">
      <c r="B37" s="201"/>
      <c r="C37" s="201"/>
      <c r="D37" s="201"/>
      <c r="E37" s="201"/>
      <c r="F37" s="201"/>
      <c r="G37" s="201"/>
      <c r="H37" s="201"/>
      <c r="I37" s="201"/>
      <c r="J37" s="201"/>
      <c r="K37" s="201"/>
      <c r="L37" s="201"/>
    </row>
    <row r="38" spans="1:12" ht="15.75" x14ac:dyDescent="0.25">
      <c r="A38" s="368" t="s">
        <v>274</v>
      </c>
      <c r="B38" s="359"/>
      <c r="C38" s="359"/>
      <c r="D38" s="359"/>
      <c r="E38" s="359"/>
      <c r="F38" s="359"/>
      <c r="G38" s="359"/>
      <c r="H38" s="359"/>
      <c r="I38" s="359"/>
      <c r="J38" s="359"/>
      <c r="K38" s="359"/>
      <c r="L38" s="359"/>
    </row>
    <row r="39" spans="1:12" x14ac:dyDescent="0.25">
      <c r="A39" s="384" t="s">
        <v>273</v>
      </c>
      <c r="B39" s="359"/>
      <c r="C39" s="359"/>
      <c r="D39" s="359"/>
      <c r="E39" s="359"/>
      <c r="F39" s="359"/>
      <c r="G39" s="359"/>
      <c r="H39" s="359"/>
      <c r="I39" s="359"/>
      <c r="J39" s="359"/>
      <c r="K39" s="359"/>
      <c r="L39" s="359"/>
    </row>
    <row r="40" spans="1:12" x14ac:dyDescent="0.25">
      <c r="A40" s="372"/>
      <c r="B40" s="359"/>
      <c r="C40" s="359"/>
      <c r="D40" s="359"/>
      <c r="E40" s="359"/>
      <c r="F40" s="359"/>
      <c r="G40" s="359"/>
      <c r="H40" s="359"/>
      <c r="I40" s="359"/>
      <c r="J40" s="359"/>
      <c r="K40" s="359"/>
      <c r="L40" s="359"/>
    </row>
    <row r="41" spans="1:12" ht="15.75" x14ac:dyDescent="0.25">
      <c r="A41" s="376" t="s">
        <v>254</v>
      </c>
      <c r="B41" s="359"/>
      <c r="C41" s="359"/>
      <c r="D41" s="359"/>
      <c r="E41" s="359"/>
      <c r="F41" s="359"/>
      <c r="G41" s="359"/>
      <c r="H41" s="359"/>
      <c r="I41" s="359"/>
      <c r="J41" s="359"/>
      <c r="K41" s="359"/>
      <c r="L41" s="359"/>
    </row>
    <row r="42" spans="1:12" ht="45.75" x14ac:dyDescent="0.25">
      <c r="A42" s="371" t="s">
        <v>255</v>
      </c>
      <c r="B42" s="359"/>
      <c r="C42" s="359"/>
      <c r="D42" s="359"/>
      <c r="E42" s="359"/>
      <c r="F42" s="359"/>
      <c r="G42" s="359"/>
      <c r="H42" s="359"/>
      <c r="I42" s="359"/>
      <c r="J42" s="359"/>
      <c r="K42" s="359"/>
      <c r="L42" s="359"/>
    </row>
    <row r="43" spans="1:12" x14ac:dyDescent="0.25">
      <c r="A43" s="372"/>
      <c r="B43" s="359"/>
      <c r="C43" s="9"/>
      <c r="D43" s="9"/>
      <c r="E43" s="9"/>
      <c r="F43" s="9"/>
      <c r="G43" s="9"/>
      <c r="H43" s="9"/>
      <c r="I43" s="9"/>
      <c r="J43" s="9"/>
      <c r="K43" s="9"/>
      <c r="L43" s="9"/>
    </row>
    <row r="44" spans="1:12" ht="45.75" x14ac:dyDescent="0.25">
      <c r="A44" s="372" t="s">
        <v>256</v>
      </c>
      <c r="B44" s="359"/>
      <c r="C44" s="358"/>
      <c r="D44" s="358"/>
      <c r="E44" s="358"/>
      <c r="F44" s="358"/>
      <c r="G44" s="358"/>
      <c r="H44" s="358"/>
      <c r="I44" s="358"/>
      <c r="J44" s="358"/>
      <c r="K44" s="358"/>
      <c r="L44" s="358"/>
    </row>
    <row r="45" spans="1:12" x14ac:dyDescent="0.25"/>
    <row r="46" spans="1:12" ht="45.75" x14ac:dyDescent="0.25">
      <c r="A46" s="374" t="s">
        <v>257</v>
      </c>
      <c r="B46" s="359"/>
      <c r="C46" s="358"/>
      <c r="D46" s="358"/>
      <c r="E46" s="358"/>
      <c r="F46" s="358"/>
      <c r="G46" s="358"/>
      <c r="H46" s="358"/>
      <c r="I46" s="358"/>
      <c r="J46" s="358"/>
      <c r="K46" s="358"/>
      <c r="L46" s="358"/>
    </row>
    <row r="47" spans="1:12" x14ac:dyDescent="0.25">
      <c r="A47" s="372"/>
      <c r="B47" s="359"/>
      <c r="C47" s="358"/>
      <c r="D47" s="358"/>
      <c r="E47" s="358"/>
      <c r="F47" s="358"/>
      <c r="G47" s="358"/>
      <c r="H47" s="358"/>
      <c r="I47" s="358"/>
      <c r="J47" s="358"/>
      <c r="K47" s="358"/>
      <c r="L47" s="358"/>
    </row>
    <row r="48" spans="1:12" ht="45" customHeight="1" x14ac:dyDescent="0.25">
      <c r="A48" s="372" t="s">
        <v>258</v>
      </c>
      <c r="B48" s="359"/>
      <c r="C48" s="358"/>
      <c r="D48" s="358"/>
      <c r="E48" s="358"/>
      <c r="F48" s="358"/>
      <c r="G48" s="358"/>
      <c r="H48" s="358"/>
      <c r="I48" s="358"/>
      <c r="J48" s="358"/>
      <c r="K48" s="358"/>
      <c r="L48" s="358"/>
    </row>
    <row r="49" spans="1:12" x14ac:dyDescent="0.25">
      <c r="A49" s="372"/>
      <c r="B49" s="359"/>
      <c r="C49" s="358"/>
      <c r="D49" s="358"/>
      <c r="E49" s="358"/>
      <c r="F49" s="358"/>
      <c r="G49" s="358"/>
      <c r="H49" s="358"/>
      <c r="I49" s="358"/>
      <c r="J49" s="358"/>
      <c r="K49" s="358"/>
      <c r="L49" s="358"/>
    </row>
    <row r="50" spans="1:12" x14ac:dyDescent="0.25">
      <c r="A50" s="369"/>
      <c r="B50" s="359"/>
      <c r="C50" s="9"/>
      <c r="D50" s="9"/>
      <c r="E50" s="9"/>
      <c r="F50" s="9"/>
      <c r="G50" s="9"/>
      <c r="H50" s="9"/>
      <c r="I50" s="9"/>
      <c r="J50" s="9"/>
      <c r="K50" s="9"/>
      <c r="L50" s="9"/>
    </row>
    <row r="51" spans="1:12" ht="15.75" x14ac:dyDescent="0.25">
      <c r="A51" s="376" t="s">
        <v>259</v>
      </c>
      <c r="B51" s="359"/>
      <c r="C51" s="9"/>
      <c r="D51" s="9"/>
      <c r="E51" s="9"/>
      <c r="F51" s="9"/>
      <c r="G51" s="9"/>
      <c r="H51" s="9"/>
      <c r="I51" s="9"/>
      <c r="J51" s="9"/>
      <c r="K51" s="9"/>
      <c r="L51" s="9"/>
    </row>
    <row r="52" spans="1:12" ht="60.75" x14ac:dyDescent="0.25">
      <c r="A52" s="371" t="s">
        <v>260</v>
      </c>
      <c r="B52" s="359"/>
      <c r="C52" s="359"/>
      <c r="D52" s="359"/>
      <c r="E52" s="359"/>
      <c r="F52" s="359"/>
      <c r="G52" s="359"/>
      <c r="H52" s="359"/>
      <c r="I52" s="359"/>
      <c r="J52" s="359"/>
      <c r="K52" s="359"/>
      <c r="L52" s="359"/>
    </row>
    <row r="53" spans="1:12" x14ac:dyDescent="0.25">
      <c r="A53" s="372"/>
      <c r="B53" s="359"/>
      <c r="C53" s="359"/>
      <c r="D53" s="359"/>
      <c r="E53" s="359"/>
      <c r="F53" s="359"/>
      <c r="G53" s="359"/>
      <c r="H53" s="359"/>
      <c r="I53" s="359"/>
      <c r="J53" s="359"/>
      <c r="K53" s="359"/>
      <c r="L53" s="359"/>
    </row>
    <row r="54" spans="1:12" ht="30.75" x14ac:dyDescent="0.25">
      <c r="A54" s="372" t="s">
        <v>266</v>
      </c>
      <c r="B54" s="359"/>
      <c r="C54" s="358"/>
      <c r="D54" s="358"/>
      <c r="E54" s="358"/>
      <c r="F54" s="358"/>
      <c r="G54" s="358"/>
      <c r="H54" s="358"/>
      <c r="I54" s="358"/>
      <c r="J54" s="358"/>
      <c r="K54" s="358"/>
      <c r="L54" s="358"/>
    </row>
    <row r="55" spans="1:12" x14ac:dyDescent="0.25">
      <c r="A55" s="372"/>
      <c r="B55" s="359"/>
      <c r="C55" s="358"/>
      <c r="D55" s="358"/>
      <c r="E55" s="358"/>
      <c r="F55" s="358"/>
      <c r="G55" s="358"/>
      <c r="H55" s="358"/>
      <c r="I55" s="358"/>
      <c r="J55" s="358"/>
      <c r="K55" s="358"/>
      <c r="L55" s="358"/>
    </row>
    <row r="56" spans="1:12" ht="30.75" x14ac:dyDescent="0.25">
      <c r="A56" s="374" t="s">
        <v>261</v>
      </c>
      <c r="B56" s="359"/>
      <c r="C56" s="359"/>
      <c r="D56" s="359"/>
      <c r="E56" s="359"/>
      <c r="F56" s="359"/>
      <c r="G56" s="359"/>
      <c r="H56" s="359"/>
      <c r="I56" s="359"/>
      <c r="J56" s="359"/>
      <c r="K56" s="359"/>
      <c r="L56" s="359"/>
    </row>
    <row r="57" spans="1:12" x14ac:dyDescent="0.25">
      <c r="A57" s="372"/>
      <c r="B57" s="359"/>
      <c r="C57" s="359"/>
      <c r="D57" s="359"/>
      <c r="E57" s="359"/>
      <c r="F57" s="359"/>
      <c r="G57" s="359"/>
      <c r="H57" s="359"/>
      <c r="I57" s="359"/>
      <c r="J57" s="359"/>
      <c r="K57" s="359"/>
      <c r="L57" s="359"/>
    </row>
    <row r="58" spans="1:12" x14ac:dyDescent="0.25">
      <c r="A58" s="377" t="s">
        <v>262</v>
      </c>
      <c r="B58" s="359"/>
      <c r="C58" s="9"/>
      <c r="D58" s="9"/>
      <c r="E58" s="9"/>
      <c r="F58" s="9"/>
      <c r="G58" s="9"/>
      <c r="H58" s="9"/>
      <c r="I58" s="9"/>
      <c r="J58" s="9"/>
      <c r="K58" s="9"/>
      <c r="L58" s="9"/>
    </row>
    <row r="59" spans="1:12" x14ac:dyDescent="0.25">
      <c r="A59" s="375" t="s">
        <v>166</v>
      </c>
      <c r="B59" s="359"/>
      <c r="C59" s="9"/>
      <c r="D59" s="9"/>
      <c r="E59" s="9"/>
      <c r="F59" s="9"/>
      <c r="G59" s="9"/>
      <c r="H59" s="9"/>
      <c r="I59" s="9"/>
      <c r="J59" s="9"/>
      <c r="K59" s="9"/>
      <c r="L59" s="9"/>
    </row>
    <row r="60" spans="1:12" x14ac:dyDescent="0.25">
      <c r="A60" s="375" t="s">
        <v>263</v>
      </c>
    </row>
    <row r="61" spans="1:12" x14ac:dyDescent="0.25">
      <c r="A61" s="375"/>
    </row>
    <row r="62" spans="1:12" ht="15" customHeight="1" x14ac:dyDescent="0.25">
      <c r="A62" s="378" t="s">
        <v>84</v>
      </c>
      <c r="B62" s="359"/>
    </row>
    <row r="63" spans="1:12" x14ac:dyDescent="0.25"/>
    <row r="64" spans="1:12"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sheetData>
  <hyperlinks>
    <hyperlink ref="A62" location="'Table List'!A1" display="Back to Table List"/>
    <hyperlink ref="A39" r:id="rId1"/>
    <hyperlink ref="A36" r:id="rId2"/>
  </hyperlinks>
  <pageMargins left="0.7" right="0.7" top="0.75" bottom="0.75" header="0.3" footer="0.3"/>
  <pageSetup paperSize="9" scale="73"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YR131"/>
  <sheetViews>
    <sheetView zoomScaleNormal="100" workbookViewId="0">
      <pane xSplit="1" ySplit="2" topLeftCell="B3" activePane="bottomRight" state="frozen"/>
      <selection pane="topRight" activeCell="B1" sqref="B1"/>
      <selection pane="bottomLeft" activeCell="A3" sqref="A3"/>
      <selection pane="bottomRight" activeCell="I1" sqref="I1"/>
    </sheetView>
  </sheetViews>
  <sheetFormatPr defaultColWidth="0" defaultRowHeight="15" zeroHeight="1" x14ac:dyDescent="0.25"/>
  <cols>
    <col min="1" max="1" width="20.5703125" bestFit="1" customWidth="1"/>
    <col min="2" max="8" width="7.5703125" customWidth="1"/>
    <col min="9" max="9" width="9.140625" bestFit="1" customWidth="1"/>
    <col min="10" max="17" width="7.5703125" customWidth="1"/>
    <col min="18" max="24" width="10.7109375" customWidth="1"/>
    <col min="25" max="25" width="10.85546875" bestFit="1" customWidth="1"/>
    <col min="26" max="26" width="26" bestFit="1" customWidth="1"/>
    <col min="27" max="27" width="22.140625" bestFit="1" customWidth="1"/>
    <col min="28" max="28" width="9.140625" style="39" customWidth="1"/>
    <col min="29" max="29" width="12.7109375" style="58" hidden="1" customWidth="1"/>
    <col min="30" max="2020" width="0" style="58" hidden="1" customWidth="1"/>
    <col min="2021" max="16384" width="9.140625" style="58" hidden="1"/>
  </cols>
  <sheetData>
    <row r="1" spans="1:27" ht="17.25" x14ac:dyDescent="0.25">
      <c r="A1" s="4" t="s">
        <v>389</v>
      </c>
      <c r="B1" s="1"/>
      <c r="C1" s="1"/>
      <c r="D1" s="1"/>
      <c r="E1" s="1"/>
      <c r="F1" s="1"/>
      <c r="G1" s="1"/>
      <c r="H1" s="1"/>
      <c r="I1" s="1"/>
      <c r="J1" s="1"/>
      <c r="K1" s="1"/>
      <c r="L1" s="1"/>
      <c r="M1" s="1"/>
      <c r="N1" s="1"/>
      <c r="O1" s="1"/>
      <c r="P1" s="1"/>
      <c r="Q1" s="1"/>
      <c r="R1" s="1"/>
      <c r="S1" s="1"/>
      <c r="T1" s="1"/>
      <c r="U1" s="1"/>
      <c r="V1" s="1"/>
      <c r="W1" s="1"/>
      <c r="X1" s="1"/>
      <c r="Y1" s="1"/>
      <c r="Z1" s="1"/>
      <c r="AA1" s="1"/>
    </row>
    <row r="2" spans="1:27" ht="8.25" customHeight="1" x14ac:dyDescent="0.25">
      <c r="A2" s="4"/>
      <c r="B2" s="1"/>
      <c r="C2" s="1"/>
      <c r="D2" s="1"/>
      <c r="E2" s="1"/>
      <c r="F2" s="1"/>
      <c r="G2" s="1"/>
      <c r="H2" s="1"/>
      <c r="I2" s="1"/>
      <c r="J2" s="1"/>
      <c r="K2" s="1"/>
      <c r="L2" s="1"/>
      <c r="M2" s="1"/>
      <c r="N2" s="1"/>
      <c r="O2" s="1"/>
      <c r="P2" s="1"/>
      <c r="Q2" s="1"/>
      <c r="R2" s="1"/>
      <c r="S2" s="1"/>
      <c r="T2" s="1"/>
      <c r="U2" s="1"/>
      <c r="V2" s="1"/>
      <c r="W2" s="1"/>
      <c r="X2" s="1"/>
      <c r="Y2" s="1"/>
      <c r="Z2" s="1"/>
      <c r="AA2" s="1"/>
    </row>
    <row r="3" spans="1:27" ht="30" customHeight="1" x14ac:dyDescent="0.25">
      <c r="A3" s="21" t="s">
        <v>283</v>
      </c>
      <c r="B3" s="401" t="s">
        <v>45</v>
      </c>
      <c r="C3" s="31" t="s">
        <v>46</v>
      </c>
      <c r="D3" s="29" t="s">
        <v>47</v>
      </c>
      <c r="E3" s="29" t="s">
        <v>48</v>
      </c>
      <c r="F3" s="29" t="s">
        <v>49</v>
      </c>
      <c r="G3" s="29" t="s">
        <v>50</v>
      </c>
      <c r="H3" s="29" t="s">
        <v>51</v>
      </c>
      <c r="I3" s="32" t="s">
        <v>52</v>
      </c>
      <c r="J3" s="30" t="s">
        <v>53</v>
      </c>
      <c r="K3" s="31" t="s">
        <v>54</v>
      </c>
      <c r="L3" s="29" t="s">
        <v>55</v>
      </c>
      <c r="M3" s="29" t="s">
        <v>56</v>
      </c>
      <c r="N3" s="29" t="s">
        <v>57</v>
      </c>
      <c r="O3" s="29" t="s">
        <v>58</v>
      </c>
      <c r="P3" s="29" t="s">
        <v>59</v>
      </c>
      <c r="Q3" s="32" t="s">
        <v>60</v>
      </c>
      <c r="R3" s="29" t="s">
        <v>61</v>
      </c>
      <c r="S3" s="31" t="s">
        <v>62</v>
      </c>
      <c r="T3" s="29" t="s">
        <v>63</v>
      </c>
      <c r="U3" s="29" t="s">
        <v>64</v>
      </c>
      <c r="V3" s="29" t="s">
        <v>65</v>
      </c>
      <c r="W3" s="29" t="s">
        <v>66</v>
      </c>
      <c r="X3" s="29" t="s">
        <v>67</v>
      </c>
      <c r="Y3" s="29" t="s">
        <v>68</v>
      </c>
      <c r="Z3" s="8" t="s">
        <v>300</v>
      </c>
      <c r="AA3" s="394" t="s">
        <v>96</v>
      </c>
    </row>
    <row r="4" spans="1:27" x14ac:dyDescent="0.25">
      <c r="A4" s="52" t="s">
        <v>97</v>
      </c>
      <c r="B4" s="11">
        <v>3857</v>
      </c>
      <c r="C4" s="12">
        <v>8882</v>
      </c>
      <c r="D4" s="12">
        <v>25227</v>
      </c>
      <c r="E4" s="12">
        <v>16305</v>
      </c>
      <c r="F4" s="12">
        <v>5470</v>
      </c>
      <c r="G4" s="12">
        <v>2833</v>
      </c>
      <c r="H4" s="12">
        <v>804</v>
      </c>
      <c r="I4" s="53">
        <v>63378</v>
      </c>
      <c r="J4" s="11">
        <v>3766</v>
      </c>
      <c r="K4" s="12">
        <v>8427</v>
      </c>
      <c r="L4" s="12">
        <v>23748</v>
      </c>
      <c r="M4" s="12">
        <v>15918</v>
      </c>
      <c r="N4" s="12">
        <v>5965</v>
      </c>
      <c r="O4" s="12">
        <v>3513</v>
      </c>
      <c r="P4" s="12">
        <v>1607</v>
      </c>
      <c r="Q4" s="53">
        <v>62944</v>
      </c>
      <c r="R4" s="37">
        <v>7623</v>
      </c>
      <c r="S4" s="37">
        <v>17309</v>
      </c>
      <c r="T4" s="37">
        <v>48975</v>
      </c>
      <c r="U4" s="37">
        <v>32223</v>
      </c>
      <c r="V4" s="37">
        <v>11435</v>
      </c>
      <c r="W4" s="37">
        <v>6346</v>
      </c>
      <c r="X4" s="37">
        <v>2411</v>
      </c>
      <c r="Y4" s="54">
        <v>126322</v>
      </c>
      <c r="Z4" s="55" t="s">
        <v>71</v>
      </c>
      <c r="AA4" s="120" t="s">
        <v>72</v>
      </c>
    </row>
    <row r="5" spans="1:27" x14ac:dyDescent="0.25">
      <c r="A5" s="57" t="s">
        <v>98</v>
      </c>
      <c r="B5" s="11">
        <v>2127</v>
      </c>
      <c r="C5" s="12">
        <v>4969</v>
      </c>
      <c r="D5" s="12">
        <v>13383</v>
      </c>
      <c r="E5" s="12">
        <v>10332</v>
      </c>
      <c r="F5" s="12">
        <v>4439</v>
      </c>
      <c r="G5" s="12">
        <v>2076</v>
      </c>
      <c r="H5" s="12">
        <v>527</v>
      </c>
      <c r="I5" s="53">
        <v>37853</v>
      </c>
      <c r="J5" s="11">
        <v>2074</v>
      </c>
      <c r="K5" s="12">
        <v>4705</v>
      </c>
      <c r="L5" s="12">
        <v>13055</v>
      </c>
      <c r="M5" s="12">
        <v>10756</v>
      </c>
      <c r="N5" s="12">
        <v>4633</v>
      </c>
      <c r="O5" s="12">
        <v>2497</v>
      </c>
      <c r="P5" s="12">
        <v>1142</v>
      </c>
      <c r="Q5" s="53">
        <v>38862</v>
      </c>
      <c r="R5" s="37">
        <v>4201</v>
      </c>
      <c r="S5" s="37">
        <v>9674</v>
      </c>
      <c r="T5" s="37">
        <v>26438</v>
      </c>
      <c r="U5" s="37">
        <v>21088</v>
      </c>
      <c r="V5" s="37">
        <v>9072</v>
      </c>
      <c r="W5" s="37">
        <v>4573</v>
      </c>
      <c r="X5" s="37">
        <v>1669</v>
      </c>
      <c r="Y5" s="53">
        <v>76715</v>
      </c>
      <c r="Z5" s="41" t="s">
        <v>71</v>
      </c>
      <c r="AA5" s="120" t="s">
        <v>72</v>
      </c>
    </row>
    <row r="6" spans="1:27" x14ac:dyDescent="0.25">
      <c r="A6" s="57" t="s">
        <v>99</v>
      </c>
      <c r="B6" s="11">
        <v>4520</v>
      </c>
      <c r="C6" s="12">
        <v>9769</v>
      </c>
      <c r="D6" s="12">
        <v>28819</v>
      </c>
      <c r="E6" s="12">
        <v>16026</v>
      </c>
      <c r="F6" s="12">
        <v>5001</v>
      </c>
      <c r="G6" s="12">
        <v>2559</v>
      </c>
      <c r="H6" s="12">
        <v>676</v>
      </c>
      <c r="I6" s="53">
        <v>67370</v>
      </c>
      <c r="J6" s="11">
        <v>4418</v>
      </c>
      <c r="K6" s="12">
        <v>9441</v>
      </c>
      <c r="L6" s="12">
        <v>25682</v>
      </c>
      <c r="M6" s="12">
        <v>14854</v>
      </c>
      <c r="N6" s="12">
        <v>5167</v>
      </c>
      <c r="O6" s="12">
        <v>3135</v>
      </c>
      <c r="P6" s="12">
        <v>1341</v>
      </c>
      <c r="Q6" s="53">
        <v>64038</v>
      </c>
      <c r="R6" s="37">
        <v>8938</v>
      </c>
      <c r="S6" s="37">
        <v>19210</v>
      </c>
      <c r="T6" s="37">
        <v>54501</v>
      </c>
      <c r="U6" s="37">
        <v>30880</v>
      </c>
      <c r="V6" s="37">
        <v>10168</v>
      </c>
      <c r="W6" s="37">
        <v>5694</v>
      </c>
      <c r="X6" s="37">
        <v>2017</v>
      </c>
      <c r="Y6" s="53">
        <v>131408</v>
      </c>
      <c r="Z6" s="41" t="s">
        <v>71</v>
      </c>
      <c r="AA6" s="120" t="s">
        <v>72</v>
      </c>
    </row>
    <row r="7" spans="1:27" x14ac:dyDescent="0.25">
      <c r="A7" s="57" t="s">
        <v>100</v>
      </c>
      <c r="B7" s="11">
        <v>3280</v>
      </c>
      <c r="C7" s="12">
        <v>7309</v>
      </c>
      <c r="D7" s="12">
        <v>19805</v>
      </c>
      <c r="E7" s="12">
        <v>14366</v>
      </c>
      <c r="F7" s="12">
        <v>5053</v>
      </c>
      <c r="G7" s="12">
        <v>2722</v>
      </c>
      <c r="H7" s="12">
        <v>737</v>
      </c>
      <c r="I7" s="53">
        <v>53272</v>
      </c>
      <c r="J7" s="11">
        <v>3014</v>
      </c>
      <c r="K7" s="12">
        <v>6994</v>
      </c>
      <c r="L7" s="12">
        <v>18842</v>
      </c>
      <c r="M7" s="12">
        <v>14133</v>
      </c>
      <c r="N7" s="12">
        <v>5323</v>
      </c>
      <c r="O7" s="12">
        <v>3512</v>
      </c>
      <c r="P7" s="12">
        <v>1447</v>
      </c>
      <c r="Q7" s="53">
        <v>53265</v>
      </c>
      <c r="R7" s="37">
        <v>6294</v>
      </c>
      <c r="S7" s="37">
        <v>14303</v>
      </c>
      <c r="T7" s="37">
        <v>38647</v>
      </c>
      <c r="U7" s="37">
        <v>28499</v>
      </c>
      <c r="V7" s="37">
        <v>10376</v>
      </c>
      <c r="W7" s="37">
        <v>6234</v>
      </c>
      <c r="X7" s="37">
        <v>2184</v>
      </c>
      <c r="Y7" s="53">
        <v>106537</v>
      </c>
      <c r="Z7" s="41" t="s">
        <v>71</v>
      </c>
      <c r="AA7" s="120" t="s">
        <v>72</v>
      </c>
    </row>
    <row r="8" spans="1:27" x14ac:dyDescent="0.25">
      <c r="A8" s="57" t="s">
        <v>101</v>
      </c>
      <c r="B8" s="11">
        <v>4377</v>
      </c>
      <c r="C8" s="12">
        <v>9520</v>
      </c>
      <c r="D8" s="12">
        <v>25975</v>
      </c>
      <c r="E8" s="12">
        <v>15834</v>
      </c>
      <c r="F8" s="12">
        <v>4836</v>
      </c>
      <c r="G8" s="12">
        <v>2499</v>
      </c>
      <c r="H8" s="12">
        <v>668</v>
      </c>
      <c r="I8" s="53">
        <v>63709</v>
      </c>
      <c r="J8" s="11">
        <v>4197</v>
      </c>
      <c r="K8" s="12">
        <v>9000</v>
      </c>
      <c r="L8" s="12">
        <v>24356</v>
      </c>
      <c r="M8" s="12">
        <v>15359</v>
      </c>
      <c r="N8" s="12">
        <v>5346</v>
      </c>
      <c r="O8" s="12">
        <v>3210</v>
      </c>
      <c r="P8" s="12">
        <v>1273</v>
      </c>
      <c r="Q8" s="53">
        <v>62741</v>
      </c>
      <c r="R8" s="37">
        <v>8574</v>
      </c>
      <c r="S8" s="37">
        <v>18520</v>
      </c>
      <c r="T8" s="37">
        <v>50331</v>
      </c>
      <c r="U8" s="37">
        <v>31193</v>
      </c>
      <c r="V8" s="37">
        <v>10182</v>
      </c>
      <c r="W8" s="37">
        <v>5709</v>
      </c>
      <c r="X8" s="37">
        <v>1941</v>
      </c>
      <c r="Y8" s="53">
        <v>126450</v>
      </c>
      <c r="Z8" s="41" t="s">
        <v>71</v>
      </c>
      <c r="AA8" s="120" t="s">
        <v>72</v>
      </c>
    </row>
    <row r="9" spans="1:27" x14ac:dyDescent="0.25">
      <c r="A9" s="57" t="s">
        <v>102</v>
      </c>
      <c r="B9" s="11">
        <v>6367</v>
      </c>
      <c r="C9" s="12">
        <v>14606</v>
      </c>
      <c r="D9" s="12">
        <v>42249</v>
      </c>
      <c r="E9" s="12">
        <v>26355</v>
      </c>
      <c r="F9" s="12">
        <v>7869</v>
      </c>
      <c r="G9" s="12">
        <v>3791</v>
      </c>
      <c r="H9" s="12">
        <v>928</v>
      </c>
      <c r="I9" s="53">
        <v>102165</v>
      </c>
      <c r="J9" s="11">
        <v>6219</v>
      </c>
      <c r="K9" s="12">
        <v>13951</v>
      </c>
      <c r="L9" s="12">
        <v>40030</v>
      </c>
      <c r="M9" s="12">
        <v>25493</v>
      </c>
      <c r="N9" s="12">
        <v>8084</v>
      </c>
      <c r="O9" s="12">
        <v>4583</v>
      </c>
      <c r="P9" s="12">
        <v>1751</v>
      </c>
      <c r="Q9" s="53">
        <v>100111</v>
      </c>
      <c r="R9" s="37">
        <v>12586</v>
      </c>
      <c r="S9" s="37">
        <v>28557</v>
      </c>
      <c r="T9" s="37">
        <v>82279</v>
      </c>
      <c r="U9" s="37">
        <v>51848</v>
      </c>
      <c r="V9" s="37">
        <v>15953</v>
      </c>
      <c r="W9" s="37">
        <v>8374</v>
      </c>
      <c r="X9" s="37">
        <v>2679</v>
      </c>
      <c r="Y9" s="53">
        <v>202276</v>
      </c>
      <c r="Z9" s="41" t="s">
        <v>71</v>
      </c>
      <c r="AA9" s="120" t="s">
        <v>72</v>
      </c>
    </row>
    <row r="10" spans="1:27" x14ac:dyDescent="0.25">
      <c r="A10" s="57" t="s">
        <v>103</v>
      </c>
      <c r="B10" s="11">
        <v>2324</v>
      </c>
      <c r="C10" s="12">
        <v>5182</v>
      </c>
      <c r="D10" s="12">
        <v>14203</v>
      </c>
      <c r="E10" s="12">
        <v>9753</v>
      </c>
      <c r="F10" s="12">
        <v>3426</v>
      </c>
      <c r="G10" s="12">
        <v>1746</v>
      </c>
      <c r="H10" s="12">
        <v>517</v>
      </c>
      <c r="I10" s="53">
        <v>37151</v>
      </c>
      <c r="J10" s="11">
        <v>2270</v>
      </c>
      <c r="K10" s="12">
        <v>5003</v>
      </c>
      <c r="L10" s="12">
        <v>13306</v>
      </c>
      <c r="M10" s="12">
        <v>9520</v>
      </c>
      <c r="N10" s="12">
        <v>3542</v>
      </c>
      <c r="O10" s="12">
        <v>2158</v>
      </c>
      <c r="P10" s="12">
        <v>937</v>
      </c>
      <c r="Q10" s="53">
        <v>36736</v>
      </c>
      <c r="R10" s="37">
        <v>4594</v>
      </c>
      <c r="S10" s="37">
        <v>10185</v>
      </c>
      <c r="T10" s="37">
        <v>27509</v>
      </c>
      <c r="U10" s="37">
        <v>19273</v>
      </c>
      <c r="V10" s="37">
        <v>6968</v>
      </c>
      <c r="W10" s="37">
        <v>3904</v>
      </c>
      <c r="X10" s="37">
        <v>1454</v>
      </c>
      <c r="Y10" s="53">
        <v>73887</v>
      </c>
      <c r="Z10" s="41" t="s">
        <v>71</v>
      </c>
      <c r="AA10" s="120" t="s">
        <v>72</v>
      </c>
    </row>
    <row r="11" spans="1:27" x14ac:dyDescent="0.25">
      <c r="A11" s="57" t="s">
        <v>104</v>
      </c>
      <c r="B11" s="11">
        <v>4310</v>
      </c>
      <c r="C11" s="12">
        <v>9811</v>
      </c>
      <c r="D11" s="12">
        <v>26382</v>
      </c>
      <c r="E11" s="12">
        <v>19448</v>
      </c>
      <c r="F11" s="12">
        <v>6847</v>
      </c>
      <c r="G11" s="12">
        <v>3577</v>
      </c>
      <c r="H11" s="12">
        <v>981</v>
      </c>
      <c r="I11" s="53">
        <v>71356</v>
      </c>
      <c r="J11" s="11">
        <v>4097</v>
      </c>
      <c r="K11" s="12">
        <v>9348</v>
      </c>
      <c r="L11" s="12">
        <v>26283</v>
      </c>
      <c r="M11" s="12">
        <v>19784</v>
      </c>
      <c r="N11" s="12">
        <v>7399</v>
      </c>
      <c r="O11" s="12">
        <v>4669</v>
      </c>
      <c r="P11" s="12">
        <v>2127</v>
      </c>
      <c r="Q11" s="53">
        <v>73707</v>
      </c>
      <c r="R11" s="37">
        <v>8407</v>
      </c>
      <c r="S11" s="37">
        <v>19159</v>
      </c>
      <c r="T11" s="37">
        <v>52665</v>
      </c>
      <c r="U11" s="37">
        <v>39232</v>
      </c>
      <c r="V11" s="37">
        <v>14246</v>
      </c>
      <c r="W11" s="37">
        <v>8246</v>
      </c>
      <c r="X11" s="37">
        <v>3108</v>
      </c>
      <c r="Y11" s="53">
        <v>145063</v>
      </c>
      <c r="Z11" s="41" t="s">
        <v>71</v>
      </c>
      <c r="AA11" s="120" t="s">
        <v>72</v>
      </c>
    </row>
    <row r="12" spans="1:27" x14ac:dyDescent="0.25">
      <c r="A12" s="57" t="s">
        <v>105</v>
      </c>
      <c r="B12" s="11">
        <v>3438</v>
      </c>
      <c r="C12" s="12">
        <v>6965</v>
      </c>
      <c r="D12" s="12">
        <v>21630</v>
      </c>
      <c r="E12" s="12">
        <v>14661</v>
      </c>
      <c r="F12" s="12">
        <v>4310</v>
      </c>
      <c r="G12" s="12">
        <v>2553</v>
      </c>
      <c r="H12" s="12">
        <v>903</v>
      </c>
      <c r="I12" s="53">
        <v>54460</v>
      </c>
      <c r="J12" s="11">
        <v>3204</v>
      </c>
      <c r="K12" s="12">
        <v>6539</v>
      </c>
      <c r="L12" s="12">
        <v>21349</v>
      </c>
      <c r="M12" s="12">
        <v>14582</v>
      </c>
      <c r="N12" s="12">
        <v>4924</v>
      </c>
      <c r="O12" s="12">
        <v>3748</v>
      </c>
      <c r="P12" s="12">
        <v>1909</v>
      </c>
      <c r="Q12" s="53">
        <v>56255</v>
      </c>
      <c r="R12" s="37">
        <v>6642</v>
      </c>
      <c r="S12" s="37">
        <v>13504</v>
      </c>
      <c r="T12" s="37">
        <v>42979</v>
      </c>
      <c r="U12" s="37">
        <v>29243</v>
      </c>
      <c r="V12" s="37">
        <v>9234</v>
      </c>
      <c r="W12" s="37">
        <v>6301</v>
      </c>
      <c r="X12" s="37">
        <v>2812</v>
      </c>
      <c r="Y12" s="53">
        <v>110715</v>
      </c>
      <c r="Z12" s="41" t="s">
        <v>71</v>
      </c>
      <c r="AA12" s="120" t="s">
        <v>72</v>
      </c>
    </row>
    <row r="13" spans="1:27" x14ac:dyDescent="0.25">
      <c r="A13" s="57" t="s">
        <v>106</v>
      </c>
      <c r="B13" s="11">
        <v>3060</v>
      </c>
      <c r="C13" s="12">
        <v>6632</v>
      </c>
      <c r="D13" s="12">
        <v>16958</v>
      </c>
      <c r="E13" s="12">
        <v>11478</v>
      </c>
      <c r="F13" s="12">
        <v>3958</v>
      </c>
      <c r="G13" s="12">
        <v>2061</v>
      </c>
      <c r="H13" s="12">
        <v>516</v>
      </c>
      <c r="I13" s="53">
        <v>44663</v>
      </c>
      <c r="J13" s="11">
        <v>2831</v>
      </c>
      <c r="K13" s="12">
        <v>6200</v>
      </c>
      <c r="L13" s="12">
        <v>17002</v>
      </c>
      <c r="M13" s="12">
        <v>11656</v>
      </c>
      <c r="N13" s="12">
        <v>4356</v>
      </c>
      <c r="O13" s="12">
        <v>2808</v>
      </c>
      <c r="P13" s="12">
        <v>1193</v>
      </c>
      <c r="Q13" s="53">
        <v>46046</v>
      </c>
      <c r="R13" s="37">
        <v>5891</v>
      </c>
      <c r="S13" s="37">
        <v>12832</v>
      </c>
      <c r="T13" s="37">
        <v>33960</v>
      </c>
      <c r="U13" s="37">
        <v>23134</v>
      </c>
      <c r="V13" s="37">
        <v>8314</v>
      </c>
      <c r="W13" s="37">
        <v>4869</v>
      </c>
      <c r="X13" s="37">
        <v>1709</v>
      </c>
      <c r="Y13" s="53">
        <v>90709</v>
      </c>
      <c r="Z13" s="41" t="s">
        <v>71</v>
      </c>
      <c r="AA13" s="120" t="s">
        <v>72</v>
      </c>
    </row>
    <row r="14" spans="1:27" x14ac:dyDescent="0.25">
      <c r="A14" s="57" t="s">
        <v>107</v>
      </c>
      <c r="B14" s="11">
        <v>2758</v>
      </c>
      <c r="C14" s="12">
        <v>5791</v>
      </c>
      <c r="D14" s="12">
        <v>16271</v>
      </c>
      <c r="E14" s="12">
        <v>9166</v>
      </c>
      <c r="F14" s="12">
        <v>2816</v>
      </c>
      <c r="G14" s="12">
        <v>1447</v>
      </c>
      <c r="H14" s="12">
        <v>457</v>
      </c>
      <c r="I14" s="53">
        <v>38706</v>
      </c>
      <c r="J14" s="11">
        <v>2570</v>
      </c>
      <c r="K14" s="12">
        <v>5572</v>
      </c>
      <c r="L14" s="12">
        <v>14804</v>
      </c>
      <c r="M14" s="12">
        <v>8714</v>
      </c>
      <c r="N14" s="12">
        <v>2998</v>
      </c>
      <c r="O14" s="12">
        <v>1803</v>
      </c>
      <c r="P14" s="12">
        <v>787</v>
      </c>
      <c r="Q14" s="53">
        <v>37248</v>
      </c>
      <c r="R14" s="37">
        <v>5328</v>
      </c>
      <c r="S14" s="37">
        <v>11363</v>
      </c>
      <c r="T14" s="37">
        <v>31075</v>
      </c>
      <c r="U14" s="37">
        <v>17880</v>
      </c>
      <c r="V14" s="37">
        <v>5814</v>
      </c>
      <c r="W14" s="37">
        <v>3250</v>
      </c>
      <c r="X14" s="37">
        <v>1244</v>
      </c>
      <c r="Y14" s="53">
        <v>75954</v>
      </c>
      <c r="Z14" s="41" t="s">
        <v>71</v>
      </c>
      <c r="AA14" s="120" t="s">
        <v>72</v>
      </c>
    </row>
    <row r="15" spans="1:27" x14ac:dyDescent="0.25">
      <c r="A15" s="57" t="s">
        <v>108</v>
      </c>
      <c r="B15" s="11">
        <v>5396</v>
      </c>
      <c r="C15" s="12">
        <v>11789</v>
      </c>
      <c r="D15" s="12">
        <v>31758</v>
      </c>
      <c r="E15" s="12">
        <v>19135</v>
      </c>
      <c r="F15" s="12">
        <v>5614</v>
      </c>
      <c r="G15" s="12">
        <v>2834</v>
      </c>
      <c r="H15" s="12">
        <v>774</v>
      </c>
      <c r="I15" s="53">
        <v>77300</v>
      </c>
      <c r="J15" s="11">
        <v>5098</v>
      </c>
      <c r="K15" s="12">
        <v>11221</v>
      </c>
      <c r="L15" s="12">
        <v>29861</v>
      </c>
      <c r="M15" s="12">
        <v>18328</v>
      </c>
      <c r="N15" s="12">
        <v>5793</v>
      </c>
      <c r="O15" s="12">
        <v>3590</v>
      </c>
      <c r="P15" s="12">
        <v>1552</v>
      </c>
      <c r="Q15" s="53">
        <v>75443</v>
      </c>
      <c r="R15" s="37">
        <v>10494</v>
      </c>
      <c r="S15" s="37">
        <v>23010</v>
      </c>
      <c r="T15" s="37">
        <v>61619</v>
      </c>
      <c r="U15" s="37">
        <v>37463</v>
      </c>
      <c r="V15" s="37">
        <v>11407</v>
      </c>
      <c r="W15" s="37">
        <v>6424</v>
      </c>
      <c r="X15" s="37">
        <v>2326</v>
      </c>
      <c r="Y15" s="53">
        <v>152743</v>
      </c>
      <c r="Z15" s="41" t="s">
        <v>71</v>
      </c>
      <c r="AA15" s="120" t="s">
        <v>72</v>
      </c>
    </row>
    <row r="16" spans="1:27" x14ac:dyDescent="0.25">
      <c r="A16" s="57" t="s">
        <v>109</v>
      </c>
      <c r="B16" s="11">
        <v>3546</v>
      </c>
      <c r="C16" s="12">
        <v>7548</v>
      </c>
      <c r="D16" s="12">
        <v>23327</v>
      </c>
      <c r="E16" s="12">
        <v>15220</v>
      </c>
      <c r="F16" s="12">
        <v>4470</v>
      </c>
      <c r="G16" s="12">
        <v>2438</v>
      </c>
      <c r="H16" s="12">
        <v>645</v>
      </c>
      <c r="I16" s="53">
        <v>57194</v>
      </c>
      <c r="J16" s="11">
        <v>3381</v>
      </c>
      <c r="K16" s="12">
        <v>7384</v>
      </c>
      <c r="L16" s="12">
        <v>21768</v>
      </c>
      <c r="M16" s="12">
        <v>14200</v>
      </c>
      <c r="N16" s="12">
        <v>4667</v>
      </c>
      <c r="O16" s="12">
        <v>3214</v>
      </c>
      <c r="P16" s="12">
        <v>1449</v>
      </c>
      <c r="Q16" s="53">
        <v>56063</v>
      </c>
      <c r="R16" s="37">
        <v>6927</v>
      </c>
      <c r="S16" s="37">
        <v>14932</v>
      </c>
      <c r="T16" s="37">
        <v>45095</v>
      </c>
      <c r="U16" s="37">
        <v>29420</v>
      </c>
      <c r="V16" s="37">
        <v>9137</v>
      </c>
      <c r="W16" s="37">
        <v>5652</v>
      </c>
      <c r="X16" s="37">
        <v>2094</v>
      </c>
      <c r="Y16" s="53">
        <v>113257</v>
      </c>
      <c r="Z16" s="41" t="s">
        <v>71</v>
      </c>
      <c r="AA16" s="120" t="s">
        <v>72</v>
      </c>
    </row>
    <row r="17" spans="1:30" x14ac:dyDescent="0.25">
      <c r="A17" s="57" t="s">
        <v>110</v>
      </c>
      <c r="B17" s="11">
        <v>2372</v>
      </c>
      <c r="C17" s="12">
        <v>5296</v>
      </c>
      <c r="D17" s="12">
        <v>13834</v>
      </c>
      <c r="E17" s="12">
        <v>10531</v>
      </c>
      <c r="F17" s="12">
        <v>4432</v>
      </c>
      <c r="G17" s="12">
        <v>2127</v>
      </c>
      <c r="H17" s="12">
        <v>677</v>
      </c>
      <c r="I17" s="53">
        <v>39269</v>
      </c>
      <c r="J17" s="11">
        <v>2170</v>
      </c>
      <c r="K17" s="12">
        <v>4995</v>
      </c>
      <c r="L17" s="12">
        <v>13984</v>
      </c>
      <c r="M17" s="12">
        <v>10973</v>
      </c>
      <c r="N17" s="12">
        <v>4956</v>
      </c>
      <c r="O17" s="12">
        <v>2732</v>
      </c>
      <c r="P17" s="12">
        <v>1455</v>
      </c>
      <c r="Q17" s="53">
        <v>41265</v>
      </c>
      <c r="R17" s="37">
        <v>4542</v>
      </c>
      <c r="S17" s="37">
        <v>10291</v>
      </c>
      <c r="T17" s="37">
        <v>27818</v>
      </c>
      <c r="U17" s="37">
        <v>21504</v>
      </c>
      <c r="V17" s="37">
        <v>9388</v>
      </c>
      <c r="W17" s="37">
        <v>4859</v>
      </c>
      <c r="X17" s="37">
        <v>2132</v>
      </c>
      <c r="Y17" s="53">
        <v>80534</v>
      </c>
      <c r="Z17" s="41" t="s">
        <v>71</v>
      </c>
      <c r="AA17" s="120" t="s">
        <v>72</v>
      </c>
    </row>
    <row r="18" spans="1:30" x14ac:dyDescent="0.25">
      <c r="A18" s="57" t="s">
        <v>111</v>
      </c>
      <c r="B18" s="11">
        <v>3494</v>
      </c>
      <c r="C18" s="12">
        <v>6840</v>
      </c>
      <c r="D18" s="12">
        <v>27287</v>
      </c>
      <c r="E18" s="12">
        <v>14384</v>
      </c>
      <c r="F18" s="12">
        <v>3793</v>
      </c>
      <c r="G18" s="12">
        <v>2056</v>
      </c>
      <c r="H18" s="12">
        <v>712</v>
      </c>
      <c r="I18" s="53">
        <v>58566</v>
      </c>
      <c r="J18" s="11">
        <v>3204</v>
      </c>
      <c r="K18" s="12">
        <v>6314</v>
      </c>
      <c r="L18" s="12">
        <v>26316</v>
      </c>
      <c r="M18" s="12">
        <v>14071</v>
      </c>
      <c r="N18" s="12">
        <v>4121</v>
      </c>
      <c r="O18" s="12">
        <v>2855</v>
      </c>
      <c r="P18" s="12">
        <v>1456</v>
      </c>
      <c r="Q18" s="53">
        <v>58337</v>
      </c>
      <c r="R18" s="37">
        <v>6698</v>
      </c>
      <c r="S18" s="37">
        <v>13154</v>
      </c>
      <c r="T18" s="37">
        <v>53603</v>
      </c>
      <c r="U18" s="37">
        <v>28455</v>
      </c>
      <c r="V18" s="37">
        <v>7914</v>
      </c>
      <c r="W18" s="37">
        <v>4911</v>
      </c>
      <c r="X18" s="37">
        <v>2168</v>
      </c>
      <c r="Y18" s="53">
        <v>116903</v>
      </c>
      <c r="Z18" s="41" t="s">
        <v>71</v>
      </c>
      <c r="AA18" s="120" t="s">
        <v>72</v>
      </c>
    </row>
    <row r="19" spans="1:30" x14ac:dyDescent="0.25">
      <c r="A19" s="57" t="s">
        <v>112</v>
      </c>
      <c r="B19" s="11">
        <v>3563</v>
      </c>
      <c r="C19" s="12">
        <v>8425</v>
      </c>
      <c r="D19" s="12">
        <v>23278</v>
      </c>
      <c r="E19" s="12">
        <v>15098</v>
      </c>
      <c r="F19" s="12">
        <v>4994</v>
      </c>
      <c r="G19" s="12">
        <v>2408</v>
      </c>
      <c r="H19" s="12">
        <v>731</v>
      </c>
      <c r="I19" s="53">
        <v>58497</v>
      </c>
      <c r="J19" s="11">
        <v>3444</v>
      </c>
      <c r="K19" s="12">
        <v>7911</v>
      </c>
      <c r="L19" s="12">
        <v>21503</v>
      </c>
      <c r="M19" s="12">
        <v>14439</v>
      </c>
      <c r="N19" s="12">
        <v>4983</v>
      </c>
      <c r="O19" s="12">
        <v>2908</v>
      </c>
      <c r="P19" s="12">
        <v>1337</v>
      </c>
      <c r="Q19" s="53">
        <v>56525</v>
      </c>
      <c r="R19" s="37">
        <v>7007</v>
      </c>
      <c r="S19" s="37">
        <v>16336</v>
      </c>
      <c r="T19" s="37">
        <v>44781</v>
      </c>
      <c r="U19" s="37">
        <v>29537</v>
      </c>
      <c r="V19" s="37">
        <v>9977</v>
      </c>
      <c r="W19" s="37">
        <v>5316</v>
      </c>
      <c r="X19" s="37">
        <v>2068</v>
      </c>
      <c r="Y19" s="53">
        <v>115022</v>
      </c>
      <c r="Z19" s="41" t="s">
        <v>71</v>
      </c>
      <c r="AA19" s="120" t="s">
        <v>72</v>
      </c>
    </row>
    <row r="20" spans="1:30" x14ac:dyDescent="0.25">
      <c r="A20" s="57" t="s">
        <v>113</v>
      </c>
      <c r="B20" s="11">
        <v>3121</v>
      </c>
      <c r="C20" s="12">
        <v>6527</v>
      </c>
      <c r="D20" s="12">
        <v>20300</v>
      </c>
      <c r="E20" s="12">
        <v>12464</v>
      </c>
      <c r="F20" s="12">
        <v>2873</v>
      </c>
      <c r="G20" s="12">
        <v>1437</v>
      </c>
      <c r="H20" s="12">
        <v>397</v>
      </c>
      <c r="I20" s="53">
        <v>47119</v>
      </c>
      <c r="J20" s="11">
        <v>3018</v>
      </c>
      <c r="K20" s="12">
        <v>6247</v>
      </c>
      <c r="L20" s="12">
        <v>19082</v>
      </c>
      <c r="M20" s="12">
        <v>11543</v>
      </c>
      <c r="N20" s="12">
        <v>3095</v>
      </c>
      <c r="O20" s="12">
        <v>1963</v>
      </c>
      <c r="P20" s="12">
        <v>788</v>
      </c>
      <c r="Q20" s="53">
        <v>45736</v>
      </c>
      <c r="R20" s="37">
        <v>6139</v>
      </c>
      <c r="S20" s="37">
        <v>12774</v>
      </c>
      <c r="T20" s="37">
        <v>39382</v>
      </c>
      <c r="U20" s="37">
        <v>24007</v>
      </c>
      <c r="V20" s="37">
        <v>5968</v>
      </c>
      <c r="W20" s="37">
        <v>3400</v>
      </c>
      <c r="X20" s="37">
        <v>1185</v>
      </c>
      <c r="Y20" s="53">
        <v>92855</v>
      </c>
      <c r="Z20" s="41" t="s">
        <v>71</v>
      </c>
      <c r="AA20" s="120" t="s">
        <v>72</v>
      </c>
    </row>
    <row r="21" spans="1:30" ht="17.25" x14ac:dyDescent="0.25">
      <c r="A21" s="38" t="s">
        <v>386</v>
      </c>
      <c r="B21" s="11">
        <v>512</v>
      </c>
      <c r="C21" s="12">
        <v>1076</v>
      </c>
      <c r="D21" s="12">
        <v>3270</v>
      </c>
      <c r="E21" s="12">
        <v>2195</v>
      </c>
      <c r="F21" s="12">
        <v>833</v>
      </c>
      <c r="G21" s="12">
        <v>459</v>
      </c>
      <c r="H21" s="12">
        <v>134</v>
      </c>
      <c r="I21" s="53">
        <v>8479</v>
      </c>
      <c r="J21" s="11">
        <v>508</v>
      </c>
      <c r="K21" s="12">
        <v>993</v>
      </c>
      <c r="L21" s="12">
        <v>2746</v>
      </c>
      <c r="M21" s="12">
        <v>1839</v>
      </c>
      <c r="N21" s="12">
        <v>771</v>
      </c>
      <c r="O21" s="12">
        <v>469</v>
      </c>
      <c r="P21" s="12">
        <v>239</v>
      </c>
      <c r="Q21" s="53">
        <v>7565</v>
      </c>
      <c r="R21" s="37">
        <v>1020</v>
      </c>
      <c r="S21" s="37">
        <v>2069</v>
      </c>
      <c r="T21" s="37">
        <v>6016</v>
      </c>
      <c r="U21" s="37">
        <v>4034</v>
      </c>
      <c r="V21" s="37">
        <v>1604</v>
      </c>
      <c r="W21" s="37">
        <v>928</v>
      </c>
      <c r="X21" s="37">
        <v>373</v>
      </c>
      <c r="Y21" s="53">
        <v>16044</v>
      </c>
      <c r="Z21" s="41" t="s">
        <v>71</v>
      </c>
      <c r="AA21" s="120" t="s">
        <v>72</v>
      </c>
    </row>
    <row r="22" spans="1:30" x14ac:dyDescent="0.25">
      <c r="A22" s="59" t="s">
        <v>77</v>
      </c>
      <c r="B22" s="60">
        <v>62422</v>
      </c>
      <c r="C22" s="61">
        <v>136937</v>
      </c>
      <c r="D22" s="61">
        <v>393956</v>
      </c>
      <c r="E22" s="61">
        <v>252751</v>
      </c>
      <c r="F22" s="61">
        <v>81034</v>
      </c>
      <c r="G22" s="61">
        <v>41623</v>
      </c>
      <c r="H22" s="61">
        <v>11784</v>
      </c>
      <c r="I22" s="62">
        <v>980507</v>
      </c>
      <c r="J22" s="60">
        <v>59483</v>
      </c>
      <c r="K22" s="61">
        <v>130245</v>
      </c>
      <c r="L22" s="61">
        <v>373717</v>
      </c>
      <c r="M22" s="61">
        <v>246162</v>
      </c>
      <c r="N22" s="61">
        <v>86123</v>
      </c>
      <c r="O22" s="61">
        <v>53367</v>
      </c>
      <c r="P22" s="61">
        <v>23790</v>
      </c>
      <c r="Q22" s="62">
        <v>972887</v>
      </c>
      <c r="R22" s="63">
        <v>121905</v>
      </c>
      <c r="S22" s="63">
        <v>267182</v>
      </c>
      <c r="T22" s="63">
        <v>767673</v>
      </c>
      <c r="U22" s="63">
        <v>498913</v>
      </c>
      <c r="V22" s="63">
        <v>167157</v>
      </c>
      <c r="W22" s="63">
        <v>94990</v>
      </c>
      <c r="X22" s="63">
        <v>35574</v>
      </c>
      <c r="Y22" s="62">
        <v>1953394</v>
      </c>
      <c r="Z22" s="64" t="s">
        <v>71</v>
      </c>
      <c r="AA22" s="399" t="s">
        <v>72</v>
      </c>
    </row>
    <row r="23" spans="1:30" ht="30" customHeight="1" x14ac:dyDescent="0.25">
      <c r="A23" s="114">
        <v>2017</v>
      </c>
      <c r="B23" s="335" t="s">
        <v>45</v>
      </c>
      <c r="C23" s="6" t="s">
        <v>46</v>
      </c>
      <c r="D23" s="7" t="s">
        <v>47</v>
      </c>
      <c r="E23" s="7" t="s">
        <v>48</v>
      </c>
      <c r="F23" s="7" t="s">
        <v>49</v>
      </c>
      <c r="G23" s="7" t="s">
        <v>50</v>
      </c>
      <c r="H23" s="7" t="s">
        <v>51</v>
      </c>
      <c r="I23" s="336" t="s">
        <v>52</v>
      </c>
      <c r="J23" s="5" t="s">
        <v>53</v>
      </c>
      <c r="K23" s="6" t="s">
        <v>54</v>
      </c>
      <c r="L23" s="7" t="s">
        <v>55</v>
      </c>
      <c r="M23" s="7" t="s">
        <v>56</v>
      </c>
      <c r="N23" s="7" t="s">
        <v>57</v>
      </c>
      <c r="O23" s="7" t="s">
        <v>58</v>
      </c>
      <c r="P23" s="7" t="s">
        <v>59</v>
      </c>
      <c r="Q23" s="336" t="s">
        <v>60</v>
      </c>
      <c r="R23" s="7" t="s">
        <v>61</v>
      </c>
      <c r="S23" s="6" t="s">
        <v>62</v>
      </c>
      <c r="T23" s="7" t="s">
        <v>63</v>
      </c>
      <c r="U23" s="7" t="s">
        <v>64</v>
      </c>
      <c r="V23" s="7" t="s">
        <v>65</v>
      </c>
      <c r="W23" s="7" t="s">
        <v>66</v>
      </c>
      <c r="X23" s="7" t="s">
        <v>67</v>
      </c>
      <c r="Y23" s="7" t="s">
        <v>68</v>
      </c>
      <c r="Z23" s="8" t="s">
        <v>300</v>
      </c>
      <c r="AA23" s="390" t="s">
        <v>96</v>
      </c>
    </row>
    <row r="24" spans="1:30" x14ac:dyDescent="0.25">
      <c r="A24" s="52" t="s">
        <v>97</v>
      </c>
      <c r="B24" s="11">
        <v>3929</v>
      </c>
      <c r="C24" s="12">
        <v>9054</v>
      </c>
      <c r="D24" s="12">
        <v>25426</v>
      </c>
      <c r="E24" s="12">
        <v>16865</v>
      </c>
      <c r="F24" s="12">
        <v>5640</v>
      </c>
      <c r="G24" s="12">
        <v>2996</v>
      </c>
      <c r="H24" s="12">
        <v>835</v>
      </c>
      <c r="I24" s="53">
        <v>64745</v>
      </c>
      <c r="J24" s="11">
        <v>3856</v>
      </c>
      <c r="K24" s="12">
        <v>8659</v>
      </c>
      <c r="L24" s="12">
        <v>23813</v>
      </c>
      <c r="M24" s="12">
        <v>16369</v>
      </c>
      <c r="N24" s="12">
        <v>6096</v>
      </c>
      <c r="O24" s="12">
        <v>3701</v>
      </c>
      <c r="P24" s="12">
        <v>1619</v>
      </c>
      <c r="Q24" s="53">
        <v>64113</v>
      </c>
      <c r="R24" s="37">
        <v>7785</v>
      </c>
      <c r="S24" s="37">
        <v>17713</v>
      </c>
      <c r="T24" s="37">
        <v>49239</v>
      </c>
      <c r="U24" s="37">
        <v>33234</v>
      </c>
      <c r="V24" s="37">
        <v>11736</v>
      </c>
      <c r="W24" s="37">
        <v>6697</v>
      </c>
      <c r="X24" s="37">
        <v>2454</v>
      </c>
      <c r="Y24" s="54">
        <v>128858</v>
      </c>
      <c r="Z24" s="47">
        <v>2</v>
      </c>
      <c r="AA24" s="196">
        <v>2</v>
      </c>
      <c r="AB24" s="12"/>
      <c r="AD24" s="65"/>
    </row>
    <row r="25" spans="1:30" x14ac:dyDescent="0.25">
      <c r="A25" s="57" t="s">
        <v>98</v>
      </c>
      <c r="B25" s="11">
        <v>2159</v>
      </c>
      <c r="C25" s="12">
        <v>5013</v>
      </c>
      <c r="D25" s="12">
        <v>13289</v>
      </c>
      <c r="E25" s="12">
        <v>10511</v>
      </c>
      <c r="F25" s="12">
        <v>4465</v>
      </c>
      <c r="G25" s="12">
        <v>2250</v>
      </c>
      <c r="H25" s="12">
        <v>545</v>
      </c>
      <c r="I25" s="53">
        <v>38232</v>
      </c>
      <c r="J25" s="11">
        <v>1980</v>
      </c>
      <c r="K25" s="12">
        <v>4808</v>
      </c>
      <c r="L25" s="12">
        <v>13028</v>
      </c>
      <c r="M25" s="12">
        <v>10921</v>
      </c>
      <c r="N25" s="12">
        <v>4717</v>
      </c>
      <c r="O25" s="12">
        <v>2574</v>
      </c>
      <c r="P25" s="12">
        <v>1158</v>
      </c>
      <c r="Q25" s="53">
        <v>39186</v>
      </c>
      <c r="R25" s="37">
        <v>4139</v>
      </c>
      <c r="S25" s="37">
        <v>9821</v>
      </c>
      <c r="T25" s="37">
        <v>26317</v>
      </c>
      <c r="U25" s="37">
        <v>21432</v>
      </c>
      <c r="V25" s="37">
        <v>9182</v>
      </c>
      <c r="W25" s="37">
        <v>4824</v>
      </c>
      <c r="X25" s="37">
        <v>1703</v>
      </c>
      <c r="Y25" s="53">
        <v>77418</v>
      </c>
      <c r="Z25" s="34">
        <v>0.9</v>
      </c>
      <c r="AA25" s="198">
        <v>0.9</v>
      </c>
      <c r="AB25" s="12"/>
      <c r="AD25" s="65"/>
    </row>
    <row r="26" spans="1:30" x14ac:dyDescent="0.25">
      <c r="A26" s="57" t="s">
        <v>99</v>
      </c>
      <c r="B26" s="11">
        <v>4613</v>
      </c>
      <c r="C26" s="12">
        <v>9849</v>
      </c>
      <c r="D26" s="12">
        <v>28903</v>
      </c>
      <c r="E26" s="12">
        <v>16380</v>
      </c>
      <c r="F26" s="12">
        <v>5092</v>
      </c>
      <c r="G26" s="12">
        <v>2651</v>
      </c>
      <c r="H26" s="12">
        <v>713</v>
      </c>
      <c r="I26" s="53">
        <v>68201</v>
      </c>
      <c r="J26" s="11">
        <v>4445</v>
      </c>
      <c r="K26" s="12">
        <v>9656</v>
      </c>
      <c r="L26" s="12">
        <v>25609</v>
      </c>
      <c r="M26" s="12">
        <v>15126</v>
      </c>
      <c r="N26" s="12">
        <v>5260</v>
      </c>
      <c r="O26" s="12">
        <v>3196</v>
      </c>
      <c r="P26" s="12">
        <v>1347</v>
      </c>
      <c r="Q26" s="53">
        <v>64639</v>
      </c>
      <c r="R26" s="37">
        <v>9058</v>
      </c>
      <c r="S26" s="37">
        <v>19505</v>
      </c>
      <c r="T26" s="37">
        <v>54512</v>
      </c>
      <c r="U26" s="37">
        <v>31506</v>
      </c>
      <c r="V26" s="37">
        <v>10352</v>
      </c>
      <c r="W26" s="37">
        <v>5847</v>
      </c>
      <c r="X26" s="37">
        <v>2060</v>
      </c>
      <c r="Y26" s="53">
        <v>132840</v>
      </c>
      <c r="Z26" s="34">
        <v>1.1000000000000001</v>
      </c>
      <c r="AA26" s="198">
        <v>1.1000000000000001</v>
      </c>
      <c r="AB26" s="12"/>
      <c r="AD26" s="65"/>
    </row>
    <row r="27" spans="1:30" x14ac:dyDescent="0.25">
      <c r="A27" s="57" t="s">
        <v>100</v>
      </c>
      <c r="B27" s="11">
        <v>3276</v>
      </c>
      <c r="C27" s="12">
        <v>7337</v>
      </c>
      <c r="D27" s="12">
        <v>19562</v>
      </c>
      <c r="E27" s="12">
        <v>14565</v>
      </c>
      <c r="F27" s="12">
        <v>5182</v>
      </c>
      <c r="G27" s="12">
        <v>2800</v>
      </c>
      <c r="H27" s="12">
        <v>751</v>
      </c>
      <c r="I27" s="53">
        <v>53473</v>
      </c>
      <c r="J27" s="11">
        <v>2985</v>
      </c>
      <c r="K27" s="12">
        <v>7020</v>
      </c>
      <c r="L27" s="12">
        <v>18628</v>
      </c>
      <c r="M27" s="12">
        <v>14378</v>
      </c>
      <c r="N27" s="12">
        <v>5364</v>
      </c>
      <c r="O27" s="12">
        <v>3564</v>
      </c>
      <c r="P27" s="12">
        <v>1494</v>
      </c>
      <c r="Q27" s="53">
        <v>53433</v>
      </c>
      <c r="R27" s="37">
        <v>6261</v>
      </c>
      <c r="S27" s="37">
        <v>14357</v>
      </c>
      <c r="T27" s="37">
        <v>38190</v>
      </c>
      <c r="U27" s="37">
        <v>28943</v>
      </c>
      <c r="V27" s="37">
        <v>10546</v>
      </c>
      <c r="W27" s="37">
        <v>6364</v>
      </c>
      <c r="X27" s="37">
        <v>2245</v>
      </c>
      <c r="Y27" s="53">
        <v>106906</v>
      </c>
      <c r="Z27" s="34">
        <v>0.3</v>
      </c>
      <c r="AA27" s="198">
        <v>0.3</v>
      </c>
      <c r="AB27" s="12"/>
      <c r="AD27" s="65"/>
    </row>
    <row r="28" spans="1:30" x14ac:dyDescent="0.25">
      <c r="A28" s="57" t="s">
        <v>101</v>
      </c>
      <c r="B28" s="11">
        <v>4464</v>
      </c>
      <c r="C28" s="12">
        <v>9937</v>
      </c>
      <c r="D28" s="12">
        <v>26698</v>
      </c>
      <c r="E28" s="12">
        <v>16670</v>
      </c>
      <c r="F28" s="12">
        <v>5066</v>
      </c>
      <c r="G28" s="12">
        <v>2674</v>
      </c>
      <c r="H28" s="12">
        <v>717</v>
      </c>
      <c r="I28" s="53">
        <v>66226</v>
      </c>
      <c r="J28" s="11">
        <v>4248</v>
      </c>
      <c r="K28" s="12">
        <v>9469</v>
      </c>
      <c r="L28" s="12">
        <v>24887</v>
      </c>
      <c r="M28" s="12">
        <v>16071</v>
      </c>
      <c r="N28" s="12">
        <v>5597</v>
      </c>
      <c r="O28" s="12">
        <v>3349</v>
      </c>
      <c r="P28" s="12">
        <v>1309</v>
      </c>
      <c r="Q28" s="53">
        <v>64930</v>
      </c>
      <c r="R28" s="37">
        <v>8712</v>
      </c>
      <c r="S28" s="37">
        <v>19406</v>
      </c>
      <c r="T28" s="37">
        <v>51585</v>
      </c>
      <c r="U28" s="37">
        <v>32741</v>
      </c>
      <c r="V28" s="37">
        <v>10663</v>
      </c>
      <c r="W28" s="37">
        <v>6023</v>
      </c>
      <c r="X28" s="37">
        <v>2026</v>
      </c>
      <c r="Y28" s="53">
        <v>131156</v>
      </c>
      <c r="Z28" s="34">
        <v>3.7</v>
      </c>
      <c r="AA28" s="198">
        <v>3.7</v>
      </c>
      <c r="AB28" s="12"/>
      <c r="AD28" s="65"/>
    </row>
    <row r="29" spans="1:30" x14ac:dyDescent="0.25">
      <c r="A29" s="57" t="s">
        <v>102</v>
      </c>
      <c r="B29" s="11">
        <v>6276</v>
      </c>
      <c r="C29" s="12">
        <v>14711</v>
      </c>
      <c r="D29" s="12">
        <v>41882</v>
      </c>
      <c r="E29" s="12">
        <v>26923</v>
      </c>
      <c r="F29" s="12">
        <v>8041</v>
      </c>
      <c r="G29" s="12">
        <v>3888</v>
      </c>
      <c r="H29" s="12">
        <v>964</v>
      </c>
      <c r="I29" s="53">
        <v>102685</v>
      </c>
      <c r="J29" s="11">
        <v>6075</v>
      </c>
      <c r="K29" s="12">
        <v>14093</v>
      </c>
      <c r="L29" s="12">
        <v>39640</v>
      </c>
      <c r="M29" s="12">
        <v>25859</v>
      </c>
      <c r="N29" s="12">
        <v>8315</v>
      </c>
      <c r="O29" s="12">
        <v>4665</v>
      </c>
      <c r="P29" s="12">
        <v>1807</v>
      </c>
      <c r="Q29" s="53">
        <v>100454</v>
      </c>
      <c r="R29" s="37">
        <v>12351</v>
      </c>
      <c r="S29" s="37">
        <v>28804</v>
      </c>
      <c r="T29" s="37">
        <v>81522</v>
      </c>
      <c r="U29" s="37">
        <v>52782</v>
      </c>
      <c r="V29" s="37">
        <v>16356</v>
      </c>
      <c r="W29" s="37">
        <v>8553</v>
      </c>
      <c r="X29" s="37">
        <v>2771</v>
      </c>
      <c r="Y29" s="53">
        <v>203139</v>
      </c>
      <c r="Z29" s="34">
        <v>0.4</v>
      </c>
      <c r="AA29" s="198">
        <v>0.4</v>
      </c>
      <c r="AB29" s="12"/>
      <c r="AD29" s="65"/>
    </row>
    <row r="30" spans="1:30" x14ac:dyDescent="0.25">
      <c r="A30" s="57" t="s">
        <v>103</v>
      </c>
      <c r="B30" s="11">
        <v>2346</v>
      </c>
      <c r="C30" s="12">
        <v>5270</v>
      </c>
      <c r="D30" s="12">
        <v>14153</v>
      </c>
      <c r="E30" s="12">
        <v>9858</v>
      </c>
      <c r="F30" s="12">
        <v>3513</v>
      </c>
      <c r="G30" s="12">
        <v>1840</v>
      </c>
      <c r="H30" s="12">
        <v>533</v>
      </c>
      <c r="I30" s="53">
        <v>37513</v>
      </c>
      <c r="J30" s="11">
        <v>2235</v>
      </c>
      <c r="K30" s="12">
        <v>5128</v>
      </c>
      <c r="L30" s="12">
        <v>13299</v>
      </c>
      <c r="M30" s="12">
        <v>9665</v>
      </c>
      <c r="N30" s="12">
        <v>3652</v>
      </c>
      <c r="O30" s="12">
        <v>2171</v>
      </c>
      <c r="P30" s="12">
        <v>976</v>
      </c>
      <c r="Q30" s="53">
        <v>37126</v>
      </c>
      <c r="R30" s="37">
        <v>4581</v>
      </c>
      <c r="S30" s="37">
        <v>10398</v>
      </c>
      <c r="T30" s="37">
        <v>27452</v>
      </c>
      <c r="U30" s="37">
        <v>19523</v>
      </c>
      <c r="V30" s="37">
        <v>7165</v>
      </c>
      <c r="W30" s="37">
        <v>4011</v>
      </c>
      <c r="X30" s="37">
        <v>1509</v>
      </c>
      <c r="Y30" s="53">
        <v>74639</v>
      </c>
      <c r="Z30" s="34">
        <v>1</v>
      </c>
      <c r="AA30" s="198">
        <v>1</v>
      </c>
      <c r="AB30" s="12"/>
      <c r="AD30" s="65"/>
    </row>
    <row r="31" spans="1:30" x14ac:dyDescent="0.25">
      <c r="A31" s="57" t="s">
        <v>104</v>
      </c>
      <c r="B31" s="11">
        <v>4283</v>
      </c>
      <c r="C31" s="12">
        <v>9946</v>
      </c>
      <c r="D31" s="12">
        <v>26463</v>
      </c>
      <c r="E31" s="12">
        <v>19775</v>
      </c>
      <c r="F31" s="12">
        <v>6986</v>
      </c>
      <c r="G31" s="12">
        <v>3680</v>
      </c>
      <c r="H31" s="12">
        <v>1061</v>
      </c>
      <c r="I31" s="53">
        <v>72194</v>
      </c>
      <c r="J31" s="11">
        <v>4014</v>
      </c>
      <c r="K31" s="12">
        <v>9539</v>
      </c>
      <c r="L31" s="12">
        <v>26332</v>
      </c>
      <c r="M31" s="12">
        <v>20059</v>
      </c>
      <c r="N31" s="12">
        <v>7504</v>
      </c>
      <c r="O31" s="12">
        <v>4780</v>
      </c>
      <c r="P31" s="12">
        <v>2151</v>
      </c>
      <c r="Q31" s="53">
        <v>74379</v>
      </c>
      <c r="R31" s="37">
        <v>8297</v>
      </c>
      <c r="S31" s="37">
        <v>19485</v>
      </c>
      <c r="T31" s="37">
        <v>52795</v>
      </c>
      <c r="U31" s="37">
        <v>39834</v>
      </c>
      <c r="V31" s="37">
        <v>14490</v>
      </c>
      <c r="W31" s="37">
        <v>8460</v>
      </c>
      <c r="X31" s="37">
        <v>3212</v>
      </c>
      <c r="Y31" s="53">
        <v>146573</v>
      </c>
      <c r="Z31" s="34">
        <v>1</v>
      </c>
      <c r="AA31" s="198">
        <v>1</v>
      </c>
      <c r="AB31" s="12"/>
      <c r="AD31" s="65"/>
    </row>
    <row r="32" spans="1:30" x14ac:dyDescent="0.25">
      <c r="A32" s="57" t="s">
        <v>105</v>
      </c>
      <c r="B32" s="11">
        <v>3409</v>
      </c>
      <c r="C32" s="12">
        <v>7180</v>
      </c>
      <c r="D32" s="12">
        <v>21700</v>
      </c>
      <c r="E32" s="12">
        <v>14846</v>
      </c>
      <c r="F32" s="12">
        <v>4380</v>
      </c>
      <c r="G32" s="12">
        <v>2599</v>
      </c>
      <c r="H32" s="12">
        <v>900</v>
      </c>
      <c r="I32" s="53">
        <v>55014</v>
      </c>
      <c r="J32" s="11">
        <v>3158</v>
      </c>
      <c r="K32" s="12">
        <v>6640</v>
      </c>
      <c r="L32" s="12">
        <v>21387</v>
      </c>
      <c r="M32" s="12">
        <v>14724</v>
      </c>
      <c r="N32" s="12">
        <v>4899</v>
      </c>
      <c r="O32" s="12">
        <v>3737</v>
      </c>
      <c r="P32" s="12">
        <v>1916</v>
      </c>
      <c r="Q32" s="53">
        <v>56461</v>
      </c>
      <c r="R32" s="37">
        <v>6567</v>
      </c>
      <c r="S32" s="37">
        <v>13820</v>
      </c>
      <c r="T32" s="37">
        <v>43087</v>
      </c>
      <c r="U32" s="37">
        <v>29570</v>
      </c>
      <c r="V32" s="37">
        <v>9279</v>
      </c>
      <c r="W32" s="37">
        <v>6336</v>
      </c>
      <c r="X32" s="37">
        <v>2816</v>
      </c>
      <c r="Y32" s="53">
        <v>111475</v>
      </c>
      <c r="Z32" s="34">
        <v>0.7</v>
      </c>
      <c r="AA32" s="198">
        <v>0.7</v>
      </c>
      <c r="AB32" s="12"/>
      <c r="AD32" s="65"/>
    </row>
    <row r="33" spans="1:30" x14ac:dyDescent="0.25">
      <c r="A33" s="57" t="s">
        <v>106</v>
      </c>
      <c r="B33" s="11">
        <v>3067</v>
      </c>
      <c r="C33" s="12">
        <v>6762</v>
      </c>
      <c r="D33" s="12">
        <v>16847</v>
      </c>
      <c r="E33" s="12">
        <v>11637</v>
      </c>
      <c r="F33" s="12">
        <v>3984</v>
      </c>
      <c r="G33" s="12">
        <v>2152</v>
      </c>
      <c r="H33" s="12">
        <v>544</v>
      </c>
      <c r="I33" s="53">
        <v>44993</v>
      </c>
      <c r="J33" s="11">
        <v>2796</v>
      </c>
      <c r="K33" s="12">
        <v>6300</v>
      </c>
      <c r="L33" s="12">
        <v>17075</v>
      </c>
      <c r="M33" s="12">
        <v>11733</v>
      </c>
      <c r="N33" s="12">
        <v>4459</v>
      </c>
      <c r="O33" s="12">
        <v>2857</v>
      </c>
      <c r="P33" s="12">
        <v>1202</v>
      </c>
      <c r="Q33" s="53">
        <v>46422</v>
      </c>
      <c r="R33" s="37">
        <v>5863</v>
      </c>
      <c r="S33" s="37">
        <v>13062</v>
      </c>
      <c r="T33" s="37">
        <v>33922</v>
      </c>
      <c r="U33" s="37">
        <v>23370</v>
      </c>
      <c r="V33" s="37">
        <v>8443</v>
      </c>
      <c r="W33" s="37">
        <v>5009</v>
      </c>
      <c r="X33" s="37">
        <v>1746</v>
      </c>
      <c r="Y33" s="53">
        <v>91415</v>
      </c>
      <c r="Z33" s="34">
        <v>0.8</v>
      </c>
      <c r="AA33" s="198">
        <v>0.8</v>
      </c>
      <c r="AB33" s="12"/>
      <c r="AD33" s="65"/>
    </row>
    <row r="34" spans="1:30" x14ac:dyDescent="0.25">
      <c r="A34" s="57" t="s">
        <v>107</v>
      </c>
      <c r="B34" s="11">
        <v>2780</v>
      </c>
      <c r="C34" s="12">
        <v>5875</v>
      </c>
      <c r="D34" s="12">
        <v>16211</v>
      </c>
      <c r="E34" s="12">
        <v>9375</v>
      </c>
      <c r="F34" s="12">
        <v>2883</v>
      </c>
      <c r="G34" s="12">
        <v>1476</v>
      </c>
      <c r="H34" s="12">
        <v>466</v>
      </c>
      <c r="I34" s="53">
        <v>39066</v>
      </c>
      <c r="J34" s="11">
        <v>2586</v>
      </c>
      <c r="K34" s="12">
        <v>5653</v>
      </c>
      <c r="L34" s="12">
        <v>14770</v>
      </c>
      <c r="M34" s="12">
        <v>8878</v>
      </c>
      <c r="N34" s="12">
        <v>3044</v>
      </c>
      <c r="O34" s="12">
        <v>1874</v>
      </c>
      <c r="P34" s="12">
        <v>790</v>
      </c>
      <c r="Q34" s="53">
        <v>37595</v>
      </c>
      <c r="R34" s="37">
        <v>5366</v>
      </c>
      <c r="S34" s="37">
        <v>11528</v>
      </c>
      <c r="T34" s="37">
        <v>30981</v>
      </c>
      <c r="U34" s="37">
        <v>18253</v>
      </c>
      <c r="V34" s="37">
        <v>5927</v>
      </c>
      <c r="W34" s="37">
        <v>3350</v>
      </c>
      <c r="X34" s="37">
        <v>1256</v>
      </c>
      <c r="Y34" s="53">
        <v>76661</v>
      </c>
      <c r="Z34" s="34">
        <v>0.9</v>
      </c>
      <c r="AA34" s="198">
        <v>0.9</v>
      </c>
      <c r="AB34" s="12"/>
      <c r="AD34" s="65"/>
    </row>
    <row r="35" spans="1:30" x14ac:dyDescent="0.25">
      <c r="A35" s="57" t="s">
        <v>108</v>
      </c>
      <c r="B35" s="11">
        <v>5433</v>
      </c>
      <c r="C35" s="12">
        <v>11957</v>
      </c>
      <c r="D35" s="12">
        <v>31800</v>
      </c>
      <c r="E35" s="12">
        <v>19518</v>
      </c>
      <c r="F35" s="12">
        <v>5759</v>
      </c>
      <c r="G35" s="12">
        <v>2927</v>
      </c>
      <c r="H35" s="12">
        <v>811</v>
      </c>
      <c r="I35" s="53">
        <v>78205</v>
      </c>
      <c r="J35" s="11">
        <v>5127</v>
      </c>
      <c r="K35" s="12">
        <v>11374</v>
      </c>
      <c r="L35" s="12">
        <v>29845</v>
      </c>
      <c r="M35" s="12">
        <v>18665</v>
      </c>
      <c r="N35" s="12">
        <v>5990</v>
      </c>
      <c r="O35" s="12">
        <v>3591</v>
      </c>
      <c r="P35" s="12">
        <v>1567</v>
      </c>
      <c r="Q35" s="53">
        <v>76159</v>
      </c>
      <c r="R35" s="37">
        <v>10560</v>
      </c>
      <c r="S35" s="37">
        <v>23331</v>
      </c>
      <c r="T35" s="37">
        <v>61645</v>
      </c>
      <c r="U35" s="37">
        <v>38183</v>
      </c>
      <c r="V35" s="37">
        <v>11749</v>
      </c>
      <c r="W35" s="37">
        <v>6518</v>
      </c>
      <c r="X35" s="37">
        <v>2378</v>
      </c>
      <c r="Y35" s="53">
        <v>154364</v>
      </c>
      <c r="Z35" s="34">
        <v>1.1000000000000001</v>
      </c>
      <c r="AA35" s="198">
        <v>1.1000000000000001</v>
      </c>
      <c r="AB35" s="12"/>
      <c r="AD35" s="65"/>
    </row>
    <row r="36" spans="1:30" x14ac:dyDescent="0.25">
      <c r="A36" s="57" t="s">
        <v>109</v>
      </c>
      <c r="B36" s="11">
        <v>3473</v>
      </c>
      <c r="C36" s="12">
        <v>7705</v>
      </c>
      <c r="D36" s="12">
        <v>23099</v>
      </c>
      <c r="E36" s="12">
        <v>15354</v>
      </c>
      <c r="F36" s="12">
        <v>4444</v>
      </c>
      <c r="G36" s="12">
        <v>2464</v>
      </c>
      <c r="H36" s="12">
        <v>668</v>
      </c>
      <c r="I36" s="53">
        <v>57207</v>
      </c>
      <c r="J36" s="11">
        <v>3377</v>
      </c>
      <c r="K36" s="12">
        <v>7483</v>
      </c>
      <c r="L36" s="12">
        <v>21587</v>
      </c>
      <c r="M36" s="12">
        <v>14397</v>
      </c>
      <c r="N36" s="12">
        <v>4635</v>
      </c>
      <c r="O36" s="12">
        <v>3224</v>
      </c>
      <c r="P36" s="12">
        <v>1436</v>
      </c>
      <c r="Q36" s="53">
        <v>56139</v>
      </c>
      <c r="R36" s="37">
        <v>6850</v>
      </c>
      <c r="S36" s="37">
        <v>15188</v>
      </c>
      <c r="T36" s="37">
        <v>44686</v>
      </c>
      <c r="U36" s="37">
        <v>29751</v>
      </c>
      <c r="V36" s="37">
        <v>9079</v>
      </c>
      <c r="W36" s="37">
        <v>5688</v>
      </c>
      <c r="X36" s="37">
        <v>2104</v>
      </c>
      <c r="Y36" s="53">
        <v>113346</v>
      </c>
      <c r="Z36" s="34">
        <v>0.1</v>
      </c>
      <c r="AA36" s="198">
        <v>0.1</v>
      </c>
      <c r="AB36" s="12"/>
      <c r="AD36" s="65"/>
    </row>
    <row r="37" spans="1:30" x14ac:dyDescent="0.25">
      <c r="A37" s="57" t="s">
        <v>110</v>
      </c>
      <c r="B37" s="11">
        <v>2315</v>
      </c>
      <c r="C37" s="12">
        <v>5430</v>
      </c>
      <c r="D37" s="12">
        <v>13779</v>
      </c>
      <c r="E37" s="12">
        <v>10607</v>
      </c>
      <c r="F37" s="12">
        <v>4515</v>
      </c>
      <c r="G37" s="12">
        <v>2246</v>
      </c>
      <c r="H37" s="12">
        <v>694</v>
      </c>
      <c r="I37" s="53">
        <v>39586</v>
      </c>
      <c r="J37" s="11">
        <v>2166</v>
      </c>
      <c r="K37" s="12">
        <v>5104</v>
      </c>
      <c r="L37" s="12">
        <v>13879</v>
      </c>
      <c r="M37" s="12">
        <v>11059</v>
      </c>
      <c r="N37" s="12">
        <v>5052</v>
      </c>
      <c r="O37" s="12">
        <v>2766</v>
      </c>
      <c r="P37" s="12">
        <v>1481</v>
      </c>
      <c r="Q37" s="53">
        <v>41507</v>
      </c>
      <c r="R37" s="37">
        <v>4481</v>
      </c>
      <c r="S37" s="37">
        <v>10534</v>
      </c>
      <c r="T37" s="37">
        <v>27658</v>
      </c>
      <c r="U37" s="37">
        <v>21666</v>
      </c>
      <c r="V37" s="37">
        <v>9567</v>
      </c>
      <c r="W37" s="37">
        <v>5012</v>
      </c>
      <c r="X37" s="37">
        <v>2175</v>
      </c>
      <c r="Y37" s="53">
        <v>81093</v>
      </c>
      <c r="Z37" s="34">
        <v>0.7</v>
      </c>
      <c r="AA37" s="198">
        <v>0.7</v>
      </c>
      <c r="AB37" s="12"/>
      <c r="AD37" s="65"/>
    </row>
    <row r="38" spans="1:30" x14ac:dyDescent="0.25">
      <c r="A38" s="57" t="s">
        <v>111</v>
      </c>
      <c r="B38" s="11">
        <v>3529</v>
      </c>
      <c r="C38" s="12">
        <v>7039</v>
      </c>
      <c r="D38" s="12">
        <v>27377</v>
      </c>
      <c r="E38" s="12">
        <v>14698</v>
      </c>
      <c r="F38" s="12">
        <v>3894</v>
      </c>
      <c r="G38" s="12">
        <v>2076</v>
      </c>
      <c r="H38" s="12">
        <v>731</v>
      </c>
      <c r="I38" s="53">
        <v>59344</v>
      </c>
      <c r="J38" s="11">
        <v>3162</v>
      </c>
      <c r="K38" s="12">
        <v>6485</v>
      </c>
      <c r="L38" s="12">
        <v>26225</v>
      </c>
      <c r="M38" s="12">
        <v>14118</v>
      </c>
      <c r="N38" s="12">
        <v>4182</v>
      </c>
      <c r="O38" s="12">
        <v>2844</v>
      </c>
      <c r="P38" s="12">
        <v>1468</v>
      </c>
      <c r="Q38" s="53">
        <v>58484</v>
      </c>
      <c r="R38" s="37">
        <v>6691</v>
      </c>
      <c r="S38" s="37">
        <v>13524</v>
      </c>
      <c r="T38" s="37">
        <v>53602</v>
      </c>
      <c r="U38" s="37">
        <v>28816</v>
      </c>
      <c r="V38" s="37">
        <v>8076</v>
      </c>
      <c r="W38" s="37">
        <v>4920</v>
      </c>
      <c r="X38" s="37">
        <v>2199</v>
      </c>
      <c r="Y38" s="53">
        <v>117828</v>
      </c>
      <c r="Z38" s="34">
        <v>0.8</v>
      </c>
      <c r="AA38" s="198">
        <v>0.8</v>
      </c>
      <c r="AB38" s="12"/>
      <c r="AD38" s="65"/>
    </row>
    <row r="39" spans="1:30" x14ac:dyDescent="0.25">
      <c r="A39" s="57" t="s">
        <v>112</v>
      </c>
      <c r="B39" s="11">
        <v>3671</v>
      </c>
      <c r="C39" s="12">
        <v>8716</v>
      </c>
      <c r="D39" s="12">
        <v>23903</v>
      </c>
      <c r="E39" s="12">
        <v>15794</v>
      </c>
      <c r="F39" s="12">
        <v>5339</v>
      </c>
      <c r="G39" s="12">
        <v>2540</v>
      </c>
      <c r="H39" s="12">
        <v>785</v>
      </c>
      <c r="I39" s="53">
        <v>60748</v>
      </c>
      <c r="J39" s="11">
        <v>3649</v>
      </c>
      <c r="K39" s="12">
        <v>8150</v>
      </c>
      <c r="L39" s="12">
        <v>22006</v>
      </c>
      <c r="M39" s="12">
        <v>14954</v>
      </c>
      <c r="N39" s="12">
        <v>5271</v>
      </c>
      <c r="O39" s="12">
        <v>3080</v>
      </c>
      <c r="P39" s="12">
        <v>1386</v>
      </c>
      <c r="Q39" s="53">
        <v>58496</v>
      </c>
      <c r="R39" s="37">
        <v>7320</v>
      </c>
      <c r="S39" s="37">
        <v>16866</v>
      </c>
      <c r="T39" s="37">
        <v>45909</v>
      </c>
      <c r="U39" s="37">
        <v>30748</v>
      </c>
      <c r="V39" s="37">
        <v>10610</v>
      </c>
      <c r="W39" s="37">
        <v>5620</v>
      </c>
      <c r="X39" s="37">
        <v>2171</v>
      </c>
      <c r="Y39" s="53">
        <v>119244</v>
      </c>
      <c r="Z39" s="34">
        <v>3.7</v>
      </c>
      <c r="AA39" s="198">
        <v>3.7</v>
      </c>
      <c r="AB39" s="12"/>
      <c r="AD39" s="65"/>
    </row>
    <row r="40" spans="1:30" x14ac:dyDescent="0.25">
      <c r="A40" s="57" t="s">
        <v>113</v>
      </c>
      <c r="B40" s="11">
        <v>3167</v>
      </c>
      <c r="C40" s="12">
        <v>6587</v>
      </c>
      <c r="D40" s="12">
        <v>20151</v>
      </c>
      <c r="E40" s="12">
        <v>12493</v>
      </c>
      <c r="F40" s="12">
        <v>2986</v>
      </c>
      <c r="G40" s="12">
        <v>1438</v>
      </c>
      <c r="H40" s="12">
        <v>390</v>
      </c>
      <c r="I40" s="53">
        <v>47212</v>
      </c>
      <c r="J40" s="11">
        <v>2948</v>
      </c>
      <c r="K40" s="12">
        <v>6336</v>
      </c>
      <c r="L40" s="12">
        <v>18976</v>
      </c>
      <c r="M40" s="12">
        <v>11603</v>
      </c>
      <c r="N40" s="12">
        <v>3126</v>
      </c>
      <c r="O40" s="12">
        <v>1944</v>
      </c>
      <c r="P40" s="12">
        <v>801</v>
      </c>
      <c r="Q40" s="53">
        <v>45734</v>
      </c>
      <c r="R40" s="37">
        <v>6115</v>
      </c>
      <c r="S40" s="37">
        <v>12923</v>
      </c>
      <c r="T40" s="37">
        <v>39127</v>
      </c>
      <c r="U40" s="37">
        <v>24096</v>
      </c>
      <c r="V40" s="37">
        <v>6112</v>
      </c>
      <c r="W40" s="37">
        <v>3382</v>
      </c>
      <c r="X40" s="37">
        <v>1191</v>
      </c>
      <c r="Y40" s="53">
        <v>92946</v>
      </c>
      <c r="Z40" s="34">
        <v>0.1</v>
      </c>
      <c r="AA40" s="198">
        <v>0.1</v>
      </c>
      <c r="AB40" s="12"/>
      <c r="AD40" s="65"/>
    </row>
    <row r="41" spans="1:30" ht="15" customHeight="1" x14ac:dyDescent="0.25">
      <c r="A41" s="38" t="s">
        <v>390</v>
      </c>
      <c r="B41" s="11">
        <v>229</v>
      </c>
      <c r="C41" s="12">
        <v>490</v>
      </c>
      <c r="D41" s="12">
        <v>1492</v>
      </c>
      <c r="E41" s="12">
        <v>993</v>
      </c>
      <c r="F41" s="12">
        <v>389</v>
      </c>
      <c r="G41" s="12">
        <v>214</v>
      </c>
      <c r="H41" s="12">
        <v>62</v>
      </c>
      <c r="I41" s="53">
        <v>3869</v>
      </c>
      <c r="J41" s="11">
        <v>223</v>
      </c>
      <c r="K41" s="12">
        <v>436</v>
      </c>
      <c r="L41" s="12">
        <v>1193</v>
      </c>
      <c r="M41" s="12">
        <v>823</v>
      </c>
      <c r="N41" s="12">
        <v>329</v>
      </c>
      <c r="O41" s="12">
        <v>223</v>
      </c>
      <c r="P41" s="12">
        <v>105</v>
      </c>
      <c r="Q41" s="53">
        <v>3332</v>
      </c>
      <c r="R41" s="37">
        <v>452</v>
      </c>
      <c r="S41" s="37">
        <v>926</v>
      </c>
      <c r="T41" s="37">
        <v>2685</v>
      </c>
      <c r="U41" s="37">
        <v>1816</v>
      </c>
      <c r="V41" s="37">
        <v>718</v>
      </c>
      <c r="W41" s="37">
        <v>437</v>
      </c>
      <c r="X41" s="37">
        <v>167</v>
      </c>
      <c r="Y41" s="53">
        <v>7201</v>
      </c>
      <c r="Z41" s="66">
        <v>-55.1</v>
      </c>
      <c r="AA41" s="400">
        <v>-55.1</v>
      </c>
      <c r="AB41" s="12"/>
      <c r="AD41" s="65"/>
    </row>
    <row r="42" spans="1:30" x14ac:dyDescent="0.25">
      <c r="A42" s="59" t="s">
        <v>77</v>
      </c>
      <c r="B42" s="60">
        <v>62419</v>
      </c>
      <c r="C42" s="61">
        <v>138858</v>
      </c>
      <c r="D42" s="61">
        <v>392735</v>
      </c>
      <c r="E42" s="61">
        <v>256862</v>
      </c>
      <c r="F42" s="61">
        <v>82558</v>
      </c>
      <c r="G42" s="61">
        <v>42911</v>
      </c>
      <c r="H42" s="61">
        <v>12170</v>
      </c>
      <c r="I42" s="62">
        <v>988513</v>
      </c>
      <c r="J42" s="60">
        <v>59030</v>
      </c>
      <c r="K42" s="61">
        <v>132333</v>
      </c>
      <c r="L42" s="61">
        <v>372179</v>
      </c>
      <c r="M42" s="61">
        <v>249402</v>
      </c>
      <c r="N42" s="61">
        <v>87492</v>
      </c>
      <c r="O42" s="61">
        <v>54140</v>
      </c>
      <c r="P42" s="61">
        <v>24013</v>
      </c>
      <c r="Q42" s="62">
        <v>978589</v>
      </c>
      <c r="R42" s="63">
        <v>121449</v>
      </c>
      <c r="S42" s="63">
        <v>271191</v>
      </c>
      <c r="T42" s="63">
        <v>764914</v>
      </c>
      <c r="U42" s="63">
        <v>506264</v>
      </c>
      <c r="V42" s="63">
        <v>170050</v>
      </c>
      <c r="W42" s="63">
        <v>97051</v>
      </c>
      <c r="X42" s="63">
        <v>36183</v>
      </c>
      <c r="Y42" s="62">
        <v>1967102</v>
      </c>
      <c r="Z42" s="67">
        <v>0.7</v>
      </c>
      <c r="AA42" s="398">
        <v>0.7</v>
      </c>
      <c r="AB42" s="12"/>
      <c r="AD42" s="65"/>
    </row>
    <row r="43" spans="1:30" ht="30" customHeight="1" x14ac:dyDescent="0.25">
      <c r="A43" s="114">
        <v>2018</v>
      </c>
      <c r="B43" s="335" t="s">
        <v>45</v>
      </c>
      <c r="C43" s="6" t="s">
        <v>46</v>
      </c>
      <c r="D43" s="7" t="s">
        <v>47</v>
      </c>
      <c r="E43" s="7" t="s">
        <v>48</v>
      </c>
      <c r="F43" s="7" t="s">
        <v>49</v>
      </c>
      <c r="G43" s="7" t="s">
        <v>50</v>
      </c>
      <c r="H43" s="7" t="s">
        <v>51</v>
      </c>
      <c r="I43" s="336" t="s">
        <v>52</v>
      </c>
      <c r="J43" s="5" t="s">
        <v>53</v>
      </c>
      <c r="K43" s="6" t="s">
        <v>54</v>
      </c>
      <c r="L43" s="7" t="s">
        <v>55</v>
      </c>
      <c r="M43" s="7" t="s">
        <v>56</v>
      </c>
      <c r="N43" s="7" t="s">
        <v>57</v>
      </c>
      <c r="O43" s="7" t="s">
        <v>58</v>
      </c>
      <c r="P43" s="7" t="s">
        <v>59</v>
      </c>
      <c r="Q43" s="336" t="s">
        <v>60</v>
      </c>
      <c r="R43" s="7" t="s">
        <v>61</v>
      </c>
      <c r="S43" s="6" t="s">
        <v>62</v>
      </c>
      <c r="T43" s="7" t="s">
        <v>63</v>
      </c>
      <c r="U43" s="7" t="s">
        <v>64</v>
      </c>
      <c r="V43" s="7" t="s">
        <v>65</v>
      </c>
      <c r="W43" s="7" t="s">
        <v>66</v>
      </c>
      <c r="X43" s="7" t="s">
        <v>67</v>
      </c>
      <c r="Y43" s="7" t="s">
        <v>68</v>
      </c>
      <c r="Z43" s="8" t="s">
        <v>300</v>
      </c>
      <c r="AA43" s="390" t="s">
        <v>96</v>
      </c>
    </row>
    <row r="44" spans="1:30" x14ac:dyDescent="0.25">
      <c r="A44" s="52" t="s">
        <v>97</v>
      </c>
      <c r="B44" s="11">
        <v>3861</v>
      </c>
      <c r="C44" s="12">
        <v>9170</v>
      </c>
      <c r="D44" s="12">
        <v>25210</v>
      </c>
      <c r="E44" s="12">
        <v>17139</v>
      </c>
      <c r="F44" s="12">
        <v>5715</v>
      </c>
      <c r="G44" s="12">
        <v>3105</v>
      </c>
      <c r="H44" s="12">
        <v>875</v>
      </c>
      <c r="I44" s="53">
        <v>65075</v>
      </c>
      <c r="J44" s="11">
        <v>3809</v>
      </c>
      <c r="K44" s="12">
        <v>8762</v>
      </c>
      <c r="L44" s="12">
        <v>23616</v>
      </c>
      <c r="M44" s="12">
        <v>16552</v>
      </c>
      <c r="N44" s="12">
        <v>6134</v>
      </c>
      <c r="O44" s="12">
        <v>3849</v>
      </c>
      <c r="P44" s="12">
        <v>1606</v>
      </c>
      <c r="Q44" s="53">
        <v>64328</v>
      </c>
      <c r="R44" s="37">
        <v>7670</v>
      </c>
      <c r="S44" s="37">
        <v>17932</v>
      </c>
      <c r="T44" s="37">
        <v>48826</v>
      </c>
      <c r="U44" s="37">
        <v>33691</v>
      </c>
      <c r="V44" s="37">
        <v>11849</v>
      </c>
      <c r="W44" s="37">
        <v>6954</v>
      </c>
      <c r="X44" s="37">
        <v>2481</v>
      </c>
      <c r="Y44" s="54">
        <v>129403</v>
      </c>
      <c r="Z44" s="34">
        <v>0.4</v>
      </c>
      <c r="AA44" s="198">
        <v>2.4</v>
      </c>
      <c r="AB44" s="12"/>
      <c r="AD44" s="65"/>
    </row>
    <row r="45" spans="1:30" x14ac:dyDescent="0.25">
      <c r="A45" s="57" t="s">
        <v>98</v>
      </c>
      <c r="B45" s="11">
        <v>2084</v>
      </c>
      <c r="C45" s="12">
        <v>5045</v>
      </c>
      <c r="D45" s="12">
        <v>13248</v>
      </c>
      <c r="E45" s="12">
        <v>10596</v>
      </c>
      <c r="F45" s="12">
        <v>4457</v>
      </c>
      <c r="G45" s="12">
        <v>2375</v>
      </c>
      <c r="H45" s="12">
        <v>571</v>
      </c>
      <c r="I45" s="53">
        <v>38376</v>
      </c>
      <c r="J45" s="11">
        <v>1933</v>
      </c>
      <c r="K45" s="12">
        <v>4885</v>
      </c>
      <c r="L45" s="12">
        <v>12938</v>
      </c>
      <c r="M45" s="12">
        <v>11001</v>
      </c>
      <c r="N45" s="12">
        <v>4758</v>
      </c>
      <c r="O45" s="12">
        <v>2675</v>
      </c>
      <c r="P45" s="12">
        <v>1162</v>
      </c>
      <c r="Q45" s="53">
        <v>39352</v>
      </c>
      <c r="R45" s="37">
        <v>4017</v>
      </c>
      <c r="S45" s="37">
        <v>9930</v>
      </c>
      <c r="T45" s="37">
        <v>26186</v>
      </c>
      <c r="U45" s="37">
        <v>21597</v>
      </c>
      <c r="V45" s="37">
        <v>9215</v>
      </c>
      <c r="W45" s="37">
        <v>5050</v>
      </c>
      <c r="X45" s="37">
        <v>1733</v>
      </c>
      <c r="Y45" s="53">
        <v>77728</v>
      </c>
      <c r="Z45" s="34">
        <v>0.4</v>
      </c>
      <c r="AA45" s="198">
        <v>1.3</v>
      </c>
      <c r="AB45" s="12"/>
      <c r="AD45" s="65"/>
    </row>
    <row r="46" spans="1:30" x14ac:dyDescent="0.25">
      <c r="A46" s="57" t="s">
        <v>99</v>
      </c>
      <c r="B46" s="11">
        <v>4571</v>
      </c>
      <c r="C46" s="12">
        <v>10059</v>
      </c>
      <c r="D46" s="12">
        <v>28799</v>
      </c>
      <c r="E46" s="12">
        <v>16713</v>
      </c>
      <c r="F46" s="12">
        <v>5189</v>
      </c>
      <c r="G46" s="12">
        <v>2759</v>
      </c>
      <c r="H46" s="12">
        <v>715</v>
      </c>
      <c r="I46" s="53">
        <v>68805</v>
      </c>
      <c r="J46" s="11">
        <v>4396</v>
      </c>
      <c r="K46" s="12">
        <v>9850</v>
      </c>
      <c r="L46" s="12">
        <v>25541</v>
      </c>
      <c r="M46" s="12">
        <v>15370</v>
      </c>
      <c r="N46" s="12">
        <v>5337</v>
      </c>
      <c r="O46" s="12">
        <v>3226</v>
      </c>
      <c r="P46" s="12">
        <v>1367</v>
      </c>
      <c r="Q46" s="53">
        <v>65087</v>
      </c>
      <c r="R46" s="37">
        <v>8967</v>
      </c>
      <c r="S46" s="37">
        <v>19909</v>
      </c>
      <c r="T46" s="37">
        <v>54340</v>
      </c>
      <c r="U46" s="37">
        <v>32083</v>
      </c>
      <c r="V46" s="37">
        <v>10526</v>
      </c>
      <c r="W46" s="37">
        <v>5985</v>
      </c>
      <c r="X46" s="37">
        <v>2082</v>
      </c>
      <c r="Y46" s="53">
        <v>133892</v>
      </c>
      <c r="Z46" s="34">
        <v>0.8</v>
      </c>
      <c r="AA46" s="198">
        <v>1.9</v>
      </c>
      <c r="AB46" s="12"/>
      <c r="AD46" s="65"/>
    </row>
    <row r="47" spans="1:30" x14ac:dyDescent="0.25">
      <c r="A47" s="57" t="s">
        <v>100</v>
      </c>
      <c r="B47" s="11">
        <v>3202</v>
      </c>
      <c r="C47" s="12">
        <v>7367</v>
      </c>
      <c r="D47" s="12">
        <v>19375</v>
      </c>
      <c r="E47" s="12">
        <v>14773</v>
      </c>
      <c r="F47" s="12">
        <v>5243</v>
      </c>
      <c r="G47" s="12">
        <v>2927</v>
      </c>
      <c r="H47" s="12">
        <v>804</v>
      </c>
      <c r="I47" s="53">
        <v>53691</v>
      </c>
      <c r="J47" s="11">
        <v>2916</v>
      </c>
      <c r="K47" s="12">
        <v>7074</v>
      </c>
      <c r="L47" s="12">
        <v>18331</v>
      </c>
      <c r="M47" s="12">
        <v>14583</v>
      </c>
      <c r="N47" s="12">
        <v>5344</v>
      </c>
      <c r="O47" s="12">
        <v>3694</v>
      </c>
      <c r="P47" s="12">
        <v>1535</v>
      </c>
      <c r="Q47" s="53">
        <v>53477</v>
      </c>
      <c r="R47" s="37">
        <v>6118</v>
      </c>
      <c r="S47" s="37">
        <v>14441</v>
      </c>
      <c r="T47" s="37">
        <v>37706</v>
      </c>
      <c r="U47" s="37">
        <v>29356</v>
      </c>
      <c r="V47" s="37">
        <v>10587</v>
      </c>
      <c r="W47" s="37">
        <v>6621</v>
      </c>
      <c r="X47" s="37">
        <v>2339</v>
      </c>
      <c r="Y47" s="53">
        <v>107168</v>
      </c>
      <c r="Z47" s="34">
        <v>0.2</v>
      </c>
      <c r="AA47" s="198">
        <v>0.6</v>
      </c>
      <c r="AB47" s="12"/>
      <c r="AD47" s="65"/>
    </row>
    <row r="48" spans="1:30" x14ac:dyDescent="0.25">
      <c r="A48" s="57" t="s">
        <v>101</v>
      </c>
      <c r="B48" s="11">
        <v>4392</v>
      </c>
      <c r="C48" s="12">
        <v>10095</v>
      </c>
      <c r="D48" s="12">
        <v>26626</v>
      </c>
      <c r="E48" s="12">
        <v>16899</v>
      </c>
      <c r="F48" s="12">
        <v>5167</v>
      </c>
      <c r="G48" s="12">
        <v>2796</v>
      </c>
      <c r="H48" s="12">
        <v>731</v>
      </c>
      <c r="I48" s="53">
        <v>66706</v>
      </c>
      <c r="J48" s="11">
        <v>4176</v>
      </c>
      <c r="K48" s="12">
        <v>9662</v>
      </c>
      <c r="L48" s="12">
        <v>24772</v>
      </c>
      <c r="M48" s="12">
        <v>16229</v>
      </c>
      <c r="N48" s="12">
        <v>5587</v>
      </c>
      <c r="O48" s="12">
        <v>3519</v>
      </c>
      <c r="P48" s="12">
        <v>1356</v>
      </c>
      <c r="Q48" s="53">
        <v>65301</v>
      </c>
      <c r="R48" s="37">
        <v>8568</v>
      </c>
      <c r="S48" s="37">
        <v>19757</v>
      </c>
      <c r="T48" s="37">
        <v>51398</v>
      </c>
      <c r="U48" s="37">
        <v>33128</v>
      </c>
      <c r="V48" s="37">
        <v>10754</v>
      </c>
      <c r="W48" s="37">
        <v>6315</v>
      </c>
      <c r="X48" s="37">
        <v>2087</v>
      </c>
      <c r="Y48" s="53">
        <v>132007</v>
      </c>
      <c r="Z48" s="34">
        <v>0.6</v>
      </c>
      <c r="AA48" s="198">
        <v>4.4000000000000004</v>
      </c>
      <c r="AB48" s="12"/>
      <c r="AD48" s="65"/>
    </row>
    <row r="49" spans="1:30" x14ac:dyDescent="0.25">
      <c r="A49" s="57" t="s">
        <v>102</v>
      </c>
      <c r="B49" s="11">
        <v>6188</v>
      </c>
      <c r="C49" s="12">
        <v>14758</v>
      </c>
      <c r="D49" s="12">
        <v>41310</v>
      </c>
      <c r="E49" s="12">
        <v>27343</v>
      </c>
      <c r="F49" s="12">
        <v>8276</v>
      </c>
      <c r="G49" s="12">
        <v>3955</v>
      </c>
      <c r="H49" s="12">
        <v>1040</v>
      </c>
      <c r="I49" s="53">
        <v>102870</v>
      </c>
      <c r="J49" s="11">
        <v>6021</v>
      </c>
      <c r="K49" s="12">
        <v>14162</v>
      </c>
      <c r="L49" s="12">
        <v>39039</v>
      </c>
      <c r="M49" s="12">
        <v>26193</v>
      </c>
      <c r="N49" s="12">
        <v>8442</v>
      </c>
      <c r="O49" s="12">
        <v>4833</v>
      </c>
      <c r="P49" s="12">
        <v>1812</v>
      </c>
      <c r="Q49" s="53">
        <v>100502</v>
      </c>
      <c r="R49" s="37">
        <v>12209</v>
      </c>
      <c r="S49" s="37">
        <v>28920</v>
      </c>
      <c r="T49" s="37">
        <v>80349</v>
      </c>
      <c r="U49" s="37">
        <v>53536</v>
      </c>
      <c r="V49" s="37">
        <v>16718</v>
      </c>
      <c r="W49" s="37">
        <v>8788</v>
      </c>
      <c r="X49" s="37">
        <v>2852</v>
      </c>
      <c r="Y49" s="53">
        <v>203372</v>
      </c>
      <c r="Z49" s="34">
        <v>0.1</v>
      </c>
      <c r="AA49" s="198">
        <v>0.5</v>
      </c>
      <c r="AB49" s="12"/>
      <c r="AD49" s="65"/>
    </row>
    <row r="50" spans="1:30" x14ac:dyDescent="0.25">
      <c r="A50" s="57" t="s">
        <v>103</v>
      </c>
      <c r="B50" s="11">
        <v>2307</v>
      </c>
      <c r="C50" s="12">
        <v>5333</v>
      </c>
      <c r="D50" s="12">
        <v>14055</v>
      </c>
      <c r="E50" s="12">
        <v>10028</v>
      </c>
      <c r="F50" s="12">
        <v>3558</v>
      </c>
      <c r="G50" s="12">
        <v>1930</v>
      </c>
      <c r="H50" s="12">
        <v>561</v>
      </c>
      <c r="I50" s="53">
        <v>37772</v>
      </c>
      <c r="J50" s="11">
        <v>2162</v>
      </c>
      <c r="K50" s="12">
        <v>5204</v>
      </c>
      <c r="L50" s="12">
        <v>13288</v>
      </c>
      <c r="M50" s="12">
        <v>9809</v>
      </c>
      <c r="N50" s="12">
        <v>3733</v>
      </c>
      <c r="O50" s="12">
        <v>2230</v>
      </c>
      <c r="P50" s="12">
        <v>972</v>
      </c>
      <c r="Q50" s="53">
        <v>37398</v>
      </c>
      <c r="R50" s="37">
        <v>4469</v>
      </c>
      <c r="S50" s="37">
        <v>10537</v>
      </c>
      <c r="T50" s="37">
        <v>27343</v>
      </c>
      <c r="U50" s="37">
        <v>19837</v>
      </c>
      <c r="V50" s="37">
        <v>7291</v>
      </c>
      <c r="W50" s="37">
        <v>4160</v>
      </c>
      <c r="X50" s="37">
        <v>1533</v>
      </c>
      <c r="Y50" s="53">
        <v>75170</v>
      </c>
      <c r="Z50" s="34">
        <v>0.7</v>
      </c>
      <c r="AA50" s="198">
        <v>1.7</v>
      </c>
      <c r="AB50" s="12"/>
      <c r="AD50" s="65"/>
    </row>
    <row r="51" spans="1:30" x14ac:dyDescent="0.25">
      <c r="A51" s="57" t="s">
        <v>104</v>
      </c>
      <c r="B51" s="11">
        <v>4210</v>
      </c>
      <c r="C51" s="12">
        <v>10099</v>
      </c>
      <c r="D51" s="12">
        <v>26304</v>
      </c>
      <c r="E51" s="12">
        <v>20074</v>
      </c>
      <c r="F51" s="12">
        <v>6946</v>
      </c>
      <c r="G51" s="12">
        <v>3904</v>
      </c>
      <c r="H51" s="12">
        <v>1085</v>
      </c>
      <c r="I51" s="53">
        <v>72622</v>
      </c>
      <c r="J51" s="11">
        <v>3900</v>
      </c>
      <c r="K51" s="12">
        <v>9693</v>
      </c>
      <c r="L51" s="12">
        <v>26301</v>
      </c>
      <c r="M51" s="12">
        <v>20179</v>
      </c>
      <c r="N51" s="12">
        <v>7587</v>
      </c>
      <c r="O51" s="12">
        <v>4899</v>
      </c>
      <c r="P51" s="12">
        <v>2146</v>
      </c>
      <c r="Q51" s="53">
        <v>74705</v>
      </c>
      <c r="R51" s="37">
        <v>8110</v>
      </c>
      <c r="S51" s="37">
        <v>19792</v>
      </c>
      <c r="T51" s="37">
        <v>52605</v>
      </c>
      <c r="U51" s="37">
        <v>40253</v>
      </c>
      <c r="V51" s="37">
        <v>14533</v>
      </c>
      <c r="W51" s="37">
        <v>8803</v>
      </c>
      <c r="X51" s="37">
        <v>3231</v>
      </c>
      <c r="Y51" s="53">
        <v>147327</v>
      </c>
      <c r="Z51" s="34">
        <v>0.5</v>
      </c>
      <c r="AA51" s="198">
        <v>1.6</v>
      </c>
      <c r="AB51" s="12"/>
      <c r="AD51" s="65"/>
    </row>
    <row r="52" spans="1:30" x14ac:dyDescent="0.25">
      <c r="A52" s="57" t="s">
        <v>105</v>
      </c>
      <c r="B52" s="11">
        <v>3338</v>
      </c>
      <c r="C52" s="12">
        <v>7388</v>
      </c>
      <c r="D52" s="12">
        <v>21800</v>
      </c>
      <c r="E52" s="12">
        <v>15121</v>
      </c>
      <c r="F52" s="12">
        <v>4603</v>
      </c>
      <c r="G52" s="12">
        <v>2654</v>
      </c>
      <c r="H52" s="12">
        <v>936</v>
      </c>
      <c r="I52" s="53">
        <v>55840</v>
      </c>
      <c r="J52" s="11">
        <v>3175</v>
      </c>
      <c r="K52" s="12">
        <v>6815</v>
      </c>
      <c r="L52" s="12">
        <v>21376</v>
      </c>
      <c r="M52" s="12">
        <v>14959</v>
      </c>
      <c r="N52" s="12">
        <v>4908</v>
      </c>
      <c r="O52" s="12">
        <v>3790</v>
      </c>
      <c r="P52" s="12">
        <v>1945</v>
      </c>
      <c r="Q52" s="53">
        <v>56968</v>
      </c>
      <c r="R52" s="37">
        <v>6513</v>
      </c>
      <c r="S52" s="37">
        <v>14203</v>
      </c>
      <c r="T52" s="37">
        <v>43176</v>
      </c>
      <c r="U52" s="37">
        <v>30080</v>
      </c>
      <c r="V52" s="37">
        <v>9511</v>
      </c>
      <c r="W52" s="37">
        <v>6444</v>
      </c>
      <c r="X52" s="37">
        <v>2881</v>
      </c>
      <c r="Y52" s="53">
        <v>112808</v>
      </c>
      <c r="Z52" s="34">
        <v>1.2</v>
      </c>
      <c r="AA52" s="198">
        <v>1.9</v>
      </c>
      <c r="AB52" s="12"/>
      <c r="AD52" s="65"/>
    </row>
    <row r="53" spans="1:30" x14ac:dyDescent="0.25">
      <c r="A53" s="57" t="s">
        <v>106</v>
      </c>
      <c r="B53" s="11">
        <v>3055</v>
      </c>
      <c r="C53" s="12">
        <v>6911</v>
      </c>
      <c r="D53" s="12">
        <v>16827</v>
      </c>
      <c r="E53" s="12">
        <v>11767</v>
      </c>
      <c r="F53" s="12">
        <v>3970</v>
      </c>
      <c r="G53" s="12">
        <v>2262</v>
      </c>
      <c r="H53" s="12">
        <v>560</v>
      </c>
      <c r="I53" s="53">
        <v>45352</v>
      </c>
      <c r="J53" s="11">
        <v>2733</v>
      </c>
      <c r="K53" s="12">
        <v>6390</v>
      </c>
      <c r="L53" s="12">
        <v>17025</v>
      </c>
      <c r="M53" s="12">
        <v>11911</v>
      </c>
      <c r="N53" s="12">
        <v>4458</v>
      </c>
      <c r="O53" s="12">
        <v>2952</v>
      </c>
      <c r="P53" s="12">
        <v>1237</v>
      </c>
      <c r="Q53" s="53">
        <v>46706</v>
      </c>
      <c r="R53" s="37">
        <v>5788</v>
      </c>
      <c r="S53" s="37">
        <v>13301</v>
      </c>
      <c r="T53" s="37">
        <v>33852</v>
      </c>
      <c r="U53" s="37">
        <v>23678</v>
      </c>
      <c r="V53" s="37">
        <v>8428</v>
      </c>
      <c r="W53" s="37">
        <v>5214</v>
      </c>
      <c r="X53" s="37">
        <v>1797</v>
      </c>
      <c r="Y53" s="53">
        <v>92058</v>
      </c>
      <c r="Z53" s="34">
        <v>0.7</v>
      </c>
      <c r="AA53" s="198">
        <v>1.5</v>
      </c>
      <c r="AB53" s="12"/>
      <c r="AD53" s="65"/>
    </row>
    <row r="54" spans="1:30" x14ac:dyDescent="0.25">
      <c r="A54" s="57" t="s">
        <v>107</v>
      </c>
      <c r="B54" s="11">
        <v>2761</v>
      </c>
      <c r="C54" s="12">
        <v>5970</v>
      </c>
      <c r="D54" s="12">
        <v>16143</v>
      </c>
      <c r="E54" s="12">
        <v>9530</v>
      </c>
      <c r="F54" s="12">
        <v>2981</v>
      </c>
      <c r="G54" s="12">
        <v>1525</v>
      </c>
      <c r="H54" s="12">
        <v>476</v>
      </c>
      <c r="I54" s="53">
        <v>39386</v>
      </c>
      <c r="J54" s="11">
        <v>2557</v>
      </c>
      <c r="K54" s="12">
        <v>5763</v>
      </c>
      <c r="L54" s="12">
        <v>14671</v>
      </c>
      <c r="M54" s="12">
        <v>9025</v>
      </c>
      <c r="N54" s="12">
        <v>3096</v>
      </c>
      <c r="O54" s="12">
        <v>1914</v>
      </c>
      <c r="P54" s="12">
        <v>812</v>
      </c>
      <c r="Q54" s="53">
        <v>37838</v>
      </c>
      <c r="R54" s="37">
        <v>5318</v>
      </c>
      <c r="S54" s="37">
        <v>11733</v>
      </c>
      <c r="T54" s="37">
        <v>30814</v>
      </c>
      <c r="U54" s="37">
        <v>18555</v>
      </c>
      <c r="V54" s="37">
        <v>6077</v>
      </c>
      <c r="W54" s="37">
        <v>3439</v>
      </c>
      <c r="X54" s="37">
        <v>1288</v>
      </c>
      <c r="Y54" s="53">
        <v>77224</v>
      </c>
      <c r="Z54" s="34">
        <v>0.7</v>
      </c>
      <c r="AA54" s="198">
        <v>1.7</v>
      </c>
      <c r="AB54" s="12"/>
      <c r="AD54" s="65"/>
    </row>
    <row r="55" spans="1:30" x14ac:dyDescent="0.25">
      <c r="A55" s="57" t="s">
        <v>108</v>
      </c>
      <c r="B55" s="11">
        <v>5385</v>
      </c>
      <c r="C55" s="12">
        <v>12123</v>
      </c>
      <c r="D55" s="12">
        <v>31795</v>
      </c>
      <c r="E55" s="12">
        <v>19802</v>
      </c>
      <c r="F55" s="12">
        <v>5833</v>
      </c>
      <c r="G55" s="12">
        <v>3038</v>
      </c>
      <c r="H55" s="12">
        <v>848</v>
      </c>
      <c r="I55" s="53">
        <v>78824</v>
      </c>
      <c r="J55" s="11">
        <v>5035</v>
      </c>
      <c r="K55" s="12">
        <v>11573</v>
      </c>
      <c r="L55" s="12">
        <v>29646</v>
      </c>
      <c r="M55" s="12">
        <v>18961</v>
      </c>
      <c r="N55" s="12">
        <v>6068</v>
      </c>
      <c r="O55" s="12">
        <v>3683</v>
      </c>
      <c r="P55" s="12">
        <v>1620</v>
      </c>
      <c r="Q55" s="53">
        <v>76586</v>
      </c>
      <c r="R55" s="37">
        <v>10420</v>
      </c>
      <c r="S55" s="37">
        <v>23696</v>
      </c>
      <c r="T55" s="37">
        <v>61441</v>
      </c>
      <c r="U55" s="37">
        <v>38763</v>
      </c>
      <c r="V55" s="37">
        <v>11901</v>
      </c>
      <c r="W55" s="37">
        <v>6721</v>
      </c>
      <c r="X55" s="37">
        <v>2468</v>
      </c>
      <c r="Y55" s="53">
        <v>155410</v>
      </c>
      <c r="Z55" s="34">
        <v>0.7</v>
      </c>
      <c r="AA55" s="198">
        <v>1.7</v>
      </c>
      <c r="AB55" s="12"/>
      <c r="AD55" s="65"/>
    </row>
    <row r="56" spans="1:30" x14ac:dyDescent="0.25">
      <c r="A56" s="57" t="s">
        <v>109</v>
      </c>
      <c r="B56" s="11">
        <v>3336</v>
      </c>
      <c r="C56" s="12">
        <v>7748</v>
      </c>
      <c r="D56" s="12">
        <v>22805</v>
      </c>
      <c r="E56" s="12">
        <v>15299</v>
      </c>
      <c r="F56" s="12">
        <v>4442</v>
      </c>
      <c r="G56" s="12">
        <v>2516</v>
      </c>
      <c r="H56" s="12">
        <v>698</v>
      </c>
      <c r="I56" s="53">
        <v>56844</v>
      </c>
      <c r="J56" s="11">
        <v>3265</v>
      </c>
      <c r="K56" s="12">
        <v>7454</v>
      </c>
      <c r="L56" s="12">
        <v>21336</v>
      </c>
      <c r="M56" s="12">
        <v>14414</v>
      </c>
      <c r="N56" s="12">
        <v>4577</v>
      </c>
      <c r="O56" s="12">
        <v>3252</v>
      </c>
      <c r="P56" s="12">
        <v>1424</v>
      </c>
      <c r="Q56" s="53">
        <v>55722</v>
      </c>
      <c r="R56" s="37">
        <v>6601</v>
      </c>
      <c r="S56" s="37">
        <v>15202</v>
      </c>
      <c r="T56" s="37">
        <v>44141</v>
      </c>
      <c r="U56" s="37">
        <v>29713</v>
      </c>
      <c r="V56" s="37">
        <v>9019</v>
      </c>
      <c r="W56" s="37">
        <v>5768</v>
      </c>
      <c r="X56" s="37">
        <v>2122</v>
      </c>
      <c r="Y56" s="53">
        <v>112566</v>
      </c>
      <c r="Z56" s="34">
        <v>-0.7</v>
      </c>
      <c r="AA56" s="198">
        <v>-0.6</v>
      </c>
      <c r="AB56" s="12"/>
      <c r="AD56" s="65"/>
    </row>
    <row r="57" spans="1:30" x14ac:dyDescent="0.25">
      <c r="A57" s="57" t="s">
        <v>110</v>
      </c>
      <c r="B57" s="11">
        <v>2253</v>
      </c>
      <c r="C57" s="12">
        <v>5547</v>
      </c>
      <c r="D57" s="12">
        <v>13687</v>
      </c>
      <c r="E57" s="12">
        <v>10681</v>
      </c>
      <c r="F57" s="12">
        <v>4572</v>
      </c>
      <c r="G57" s="12">
        <v>2373</v>
      </c>
      <c r="H57" s="12">
        <v>723</v>
      </c>
      <c r="I57" s="53">
        <v>39836</v>
      </c>
      <c r="J57" s="11">
        <v>2129</v>
      </c>
      <c r="K57" s="12">
        <v>5168</v>
      </c>
      <c r="L57" s="12">
        <v>13785</v>
      </c>
      <c r="M57" s="12">
        <v>11120</v>
      </c>
      <c r="N57" s="12">
        <v>5094</v>
      </c>
      <c r="O57" s="12">
        <v>2905</v>
      </c>
      <c r="P57" s="12">
        <v>1466</v>
      </c>
      <c r="Q57" s="53">
        <v>41667</v>
      </c>
      <c r="R57" s="37">
        <v>4382</v>
      </c>
      <c r="S57" s="37">
        <v>10715</v>
      </c>
      <c r="T57" s="37">
        <v>27472</v>
      </c>
      <c r="U57" s="37">
        <v>21801</v>
      </c>
      <c r="V57" s="37">
        <v>9666</v>
      </c>
      <c r="W57" s="37">
        <v>5278</v>
      </c>
      <c r="X57" s="37">
        <v>2189</v>
      </c>
      <c r="Y57" s="53">
        <v>81503</v>
      </c>
      <c r="Z57" s="34">
        <v>0.5</v>
      </c>
      <c r="AA57" s="198">
        <v>1.2</v>
      </c>
      <c r="AB57" s="12"/>
      <c r="AD57" s="65"/>
    </row>
    <row r="58" spans="1:30" x14ac:dyDescent="0.25">
      <c r="A58" s="57" t="s">
        <v>111</v>
      </c>
      <c r="B58" s="11">
        <v>3368</v>
      </c>
      <c r="C58" s="12">
        <v>7166</v>
      </c>
      <c r="D58" s="12">
        <v>27050</v>
      </c>
      <c r="E58" s="12">
        <v>14912</v>
      </c>
      <c r="F58" s="12">
        <v>3947</v>
      </c>
      <c r="G58" s="12">
        <v>2129</v>
      </c>
      <c r="H58" s="12">
        <v>736</v>
      </c>
      <c r="I58" s="53">
        <v>59308</v>
      </c>
      <c r="J58" s="11">
        <v>3020</v>
      </c>
      <c r="K58" s="12">
        <v>6652</v>
      </c>
      <c r="L58" s="12">
        <v>25777</v>
      </c>
      <c r="M58" s="12">
        <v>14295</v>
      </c>
      <c r="N58" s="12">
        <v>4211</v>
      </c>
      <c r="O58" s="12">
        <v>2858</v>
      </c>
      <c r="P58" s="12">
        <v>1497</v>
      </c>
      <c r="Q58" s="53">
        <v>58310</v>
      </c>
      <c r="R58" s="37">
        <v>6388</v>
      </c>
      <c r="S58" s="37">
        <v>13818</v>
      </c>
      <c r="T58" s="37">
        <v>52827</v>
      </c>
      <c r="U58" s="37">
        <v>29207</v>
      </c>
      <c r="V58" s="37">
        <v>8158</v>
      </c>
      <c r="W58" s="37">
        <v>4987</v>
      </c>
      <c r="X58" s="37">
        <v>2233</v>
      </c>
      <c r="Y58" s="53">
        <v>117618</v>
      </c>
      <c r="Z58" s="34">
        <v>-0.2</v>
      </c>
      <c r="AA58" s="198">
        <v>0.6</v>
      </c>
      <c r="AB58" s="12"/>
      <c r="AD58" s="65"/>
    </row>
    <row r="59" spans="1:30" x14ac:dyDescent="0.25">
      <c r="A59" s="57" t="s">
        <v>112</v>
      </c>
      <c r="B59" s="11">
        <v>3758</v>
      </c>
      <c r="C59" s="12">
        <v>9204</v>
      </c>
      <c r="D59" s="12">
        <v>24833</v>
      </c>
      <c r="E59" s="12">
        <v>16684</v>
      </c>
      <c r="F59" s="12">
        <v>5801</v>
      </c>
      <c r="G59" s="12">
        <v>2826</v>
      </c>
      <c r="H59" s="12">
        <v>829</v>
      </c>
      <c r="I59" s="53">
        <v>63935</v>
      </c>
      <c r="J59" s="11">
        <v>3840</v>
      </c>
      <c r="K59" s="12">
        <v>8544</v>
      </c>
      <c r="L59" s="12">
        <v>22626</v>
      </c>
      <c r="M59" s="12">
        <v>15729</v>
      </c>
      <c r="N59" s="12">
        <v>5692</v>
      </c>
      <c r="O59" s="12">
        <v>3320</v>
      </c>
      <c r="P59" s="12">
        <v>1454</v>
      </c>
      <c r="Q59" s="53">
        <v>61205</v>
      </c>
      <c r="R59" s="37">
        <v>7598</v>
      </c>
      <c r="S59" s="37">
        <v>17748</v>
      </c>
      <c r="T59" s="37">
        <v>47459</v>
      </c>
      <c r="U59" s="37">
        <v>32413</v>
      </c>
      <c r="V59" s="37">
        <v>11493</v>
      </c>
      <c r="W59" s="37">
        <v>6146</v>
      </c>
      <c r="X59" s="37">
        <v>2283</v>
      </c>
      <c r="Y59" s="53">
        <v>125140</v>
      </c>
      <c r="Z59" s="34">
        <v>4.9000000000000004</v>
      </c>
      <c r="AA59" s="198">
        <v>8.8000000000000007</v>
      </c>
      <c r="AB59" s="12"/>
      <c r="AD59" s="65"/>
    </row>
    <row r="60" spans="1:30" x14ac:dyDescent="0.25">
      <c r="A60" s="57" t="s">
        <v>113</v>
      </c>
      <c r="B60" s="11">
        <v>3106</v>
      </c>
      <c r="C60" s="12">
        <v>6652</v>
      </c>
      <c r="D60" s="12">
        <v>19946</v>
      </c>
      <c r="E60" s="12">
        <v>12591</v>
      </c>
      <c r="F60" s="12">
        <v>3034</v>
      </c>
      <c r="G60" s="12">
        <v>1487</v>
      </c>
      <c r="H60" s="12">
        <v>391</v>
      </c>
      <c r="I60" s="53">
        <v>47207</v>
      </c>
      <c r="J60" s="11">
        <v>2835</v>
      </c>
      <c r="K60" s="12">
        <v>6426</v>
      </c>
      <c r="L60" s="12">
        <v>18843</v>
      </c>
      <c r="M60" s="12">
        <v>11631</v>
      </c>
      <c r="N60" s="12">
        <v>3167</v>
      </c>
      <c r="O60" s="12">
        <v>1985</v>
      </c>
      <c r="P60" s="12">
        <v>793</v>
      </c>
      <c r="Q60" s="53">
        <v>45680</v>
      </c>
      <c r="R60" s="37">
        <v>5941</v>
      </c>
      <c r="S60" s="37">
        <v>13078</v>
      </c>
      <c r="T60" s="37">
        <v>38789</v>
      </c>
      <c r="U60" s="37">
        <v>24222</v>
      </c>
      <c r="V60" s="37">
        <v>6201</v>
      </c>
      <c r="W60" s="37">
        <v>3472</v>
      </c>
      <c r="X60" s="37">
        <v>1184</v>
      </c>
      <c r="Y60" s="53">
        <v>92887</v>
      </c>
      <c r="Z60" s="34">
        <v>-0.1</v>
      </c>
      <c r="AA60" s="198">
        <v>0</v>
      </c>
      <c r="AB60" s="12"/>
      <c r="AD60" s="65"/>
    </row>
    <row r="61" spans="1:30" x14ac:dyDescent="0.25">
      <c r="A61" s="59" t="s">
        <v>77</v>
      </c>
      <c r="B61" s="60">
        <v>61175</v>
      </c>
      <c r="C61" s="61">
        <v>140635</v>
      </c>
      <c r="D61" s="61">
        <v>389813</v>
      </c>
      <c r="E61" s="61">
        <v>259952</v>
      </c>
      <c r="F61" s="61">
        <v>83734</v>
      </c>
      <c r="G61" s="61">
        <v>44561</v>
      </c>
      <c r="H61" s="61">
        <v>12579</v>
      </c>
      <c r="I61" s="62">
        <v>992449</v>
      </c>
      <c r="J61" s="60">
        <v>57902</v>
      </c>
      <c r="K61" s="61">
        <v>134077</v>
      </c>
      <c r="L61" s="61">
        <v>368911</v>
      </c>
      <c r="M61" s="61">
        <v>251961</v>
      </c>
      <c r="N61" s="61">
        <v>88193</v>
      </c>
      <c r="O61" s="61">
        <v>55584</v>
      </c>
      <c r="P61" s="61">
        <v>24204</v>
      </c>
      <c r="Q61" s="62">
        <v>980832</v>
      </c>
      <c r="R61" s="63">
        <v>119077</v>
      </c>
      <c r="S61" s="63">
        <v>274712</v>
      </c>
      <c r="T61" s="63">
        <v>758724</v>
      </c>
      <c r="U61" s="63">
        <v>511913</v>
      </c>
      <c r="V61" s="63">
        <v>171927</v>
      </c>
      <c r="W61" s="63">
        <v>100145</v>
      </c>
      <c r="X61" s="63">
        <v>36783</v>
      </c>
      <c r="Y61" s="62">
        <v>1973281</v>
      </c>
      <c r="Z61" s="67">
        <v>0.3</v>
      </c>
      <c r="AA61" s="398">
        <v>1</v>
      </c>
      <c r="AB61" s="12"/>
      <c r="AD61" s="65"/>
    </row>
    <row r="62" spans="1:30" ht="30" customHeight="1" x14ac:dyDescent="0.25">
      <c r="A62" s="114">
        <v>2019</v>
      </c>
      <c r="B62" s="335" t="s">
        <v>45</v>
      </c>
      <c r="C62" s="6" t="s">
        <v>46</v>
      </c>
      <c r="D62" s="7" t="s">
        <v>47</v>
      </c>
      <c r="E62" s="7" t="s">
        <v>48</v>
      </c>
      <c r="F62" s="7" t="s">
        <v>49</v>
      </c>
      <c r="G62" s="7" t="s">
        <v>50</v>
      </c>
      <c r="H62" s="7" t="s">
        <v>51</v>
      </c>
      <c r="I62" s="336" t="s">
        <v>52</v>
      </c>
      <c r="J62" s="5" t="s">
        <v>53</v>
      </c>
      <c r="K62" s="6" t="s">
        <v>54</v>
      </c>
      <c r="L62" s="7" t="s">
        <v>55</v>
      </c>
      <c r="M62" s="7" t="s">
        <v>56</v>
      </c>
      <c r="N62" s="7" t="s">
        <v>57</v>
      </c>
      <c r="O62" s="7" t="s">
        <v>58</v>
      </c>
      <c r="P62" s="7" t="s">
        <v>59</v>
      </c>
      <c r="Q62" s="336" t="s">
        <v>60</v>
      </c>
      <c r="R62" s="7" t="s">
        <v>61</v>
      </c>
      <c r="S62" s="6" t="s">
        <v>62</v>
      </c>
      <c r="T62" s="7" t="s">
        <v>63</v>
      </c>
      <c r="U62" s="7" t="s">
        <v>64</v>
      </c>
      <c r="V62" s="7" t="s">
        <v>65</v>
      </c>
      <c r="W62" s="7" t="s">
        <v>66</v>
      </c>
      <c r="X62" s="7" t="s">
        <v>67</v>
      </c>
      <c r="Y62" s="7" t="s">
        <v>68</v>
      </c>
      <c r="Z62" s="8" t="s">
        <v>300</v>
      </c>
      <c r="AA62" s="390" t="s">
        <v>96</v>
      </c>
    </row>
    <row r="63" spans="1:30" x14ac:dyDescent="0.25">
      <c r="A63" s="52" t="s">
        <v>97</v>
      </c>
      <c r="B63" s="11">
        <v>3884</v>
      </c>
      <c r="C63" s="12">
        <v>9295</v>
      </c>
      <c r="D63" s="12">
        <v>25364</v>
      </c>
      <c r="E63" s="12">
        <v>17476</v>
      </c>
      <c r="F63" s="12">
        <v>5765</v>
      </c>
      <c r="G63" s="12">
        <v>3274</v>
      </c>
      <c r="H63" s="12">
        <v>914</v>
      </c>
      <c r="I63" s="53">
        <v>65972</v>
      </c>
      <c r="J63" s="11">
        <v>3805</v>
      </c>
      <c r="K63" s="12">
        <v>8866</v>
      </c>
      <c r="L63" s="12">
        <v>23721</v>
      </c>
      <c r="M63" s="12">
        <v>16809</v>
      </c>
      <c r="N63" s="12">
        <v>6194</v>
      </c>
      <c r="O63" s="12">
        <v>3984</v>
      </c>
      <c r="P63" s="12">
        <v>1637</v>
      </c>
      <c r="Q63" s="53">
        <v>65016</v>
      </c>
      <c r="R63" s="37">
        <v>7689</v>
      </c>
      <c r="S63" s="37">
        <v>18161</v>
      </c>
      <c r="T63" s="37">
        <v>49085</v>
      </c>
      <c r="U63" s="37">
        <v>34285</v>
      </c>
      <c r="V63" s="37">
        <v>11959</v>
      </c>
      <c r="W63" s="37">
        <v>7258</v>
      </c>
      <c r="X63" s="37">
        <v>2551</v>
      </c>
      <c r="Y63" s="54">
        <v>130988</v>
      </c>
      <c r="Z63" s="34">
        <v>1.2</v>
      </c>
      <c r="AA63" s="198">
        <v>3.7</v>
      </c>
      <c r="AB63" s="12"/>
      <c r="AD63" s="65"/>
    </row>
    <row r="64" spans="1:30" x14ac:dyDescent="0.25">
      <c r="A64" s="57" t="s">
        <v>98</v>
      </c>
      <c r="B64" s="11">
        <v>2071</v>
      </c>
      <c r="C64" s="12">
        <v>5148</v>
      </c>
      <c r="D64" s="12">
        <v>13232</v>
      </c>
      <c r="E64" s="12">
        <v>10721</v>
      </c>
      <c r="F64" s="12">
        <v>4482</v>
      </c>
      <c r="G64" s="12">
        <v>2573</v>
      </c>
      <c r="H64" s="12">
        <v>597</v>
      </c>
      <c r="I64" s="53">
        <v>38824</v>
      </c>
      <c r="J64" s="11">
        <v>1920</v>
      </c>
      <c r="K64" s="12">
        <v>4951</v>
      </c>
      <c r="L64" s="12">
        <v>12950</v>
      </c>
      <c r="M64" s="12">
        <v>11131</v>
      </c>
      <c r="N64" s="12">
        <v>4790</v>
      </c>
      <c r="O64" s="12">
        <v>2844</v>
      </c>
      <c r="P64" s="12">
        <v>1206</v>
      </c>
      <c r="Q64" s="53">
        <v>39792</v>
      </c>
      <c r="R64" s="37">
        <v>3991</v>
      </c>
      <c r="S64" s="37">
        <v>10099</v>
      </c>
      <c r="T64" s="37">
        <v>26182</v>
      </c>
      <c r="U64" s="37">
        <v>21852</v>
      </c>
      <c r="V64" s="37">
        <v>9272</v>
      </c>
      <c r="W64" s="37">
        <v>5417</v>
      </c>
      <c r="X64" s="37">
        <v>1803</v>
      </c>
      <c r="Y64" s="53">
        <v>78616</v>
      </c>
      <c r="Z64" s="34">
        <v>1.1000000000000001</v>
      </c>
      <c r="AA64" s="198">
        <v>2.5</v>
      </c>
      <c r="AB64" s="12"/>
      <c r="AD64" s="65"/>
    </row>
    <row r="65" spans="1:30" x14ac:dyDescent="0.25">
      <c r="A65" s="57" t="s">
        <v>99</v>
      </c>
      <c r="B65" s="11">
        <v>4617</v>
      </c>
      <c r="C65" s="12">
        <v>10244</v>
      </c>
      <c r="D65" s="12">
        <v>28696</v>
      </c>
      <c r="E65" s="12">
        <v>17011</v>
      </c>
      <c r="F65" s="12">
        <v>5277</v>
      </c>
      <c r="G65" s="12">
        <v>2863</v>
      </c>
      <c r="H65" s="12">
        <v>776</v>
      </c>
      <c r="I65" s="53">
        <v>69484</v>
      </c>
      <c r="J65" s="11">
        <v>4420</v>
      </c>
      <c r="K65" s="12">
        <v>10013</v>
      </c>
      <c r="L65" s="12">
        <v>25524</v>
      </c>
      <c r="M65" s="12">
        <v>15563</v>
      </c>
      <c r="N65" s="12">
        <v>5408</v>
      </c>
      <c r="O65" s="12">
        <v>3316</v>
      </c>
      <c r="P65" s="12">
        <v>1443</v>
      </c>
      <c r="Q65" s="53">
        <v>65687</v>
      </c>
      <c r="R65" s="37">
        <v>9037</v>
      </c>
      <c r="S65" s="37">
        <v>20257</v>
      </c>
      <c r="T65" s="37">
        <v>54220</v>
      </c>
      <c r="U65" s="37">
        <v>32574</v>
      </c>
      <c r="V65" s="37">
        <v>10685</v>
      </c>
      <c r="W65" s="37">
        <v>6179</v>
      </c>
      <c r="X65" s="37">
        <v>2219</v>
      </c>
      <c r="Y65" s="53">
        <v>135171</v>
      </c>
      <c r="Z65" s="34">
        <v>1</v>
      </c>
      <c r="AA65" s="198">
        <v>2.9</v>
      </c>
      <c r="AB65" s="12"/>
      <c r="AD65" s="65"/>
    </row>
    <row r="66" spans="1:30" x14ac:dyDescent="0.25">
      <c r="A66" s="57" t="s">
        <v>100</v>
      </c>
      <c r="B66" s="11">
        <v>3096</v>
      </c>
      <c r="C66" s="12">
        <v>7437</v>
      </c>
      <c r="D66" s="12">
        <v>19198</v>
      </c>
      <c r="E66" s="12">
        <v>14879</v>
      </c>
      <c r="F66" s="12">
        <v>5342</v>
      </c>
      <c r="G66" s="12">
        <v>3045</v>
      </c>
      <c r="H66" s="12">
        <v>862</v>
      </c>
      <c r="I66" s="53">
        <v>53859</v>
      </c>
      <c r="J66" s="11">
        <v>2840</v>
      </c>
      <c r="K66" s="12">
        <v>7129</v>
      </c>
      <c r="L66" s="12">
        <v>18303</v>
      </c>
      <c r="M66" s="12">
        <v>14711</v>
      </c>
      <c r="N66" s="12">
        <v>5382</v>
      </c>
      <c r="O66" s="12">
        <v>3809</v>
      </c>
      <c r="P66" s="12">
        <v>1556</v>
      </c>
      <c r="Q66" s="53">
        <v>53730</v>
      </c>
      <c r="R66" s="37">
        <v>5936</v>
      </c>
      <c r="S66" s="37">
        <v>14566</v>
      </c>
      <c r="T66" s="37">
        <v>37501</v>
      </c>
      <c r="U66" s="37">
        <v>29590</v>
      </c>
      <c r="V66" s="37">
        <v>10724</v>
      </c>
      <c r="W66" s="37">
        <v>6854</v>
      </c>
      <c r="X66" s="37">
        <v>2418</v>
      </c>
      <c r="Y66" s="53">
        <v>107589</v>
      </c>
      <c r="Z66" s="34">
        <v>0.4</v>
      </c>
      <c r="AA66" s="198">
        <v>1</v>
      </c>
      <c r="AB66" s="12"/>
      <c r="AD66" s="65"/>
    </row>
    <row r="67" spans="1:30" x14ac:dyDescent="0.25">
      <c r="A67" s="57" t="s">
        <v>101</v>
      </c>
      <c r="B67" s="11">
        <v>4458</v>
      </c>
      <c r="C67" s="12">
        <v>10307</v>
      </c>
      <c r="D67" s="12">
        <v>26744</v>
      </c>
      <c r="E67" s="12">
        <v>17236</v>
      </c>
      <c r="F67" s="12">
        <v>5195</v>
      </c>
      <c r="G67" s="12">
        <v>2954</v>
      </c>
      <c r="H67" s="12">
        <v>752</v>
      </c>
      <c r="I67" s="53">
        <v>67646</v>
      </c>
      <c r="J67" s="11">
        <v>4183</v>
      </c>
      <c r="K67" s="12">
        <v>9830</v>
      </c>
      <c r="L67" s="12">
        <v>24933</v>
      </c>
      <c r="M67" s="12">
        <v>16613</v>
      </c>
      <c r="N67" s="12">
        <v>5601</v>
      </c>
      <c r="O67" s="12">
        <v>3680</v>
      </c>
      <c r="P67" s="12">
        <v>1371</v>
      </c>
      <c r="Q67" s="53">
        <v>66211</v>
      </c>
      <c r="R67" s="37">
        <v>8641</v>
      </c>
      <c r="S67" s="37">
        <v>20137</v>
      </c>
      <c r="T67" s="37">
        <v>51677</v>
      </c>
      <c r="U67" s="37">
        <v>33849</v>
      </c>
      <c r="V67" s="37">
        <v>10796</v>
      </c>
      <c r="W67" s="37">
        <v>6634</v>
      </c>
      <c r="X67" s="37">
        <v>2123</v>
      </c>
      <c r="Y67" s="53">
        <v>133857</v>
      </c>
      <c r="Z67" s="34">
        <v>1.4</v>
      </c>
      <c r="AA67" s="198">
        <v>5.9</v>
      </c>
      <c r="AB67" s="12"/>
      <c r="AD67" s="65"/>
    </row>
    <row r="68" spans="1:30" x14ac:dyDescent="0.25">
      <c r="A68" s="57" t="s">
        <v>102</v>
      </c>
      <c r="B68" s="11">
        <v>6156</v>
      </c>
      <c r="C68" s="12">
        <v>14723</v>
      </c>
      <c r="D68" s="12">
        <v>41000</v>
      </c>
      <c r="E68" s="12">
        <v>27720</v>
      </c>
      <c r="F68" s="12">
        <v>8468</v>
      </c>
      <c r="G68" s="12">
        <v>4199</v>
      </c>
      <c r="H68" s="12">
        <v>1056</v>
      </c>
      <c r="I68" s="53">
        <v>103322</v>
      </c>
      <c r="J68" s="11">
        <v>5970</v>
      </c>
      <c r="K68" s="12">
        <v>14239</v>
      </c>
      <c r="L68" s="12">
        <v>38745</v>
      </c>
      <c r="M68" s="12">
        <v>26493</v>
      </c>
      <c r="N68" s="12">
        <v>8607</v>
      </c>
      <c r="O68" s="12">
        <v>5015</v>
      </c>
      <c r="P68" s="12">
        <v>1871</v>
      </c>
      <c r="Q68" s="53">
        <v>100940</v>
      </c>
      <c r="R68" s="37">
        <v>12126</v>
      </c>
      <c r="S68" s="37">
        <v>28962</v>
      </c>
      <c r="T68" s="37">
        <v>79745</v>
      </c>
      <c r="U68" s="37">
        <v>54213</v>
      </c>
      <c r="V68" s="37">
        <v>17075</v>
      </c>
      <c r="W68" s="37">
        <v>9214</v>
      </c>
      <c r="X68" s="37">
        <v>2927</v>
      </c>
      <c r="Y68" s="53">
        <v>204262</v>
      </c>
      <c r="Z68" s="34">
        <v>0.4</v>
      </c>
      <c r="AA68" s="198">
        <v>1</v>
      </c>
      <c r="AB68" s="12"/>
      <c r="AD68" s="65"/>
    </row>
    <row r="69" spans="1:30" x14ac:dyDescent="0.25">
      <c r="A69" s="57" t="s">
        <v>103</v>
      </c>
      <c r="B69" s="11">
        <v>2338</v>
      </c>
      <c r="C69" s="12">
        <v>5418</v>
      </c>
      <c r="D69" s="12">
        <v>14059</v>
      </c>
      <c r="E69" s="12">
        <v>10110</v>
      </c>
      <c r="F69" s="12">
        <v>3620</v>
      </c>
      <c r="G69" s="12">
        <v>2001</v>
      </c>
      <c r="H69" s="12">
        <v>616</v>
      </c>
      <c r="I69" s="53">
        <v>38162</v>
      </c>
      <c r="J69" s="11">
        <v>2170</v>
      </c>
      <c r="K69" s="12">
        <v>5303</v>
      </c>
      <c r="L69" s="12">
        <v>13388</v>
      </c>
      <c r="M69" s="12">
        <v>9978</v>
      </c>
      <c r="N69" s="12">
        <v>3784</v>
      </c>
      <c r="O69" s="12">
        <v>2345</v>
      </c>
      <c r="P69" s="12">
        <v>1011</v>
      </c>
      <c r="Q69" s="53">
        <v>37979</v>
      </c>
      <c r="R69" s="37">
        <v>4508</v>
      </c>
      <c r="S69" s="37">
        <v>10721</v>
      </c>
      <c r="T69" s="37">
        <v>27447</v>
      </c>
      <c r="U69" s="37">
        <v>20088</v>
      </c>
      <c r="V69" s="37">
        <v>7404</v>
      </c>
      <c r="W69" s="37">
        <v>4346</v>
      </c>
      <c r="X69" s="37">
        <v>1627</v>
      </c>
      <c r="Y69" s="53">
        <v>76141</v>
      </c>
      <c r="Z69" s="34">
        <v>1.3</v>
      </c>
      <c r="AA69" s="198">
        <v>3.1</v>
      </c>
      <c r="AB69" s="12"/>
      <c r="AD69" s="65"/>
    </row>
    <row r="70" spans="1:30" x14ac:dyDescent="0.25">
      <c r="A70" s="57" t="s">
        <v>104</v>
      </c>
      <c r="B70" s="11">
        <v>4168</v>
      </c>
      <c r="C70" s="12">
        <v>10222</v>
      </c>
      <c r="D70" s="12">
        <v>26253</v>
      </c>
      <c r="E70" s="12">
        <v>20280</v>
      </c>
      <c r="F70" s="12">
        <v>7022</v>
      </c>
      <c r="G70" s="12">
        <v>4167</v>
      </c>
      <c r="H70" s="12">
        <v>1134</v>
      </c>
      <c r="I70" s="53">
        <v>73246</v>
      </c>
      <c r="J70" s="11">
        <v>3854</v>
      </c>
      <c r="K70" s="12">
        <v>9776</v>
      </c>
      <c r="L70" s="12">
        <v>26372</v>
      </c>
      <c r="M70" s="12">
        <v>20460</v>
      </c>
      <c r="N70" s="12">
        <v>7567</v>
      </c>
      <c r="O70" s="12">
        <v>5080</v>
      </c>
      <c r="P70" s="12">
        <v>2203</v>
      </c>
      <c r="Q70" s="53">
        <v>75312</v>
      </c>
      <c r="R70" s="37">
        <v>8022</v>
      </c>
      <c r="S70" s="37">
        <v>19998</v>
      </c>
      <c r="T70" s="37">
        <v>52625</v>
      </c>
      <c r="U70" s="37">
        <v>40740</v>
      </c>
      <c r="V70" s="37">
        <v>14589</v>
      </c>
      <c r="W70" s="37">
        <v>9247</v>
      </c>
      <c r="X70" s="37">
        <v>3337</v>
      </c>
      <c r="Y70" s="53">
        <v>148558</v>
      </c>
      <c r="Z70" s="34">
        <v>0.8</v>
      </c>
      <c r="AA70" s="198">
        <v>2.4</v>
      </c>
      <c r="AB70" s="12"/>
      <c r="AD70" s="65"/>
    </row>
    <row r="71" spans="1:30" x14ac:dyDescent="0.25">
      <c r="A71" s="57" t="s">
        <v>105</v>
      </c>
      <c r="B71" s="11">
        <v>3317</v>
      </c>
      <c r="C71" s="12">
        <v>7535</v>
      </c>
      <c r="D71" s="12">
        <v>21904</v>
      </c>
      <c r="E71" s="12">
        <v>15212</v>
      </c>
      <c r="F71" s="12">
        <v>4633</v>
      </c>
      <c r="G71" s="12">
        <v>2750</v>
      </c>
      <c r="H71" s="12">
        <v>969</v>
      </c>
      <c r="I71" s="53">
        <v>56320</v>
      </c>
      <c r="J71" s="11">
        <v>3100</v>
      </c>
      <c r="K71" s="12">
        <v>6918</v>
      </c>
      <c r="L71" s="12">
        <v>21463</v>
      </c>
      <c r="M71" s="12">
        <v>15065</v>
      </c>
      <c r="N71" s="12">
        <v>4866</v>
      </c>
      <c r="O71" s="12">
        <v>3881</v>
      </c>
      <c r="P71" s="12">
        <v>1920</v>
      </c>
      <c r="Q71" s="53">
        <v>57213</v>
      </c>
      <c r="R71" s="37">
        <v>6417</v>
      </c>
      <c r="S71" s="37">
        <v>14453</v>
      </c>
      <c r="T71" s="37">
        <v>43367</v>
      </c>
      <c r="U71" s="37">
        <v>30277</v>
      </c>
      <c r="V71" s="37">
        <v>9499</v>
      </c>
      <c r="W71" s="37">
        <v>6631</v>
      </c>
      <c r="X71" s="37">
        <v>2889</v>
      </c>
      <c r="Y71" s="53">
        <v>113533</v>
      </c>
      <c r="Z71" s="34">
        <v>0.6</v>
      </c>
      <c r="AA71" s="198">
        <v>2.5</v>
      </c>
      <c r="AB71" s="12"/>
      <c r="AD71" s="65"/>
    </row>
    <row r="72" spans="1:30" x14ac:dyDescent="0.25">
      <c r="A72" s="57" t="s">
        <v>106</v>
      </c>
      <c r="B72" s="11">
        <v>3021</v>
      </c>
      <c r="C72" s="12">
        <v>7068</v>
      </c>
      <c r="D72" s="12">
        <v>16896</v>
      </c>
      <c r="E72" s="12">
        <v>11834</v>
      </c>
      <c r="F72" s="12">
        <v>4068</v>
      </c>
      <c r="G72" s="12">
        <v>2399</v>
      </c>
      <c r="H72" s="12">
        <v>599</v>
      </c>
      <c r="I72" s="53">
        <v>45885</v>
      </c>
      <c r="J72" s="11">
        <v>2723</v>
      </c>
      <c r="K72" s="12">
        <v>6511</v>
      </c>
      <c r="L72" s="12">
        <v>17151</v>
      </c>
      <c r="M72" s="12">
        <v>12048</v>
      </c>
      <c r="N72" s="12">
        <v>4489</v>
      </c>
      <c r="O72" s="12">
        <v>3072</v>
      </c>
      <c r="P72" s="12">
        <v>1278</v>
      </c>
      <c r="Q72" s="53">
        <v>47272</v>
      </c>
      <c r="R72" s="37">
        <v>5744</v>
      </c>
      <c r="S72" s="37">
        <v>13579</v>
      </c>
      <c r="T72" s="37">
        <v>34047</v>
      </c>
      <c r="U72" s="37">
        <v>23882</v>
      </c>
      <c r="V72" s="37">
        <v>8557</v>
      </c>
      <c r="W72" s="37">
        <v>5471</v>
      </c>
      <c r="X72" s="37">
        <v>1877</v>
      </c>
      <c r="Y72" s="53">
        <v>93157</v>
      </c>
      <c r="Z72" s="34">
        <v>1.2</v>
      </c>
      <c r="AA72" s="198">
        <v>2.7</v>
      </c>
      <c r="AB72" s="12"/>
      <c r="AD72" s="65"/>
    </row>
    <row r="73" spans="1:30" x14ac:dyDescent="0.25">
      <c r="A73" s="57" t="s">
        <v>107</v>
      </c>
      <c r="B73" s="11">
        <v>2774</v>
      </c>
      <c r="C73" s="12">
        <v>6074</v>
      </c>
      <c r="D73" s="12">
        <v>16091</v>
      </c>
      <c r="E73" s="12">
        <v>9733</v>
      </c>
      <c r="F73" s="12">
        <v>3048</v>
      </c>
      <c r="G73" s="12">
        <v>1590</v>
      </c>
      <c r="H73" s="12">
        <v>507</v>
      </c>
      <c r="I73" s="53">
        <v>39817</v>
      </c>
      <c r="J73" s="11">
        <v>2505</v>
      </c>
      <c r="K73" s="12">
        <v>5851</v>
      </c>
      <c r="L73" s="12">
        <v>14688</v>
      </c>
      <c r="M73" s="12">
        <v>9209</v>
      </c>
      <c r="N73" s="12">
        <v>3116</v>
      </c>
      <c r="O73" s="12">
        <v>1980</v>
      </c>
      <c r="P73" s="12">
        <v>851</v>
      </c>
      <c r="Q73" s="53">
        <v>38200</v>
      </c>
      <c r="R73" s="37">
        <v>5279</v>
      </c>
      <c r="S73" s="37">
        <v>11925</v>
      </c>
      <c r="T73" s="37">
        <v>30779</v>
      </c>
      <c r="U73" s="37">
        <v>18942</v>
      </c>
      <c r="V73" s="37">
        <v>6164</v>
      </c>
      <c r="W73" s="37">
        <v>3570</v>
      </c>
      <c r="X73" s="37">
        <v>1358</v>
      </c>
      <c r="Y73" s="53">
        <v>78017</v>
      </c>
      <c r="Z73" s="34">
        <v>1</v>
      </c>
      <c r="AA73" s="198">
        <v>2.7</v>
      </c>
      <c r="AB73" s="12"/>
      <c r="AD73" s="65"/>
    </row>
    <row r="74" spans="1:30" x14ac:dyDescent="0.25">
      <c r="A74" s="57" t="s">
        <v>108</v>
      </c>
      <c r="B74" s="11">
        <v>5323</v>
      </c>
      <c r="C74" s="12">
        <v>12302</v>
      </c>
      <c r="D74" s="12">
        <v>31795</v>
      </c>
      <c r="E74" s="12">
        <v>19990</v>
      </c>
      <c r="F74" s="12">
        <v>6002</v>
      </c>
      <c r="G74" s="12">
        <v>3143</v>
      </c>
      <c r="H74" s="12">
        <v>869</v>
      </c>
      <c r="I74" s="53">
        <v>79424</v>
      </c>
      <c r="J74" s="11">
        <v>4909</v>
      </c>
      <c r="K74" s="12">
        <v>11712</v>
      </c>
      <c r="L74" s="12">
        <v>29647</v>
      </c>
      <c r="M74" s="12">
        <v>19264</v>
      </c>
      <c r="N74" s="12">
        <v>6154</v>
      </c>
      <c r="O74" s="12">
        <v>3847</v>
      </c>
      <c r="P74" s="12">
        <v>1645</v>
      </c>
      <c r="Q74" s="53">
        <v>77178</v>
      </c>
      <c r="R74" s="37">
        <v>10232</v>
      </c>
      <c r="S74" s="37">
        <v>24014</v>
      </c>
      <c r="T74" s="37">
        <v>61442</v>
      </c>
      <c r="U74" s="37">
        <v>39254</v>
      </c>
      <c r="V74" s="37">
        <v>12156</v>
      </c>
      <c r="W74" s="37">
        <v>6990</v>
      </c>
      <c r="X74" s="37">
        <v>2514</v>
      </c>
      <c r="Y74" s="53">
        <v>156602</v>
      </c>
      <c r="Z74" s="34">
        <v>0.8</v>
      </c>
      <c r="AA74" s="198">
        <v>2.5</v>
      </c>
      <c r="AB74" s="12"/>
      <c r="AD74" s="65"/>
    </row>
    <row r="75" spans="1:30" x14ac:dyDescent="0.25">
      <c r="A75" s="57" t="s">
        <v>109</v>
      </c>
      <c r="B75" s="11">
        <v>3284</v>
      </c>
      <c r="C75" s="12">
        <v>7838</v>
      </c>
      <c r="D75" s="12">
        <v>22690</v>
      </c>
      <c r="E75" s="12">
        <v>15335</v>
      </c>
      <c r="F75" s="12">
        <v>4451</v>
      </c>
      <c r="G75" s="12">
        <v>2538</v>
      </c>
      <c r="H75" s="12">
        <v>726</v>
      </c>
      <c r="I75" s="53">
        <v>56862</v>
      </c>
      <c r="J75" s="11">
        <v>3241</v>
      </c>
      <c r="K75" s="12">
        <v>7509</v>
      </c>
      <c r="L75" s="12">
        <v>21288</v>
      </c>
      <c r="M75" s="12">
        <v>14423</v>
      </c>
      <c r="N75" s="12">
        <v>4514</v>
      </c>
      <c r="O75" s="12">
        <v>3244</v>
      </c>
      <c r="P75" s="12">
        <v>1442</v>
      </c>
      <c r="Q75" s="53">
        <v>55661</v>
      </c>
      <c r="R75" s="37">
        <v>6525</v>
      </c>
      <c r="S75" s="37">
        <v>15347</v>
      </c>
      <c r="T75" s="37">
        <v>43978</v>
      </c>
      <c r="U75" s="37">
        <v>29758</v>
      </c>
      <c r="V75" s="37">
        <v>8965</v>
      </c>
      <c r="W75" s="37">
        <v>5782</v>
      </c>
      <c r="X75" s="37">
        <v>2168</v>
      </c>
      <c r="Y75" s="53">
        <v>112523</v>
      </c>
      <c r="Z75" s="34">
        <v>0</v>
      </c>
      <c r="AA75" s="198">
        <v>-0.6</v>
      </c>
      <c r="AB75" s="12"/>
      <c r="AD75" s="65"/>
    </row>
    <row r="76" spans="1:30" x14ac:dyDescent="0.25">
      <c r="A76" s="57" t="s">
        <v>110</v>
      </c>
      <c r="B76" s="11">
        <v>2190</v>
      </c>
      <c r="C76" s="12">
        <v>5585</v>
      </c>
      <c r="D76" s="12">
        <v>13766</v>
      </c>
      <c r="E76" s="12">
        <v>10741</v>
      </c>
      <c r="F76" s="12">
        <v>4589</v>
      </c>
      <c r="G76" s="12">
        <v>2612</v>
      </c>
      <c r="H76" s="12">
        <v>745</v>
      </c>
      <c r="I76" s="53">
        <v>40228</v>
      </c>
      <c r="J76" s="11">
        <v>2063</v>
      </c>
      <c r="K76" s="12">
        <v>5280</v>
      </c>
      <c r="L76" s="12">
        <v>13790</v>
      </c>
      <c r="M76" s="12">
        <v>11219</v>
      </c>
      <c r="N76" s="12">
        <v>5100</v>
      </c>
      <c r="O76" s="12">
        <v>3085</v>
      </c>
      <c r="P76" s="12">
        <v>1490</v>
      </c>
      <c r="Q76" s="53">
        <v>42027</v>
      </c>
      <c r="R76" s="37">
        <v>4253</v>
      </c>
      <c r="S76" s="37">
        <v>10865</v>
      </c>
      <c r="T76" s="37">
        <v>27556</v>
      </c>
      <c r="U76" s="37">
        <v>21960</v>
      </c>
      <c r="V76" s="37">
        <v>9689</v>
      </c>
      <c r="W76" s="37">
        <v>5697</v>
      </c>
      <c r="X76" s="37">
        <v>2235</v>
      </c>
      <c r="Y76" s="53">
        <v>82255</v>
      </c>
      <c r="Z76" s="34">
        <v>0.9</v>
      </c>
      <c r="AA76" s="198">
        <v>2.1</v>
      </c>
      <c r="AB76" s="12"/>
      <c r="AD76" s="65"/>
    </row>
    <row r="77" spans="1:30" x14ac:dyDescent="0.25">
      <c r="A77" s="57" t="s">
        <v>111</v>
      </c>
      <c r="B77" s="11">
        <v>3330</v>
      </c>
      <c r="C77" s="12">
        <v>7305</v>
      </c>
      <c r="D77" s="12">
        <v>27435</v>
      </c>
      <c r="E77" s="12">
        <v>15271</v>
      </c>
      <c r="F77" s="12">
        <v>4007</v>
      </c>
      <c r="G77" s="12">
        <v>2190</v>
      </c>
      <c r="H77" s="12">
        <v>770</v>
      </c>
      <c r="I77" s="53">
        <v>60308</v>
      </c>
      <c r="J77" s="11">
        <v>3062</v>
      </c>
      <c r="K77" s="12">
        <v>6840</v>
      </c>
      <c r="L77" s="12">
        <v>26109</v>
      </c>
      <c r="M77" s="12">
        <v>14454</v>
      </c>
      <c r="N77" s="12">
        <v>4209</v>
      </c>
      <c r="O77" s="12">
        <v>2898</v>
      </c>
      <c r="P77" s="12">
        <v>1511</v>
      </c>
      <c r="Q77" s="53">
        <v>59083</v>
      </c>
      <c r="R77" s="37">
        <v>6392</v>
      </c>
      <c r="S77" s="37">
        <v>14145</v>
      </c>
      <c r="T77" s="37">
        <v>53544</v>
      </c>
      <c r="U77" s="37">
        <v>29725</v>
      </c>
      <c r="V77" s="37">
        <v>8216</v>
      </c>
      <c r="W77" s="37">
        <v>5088</v>
      </c>
      <c r="X77" s="37">
        <v>2281</v>
      </c>
      <c r="Y77" s="53">
        <v>119391</v>
      </c>
      <c r="Z77" s="34">
        <v>1.5</v>
      </c>
      <c r="AA77" s="198">
        <v>2.1</v>
      </c>
      <c r="AB77" s="12"/>
      <c r="AD77" s="65"/>
    </row>
    <row r="78" spans="1:30" x14ac:dyDescent="0.25">
      <c r="A78" s="57" t="s">
        <v>112</v>
      </c>
      <c r="B78" s="11">
        <v>3830</v>
      </c>
      <c r="C78" s="12">
        <v>9213</v>
      </c>
      <c r="D78" s="12">
        <v>24735</v>
      </c>
      <c r="E78" s="12">
        <v>16846</v>
      </c>
      <c r="F78" s="12">
        <v>5880</v>
      </c>
      <c r="G78" s="12">
        <v>3003</v>
      </c>
      <c r="H78" s="12">
        <v>869</v>
      </c>
      <c r="I78" s="53">
        <v>64376</v>
      </c>
      <c r="J78" s="11">
        <v>3827</v>
      </c>
      <c r="K78" s="12">
        <v>8603</v>
      </c>
      <c r="L78" s="12">
        <v>22544</v>
      </c>
      <c r="M78" s="12">
        <v>15885</v>
      </c>
      <c r="N78" s="12">
        <v>5825</v>
      </c>
      <c r="O78" s="12">
        <v>3390</v>
      </c>
      <c r="P78" s="12">
        <v>1504</v>
      </c>
      <c r="Q78" s="53">
        <v>61578</v>
      </c>
      <c r="R78" s="37">
        <v>7657</v>
      </c>
      <c r="S78" s="37">
        <v>17816</v>
      </c>
      <c r="T78" s="37">
        <v>47279</v>
      </c>
      <c r="U78" s="37">
        <v>32731</v>
      </c>
      <c r="V78" s="37">
        <v>11705</v>
      </c>
      <c r="W78" s="37">
        <v>6393</v>
      </c>
      <c r="X78" s="37">
        <v>2373</v>
      </c>
      <c r="Y78" s="53">
        <v>125954</v>
      </c>
      <c r="Z78" s="34">
        <v>0.7</v>
      </c>
      <c r="AA78" s="198">
        <v>9.5</v>
      </c>
      <c r="AB78" s="12"/>
      <c r="AD78" s="65"/>
    </row>
    <row r="79" spans="1:30" x14ac:dyDescent="0.25">
      <c r="A79" s="57" t="s">
        <v>113</v>
      </c>
      <c r="B79" s="11">
        <v>3055</v>
      </c>
      <c r="C79" s="12">
        <v>6720</v>
      </c>
      <c r="D79" s="12">
        <v>19787</v>
      </c>
      <c r="E79" s="12">
        <v>12597</v>
      </c>
      <c r="F79" s="12">
        <v>3171</v>
      </c>
      <c r="G79" s="12">
        <v>1506</v>
      </c>
      <c r="H79" s="12">
        <v>433</v>
      </c>
      <c r="I79" s="53">
        <v>47269</v>
      </c>
      <c r="J79" s="11">
        <v>2793</v>
      </c>
      <c r="K79" s="12">
        <v>6512</v>
      </c>
      <c r="L79" s="12">
        <v>18708</v>
      </c>
      <c r="M79" s="12">
        <v>11630</v>
      </c>
      <c r="N79" s="12">
        <v>3257</v>
      </c>
      <c r="O79" s="12">
        <v>2004</v>
      </c>
      <c r="P79" s="12">
        <v>818</v>
      </c>
      <c r="Q79" s="53">
        <v>45722</v>
      </c>
      <c r="R79" s="37">
        <v>5848</v>
      </c>
      <c r="S79" s="37">
        <v>13232</v>
      </c>
      <c r="T79" s="37">
        <v>38495</v>
      </c>
      <c r="U79" s="37">
        <v>24227</v>
      </c>
      <c r="V79" s="37">
        <v>6428</v>
      </c>
      <c r="W79" s="37">
        <v>3510</v>
      </c>
      <c r="X79" s="37">
        <v>1251</v>
      </c>
      <c r="Y79" s="53">
        <v>92991</v>
      </c>
      <c r="Z79" s="34">
        <v>0.1</v>
      </c>
      <c r="AA79" s="198">
        <v>0.1</v>
      </c>
      <c r="AB79" s="12"/>
      <c r="AD79" s="65"/>
    </row>
    <row r="80" spans="1:30" x14ac:dyDescent="0.25">
      <c r="A80" s="59" t="s">
        <v>77</v>
      </c>
      <c r="B80" s="60">
        <v>60912</v>
      </c>
      <c r="C80" s="61">
        <v>142434</v>
      </c>
      <c r="D80" s="61">
        <v>389645</v>
      </c>
      <c r="E80" s="61">
        <v>262992</v>
      </c>
      <c r="F80" s="61">
        <v>85020</v>
      </c>
      <c r="G80" s="61">
        <v>46807</v>
      </c>
      <c r="H80" s="61">
        <v>13194</v>
      </c>
      <c r="I80" s="62">
        <v>1001004</v>
      </c>
      <c r="J80" s="60">
        <v>57385</v>
      </c>
      <c r="K80" s="61">
        <v>135843</v>
      </c>
      <c r="L80" s="61">
        <v>369324</v>
      </c>
      <c r="M80" s="61">
        <v>254955</v>
      </c>
      <c r="N80" s="61">
        <v>88863</v>
      </c>
      <c r="O80" s="61">
        <v>57474</v>
      </c>
      <c r="P80" s="61">
        <v>24757</v>
      </c>
      <c r="Q80" s="62">
        <v>988601</v>
      </c>
      <c r="R80" s="63">
        <v>118297</v>
      </c>
      <c r="S80" s="63">
        <v>278277</v>
      </c>
      <c r="T80" s="63">
        <v>758969</v>
      </c>
      <c r="U80" s="63">
        <v>517947</v>
      </c>
      <c r="V80" s="63">
        <v>173883</v>
      </c>
      <c r="W80" s="63">
        <v>104281</v>
      </c>
      <c r="X80" s="63">
        <v>37951</v>
      </c>
      <c r="Y80" s="62">
        <v>1989605</v>
      </c>
      <c r="Z80" s="67">
        <v>0.8</v>
      </c>
      <c r="AA80" s="398">
        <v>1.9</v>
      </c>
      <c r="AB80" s="12"/>
      <c r="AD80" s="65"/>
    </row>
    <row r="81" spans="1:30" ht="30" customHeight="1" x14ac:dyDescent="0.25">
      <c r="A81" s="114">
        <v>2020</v>
      </c>
      <c r="B81" s="335" t="s">
        <v>45</v>
      </c>
      <c r="C81" s="6" t="s">
        <v>46</v>
      </c>
      <c r="D81" s="7" t="s">
        <v>47</v>
      </c>
      <c r="E81" s="7" t="s">
        <v>48</v>
      </c>
      <c r="F81" s="7" t="s">
        <v>49</v>
      </c>
      <c r="G81" s="7" t="s">
        <v>50</v>
      </c>
      <c r="H81" s="7" t="s">
        <v>51</v>
      </c>
      <c r="I81" s="336" t="s">
        <v>52</v>
      </c>
      <c r="J81" s="5" t="s">
        <v>53</v>
      </c>
      <c r="K81" s="6" t="s">
        <v>54</v>
      </c>
      <c r="L81" s="7" t="s">
        <v>55</v>
      </c>
      <c r="M81" s="7" t="s">
        <v>56</v>
      </c>
      <c r="N81" s="7" t="s">
        <v>57</v>
      </c>
      <c r="O81" s="7" t="s">
        <v>58</v>
      </c>
      <c r="P81" s="7" t="s">
        <v>59</v>
      </c>
      <c r="Q81" s="336" t="s">
        <v>60</v>
      </c>
      <c r="R81" s="7" t="s">
        <v>61</v>
      </c>
      <c r="S81" s="6" t="s">
        <v>62</v>
      </c>
      <c r="T81" s="7" t="s">
        <v>63</v>
      </c>
      <c r="U81" s="7" t="s">
        <v>64</v>
      </c>
      <c r="V81" s="7" t="s">
        <v>65</v>
      </c>
      <c r="W81" s="7" t="s">
        <v>66</v>
      </c>
      <c r="X81" s="7" t="s">
        <v>67</v>
      </c>
      <c r="Y81" s="7" t="s">
        <v>68</v>
      </c>
      <c r="Z81" s="8" t="s">
        <v>300</v>
      </c>
      <c r="AA81" s="390" t="s">
        <v>96</v>
      </c>
    </row>
    <row r="82" spans="1:30" x14ac:dyDescent="0.25">
      <c r="A82" s="52" t="s">
        <v>97</v>
      </c>
      <c r="B82" s="11">
        <v>3839</v>
      </c>
      <c r="C82" s="12">
        <v>9338</v>
      </c>
      <c r="D82" s="12">
        <v>25458</v>
      </c>
      <c r="E82" s="12">
        <v>17709</v>
      </c>
      <c r="F82" s="12">
        <v>5852</v>
      </c>
      <c r="G82" s="12">
        <v>3390</v>
      </c>
      <c r="H82" s="12">
        <v>928</v>
      </c>
      <c r="I82" s="53">
        <v>66514</v>
      </c>
      <c r="J82" s="11">
        <v>3675</v>
      </c>
      <c r="K82" s="12">
        <v>8929</v>
      </c>
      <c r="L82" s="12">
        <v>23773</v>
      </c>
      <c r="M82" s="12">
        <v>16994</v>
      </c>
      <c r="N82" s="12">
        <v>6257</v>
      </c>
      <c r="O82" s="12">
        <v>4085</v>
      </c>
      <c r="P82" s="12">
        <v>1707</v>
      </c>
      <c r="Q82" s="53">
        <v>65420</v>
      </c>
      <c r="R82" s="37">
        <v>7514</v>
      </c>
      <c r="S82" s="37">
        <v>18267</v>
      </c>
      <c r="T82" s="37">
        <v>49231</v>
      </c>
      <c r="U82" s="37">
        <v>34703</v>
      </c>
      <c r="V82" s="37">
        <v>12109</v>
      </c>
      <c r="W82" s="37">
        <v>7475</v>
      </c>
      <c r="X82" s="37">
        <v>2635</v>
      </c>
      <c r="Y82" s="54">
        <v>131934</v>
      </c>
      <c r="Z82" s="34">
        <v>0.7</v>
      </c>
      <c r="AA82" s="198">
        <v>4.4000000000000004</v>
      </c>
      <c r="AB82" s="12"/>
      <c r="AD82" s="65"/>
    </row>
    <row r="83" spans="1:30" x14ac:dyDescent="0.25">
      <c r="A83" s="57" t="s">
        <v>98</v>
      </c>
      <c r="B83" s="11">
        <v>2034</v>
      </c>
      <c r="C83" s="12">
        <v>5189</v>
      </c>
      <c r="D83" s="12">
        <v>13203</v>
      </c>
      <c r="E83" s="12">
        <v>10851</v>
      </c>
      <c r="F83" s="12">
        <v>4466</v>
      </c>
      <c r="G83" s="12">
        <v>2677</v>
      </c>
      <c r="H83" s="12">
        <v>649</v>
      </c>
      <c r="I83" s="53">
        <v>39069</v>
      </c>
      <c r="J83" s="11">
        <v>1841</v>
      </c>
      <c r="K83" s="12">
        <v>4898</v>
      </c>
      <c r="L83" s="12">
        <v>13054</v>
      </c>
      <c r="M83" s="12">
        <v>11184</v>
      </c>
      <c r="N83" s="12">
        <v>4814</v>
      </c>
      <c r="O83" s="12">
        <v>2998</v>
      </c>
      <c r="P83" s="12">
        <v>1228</v>
      </c>
      <c r="Q83" s="53">
        <v>40017</v>
      </c>
      <c r="R83" s="37">
        <v>3875</v>
      </c>
      <c r="S83" s="37">
        <v>10087</v>
      </c>
      <c r="T83" s="37">
        <v>26257</v>
      </c>
      <c r="U83" s="37">
        <v>22035</v>
      </c>
      <c r="V83" s="37">
        <v>9280</v>
      </c>
      <c r="W83" s="37">
        <v>5675</v>
      </c>
      <c r="X83" s="37">
        <v>1877</v>
      </c>
      <c r="Y83" s="53">
        <v>79086</v>
      </c>
      <c r="Z83" s="34">
        <v>0.6</v>
      </c>
      <c r="AA83" s="198">
        <v>3.1</v>
      </c>
      <c r="AB83" s="12"/>
      <c r="AD83" s="65"/>
    </row>
    <row r="84" spans="1:30" x14ac:dyDescent="0.25">
      <c r="A84" s="57" t="s">
        <v>99</v>
      </c>
      <c r="B84" s="11">
        <v>4635</v>
      </c>
      <c r="C84" s="12">
        <v>10429</v>
      </c>
      <c r="D84" s="12">
        <v>28574</v>
      </c>
      <c r="E84" s="12">
        <v>17298</v>
      </c>
      <c r="F84" s="12">
        <v>5407</v>
      </c>
      <c r="G84" s="12">
        <v>2971</v>
      </c>
      <c r="H84" s="12">
        <v>804</v>
      </c>
      <c r="I84" s="53">
        <v>70118</v>
      </c>
      <c r="J84" s="11">
        <v>4426</v>
      </c>
      <c r="K84" s="12">
        <v>10126</v>
      </c>
      <c r="L84" s="12">
        <v>25621</v>
      </c>
      <c r="M84" s="12">
        <v>15769</v>
      </c>
      <c r="N84" s="12">
        <v>5437</v>
      </c>
      <c r="O84" s="12">
        <v>3443</v>
      </c>
      <c r="P84" s="12">
        <v>1461</v>
      </c>
      <c r="Q84" s="53">
        <v>66283</v>
      </c>
      <c r="R84" s="37">
        <v>9061</v>
      </c>
      <c r="S84" s="37">
        <v>20555</v>
      </c>
      <c r="T84" s="37">
        <v>54195</v>
      </c>
      <c r="U84" s="37">
        <v>33067</v>
      </c>
      <c r="V84" s="37">
        <v>10844</v>
      </c>
      <c r="W84" s="37">
        <v>6414</v>
      </c>
      <c r="X84" s="37">
        <v>2265</v>
      </c>
      <c r="Y84" s="53">
        <v>136401</v>
      </c>
      <c r="Z84" s="34">
        <v>0.9</v>
      </c>
      <c r="AA84" s="198">
        <v>3.8</v>
      </c>
      <c r="AB84" s="12"/>
      <c r="AD84" s="65"/>
    </row>
    <row r="85" spans="1:30" x14ac:dyDescent="0.25">
      <c r="A85" s="57" t="s">
        <v>100</v>
      </c>
      <c r="B85" s="11">
        <v>2980</v>
      </c>
      <c r="C85" s="12">
        <v>7546</v>
      </c>
      <c r="D85" s="12">
        <v>19253</v>
      </c>
      <c r="E85" s="12">
        <v>14953</v>
      </c>
      <c r="F85" s="12">
        <v>5412</v>
      </c>
      <c r="G85" s="12">
        <v>3161</v>
      </c>
      <c r="H85" s="12">
        <v>888</v>
      </c>
      <c r="I85" s="53">
        <v>54193</v>
      </c>
      <c r="J85" s="11">
        <v>2759</v>
      </c>
      <c r="K85" s="12">
        <v>7199</v>
      </c>
      <c r="L85" s="12">
        <v>18249</v>
      </c>
      <c r="M85" s="12">
        <v>14850</v>
      </c>
      <c r="N85" s="12">
        <v>5399</v>
      </c>
      <c r="O85" s="12">
        <v>3914</v>
      </c>
      <c r="P85" s="12">
        <v>1576</v>
      </c>
      <c r="Q85" s="53">
        <v>53946</v>
      </c>
      <c r="R85" s="37">
        <v>5739</v>
      </c>
      <c r="S85" s="37">
        <v>14745</v>
      </c>
      <c r="T85" s="37">
        <v>37502</v>
      </c>
      <c r="U85" s="37">
        <v>29803</v>
      </c>
      <c r="V85" s="37">
        <v>10811</v>
      </c>
      <c r="W85" s="37">
        <v>7075</v>
      </c>
      <c r="X85" s="37">
        <v>2464</v>
      </c>
      <c r="Y85" s="53">
        <v>108139</v>
      </c>
      <c r="Z85" s="34">
        <v>0.5</v>
      </c>
      <c r="AA85" s="198">
        <v>1.5</v>
      </c>
      <c r="AB85" s="12"/>
      <c r="AD85" s="65"/>
    </row>
    <row r="86" spans="1:30" x14ac:dyDescent="0.25">
      <c r="A86" s="57" t="s">
        <v>101</v>
      </c>
      <c r="B86" s="11">
        <v>4356</v>
      </c>
      <c r="C86" s="12">
        <v>10523</v>
      </c>
      <c r="D86" s="12">
        <v>27006</v>
      </c>
      <c r="E86" s="12">
        <v>17549</v>
      </c>
      <c r="F86" s="12">
        <v>5283</v>
      </c>
      <c r="G86" s="12">
        <v>3081</v>
      </c>
      <c r="H86" s="12">
        <v>777</v>
      </c>
      <c r="I86" s="53">
        <v>68575</v>
      </c>
      <c r="J86" s="11">
        <v>4153</v>
      </c>
      <c r="K86" s="12">
        <v>9979</v>
      </c>
      <c r="L86" s="12">
        <v>25203</v>
      </c>
      <c r="M86" s="12">
        <v>16866</v>
      </c>
      <c r="N86" s="12">
        <v>5636</v>
      </c>
      <c r="O86" s="12">
        <v>3780</v>
      </c>
      <c r="P86" s="12">
        <v>1453</v>
      </c>
      <c r="Q86" s="53">
        <v>67070</v>
      </c>
      <c r="R86" s="37">
        <v>8509</v>
      </c>
      <c r="S86" s="37">
        <v>20502</v>
      </c>
      <c r="T86" s="37">
        <v>52209</v>
      </c>
      <c r="U86" s="37">
        <v>34415</v>
      </c>
      <c r="V86" s="37">
        <v>10919</v>
      </c>
      <c r="W86" s="37">
        <v>6861</v>
      </c>
      <c r="X86" s="37">
        <v>2230</v>
      </c>
      <c r="Y86" s="53">
        <v>135645</v>
      </c>
      <c r="Z86" s="34">
        <v>1.3</v>
      </c>
      <c r="AA86" s="198">
        <v>7.3</v>
      </c>
      <c r="AB86" s="12"/>
      <c r="AD86" s="65"/>
    </row>
    <row r="87" spans="1:30" x14ac:dyDescent="0.25">
      <c r="A87" s="57" t="s">
        <v>102</v>
      </c>
      <c r="B87" s="11">
        <v>6076</v>
      </c>
      <c r="C87" s="12">
        <v>14787</v>
      </c>
      <c r="D87" s="12">
        <v>40832</v>
      </c>
      <c r="E87" s="12">
        <v>28055</v>
      </c>
      <c r="F87" s="12">
        <v>8633</v>
      </c>
      <c r="G87" s="12">
        <v>4407</v>
      </c>
      <c r="H87" s="12">
        <v>1098</v>
      </c>
      <c r="I87" s="53">
        <v>103888</v>
      </c>
      <c r="J87" s="11">
        <v>5749</v>
      </c>
      <c r="K87" s="12">
        <v>14349</v>
      </c>
      <c r="L87" s="12">
        <v>38535</v>
      </c>
      <c r="M87" s="12">
        <v>26818</v>
      </c>
      <c r="N87" s="12">
        <v>8732</v>
      </c>
      <c r="O87" s="12">
        <v>5224</v>
      </c>
      <c r="P87" s="12">
        <v>1884</v>
      </c>
      <c r="Q87" s="53">
        <v>101291</v>
      </c>
      <c r="R87" s="37">
        <v>11825</v>
      </c>
      <c r="S87" s="37">
        <v>29136</v>
      </c>
      <c r="T87" s="37">
        <v>79367</v>
      </c>
      <c r="U87" s="37">
        <v>54873</v>
      </c>
      <c r="V87" s="37">
        <v>17365</v>
      </c>
      <c r="W87" s="37">
        <v>9631</v>
      </c>
      <c r="X87" s="37">
        <v>2982</v>
      </c>
      <c r="Y87" s="53">
        <v>205179</v>
      </c>
      <c r="Z87" s="34">
        <v>0.4</v>
      </c>
      <c r="AA87" s="198">
        <v>1.4</v>
      </c>
      <c r="AB87" s="12"/>
      <c r="AD87" s="65"/>
    </row>
    <row r="88" spans="1:30" x14ac:dyDescent="0.25">
      <c r="A88" s="57" t="s">
        <v>103</v>
      </c>
      <c r="B88" s="11">
        <v>2293</v>
      </c>
      <c r="C88" s="12">
        <v>5475</v>
      </c>
      <c r="D88" s="12">
        <v>14063</v>
      </c>
      <c r="E88" s="12">
        <v>10205</v>
      </c>
      <c r="F88" s="12">
        <v>3651</v>
      </c>
      <c r="G88" s="12">
        <v>2092</v>
      </c>
      <c r="H88" s="12">
        <v>647</v>
      </c>
      <c r="I88" s="53">
        <v>38426</v>
      </c>
      <c r="J88" s="11">
        <v>2182</v>
      </c>
      <c r="K88" s="12">
        <v>5367</v>
      </c>
      <c r="L88" s="12">
        <v>13388</v>
      </c>
      <c r="M88" s="12">
        <v>10050</v>
      </c>
      <c r="N88" s="12">
        <v>3822</v>
      </c>
      <c r="O88" s="12">
        <v>2435</v>
      </c>
      <c r="P88" s="12">
        <v>1015</v>
      </c>
      <c r="Q88" s="53">
        <v>38259</v>
      </c>
      <c r="R88" s="37">
        <v>4475</v>
      </c>
      <c r="S88" s="37">
        <v>10842</v>
      </c>
      <c r="T88" s="37">
        <v>27451</v>
      </c>
      <c r="U88" s="37">
        <v>20255</v>
      </c>
      <c r="V88" s="37">
        <v>7473</v>
      </c>
      <c r="W88" s="37">
        <v>4527</v>
      </c>
      <c r="X88" s="37">
        <v>1662</v>
      </c>
      <c r="Y88" s="53">
        <v>76685</v>
      </c>
      <c r="Z88" s="34">
        <v>0.7</v>
      </c>
      <c r="AA88" s="198">
        <v>3.8</v>
      </c>
      <c r="AB88" s="12"/>
      <c r="AD88" s="65"/>
    </row>
    <row r="89" spans="1:30" x14ac:dyDescent="0.25">
      <c r="A89" s="57" t="s">
        <v>104</v>
      </c>
      <c r="B89" s="11">
        <v>4125</v>
      </c>
      <c r="C89" s="12">
        <v>10293</v>
      </c>
      <c r="D89" s="12">
        <v>26321</v>
      </c>
      <c r="E89" s="12">
        <v>20477</v>
      </c>
      <c r="F89" s="12">
        <v>7113</v>
      </c>
      <c r="G89" s="12">
        <v>4279</v>
      </c>
      <c r="H89" s="12">
        <v>1241</v>
      </c>
      <c r="I89" s="53">
        <v>73849</v>
      </c>
      <c r="J89" s="11">
        <v>3898</v>
      </c>
      <c r="K89" s="12">
        <v>9813</v>
      </c>
      <c r="L89" s="12">
        <v>26451</v>
      </c>
      <c r="M89" s="12">
        <v>20763</v>
      </c>
      <c r="N89" s="12">
        <v>7578</v>
      </c>
      <c r="O89" s="12">
        <v>5228</v>
      </c>
      <c r="P89" s="12">
        <v>2269</v>
      </c>
      <c r="Q89" s="53">
        <v>76000</v>
      </c>
      <c r="R89" s="37">
        <v>8023</v>
      </c>
      <c r="S89" s="37">
        <v>20106</v>
      </c>
      <c r="T89" s="37">
        <v>52772</v>
      </c>
      <c r="U89" s="37">
        <v>41240</v>
      </c>
      <c r="V89" s="37">
        <v>14691</v>
      </c>
      <c r="W89" s="37">
        <v>9507</v>
      </c>
      <c r="X89" s="37">
        <v>3510</v>
      </c>
      <c r="Y89" s="53">
        <v>149849</v>
      </c>
      <c r="Z89" s="34">
        <v>0.9</v>
      </c>
      <c r="AA89" s="198">
        <v>3.3</v>
      </c>
      <c r="AB89" s="12"/>
      <c r="AD89" s="65"/>
    </row>
    <row r="90" spans="1:30" x14ac:dyDescent="0.25">
      <c r="A90" s="57" t="s">
        <v>105</v>
      </c>
      <c r="B90" s="11">
        <v>3221</v>
      </c>
      <c r="C90" s="12">
        <v>7573</v>
      </c>
      <c r="D90" s="12">
        <v>21821</v>
      </c>
      <c r="E90" s="12">
        <v>15206</v>
      </c>
      <c r="F90" s="12">
        <v>4685</v>
      </c>
      <c r="G90" s="12">
        <v>2805</v>
      </c>
      <c r="H90" s="12">
        <v>931</v>
      </c>
      <c r="I90" s="53">
        <v>56242</v>
      </c>
      <c r="J90" s="11">
        <v>3076</v>
      </c>
      <c r="K90" s="12">
        <v>6931</v>
      </c>
      <c r="L90" s="12">
        <v>21338</v>
      </c>
      <c r="M90" s="12">
        <v>15060</v>
      </c>
      <c r="N90" s="12">
        <v>4809</v>
      </c>
      <c r="O90" s="12">
        <v>3891</v>
      </c>
      <c r="P90" s="12">
        <v>1883</v>
      </c>
      <c r="Q90" s="53">
        <v>56988</v>
      </c>
      <c r="R90" s="37">
        <v>6297</v>
      </c>
      <c r="S90" s="37">
        <v>14504</v>
      </c>
      <c r="T90" s="37">
        <v>43159</v>
      </c>
      <c r="U90" s="37">
        <v>30266</v>
      </c>
      <c r="V90" s="37">
        <v>9494</v>
      </c>
      <c r="W90" s="37">
        <v>6696</v>
      </c>
      <c r="X90" s="37">
        <v>2814</v>
      </c>
      <c r="Y90" s="53">
        <v>113230</v>
      </c>
      <c r="Z90" s="34">
        <v>-0.3</v>
      </c>
      <c r="AA90" s="198">
        <v>2.2999999999999998</v>
      </c>
      <c r="AB90" s="12"/>
      <c r="AD90" s="65"/>
    </row>
    <row r="91" spans="1:30" x14ac:dyDescent="0.25">
      <c r="A91" s="57" t="s">
        <v>106</v>
      </c>
      <c r="B91" s="11">
        <v>2926</v>
      </c>
      <c r="C91" s="12">
        <v>7200</v>
      </c>
      <c r="D91" s="12">
        <v>16983</v>
      </c>
      <c r="E91" s="12">
        <v>11810</v>
      </c>
      <c r="F91" s="12">
        <v>4073</v>
      </c>
      <c r="G91" s="12">
        <v>2479</v>
      </c>
      <c r="H91" s="12">
        <v>639</v>
      </c>
      <c r="I91" s="53">
        <v>46110</v>
      </c>
      <c r="J91" s="11">
        <v>2640</v>
      </c>
      <c r="K91" s="12">
        <v>6578</v>
      </c>
      <c r="L91" s="12">
        <v>17228</v>
      </c>
      <c r="M91" s="12">
        <v>12161</v>
      </c>
      <c r="N91" s="12">
        <v>4447</v>
      </c>
      <c r="O91" s="12">
        <v>3179</v>
      </c>
      <c r="P91" s="12">
        <v>1302</v>
      </c>
      <c r="Q91" s="53">
        <v>47535</v>
      </c>
      <c r="R91" s="37">
        <v>5566</v>
      </c>
      <c r="S91" s="37">
        <v>13778</v>
      </c>
      <c r="T91" s="37">
        <v>34211</v>
      </c>
      <c r="U91" s="37">
        <v>23971</v>
      </c>
      <c r="V91" s="37">
        <v>8520</v>
      </c>
      <c r="W91" s="37">
        <v>5658</v>
      </c>
      <c r="X91" s="37">
        <v>1941</v>
      </c>
      <c r="Y91" s="53">
        <v>93645</v>
      </c>
      <c r="Z91" s="34">
        <v>0.5</v>
      </c>
      <c r="AA91" s="198">
        <v>3.2</v>
      </c>
      <c r="AB91" s="12"/>
      <c r="AD91" s="65"/>
    </row>
    <row r="92" spans="1:30" x14ac:dyDescent="0.25">
      <c r="A92" s="57" t="s">
        <v>107</v>
      </c>
      <c r="B92" s="11">
        <v>2689</v>
      </c>
      <c r="C92" s="12">
        <v>6198</v>
      </c>
      <c r="D92" s="12">
        <v>16015</v>
      </c>
      <c r="E92" s="12">
        <v>9925</v>
      </c>
      <c r="F92" s="12">
        <v>3099</v>
      </c>
      <c r="G92" s="12">
        <v>1674</v>
      </c>
      <c r="H92" s="12">
        <v>515</v>
      </c>
      <c r="I92" s="53">
        <v>40115</v>
      </c>
      <c r="J92" s="11">
        <v>2480</v>
      </c>
      <c r="K92" s="12">
        <v>5940</v>
      </c>
      <c r="L92" s="12">
        <v>14701</v>
      </c>
      <c r="M92" s="12">
        <v>9334</v>
      </c>
      <c r="N92" s="12">
        <v>3154</v>
      </c>
      <c r="O92" s="12">
        <v>2044</v>
      </c>
      <c r="P92" s="12">
        <v>883</v>
      </c>
      <c r="Q92" s="53">
        <v>38536</v>
      </c>
      <c r="R92" s="37">
        <v>5169</v>
      </c>
      <c r="S92" s="37">
        <v>12138</v>
      </c>
      <c r="T92" s="37">
        <v>30716</v>
      </c>
      <c r="U92" s="37">
        <v>19259</v>
      </c>
      <c r="V92" s="37">
        <v>6253</v>
      </c>
      <c r="W92" s="37">
        <v>3718</v>
      </c>
      <c r="X92" s="37">
        <v>1398</v>
      </c>
      <c r="Y92" s="53">
        <v>78651</v>
      </c>
      <c r="Z92" s="34">
        <v>0.8</v>
      </c>
      <c r="AA92" s="198">
        <v>3.6</v>
      </c>
      <c r="AB92" s="12"/>
      <c r="AD92" s="65"/>
    </row>
    <row r="93" spans="1:30" x14ac:dyDescent="0.25">
      <c r="A93" s="57" t="s">
        <v>108</v>
      </c>
      <c r="B93" s="11">
        <v>5249</v>
      </c>
      <c r="C93" s="12">
        <v>12459</v>
      </c>
      <c r="D93" s="12">
        <v>31934</v>
      </c>
      <c r="E93" s="12">
        <v>20267</v>
      </c>
      <c r="F93" s="12">
        <v>6206</v>
      </c>
      <c r="G93" s="12">
        <v>3300</v>
      </c>
      <c r="H93" s="12">
        <v>899</v>
      </c>
      <c r="I93" s="53">
        <v>80314</v>
      </c>
      <c r="J93" s="11">
        <v>4784</v>
      </c>
      <c r="K93" s="12">
        <v>11851</v>
      </c>
      <c r="L93" s="12">
        <v>29743</v>
      </c>
      <c r="M93" s="12">
        <v>19398</v>
      </c>
      <c r="N93" s="12">
        <v>6345</v>
      </c>
      <c r="O93" s="12">
        <v>3918</v>
      </c>
      <c r="P93" s="12">
        <v>1667</v>
      </c>
      <c r="Q93" s="53">
        <v>77706</v>
      </c>
      <c r="R93" s="37">
        <v>10033</v>
      </c>
      <c r="S93" s="37">
        <v>24310</v>
      </c>
      <c r="T93" s="37">
        <v>61677</v>
      </c>
      <c r="U93" s="37">
        <v>39665</v>
      </c>
      <c r="V93" s="37">
        <v>12551</v>
      </c>
      <c r="W93" s="37">
        <v>7218</v>
      </c>
      <c r="X93" s="37">
        <v>2566</v>
      </c>
      <c r="Y93" s="53">
        <v>158020</v>
      </c>
      <c r="Z93" s="34">
        <v>0.9</v>
      </c>
      <c r="AA93" s="198">
        <v>3.5</v>
      </c>
      <c r="AB93" s="12"/>
      <c r="AD93" s="65"/>
    </row>
    <row r="94" spans="1:30" x14ac:dyDescent="0.25">
      <c r="A94" s="57" t="s">
        <v>109</v>
      </c>
      <c r="B94" s="11">
        <v>3184</v>
      </c>
      <c r="C94" s="12">
        <v>7909</v>
      </c>
      <c r="D94" s="12">
        <v>22737</v>
      </c>
      <c r="E94" s="12">
        <v>15337</v>
      </c>
      <c r="F94" s="12">
        <v>4455</v>
      </c>
      <c r="G94" s="12">
        <v>2579</v>
      </c>
      <c r="H94" s="12">
        <v>732</v>
      </c>
      <c r="I94" s="53">
        <v>56933</v>
      </c>
      <c r="J94" s="11">
        <v>3155</v>
      </c>
      <c r="K94" s="12">
        <v>7595</v>
      </c>
      <c r="L94" s="12">
        <v>21289</v>
      </c>
      <c r="M94" s="12">
        <v>14461</v>
      </c>
      <c r="N94" s="12">
        <v>4512</v>
      </c>
      <c r="O94" s="12">
        <v>3255</v>
      </c>
      <c r="P94" s="12">
        <v>1421</v>
      </c>
      <c r="Q94" s="53">
        <v>55688</v>
      </c>
      <c r="R94" s="37">
        <v>6339</v>
      </c>
      <c r="S94" s="37">
        <v>15504</v>
      </c>
      <c r="T94" s="37">
        <v>44026</v>
      </c>
      <c r="U94" s="37">
        <v>29798</v>
      </c>
      <c r="V94" s="37">
        <v>8967</v>
      </c>
      <c r="W94" s="37">
        <v>5834</v>
      </c>
      <c r="X94" s="37">
        <v>2153</v>
      </c>
      <c r="Y94" s="53">
        <v>112621</v>
      </c>
      <c r="Z94" s="34">
        <v>0.1</v>
      </c>
      <c r="AA94" s="198">
        <v>-0.6</v>
      </c>
      <c r="AB94" s="12"/>
      <c r="AD94" s="65"/>
    </row>
    <row r="95" spans="1:30" x14ac:dyDescent="0.25">
      <c r="A95" s="57" t="s">
        <v>110</v>
      </c>
      <c r="B95" s="11">
        <v>2128</v>
      </c>
      <c r="C95" s="12">
        <v>5648</v>
      </c>
      <c r="D95" s="12">
        <v>13844</v>
      </c>
      <c r="E95" s="12">
        <v>10869</v>
      </c>
      <c r="F95" s="12">
        <v>4574</v>
      </c>
      <c r="G95" s="12">
        <v>2785</v>
      </c>
      <c r="H95" s="12">
        <v>781</v>
      </c>
      <c r="I95" s="53">
        <v>40629</v>
      </c>
      <c r="J95" s="11">
        <v>2023</v>
      </c>
      <c r="K95" s="12">
        <v>5337</v>
      </c>
      <c r="L95" s="12">
        <v>13937</v>
      </c>
      <c r="M95" s="12">
        <v>11386</v>
      </c>
      <c r="N95" s="12">
        <v>5020</v>
      </c>
      <c r="O95" s="12">
        <v>3285</v>
      </c>
      <c r="P95" s="12">
        <v>1468</v>
      </c>
      <c r="Q95" s="53">
        <v>42456</v>
      </c>
      <c r="R95" s="37">
        <v>4151</v>
      </c>
      <c r="S95" s="37">
        <v>10985</v>
      </c>
      <c r="T95" s="37">
        <v>27781</v>
      </c>
      <c r="U95" s="37">
        <v>22255</v>
      </c>
      <c r="V95" s="37">
        <v>9594</v>
      </c>
      <c r="W95" s="37">
        <v>6070</v>
      </c>
      <c r="X95" s="37">
        <v>2249</v>
      </c>
      <c r="Y95" s="53">
        <v>83085</v>
      </c>
      <c r="Z95" s="34">
        <v>1</v>
      </c>
      <c r="AA95" s="198">
        <v>3.2</v>
      </c>
      <c r="AB95" s="12"/>
      <c r="AD95" s="65"/>
    </row>
    <row r="96" spans="1:30" x14ac:dyDescent="0.25">
      <c r="A96" s="57" t="s">
        <v>111</v>
      </c>
      <c r="B96" s="11">
        <v>3309</v>
      </c>
      <c r="C96" s="12">
        <v>7436</v>
      </c>
      <c r="D96" s="12">
        <v>27845</v>
      </c>
      <c r="E96" s="12">
        <v>15592</v>
      </c>
      <c r="F96" s="12">
        <v>4109</v>
      </c>
      <c r="G96" s="12">
        <v>2208</v>
      </c>
      <c r="H96" s="12">
        <v>781</v>
      </c>
      <c r="I96" s="53">
        <v>61280</v>
      </c>
      <c r="J96" s="11">
        <v>2972</v>
      </c>
      <c r="K96" s="12">
        <v>6967</v>
      </c>
      <c r="L96" s="12">
        <v>26451</v>
      </c>
      <c r="M96" s="12">
        <v>14547</v>
      </c>
      <c r="N96" s="12">
        <v>4269</v>
      </c>
      <c r="O96" s="12">
        <v>2931</v>
      </c>
      <c r="P96" s="12">
        <v>1547</v>
      </c>
      <c r="Q96" s="53">
        <v>59684</v>
      </c>
      <c r="R96" s="37">
        <v>6281</v>
      </c>
      <c r="S96" s="37">
        <v>14403</v>
      </c>
      <c r="T96" s="37">
        <v>54296</v>
      </c>
      <c r="U96" s="37">
        <v>30139</v>
      </c>
      <c r="V96" s="37">
        <v>8378</v>
      </c>
      <c r="W96" s="37">
        <v>5139</v>
      </c>
      <c r="X96" s="37">
        <v>2328</v>
      </c>
      <c r="Y96" s="53">
        <v>120964</v>
      </c>
      <c r="Z96" s="34">
        <v>1.3</v>
      </c>
      <c r="AA96" s="198">
        <v>3.5</v>
      </c>
      <c r="AB96" s="12"/>
      <c r="AD96" s="65"/>
    </row>
    <row r="97" spans="1:30" x14ac:dyDescent="0.25">
      <c r="A97" s="57" t="s">
        <v>112</v>
      </c>
      <c r="B97" s="11">
        <v>3837</v>
      </c>
      <c r="C97" s="12">
        <v>9212</v>
      </c>
      <c r="D97" s="12">
        <v>24634</v>
      </c>
      <c r="E97" s="12">
        <v>17001</v>
      </c>
      <c r="F97" s="12">
        <v>6022</v>
      </c>
      <c r="G97" s="12">
        <v>3139</v>
      </c>
      <c r="H97" s="12">
        <v>898</v>
      </c>
      <c r="I97" s="53">
        <v>64743</v>
      </c>
      <c r="J97" s="11">
        <v>3725</v>
      </c>
      <c r="K97" s="12">
        <v>8747</v>
      </c>
      <c r="L97" s="12">
        <v>22478</v>
      </c>
      <c r="M97" s="12">
        <v>15946</v>
      </c>
      <c r="N97" s="12">
        <v>5927</v>
      </c>
      <c r="O97" s="12">
        <v>3532</v>
      </c>
      <c r="P97" s="12">
        <v>1489</v>
      </c>
      <c r="Q97" s="53">
        <v>61844</v>
      </c>
      <c r="R97" s="37">
        <v>7562</v>
      </c>
      <c r="S97" s="37">
        <v>17959</v>
      </c>
      <c r="T97" s="37">
        <v>47112</v>
      </c>
      <c r="U97" s="37">
        <v>32947</v>
      </c>
      <c r="V97" s="37">
        <v>11949</v>
      </c>
      <c r="W97" s="37">
        <v>6671</v>
      </c>
      <c r="X97" s="37">
        <v>2387</v>
      </c>
      <c r="Y97" s="53">
        <v>126587</v>
      </c>
      <c r="Z97" s="34">
        <v>0.5</v>
      </c>
      <c r="AA97" s="198">
        <v>10.1</v>
      </c>
      <c r="AB97" s="12"/>
      <c r="AD97" s="65"/>
    </row>
    <row r="98" spans="1:30" x14ac:dyDescent="0.25">
      <c r="A98" s="57" t="s">
        <v>113</v>
      </c>
      <c r="B98" s="11">
        <v>2946</v>
      </c>
      <c r="C98" s="12">
        <v>6762</v>
      </c>
      <c r="D98" s="12">
        <v>19714</v>
      </c>
      <c r="E98" s="12">
        <v>12519</v>
      </c>
      <c r="F98" s="12">
        <v>3280</v>
      </c>
      <c r="G98" s="12">
        <v>1546</v>
      </c>
      <c r="H98" s="12">
        <v>438</v>
      </c>
      <c r="I98" s="53">
        <v>47205</v>
      </c>
      <c r="J98" s="11">
        <v>2741</v>
      </c>
      <c r="K98" s="12">
        <v>6574</v>
      </c>
      <c r="L98" s="12">
        <v>18634</v>
      </c>
      <c r="M98" s="12">
        <v>11605</v>
      </c>
      <c r="N98" s="12">
        <v>3368</v>
      </c>
      <c r="O98" s="12">
        <v>2003</v>
      </c>
      <c r="P98" s="12">
        <v>857</v>
      </c>
      <c r="Q98" s="53">
        <v>45782</v>
      </c>
      <c r="R98" s="37">
        <v>5687</v>
      </c>
      <c r="S98" s="37">
        <v>13336</v>
      </c>
      <c r="T98" s="37">
        <v>38348</v>
      </c>
      <c r="U98" s="37">
        <v>24124</v>
      </c>
      <c r="V98" s="37">
        <v>6648</v>
      </c>
      <c r="W98" s="37">
        <v>3549</v>
      </c>
      <c r="X98" s="37">
        <v>1295</v>
      </c>
      <c r="Y98" s="53">
        <v>92987</v>
      </c>
      <c r="Z98" s="34">
        <v>0</v>
      </c>
      <c r="AA98" s="198">
        <v>0.1</v>
      </c>
      <c r="AB98" s="12"/>
      <c r="AD98" s="65"/>
    </row>
    <row r="99" spans="1:30" x14ac:dyDescent="0.25">
      <c r="A99" s="59" t="s">
        <v>77</v>
      </c>
      <c r="B99" s="60">
        <v>59827</v>
      </c>
      <c r="C99" s="61">
        <v>143977</v>
      </c>
      <c r="D99" s="61">
        <v>390237</v>
      </c>
      <c r="E99" s="61">
        <v>265623</v>
      </c>
      <c r="F99" s="61">
        <v>86320</v>
      </c>
      <c r="G99" s="61">
        <v>48573</v>
      </c>
      <c r="H99" s="61">
        <v>13646</v>
      </c>
      <c r="I99" s="62">
        <v>1008203</v>
      </c>
      <c r="J99" s="60">
        <v>56279</v>
      </c>
      <c r="K99" s="61">
        <v>137180</v>
      </c>
      <c r="L99" s="61">
        <v>370073</v>
      </c>
      <c r="M99" s="61">
        <v>257192</v>
      </c>
      <c r="N99" s="61">
        <v>89526</v>
      </c>
      <c r="O99" s="61">
        <v>59145</v>
      </c>
      <c r="P99" s="61">
        <v>25110</v>
      </c>
      <c r="Q99" s="62">
        <v>994505</v>
      </c>
      <c r="R99" s="63">
        <v>116106</v>
      </c>
      <c r="S99" s="63">
        <v>281157</v>
      </c>
      <c r="T99" s="63">
        <v>760310</v>
      </c>
      <c r="U99" s="63">
        <v>522815</v>
      </c>
      <c r="V99" s="63">
        <v>175846</v>
      </c>
      <c r="W99" s="63">
        <v>107718</v>
      </c>
      <c r="X99" s="63">
        <v>38756</v>
      </c>
      <c r="Y99" s="62">
        <v>2002708</v>
      </c>
      <c r="Z99" s="67">
        <v>0.7</v>
      </c>
      <c r="AA99" s="398">
        <v>2.5</v>
      </c>
      <c r="AB99" s="12"/>
      <c r="AD99" s="65"/>
    </row>
    <row r="100" spans="1:30" ht="30" customHeight="1" x14ac:dyDescent="0.25">
      <c r="A100" s="114">
        <v>2021</v>
      </c>
      <c r="B100" s="335" t="s">
        <v>45</v>
      </c>
      <c r="C100" s="6" t="s">
        <v>46</v>
      </c>
      <c r="D100" s="7" t="s">
        <v>47</v>
      </c>
      <c r="E100" s="7" t="s">
        <v>48</v>
      </c>
      <c r="F100" s="7" t="s">
        <v>49</v>
      </c>
      <c r="G100" s="7" t="s">
        <v>50</v>
      </c>
      <c r="H100" s="7" t="s">
        <v>51</v>
      </c>
      <c r="I100" s="336" t="s">
        <v>52</v>
      </c>
      <c r="J100" s="5" t="s">
        <v>53</v>
      </c>
      <c r="K100" s="6" t="s">
        <v>54</v>
      </c>
      <c r="L100" s="7" t="s">
        <v>55</v>
      </c>
      <c r="M100" s="7" t="s">
        <v>56</v>
      </c>
      <c r="N100" s="7" t="s">
        <v>57</v>
      </c>
      <c r="O100" s="7" t="s">
        <v>58</v>
      </c>
      <c r="P100" s="7" t="s">
        <v>59</v>
      </c>
      <c r="Q100" s="336" t="s">
        <v>60</v>
      </c>
      <c r="R100" s="7" t="s">
        <v>61</v>
      </c>
      <c r="S100" s="6" t="s">
        <v>62</v>
      </c>
      <c r="T100" s="7" t="s">
        <v>63</v>
      </c>
      <c r="U100" s="7" t="s">
        <v>64</v>
      </c>
      <c r="V100" s="7" t="s">
        <v>65</v>
      </c>
      <c r="W100" s="7" t="s">
        <v>66</v>
      </c>
      <c r="X100" s="7" t="s">
        <v>67</v>
      </c>
      <c r="Y100" s="7" t="s">
        <v>68</v>
      </c>
      <c r="Z100" s="8" t="s">
        <v>300</v>
      </c>
      <c r="AA100" s="390" t="s">
        <v>96</v>
      </c>
    </row>
    <row r="101" spans="1:30" x14ac:dyDescent="0.25">
      <c r="A101" s="52" t="s">
        <v>97</v>
      </c>
      <c r="B101" s="11">
        <v>3781</v>
      </c>
      <c r="C101" s="12">
        <v>9372</v>
      </c>
      <c r="D101" s="12">
        <v>25469</v>
      </c>
      <c r="E101" s="12">
        <v>17793</v>
      </c>
      <c r="F101" s="12">
        <v>6001</v>
      </c>
      <c r="G101" s="12">
        <v>3449</v>
      </c>
      <c r="H101" s="12">
        <v>939</v>
      </c>
      <c r="I101" s="53">
        <v>66804</v>
      </c>
      <c r="J101" s="11">
        <v>3506</v>
      </c>
      <c r="K101" s="12">
        <v>9035</v>
      </c>
      <c r="L101" s="12">
        <v>23823</v>
      </c>
      <c r="M101" s="12">
        <v>17136</v>
      </c>
      <c r="N101" s="12">
        <v>6253</v>
      </c>
      <c r="O101" s="12">
        <v>4267</v>
      </c>
      <c r="P101" s="12">
        <v>1671</v>
      </c>
      <c r="Q101" s="53">
        <v>65691</v>
      </c>
      <c r="R101" s="37">
        <v>7287</v>
      </c>
      <c r="S101" s="37">
        <v>18407</v>
      </c>
      <c r="T101" s="37">
        <v>49292</v>
      </c>
      <c r="U101" s="37">
        <v>34929</v>
      </c>
      <c r="V101" s="37">
        <v>12254</v>
      </c>
      <c r="W101" s="37">
        <v>7716</v>
      </c>
      <c r="X101" s="37">
        <v>2610</v>
      </c>
      <c r="Y101" s="54">
        <v>132495</v>
      </c>
      <c r="Z101" s="34">
        <v>0.4</v>
      </c>
      <c r="AA101" s="198">
        <v>4.9000000000000004</v>
      </c>
    </row>
    <row r="102" spans="1:30" x14ac:dyDescent="0.25">
      <c r="A102" s="57" t="s">
        <v>98</v>
      </c>
      <c r="B102" s="11">
        <v>1939</v>
      </c>
      <c r="C102" s="12">
        <v>5250</v>
      </c>
      <c r="D102" s="12">
        <v>13296</v>
      </c>
      <c r="E102" s="12">
        <v>10897</v>
      </c>
      <c r="F102" s="12">
        <v>4490</v>
      </c>
      <c r="G102" s="12">
        <v>2814</v>
      </c>
      <c r="H102" s="12">
        <v>675</v>
      </c>
      <c r="I102" s="53">
        <v>39361</v>
      </c>
      <c r="J102" s="11">
        <v>1724</v>
      </c>
      <c r="K102" s="12">
        <v>4941</v>
      </c>
      <c r="L102" s="12">
        <v>13181</v>
      </c>
      <c r="M102" s="12">
        <v>11259</v>
      </c>
      <c r="N102" s="12">
        <v>4811</v>
      </c>
      <c r="O102" s="12">
        <v>3129</v>
      </c>
      <c r="P102" s="12">
        <v>1225</v>
      </c>
      <c r="Q102" s="53">
        <v>40270</v>
      </c>
      <c r="R102" s="37">
        <v>3663</v>
      </c>
      <c r="S102" s="37">
        <v>10191</v>
      </c>
      <c r="T102" s="37">
        <v>26477</v>
      </c>
      <c r="U102" s="37">
        <v>22156</v>
      </c>
      <c r="V102" s="37">
        <v>9301</v>
      </c>
      <c r="W102" s="37">
        <v>5943</v>
      </c>
      <c r="X102" s="37">
        <v>1900</v>
      </c>
      <c r="Y102" s="53">
        <v>79631</v>
      </c>
      <c r="Z102" s="34">
        <v>0.7</v>
      </c>
      <c r="AA102" s="198">
        <v>3.8</v>
      </c>
    </row>
    <row r="103" spans="1:30" x14ac:dyDescent="0.25">
      <c r="A103" s="57" t="s">
        <v>99</v>
      </c>
      <c r="B103" s="11">
        <v>4471</v>
      </c>
      <c r="C103" s="12">
        <v>10566</v>
      </c>
      <c r="D103" s="12">
        <v>28325</v>
      </c>
      <c r="E103" s="12">
        <v>17434</v>
      </c>
      <c r="F103" s="12">
        <v>5455</v>
      </c>
      <c r="G103" s="12">
        <v>3014</v>
      </c>
      <c r="H103" s="12">
        <v>855</v>
      </c>
      <c r="I103" s="53">
        <v>70120</v>
      </c>
      <c r="J103" s="11">
        <v>4285</v>
      </c>
      <c r="K103" s="12">
        <v>10194</v>
      </c>
      <c r="L103" s="12">
        <v>25534</v>
      </c>
      <c r="M103" s="12">
        <v>16013</v>
      </c>
      <c r="N103" s="12">
        <v>5468</v>
      </c>
      <c r="O103" s="12">
        <v>3533</v>
      </c>
      <c r="P103" s="12">
        <v>1492</v>
      </c>
      <c r="Q103" s="53">
        <v>66519</v>
      </c>
      <c r="R103" s="37">
        <v>8756</v>
      </c>
      <c r="S103" s="37">
        <v>20760</v>
      </c>
      <c r="T103" s="37">
        <v>53859</v>
      </c>
      <c r="U103" s="37">
        <v>33447</v>
      </c>
      <c r="V103" s="37">
        <v>10923</v>
      </c>
      <c r="W103" s="37">
        <v>6547</v>
      </c>
      <c r="X103" s="37">
        <v>2347</v>
      </c>
      <c r="Y103" s="53">
        <v>136639</v>
      </c>
      <c r="Z103" s="34">
        <v>0.2</v>
      </c>
      <c r="AA103" s="198">
        <v>4</v>
      </c>
    </row>
    <row r="104" spans="1:30" x14ac:dyDescent="0.25">
      <c r="A104" s="57" t="s">
        <v>100</v>
      </c>
      <c r="B104" s="11">
        <v>2864</v>
      </c>
      <c r="C104" s="12">
        <v>7576</v>
      </c>
      <c r="D104" s="12">
        <v>19263</v>
      </c>
      <c r="E104" s="12">
        <v>15069</v>
      </c>
      <c r="F104" s="12">
        <v>5438</v>
      </c>
      <c r="G104" s="12">
        <v>3251</v>
      </c>
      <c r="H104" s="12">
        <v>917</v>
      </c>
      <c r="I104" s="53">
        <v>54378</v>
      </c>
      <c r="J104" s="11">
        <v>2723</v>
      </c>
      <c r="K104" s="12">
        <v>7134</v>
      </c>
      <c r="L104" s="12">
        <v>18317</v>
      </c>
      <c r="M104" s="12">
        <v>14921</v>
      </c>
      <c r="N104" s="12">
        <v>5504</v>
      </c>
      <c r="O104" s="12">
        <v>3959</v>
      </c>
      <c r="P104" s="12">
        <v>1589</v>
      </c>
      <c r="Q104" s="53">
        <v>54147</v>
      </c>
      <c r="R104" s="37">
        <v>5587</v>
      </c>
      <c r="S104" s="37">
        <v>14710</v>
      </c>
      <c r="T104" s="37">
        <v>37580</v>
      </c>
      <c r="U104" s="37">
        <v>29990</v>
      </c>
      <c r="V104" s="37">
        <v>10942</v>
      </c>
      <c r="W104" s="37">
        <v>7210</v>
      </c>
      <c r="X104" s="37">
        <v>2506</v>
      </c>
      <c r="Y104" s="53">
        <v>108525</v>
      </c>
      <c r="Z104" s="34">
        <v>0.4</v>
      </c>
      <c r="AA104" s="198">
        <v>1.9</v>
      </c>
    </row>
    <row r="105" spans="1:30" x14ac:dyDescent="0.25">
      <c r="A105" s="57" t="s">
        <v>101</v>
      </c>
      <c r="B105" s="11">
        <v>4206</v>
      </c>
      <c r="C105" s="12">
        <v>10656</v>
      </c>
      <c r="D105" s="12">
        <v>27040</v>
      </c>
      <c r="E105" s="12">
        <v>17756</v>
      </c>
      <c r="F105" s="12">
        <v>5350</v>
      </c>
      <c r="G105" s="12">
        <v>3155</v>
      </c>
      <c r="H105" s="12">
        <v>818</v>
      </c>
      <c r="I105" s="53">
        <v>68981</v>
      </c>
      <c r="J105" s="11">
        <v>3961</v>
      </c>
      <c r="K105" s="12">
        <v>10027</v>
      </c>
      <c r="L105" s="12">
        <v>25473</v>
      </c>
      <c r="M105" s="12">
        <v>17055</v>
      </c>
      <c r="N105" s="12">
        <v>5713</v>
      </c>
      <c r="O105" s="12">
        <v>3850</v>
      </c>
      <c r="P105" s="12">
        <v>1466</v>
      </c>
      <c r="Q105" s="53">
        <v>67545</v>
      </c>
      <c r="R105" s="37">
        <v>8167</v>
      </c>
      <c r="S105" s="37">
        <v>20683</v>
      </c>
      <c r="T105" s="37">
        <v>52513</v>
      </c>
      <c r="U105" s="37">
        <v>34811</v>
      </c>
      <c r="V105" s="37">
        <v>11063</v>
      </c>
      <c r="W105" s="37">
        <v>7005</v>
      </c>
      <c r="X105" s="37">
        <v>2284</v>
      </c>
      <c r="Y105" s="53">
        <v>136526</v>
      </c>
      <c r="Z105" s="34">
        <v>0.6</v>
      </c>
      <c r="AA105" s="198">
        <v>8</v>
      </c>
    </row>
    <row r="106" spans="1:30" x14ac:dyDescent="0.25">
      <c r="A106" s="57" t="s">
        <v>102</v>
      </c>
      <c r="B106" s="11">
        <v>5809</v>
      </c>
      <c r="C106" s="12">
        <v>14895</v>
      </c>
      <c r="D106" s="12">
        <v>40607</v>
      </c>
      <c r="E106" s="12">
        <v>28252</v>
      </c>
      <c r="F106" s="12">
        <v>8880</v>
      </c>
      <c r="G106" s="12">
        <v>4574</v>
      </c>
      <c r="H106" s="12">
        <v>1092</v>
      </c>
      <c r="I106" s="53">
        <v>104109</v>
      </c>
      <c r="J106" s="11">
        <v>5480</v>
      </c>
      <c r="K106" s="12">
        <v>14449</v>
      </c>
      <c r="L106" s="12">
        <v>38364</v>
      </c>
      <c r="M106" s="12">
        <v>26970</v>
      </c>
      <c r="N106" s="12">
        <v>8895</v>
      </c>
      <c r="O106" s="12">
        <v>5311</v>
      </c>
      <c r="P106" s="12">
        <v>1907</v>
      </c>
      <c r="Q106" s="53">
        <v>101376</v>
      </c>
      <c r="R106" s="37">
        <v>11289</v>
      </c>
      <c r="S106" s="37">
        <v>29344</v>
      </c>
      <c r="T106" s="37">
        <v>78971</v>
      </c>
      <c r="U106" s="37">
        <v>55222</v>
      </c>
      <c r="V106" s="37">
        <v>17775</v>
      </c>
      <c r="W106" s="37">
        <v>9885</v>
      </c>
      <c r="X106" s="37">
        <v>2999</v>
      </c>
      <c r="Y106" s="53">
        <v>205485</v>
      </c>
      <c r="Z106" s="34">
        <v>0.1</v>
      </c>
      <c r="AA106" s="198">
        <v>1.6</v>
      </c>
    </row>
    <row r="107" spans="1:30" x14ac:dyDescent="0.25">
      <c r="A107" s="57" t="s">
        <v>103</v>
      </c>
      <c r="B107" s="11">
        <v>2182</v>
      </c>
      <c r="C107" s="12">
        <v>5560</v>
      </c>
      <c r="D107" s="12">
        <v>14141</v>
      </c>
      <c r="E107" s="12">
        <v>10287</v>
      </c>
      <c r="F107" s="12">
        <v>3730</v>
      </c>
      <c r="G107" s="12">
        <v>2145</v>
      </c>
      <c r="H107" s="12">
        <v>659</v>
      </c>
      <c r="I107" s="53">
        <v>38704</v>
      </c>
      <c r="J107" s="11">
        <v>2108</v>
      </c>
      <c r="K107" s="12">
        <v>5372</v>
      </c>
      <c r="L107" s="12">
        <v>13609</v>
      </c>
      <c r="M107" s="12">
        <v>10062</v>
      </c>
      <c r="N107" s="12">
        <v>3903</v>
      </c>
      <c r="O107" s="12">
        <v>2509</v>
      </c>
      <c r="P107" s="12">
        <v>1030</v>
      </c>
      <c r="Q107" s="53">
        <v>38593</v>
      </c>
      <c r="R107" s="37">
        <v>4290</v>
      </c>
      <c r="S107" s="37">
        <v>10932</v>
      </c>
      <c r="T107" s="37">
        <v>27750</v>
      </c>
      <c r="U107" s="37">
        <v>20349</v>
      </c>
      <c r="V107" s="37">
        <v>7633</v>
      </c>
      <c r="W107" s="37">
        <v>4654</v>
      </c>
      <c r="X107" s="37">
        <v>1689</v>
      </c>
      <c r="Y107" s="53">
        <v>77297</v>
      </c>
      <c r="Z107" s="34">
        <v>0.8</v>
      </c>
      <c r="AA107" s="198">
        <v>4.5999999999999996</v>
      </c>
    </row>
    <row r="108" spans="1:30" x14ac:dyDescent="0.25">
      <c r="A108" s="57" t="s">
        <v>104</v>
      </c>
      <c r="B108" s="11">
        <v>3990</v>
      </c>
      <c r="C108" s="12">
        <v>10318</v>
      </c>
      <c r="D108" s="12">
        <v>26345</v>
      </c>
      <c r="E108" s="12">
        <v>20447</v>
      </c>
      <c r="F108" s="12">
        <v>7165</v>
      </c>
      <c r="G108" s="12">
        <v>4365</v>
      </c>
      <c r="H108" s="12">
        <v>1242</v>
      </c>
      <c r="I108" s="53">
        <v>73872</v>
      </c>
      <c r="J108" s="11">
        <v>3748</v>
      </c>
      <c r="K108" s="12">
        <v>9818</v>
      </c>
      <c r="L108" s="12">
        <v>26460</v>
      </c>
      <c r="M108" s="12">
        <v>20742</v>
      </c>
      <c r="N108" s="12">
        <v>7726</v>
      </c>
      <c r="O108" s="12">
        <v>5245</v>
      </c>
      <c r="P108" s="12">
        <v>2240</v>
      </c>
      <c r="Q108" s="53">
        <v>75979</v>
      </c>
      <c r="R108" s="37">
        <v>7738</v>
      </c>
      <c r="S108" s="37">
        <v>20136</v>
      </c>
      <c r="T108" s="37">
        <v>52805</v>
      </c>
      <c r="U108" s="37">
        <v>41189</v>
      </c>
      <c r="V108" s="37">
        <v>14891</v>
      </c>
      <c r="W108" s="37">
        <v>9610</v>
      </c>
      <c r="X108" s="37">
        <v>3482</v>
      </c>
      <c r="Y108" s="53">
        <v>149851</v>
      </c>
      <c r="Z108" s="34">
        <v>0</v>
      </c>
      <c r="AA108" s="198">
        <v>3.3</v>
      </c>
    </row>
    <row r="109" spans="1:30" x14ac:dyDescent="0.25">
      <c r="A109" s="57" t="s">
        <v>105</v>
      </c>
      <c r="B109" s="11">
        <v>3077</v>
      </c>
      <c r="C109" s="12">
        <v>7593</v>
      </c>
      <c r="D109" s="12">
        <v>21925</v>
      </c>
      <c r="E109" s="12">
        <v>15317</v>
      </c>
      <c r="F109" s="12">
        <v>4775</v>
      </c>
      <c r="G109" s="12">
        <v>2822</v>
      </c>
      <c r="H109" s="12">
        <v>907</v>
      </c>
      <c r="I109" s="53">
        <v>56416</v>
      </c>
      <c r="J109" s="11">
        <v>3005</v>
      </c>
      <c r="K109" s="12">
        <v>7063</v>
      </c>
      <c r="L109" s="12">
        <v>21298</v>
      </c>
      <c r="M109" s="12">
        <v>15121</v>
      </c>
      <c r="N109" s="12">
        <v>4944</v>
      </c>
      <c r="O109" s="12">
        <v>3812</v>
      </c>
      <c r="P109" s="12">
        <v>1869</v>
      </c>
      <c r="Q109" s="53">
        <v>57112</v>
      </c>
      <c r="R109" s="37">
        <v>6082</v>
      </c>
      <c r="S109" s="37">
        <v>14656</v>
      </c>
      <c r="T109" s="37">
        <v>43223</v>
      </c>
      <c r="U109" s="37">
        <v>30438</v>
      </c>
      <c r="V109" s="37">
        <v>9719</v>
      </c>
      <c r="W109" s="37">
        <v>6634</v>
      </c>
      <c r="X109" s="37">
        <v>2776</v>
      </c>
      <c r="Y109" s="53">
        <v>113528</v>
      </c>
      <c r="Z109" s="34">
        <v>0.3</v>
      </c>
      <c r="AA109" s="198">
        <v>2.5</v>
      </c>
    </row>
    <row r="110" spans="1:30" x14ac:dyDescent="0.25">
      <c r="A110" s="57" t="s">
        <v>106</v>
      </c>
      <c r="B110" s="11">
        <v>2877</v>
      </c>
      <c r="C110" s="12">
        <v>7262</v>
      </c>
      <c r="D110" s="12">
        <v>17082</v>
      </c>
      <c r="E110" s="12">
        <v>11775</v>
      </c>
      <c r="F110" s="12">
        <v>4157</v>
      </c>
      <c r="G110" s="12">
        <v>2530</v>
      </c>
      <c r="H110" s="12">
        <v>684</v>
      </c>
      <c r="I110" s="53">
        <v>46367</v>
      </c>
      <c r="J110" s="11">
        <v>2592</v>
      </c>
      <c r="K110" s="12">
        <v>6622</v>
      </c>
      <c r="L110" s="12">
        <v>17299</v>
      </c>
      <c r="M110" s="12">
        <v>12185</v>
      </c>
      <c r="N110" s="12">
        <v>4482</v>
      </c>
      <c r="O110" s="12">
        <v>3231</v>
      </c>
      <c r="P110" s="12">
        <v>1310</v>
      </c>
      <c r="Q110" s="53">
        <v>47721</v>
      </c>
      <c r="R110" s="37">
        <v>5469</v>
      </c>
      <c r="S110" s="37">
        <v>13884</v>
      </c>
      <c r="T110" s="37">
        <v>34381</v>
      </c>
      <c r="U110" s="37">
        <v>23960</v>
      </c>
      <c r="V110" s="37">
        <v>8639</v>
      </c>
      <c r="W110" s="37">
        <v>5761</v>
      </c>
      <c r="X110" s="37">
        <v>1994</v>
      </c>
      <c r="Y110" s="53">
        <v>94088</v>
      </c>
      <c r="Z110" s="34">
        <v>0.5</v>
      </c>
      <c r="AA110" s="198">
        <v>3.7</v>
      </c>
    </row>
    <row r="111" spans="1:30" x14ac:dyDescent="0.25">
      <c r="A111" s="57" t="s">
        <v>107</v>
      </c>
      <c r="B111" s="11">
        <v>2627</v>
      </c>
      <c r="C111" s="12">
        <v>6266</v>
      </c>
      <c r="D111" s="12">
        <v>16080</v>
      </c>
      <c r="E111" s="12">
        <v>10000</v>
      </c>
      <c r="F111" s="12">
        <v>3193</v>
      </c>
      <c r="G111" s="12">
        <v>1709</v>
      </c>
      <c r="H111" s="12">
        <v>517</v>
      </c>
      <c r="I111" s="53">
        <v>40392</v>
      </c>
      <c r="J111" s="11">
        <v>2482</v>
      </c>
      <c r="K111" s="12">
        <v>5984</v>
      </c>
      <c r="L111" s="12">
        <v>14739</v>
      </c>
      <c r="M111" s="12">
        <v>9459</v>
      </c>
      <c r="N111" s="12">
        <v>3207</v>
      </c>
      <c r="O111" s="12">
        <v>2080</v>
      </c>
      <c r="P111" s="12">
        <v>899</v>
      </c>
      <c r="Q111" s="53">
        <v>38850</v>
      </c>
      <c r="R111" s="37">
        <v>5109</v>
      </c>
      <c r="S111" s="37">
        <v>12250</v>
      </c>
      <c r="T111" s="37">
        <v>30819</v>
      </c>
      <c r="U111" s="37">
        <v>19459</v>
      </c>
      <c r="V111" s="37">
        <v>6400</v>
      </c>
      <c r="W111" s="37">
        <v>3789</v>
      </c>
      <c r="X111" s="37">
        <v>1416</v>
      </c>
      <c r="Y111" s="53">
        <v>79242</v>
      </c>
      <c r="Z111" s="34">
        <v>0.8</v>
      </c>
      <c r="AA111" s="198">
        <v>4.3</v>
      </c>
    </row>
    <row r="112" spans="1:30" x14ac:dyDescent="0.25">
      <c r="A112" s="57" t="s">
        <v>108</v>
      </c>
      <c r="B112" s="11">
        <v>5100</v>
      </c>
      <c r="C112" s="12">
        <v>12564</v>
      </c>
      <c r="D112" s="12">
        <v>31844</v>
      </c>
      <c r="E112" s="12">
        <v>20414</v>
      </c>
      <c r="F112" s="12">
        <v>6397</v>
      </c>
      <c r="G112" s="12">
        <v>3379</v>
      </c>
      <c r="H112" s="12">
        <v>909</v>
      </c>
      <c r="I112" s="53">
        <v>80607</v>
      </c>
      <c r="J112" s="11">
        <v>4537</v>
      </c>
      <c r="K112" s="12">
        <v>11957</v>
      </c>
      <c r="L112" s="12">
        <v>29788</v>
      </c>
      <c r="M112" s="12">
        <v>19513</v>
      </c>
      <c r="N112" s="12">
        <v>6508</v>
      </c>
      <c r="O112" s="12">
        <v>3967</v>
      </c>
      <c r="P112" s="12">
        <v>1686</v>
      </c>
      <c r="Q112" s="53">
        <v>77956</v>
      </c>
      <c r="R112" s="37">
        <v>9637</v>
      </c>
      <c r="S112" s="37">
        <v>24521</v>
      </c>
      <c r="T112" s="37">
        <v>61632</v>
      </c>
      <c r="U112" s="37">
        <v>39927</v>
      </c>
      <c r="V112" s="37">
        <v>12905</v>
      </c>
      <c r="W112" s="37">
        <v>7346</v>
      </c>
      <c r="X112" s="37">
        <v>2595</v>
      </c>
      <c r="Y112" s="53">
        <v>158563</v>
      </c>
      <c r="Z112" s="34">
        <v>0.3</v>
      </c>
      <c r="AA112" s="198">
        <v>3.8</v>
      </c>
    </row>
    <row r="113" spans="1:27" x14ac:dyDescent="0.25">
      <c r="A113" s="57" t="s">
        <v>109</v>
      </c>
      <c r="B113" s="11">
        <v>3089</v>
      </c>
      <c r="C113" s="12">
        <v>7940</v>
      </c>
      <c r="D113" s="12">
        <v>22646</v>
      </c>
      <c r="E113" s="12">
        <v>15287</v>
      </c>
      <c r="F113" s="12">
        <v>4547</v>
      </c>
      <c r="G113" s="12">
        <v>2587</v>
      </c>
      <c r="H113" s="12">
        <v>734</v>
      </c>
      <c r="I113" s="53">
        <v>56830</v>
      </c>
      <c r="J113" s="11">
        <v>3041</v>
      </c>
      <c r="K113" s="12">
        <v>7685</v>
      </c>
      <c r="L113" s="12">
        <v>21283</v>
      </c>
      <c r="M113" s="12">
        <v>14488</v>
      </c>
      <c r="N113" s="12">
        <v>4532</v>
      </c>
      <c r="O113" s="12">
        <v>3207</v>
      </c>
      <c r="P113" s="12">
        <v>1410</v>
      </c>
      <c r="Q113" s="53">
        <v>55646</v>
      </c>
      <c r="R113" s="37">
        <v>6130</v>
      </c>
      <c r="S113" s="37">
        <v>15625</v>
      </c>
      <c r="T113" s="37">
        <v>43929</v>
      </c>
      <c r="U113" s="37">
        <v>29775</v>
      </c>
      <c r="V113" s="37">
        <v>9079</v>
      </c>
      <c r="W113" s="37">
        <v>5794</v>
      </c>
      <c r="X113" s="37">
        <v>2144</v>
      </c>
      <c r="Y113" s="53">
        <v>112476</v>
      </c>
      <c r="Z113" s="34">
        <v>-0.1</v>
      </c>
      <c r="AA113" s="198">
        <v>-0.7</v>
      </c>
    </row>
    <row r="114" spans="1:27" x14ac:dyDescent="0.25">
      <c r="A114" s="57" t="s">
        <v>110</v>
      </c>
      <c r="B114" s="11">
        <v>2051</v>
      </c>
      <c r="C114" s="12">
        <v>5658</v>
      </c>
      <c r="D114" s="12">
        <v>13825</v>
      </c>
      <c r="E114" s="12">
        <v>10871</v>
      </c>
      <c r="F114" s="12">
        <v>4574</v>
      </c>
      <c r="G114" s="12">
        <v>2934</v>
      </c>
      <c r="H114" s="12">
        <v>819</v>
      </c>
      <c r="I114" s="53">
        <v>40732</v>
      </c>
      <c r="J114" s="11">
        <v>1888</v>
      </c>
      <c r="K114" s="12">
        <v>5370</v>
      </c>
      <c r="L114" s="12">
        <v>13929</v>
      </c>
      <c r="M114" s="12">
        <v>11422</v>
      </c>
      <c r="N114" s="12">
        <v>5001</v>
      </c>
      <c r="O114" s="12">
        <v>3405</v>
      </c>
      <c r="P114" s="12">
        <v>1478</v>
      </c>
      <c r="Q114" s="53">
        <v>42493</v>
      </c>
      <c r="R114" s="37">
        <v>3939</v>
      </c>
      <c r="S114" s="37">
        <v>11028</v>
      </c>
      <c r="T114" s="37">
        <v>27754</v>
      </c>
      <c r="U114" s="37">
        <v>22293</v>
      </c>
      <c r="V114" s="37">
        <v>9575</v>
      </c>
      <c r="W114" s="37">
        <v>6339</v>
      </c>
      <c r="X114" s="37">
        <v>2297</v>
      </c>
      <c r="Y114" s="53">
        <v>83225</v>
      </c>
      <c r="Z114" s="34">
        <v>0.2</v>
      </c>
      <c r="AA114" s="198">
        <v>3.3</v>
      </c>
    </row>
    <row r="115" spans="1:27" x14ac:dyDescent="0.25">
      <c r="A115" s="57" t="s">
        <v>111</v>
      </c>
      <c r="B115" s="11">
        <v>3179</v>
      </c>
      <c r="C115" s="12">
        <v>7498</v>
      </c>
      <c r="D115" s="12">
        <v>27287</v>
      </c>
      <c r="E115" s="12">
        <v>15767</v>
      </c>
      <c r="F115" s="12">
        <v>4188</v>
      </c>
      <c r="G115" s="12">
        <v>2291</v>
      </c>
      <c r="H115" s="12">
        <v>787</v>
      </c>
      <c r="I115" s="53">
        <v>60997</v>
      </c>
      <c r="J115" s="11">
        <v>2900</v>
      </c>
      <c r="K115" s="12">
        <v>6948</v>
      </c>
      <c r="L115" s="12">
        <v>25386</v>
      </c>
      <c r="M115" s="12">
        <v>14659</v>
      </c>
      <c r="N115" s="12">
        <v>4344</v>
      </c>
      <c r="O115" s="12">
        <v>2954</v>
      </c>
      <c r="P115" s="12">
        <v>1513</v>
      </c>
      <c r="Q115" s="53">
        <v>58704</v>
      </c>
      <c r="R115" s="37">
        <v>6079</v>
      </c>
      <c r="S115" s="37">
        <v>14446</v>
      </c>
      <c r="T115" s="37">
        <v>52673</v>
      </c>
      <c r="U115" s="37">
        <v>30426</v>
      </c>
      <c r="V115" s="37">
        <v>8532</v>
      </c>
      <c r="W115" s="37">
        <v>5245</v>
      </c>
      <c r="X115" s="37">
        <v>2300</v>
      </c>
      <c r="Y115" s="53">
        <v>119701</v>
      </c>
      <c r="Z115" s="34">
        <v>-1</v>
      </c>
      <c r="AA115" s="198">
        <v>2.4</v>
      </c>
    </row>
    <row r="116" spans="1:27" x14ac:dyDescent="0.25">
      <c r="A116" s="57" t="s">
        <v>112</v>
      </c>
      <c r="B116" s="11">
        <v>3704</v>
      </c>
      <c r="C116" s="12">
        <v>9259</v>
      </c>
      <c r="D116" s="12">
        <v>24514</v>
      </c>
      <c r="E116" s="12">
        <v>16998</v>
      </c>
      <c r="F116" s="12">
        <v>6270</v>
      </c>
      <c r="G116" s="12">
        <v>3227</v>
      </c>
      <c r="H116" s="12">
        <v>876</v>
      </c>
      <c r="I116" s="53">
        <v>64848</v>
      </c>
      <c r="J116" s="11">
        <v>3624</v>
      </c>
      <c r="K116" s="12">
        <v>8819</v>
      </c>
      <c r="L116" s="12">
        <v>22369</v>
      </c>
      <c r="M116" s="12">
        <v>16036</v>
      </c>
      <c r="N116" s="12">
        <v>6063</v>
      </c>
      <c r="O116" s="12">
        <v>3613</v>
      </c>
      <c r="P116" s="12">
        <v>1513</v>
      </c>
      <c r="Q116" s="53">
        <v>62037</v>
      </c>
      <c r="R116" s="37">
        <v>7328</v>
      </c>
      <c r="S116" s="37">
        <v>18078</v>
      </c>
      <c r="T116" s="37">
        <v>46883</v>
      </c>
      <c r="U116" s="37">
        <v>33034</v>
      </c>
      <c r="V116" s="37">
        <v>12333</v>
      </c>
      <c r="W116" s="37">
        <v>6840</v>
      </c>
      <c r="X116" s="37">
        <v>2389</v>
      </c>
      <c r="Y116" s="53">
        <v>126885</v>
      </c>
      <c r="Z116" s="34">
        <v>0.2</v>
      </c>
      <c r="AA116" s="198">
        <v>10.3</v>
      </c>
    </row>
    <row r="117" spans="1:27" x14ac:dyDescent="0.25">
      <c r="A117" s="57" t="s">
        <v>113</v>
      </c>
      <c r="B117" s="11">
        <v>2824</v>
      </c>
      <c r="C117" s="12">
        <v>6824</v>
      </c>
      <c r="D117" s="12">
        <v>19593</v>
      </c>
      <c r="E117" s="12">
        <v>12449</v>
      </c>
      <c r="F117" s="12">
        <v>3425</v>
      </c>
      <c r="G117" s="12">
        <v>1583</v>
      </c>
      <c r="H117" s="12">
        <v>425</v>
      </c>
      <c r="I117" s="53">
        <v>47123</v>
      </c>
      <c r="J117" s="11">
        <v>2679</v>
      </c>
      <c r="K117" s="12">
        <v>6583</v>
      </c>
      <c r="L117" s="12">
        <v>18526</v>
      </c>
      <c r="M117" s="12">
        <v>11546</v>
      </c>
      <c r="N117" s="12">
        <v>3489</v>
      </c>
      <c r="O117" s="12">
        <v>1970</v>
      </c>
      <c r="P117" s="12">
        <v>864</v>
      </c>
      <c r="Q117" s="53">
        <v>45657</v>
      </c>
      <c r="R117" s="37">
        <v>5503</v>
      </c>
      <c r="S117" s="37">
        <v>13407</v>
      </c>
      <c r="T117" s="37">
        <v>38119</v>
      </c>
      <c r="U117" s="37">
        <v>23995</v>
      </c>
      <c r="V117" s="37">
        <v>6914</v>
      </c>
      <c r="W117" s="37">
        <v>3553</v>
      </c>
      <c r="X117" s="37">
        <v>1289</v>
      </c>
      <c r="Y117" s="53">
        <v>92780</v>
      </c>
      <c r="Z117" s="34">
        <v>-0.2</v>
      </c>
      <c r="AA117" s="198">
        <v>-0.1</v>
      </c>
    </row>
    <row r="118" spans="1:27" x14ac:dyDescent="0.25">
      <c r="A118" s="59" t="s">
        <v>77</v>
      </c>
      <c r="B118" s="60">
        <v>57770</v>
      </c>
      <c r="C118" s="61">
        <v>145057</v>
      </c>
      <c r="D118" s="61">
        <v>389282</v>
      </c>
      <c r="E118" s="61">
        <v>266813</v>
      </c>
      <c r="F118" s="61">
        <v>88035</v>
      </c>
      <c r="G118" s="61">
        <v>49829</v>
      </c>
      <c r="H118" s="61">
        <v>13855</v>
      </c>
      <c r="I118" s="62">
        <v>1010641</v>
      </c>
      <c r="J118" s="60">
        <v>54283</v>
      </c>
      <c r="K118" s="61">
        <v>138001</v>
      </c>
      <c r="L118" s="61">
        <v>369378</v>
      </c>
      <c r="M118" s="61">
        <v>258587</v>
      </c>
      <c r="N118" s="61">
        <v>90843</v>
      </c>
      <c r="O118" s="61">
        <v>60042</v>
      </c>
      <c r="P118" s="61">
        <v>25162</v>
      </c>
      <c r="Q118" s="62">
        <v>996296</v>
      </c>
      <c r="R118" s="63">
        <v>112053</v>
      </c>
      <c r="S118" s="63">
        <v>283058</v>
      </c>
      <c r="T118" s="63">
        <v>758660</v>
      </c>
      <c r="U118" s="63">
        <v>525400</v>
      </c>
      <c r="V118" s="63">
        <v>178878</v>
      </c>
      <c r="W118" s="63">
        <v>109871</v>
      </c>
      <c r="X118" s="63">
        <v>39017</v>
      </c>
      <c r="Y118" s="62">
        <v>2006937</v>
      </c>
      <c r="Z118" s="67">
        <v>0.2</v>
      </c>
      <c r="AA118" s="398">
        <v>2.7</v>
      </c>
    </row>
    <row r="119" spans="1:27" s="39" customForma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s="39" customFormat="1" x14ac:dyDescent="0.25">
      <c r="A120" s="36" t="s">
        <v>78</v>
      </c>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s="39" customFormat="1" x14ac:dyDescent="0.25">
      <c r="A121" s="38" t="s">
        <v>79</v>
      </c>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s="39" customFormat="1" x14ac:dyDescent="0.25">
      <c r="A122" s="662" t="s">
        <v>328</v>
      </c>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s="39" customFormat="1" x14ac:dyDescent="0.25">
      <c r="A123" s="38"/>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s="39" customFormat="1" x14ac:dyDescent="0.25">
      <c r="A124" s="36" t="s">
        <v>81</v>
      </c>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s="39" customFormat="1" ht="17.25" x14ac:dyDescent="0.25">
      <c r="A125" s="38" t="s">
        <v>82</v>
      </c>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s="39" customFormat="1" ht="17.25" x14ac:dyDescent="0.25">
      <c r="A126" s="39" t="s">
        <v>391</v>
      </c>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s="39" customFormat="1" x14ac:dyDescent="0.25">
      <c r="A127" s="38" t="s">
        <v>83</v>
      </c>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s="39" customForma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s="39" customFormat="1" x14ac:dyDescent="0.25">
      <c r="A129" s="381" t="s">
        <v>84</v>
      </c>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s="39" customForma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idden="1" x14ac:dyDescent="0.25"/>
  </sheetData>
  <hyperlinks>
    <hyperlink ref="A129" location="'Table List'!A1" display="Back to Table List"/>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82"/>
  <sheetViews>
    <sheetView zoomScaleNormal="100" workbookViewId="0">
      <pane xSplit="1" ySplit="2" topLeftCell="B3" activePane="bottomRight" state="frozen"/>
      <selection pane="topRight" activeCell="B1" sqref="B1"/>
      <selection pane="bottomLeft" activeCell="A3" sqref="A3"/>
      <selection pane="bottomRight" activeCell="G1" sqref="G1"/>
    </sheetView>
  </sheetViews>
  <sheetFormatPr defaultColWidth="0" defaultRowHeight="15" zeroHeight="1" x14ac:dyDescent="0.25"/>
  <cols>
    <col min="1" max="1" width="18.140625" style="1" customWidth="1"/>
    <col min="2" max="2" width="12.5703125" style="39" bestFit="1" customWidth="1"/>
    <col min="3" max="3" width="9.5703125" style="1" bestFit="1" customWidth="1"/>
    <col min="4" max="4" width="12.5703125" style="1" bestFit="1" customWidth="1"/>
    <col min="5" max="5" width="29.140625" style="1" bestFit="1" customWidth="1"/>
    <col min="6" max="6" width="27.140625" style="1" customWidth="1"/>
    <col min="7" max="7" width="9.140625" style="39" customWidth="1"/>
    <col min="8" max="22" width="0" style="1" hidden="1" customWidth="1"/>
    <col min="23" max="16384" width="9.140625" style="1" hidden="1"/>
  </cols>
  <sheetData>
    <row r="1" spans="1:7" x14ac:dyDescent="0.25">
      <c r="A1" s="4" t="s">
        <v>343</v>
      </c>
    </row>
    <row r="2" spans="1:7" ht="8.25" customHeight="1" x14ac:dyDescent="0.25">
      <c r="A2" s="39"/>
    </row>
    <row r="3" spans="1:7" s="71" customFormat="1" ht="30" customHeight="1" x14ac:dyDescent="0.25">
      <c r="A3" s="507" t="s">
        <v>114</v>
      </c>
      <c r="B3" s="402" t="s">
        <v>115</v>
      </c>
      <c r="C3" s="403" t="s">
        <v>116</v>
      </c>
      <c r="D3" s="403" t="s">
        <v>117</v>
      </c>
      <c r="E3" s="447" t="s">
        <v>301</v>
      </c>
      <c r="F3" s="215" t="s">
        <v>329</v>
      </c>
      <c r="G3" s="39"/>
    </row>
    <row r="4" spans="1:7" x14ac:dyDescent="0.25">
      <c r="A4" s="72" t="s">
        <v>70</v>
      </c>
      <c r="B4" s="73">
        <v>13208</v>
      </c>
      <c r="C4" s="73">
        <v>9721</v>
      </c>
      <c r="D4" s="74">
        <v>22929</v>
      </c>
      <c r="E4" s="523" t="s">
        <v>71</v>
      </c>
      <c r="F4" s="524" t="s">
        <v>72</v>
      </c>
    </row>
    <row r="5" spans="1:7" x14ac:dyDescent="0.25">
      <c r="A5" s="72" t="s">
        <v>73</v>
      </c>
      <c r="B5" s="73">
        <v>11239</v>
      </c>
      <c r="C5" s="73">
        <v>8945</v>
      </c>
      <c r="D5" s="74">
        <v>20184</v>
      </c>
      <c r="E5" s="523" t="s">
        <v>71</v>
      </c>
      <c r="F5" s="524" t="s">
        <v>72</v>
      </c>
    </row>
    <row r="6" spans="1:7" x14ac:dyDescent="0.25">
      <c r="A6" s="72" t="s">
        <v>74</v>
      </c>
      <c r="B6" s="73">
        <v>8531</v>
      </c>
      <c r="C6" s="73">
        <v>9137</v>
      </c>
      <c r="D6" s="74">
        <v>17668</v>
      </c>
      <c r="E6" s="523" t="s">
        <v>71</v>
      </c>
      <c r="F6" s="524" t="s">
        <v>72</v>
      </c>
    </row>
    <row r="7" spans="1:7" x14ac:dyDescent="0.25">
      <c r="A7" s="72" t="s">
        <v>75</v>
      </c>
      <c r="B7" s="73">
        <v>11386</v>
      </c>
      <c r="C7" s="73">
        <v>6538</v>
      </c>
      <c r="D7" s="74">
        <v>17924</v>
      </c>
      <c r="E7" s="523" t="s">
        <v>71</v>
      </c>
      <c r="F7" s="524" t="s">
        <v>72</v>
      </c>
    </row>
    <row r="8" spans="1:7" x14ac:dyDescent="0.25">
      <c r="A8" s="72" t="s">
        <v>76</v>
      </c>
      <c r="B8" s="73">
        <v>7537</v>
      </c>
      <c r="C8" s="73">
        <v>4163</v>
      </c>
      <c r="D8" s="74">
        <v>11700</v>
      </c>
      <c r="E8" s="523" t="s">
        <v>71</v>
      </c>
      <c r="F8" s="524" t="s">
        <v>72</v>
      </c>
    </row>
    <row r="9" spans="1:7" x14ac:dyDescent="0.25">
      <c r="A9" s="75" t="s">
        <v>72</v>
      </c>
      <c r="B9" s="76">
        <v>386</v>
      </c>
      <c r="C9" s="77">
        <v>372</v>
      </c>
      <c r="D9" s="78">
        <v>758</v>
      </c>
      <c r="E9" s="523" t="s">
        <v>71</v>
      </c>
      <c r="F9" s="524" t="s">
        <v>72</v>
      </c>
    </row>
    <row r="10" spans="1:7" x14ac:dyDescent="0.25">
      <c r="A10" s="509" t="s">
        <v>119</v>
      </c>
      <c r="B10" s="508">
        <v>52287</v>
      </c>
      <c r="C10" s="455">
        <v>38876</v>
      </c>
      <c r="D10" s="455">
        <v>91163</v>
      </c>
      <c r="E10" s="525" t="s">
        <v>71</v>
      </c>
      <c r="F10" s="460" t="s">
        <v>72</v>
      </c>
    </row>
    <row r="11" spans="1:7" s="71" customFormat="1" ht="30" customHeight="1" x14ac:dyDescent="0.25">
      <c r="A11" s="506" t="s">
        <v>120</v>
      </c>
      <c r="B11" s="527" t="s">
        <v>115</v>
      </c>
      <c r="C11" s="70" t="s">
        <v>116</v>
      </c>
      <c r="D11" s="70" t="s">
        <v>117</v>
      </c>
      <c r="E11" s="447" t="s">
        <v>301</v>
      </c>
      <c r="F11" s="215" t="s">
        <v>329</v>
      </c>
      <c r="G11" s="39"/>
    </row>
    <row r="12" spans="1:7" x14ac:dyDescent="0.25">
      <c r="A12" s="72" t="s">
        <v>70</v>
      </c>
      <c r="B12" s="528">
        <v>12560</v>
      </c>
      <c r="C12" s="73">
        <v>9539</v>
      </c>
      <c r="D12" s="80">
        <v>22099</v>
      </c>
      <c r="E12" s="523">
        <v>-3.6</v>
      </c>
      <c r="F12" s="524">
        <v>-3.6</v>
      </c>
    </row>
    <row r="13" spans="1:7" x14ac:dyDescent="0.25">
      <c r="A13" s="72" t="s">
        <v>73</v>
      </c>
      <c r="B13" s="528">
        <v>11289</v>
      </c>
      <c r="C13" s="73">
        <v>9411</v>
      </c>
      <c r="D13" s="80">
        <v>20700</v>
      </c>
      <c r="E13" s="523">
        <v>2.6</v>
      </c>
      <c r="F13" s="524">
        <v>2.6</v>
      </c>
    </row>
    <row r="14" spans="1:7" x14ac:dyDescent="0.25">
      <c r="A14" s="72" t="s">
        <v>74</v>
      </c>
      <c r="B14" s="528">
        <v>8207</v>
      </c>
      <c r="C14" s="73">
        <v>8952</v>
      </c>
      <c r="D14" s="80">
        <v>17159</v>
      </c>
      <c r="E14" s="523">
        <v>-2.9</v>
      </c>
      <c r="F14" s="524">
        <v>-2.9</v>
      </c>
    </row>
    <row r="15" spans="1:7" x14ac:dyDescent="0.25">
      <c r="A15" s="72" t="s">
        <v>75</v>
      </c>
      <c r="B15" s="528">
        <v>11518</v>
      </c>
      <c r="C15" s="73">
        <v>7034</v>
      </c>
      <c r="D15" s="80">
        <v>18552</v>
      </c>
      <c r="E15" s="523">
        <v>3.5</v>
      </c>
      <c r="F15" s="524">
        <v>3.5</v>
      </c>
    </row>
    <row r="16" spans="1:7" x14ac:dyDescent="0.25">
      <c r="A16" s="72" t="s">
        <v>76</v>
      </c>
      <c r="B16" s="528">
        <v>7368</v>
      </c>
      <c r="C16" s="73">
        <v>3997</v>
      </c>
      <c r="D16" s="80">
        <v>11365</v>
      </c>
      <c r="E16" s="523">
        <v>-2.7</v>
      </c>
      <c r="F16" s="524">
        <v>-2.7</v>
      </c>
    </row>
    <row r="17" spans="1:7" x14ac:dyDescent="0.25">
      <c r="A17" s="75" t="s">
        <v>72</v>
      </c>
      <c r="B17" s="76">
        <v>383</v>
      </c>
      <c r="C17" s="77">
        <v>382</v>
      </c>
      <c r="D17" s="81">
        <v>765</v>
      </c>
      <c r="E17" s="523">
        <v>0.9</v>
      </c>
      <c r="F17" s="524">
        <v>0.9</v>
      </c>
    </row>
    <row r="18" spans="1:7" x14ac:dyDescent="0.25">
      <c r="A18" s="509" t="s">
        <v>119</v>
      </c>
      <c r="B18" s="508">
        <v>51325</v>
      </c>
      <c r="C18" s="455">
        <v>39315</v>
      </c>
      <c r="D18" s="415">
        <v>90640</v>
      </c>
      <c r="E18" s="525">
        <v>-0.6</v>
      </c>
      <c r="F18" s="460">
        <v>-0.6</v>
      </c>
    </row>
    <row r="19" spans="1:7" s="71" customFormat="1" ht="30" customHeight="1" x14ac:dyDescent="0.25">
      <c r="A19" s="529" t="s">
        <v>121</v>
      </c>
      <c r="B19" s="530" t="s">
        <v>115</v>
      </c>
      <c r="C19" s="82" t="s">
        <v>116</v>
      </c>
      <c r="D19" s="82" t="s">
        <v>117</v>
      </c>
      <c r="E19" s="447" t="s">
        <v>301</v>
      </c>
      <c r="F19" s="215" t="s">
        <v>329</v>
      </c>
      <c r="G19" s="39"/>
    </row>
    <row r="20" spans="1:7" x14ac:dyDescent="0.25">
      <c r="A20" s="72" t="s">
        <v>70</v>
      </c>
      <c r="B20" s="528">
        <v>13013</v>
      </c>
      <c r="C20" s="73">
        <v>9908</v>
      </c>
      <c r="D20" s="74">
        <v>22921</v>
      </c>
      <c r="E20" s="523">
        <v>3.7</v>
      </c>
      <c r="F20" s="524">
        <v>0</v>
      </c>
    </row>
    <row r="21" spans="1:7" x14ac:dyDescent="0.25">
      <c r="A21" s="72" t="s">
        <v>73</v>
      </c>
      <c r="B21" s="528">
        <v>11337</v>
      </c>
      <c r="C21" s="73">
        <v>10282</v>
      </c>
      <c r="D21" s="74">
        <v>21619</v>
      </c>
      <c r="E21" s="523">
        <v>4.4000000000000004</v>
      </c>
      <c r="F21" s="524">
        <v>7.1</v>
      </c>
    </row>
    <row r="22" spans="1:7" x14ac:dyDescent="0.25">
      <c r="A22" s="72" t="s">
        <v>74</v>
      </c>
      <c r="B22" s="528">
        <v>8476</v>
      </c>
      <c r="C22" s="73">
        <v>9180</v>
      </c>
      <c r="D22" s="74">
        <v>17656</v>
      </c>
      <c r="E22" s="523">
        <v>2.9</v>
      </c>
      <c r="F22" s="524">
        <v>-0.1</v>
      </c>
    </row>
    <row r="23" spans="1:7" x14ac:dyDescent="0.25">
      <c r="A23" s="72" t="s">
        <v>75</v>
      </c>
      <c r="B23" s="528">
        <v>11248</v>
      </c>
      <c r="C23" s="73">
        <v>7557</v>
      </c>
      <c r="D23" s="74">
        <v>18805</v>
      </c>
      <c r="E23" s="523">
        <v>1.4</v>
      </c>
      <c r="F23" s="524">
        <v>4.9000000000000004</v>
      </c>
    </row>
    <row r="24" spans="1:7" x14ac:dyDescent="0.25">
      <c r="A24" s="72" t="s">
        <v>76</v>
      </c>
      <c r="B24" s="528">
        <v>7533</v>
      </c>
      <c r="C24" s="73">
        <v>4431</v>
      </c>
      <c r="D24" s="74">
        <v>11964</v>
      </c>
      <c r="E24" s="523">
        <v>5.3</v>
      </c>
      <c r="F24" s="524">
        <v>2.2999999999999998</v>
      </c>
    </row>
    <row r="25" spans="1:7" x14ac:dyDescent="0.25">
      <c r="A25" s="75" t="s">
        <v>72</v>
      </c>
      <c r="B25" s="76">
        <v>384</v>
      </c>
      <c r="C25" s="77">
        <v>422</v>
      </c>
      <c r="D25" s="78">
        <v>806</v>
      </c>
      <c r="E25" s="523">
        <v>5.4</v>
      </c>
      <c r="F25" s="524">
        <v>6.3</v>
      </c>
    </row>
    <row r="26" spans="1:7" x14ac:dyDescent="0.25">
      <c r="A26" s="509" t="s">
        <v>119</v>
      </c>
      <c r="B26" s="508">
        <v>51991</v>
      </c>
      <c r="C26" s="455">
        <v>41780</v>
      </c>
      <c r="D26" s="455">
        <v>93771</v>
      </c>
      <c r="E26" s="525">
        <v>3.5</v>
      </c>
      <c r="F26" s="460">
        <v>2.9</v>
      </c>
    </row>
    <row r="27" spans="1:7" s="71" customFormat="1" ht="30" customHeight="1" x14ac:dyDescent="0.25">
      <c r="A27" s="506" t="s">
        <v>122</v>
      </c>
      <c r="B27" s="527" t="s">
        <v>115</v>
      </c>
      <c r="C27" s="70" t="s">
        <v>116</v>
      </c>
      <c r="D27" s="70" t="s">
        <v>117</v>
      </c>
      <c r="E27" s="447" t="s">
        <v>301</v>
      </c>
      <c r="F27" s="215" t="s">
        <v>329</v>
      </c>
      <c r="G27" s="39"/>
    </row>
    <row r="28" spans="1:7" x14ac:dyDescent="0.25">
      <c r="A28" s="72" t="s">
        <v>70</v>
      </c>
      <c r="B28" s="528">
        <v>11253</v>
      </c>
      <c r="C28" s="73">
        <v>8686</v>
      </c>
      <c r="D28" s="74">
        <v>19939</v>
      </c>
      <c r="E28" s="523">
        <v>-13</v>
      </c>
      <c r="F28" s="524">
        <v>-13</v>
      </c>
    </row>
    <row r="29" spans="1:7" x14ac:dyDescent="0.25">
      <c r="A29" s="72" t="s">
        <v>73</v>
      </c>
      <c r="B29" s="528">
        <v>9686</v>
      </c>
      <c r="C29" s="73">
        <v>10857</v>
      </c>
      <c r="D29" s="74">
        <v>20543</v>
      </c>
      <c r="E29" s="523">
        <v>-5</v>
      </c>
      <c r="F29" s="524">
        <v>1.8</v>
      </c>
    </row>
    <row r="30" spans="1:7" x14ac:dyDescent="0.25">
      <c r="A30" s="72" t="s">
        <v>74</v>
      </c>
      <c r="B30" s="528">
        <v>7573</v>
      </c>
      <c r="C30" s="73">
        <v>8905</v>
      </c>
      <c r="D30" s="74">
        <v>16478</v>
      </c>
      <c r="E30" s="523">
        <v>-6.7</v>
      </c>
      <c r="F30" s="524">
        <v>-6.7</v>
      </c>
    </row>
    <row r="31" spans="1:7" x14ac:dyDescent="0.25">
      <c r="A31" s="72" t="s">
        <v>75</v>
      </c>
      <c r="B31" s="528">
        <v>10083</v>
      </c>
      <c r="C31" s="73">
        <v>6720</v>
      </c>
      <c r="D31" s="74">
        <v>16803</v>
      </c>
      <c r="E31" s="523">
        <v>-10.6</v>
      </c>
      <c r="F31" s="524">
        <v>-6.3</v>
      </c>
    </row>
    <row r="32" spans="1:7" x14ac:dyDescent="0.25">
      <c r="A32" s="72" t="s">
        <v>76</v>
      </c>
      <c r="B32" s="528">
        <v>6581</v>
      </c>
      <c r="C32" s="73">
        <v>3665</v>
      </c>
      <c r="D32" s="74">
        <v>10246</v>
      </c>
      <c r="E32" s="523">
        <v>-14.4</v>
      </c>
      <c r="F32" s="524">
        <v>-12.4</v>
      </c>
    </row>
    <row r="33" spans="1:7" x14ac:dyDescent="0.25">
      <c r="A33" s="75" t="s">
        <v>72</v>
      </c>
      <c r="B33" s="76">
        <v>322</v>
      </c>
      <c r="C33" s="77">
        <v>404</v>
      </c>
      <c r="D33" s="78">
        <v>726</v>
      </c>
      <c r="E33" s="523">
        <v>-9.9</v>
      </c>
      <c r="F33" s="524">
        <v>-4.2</v>
      </c>
    </row>
    <row r="34" spans="1:7" x14ac:dyDescent="0.25">
      <c r="A34" s="509" t="s">
        <v>119</v>
      </c>
      <c r="B34" s="508">
        <v>45498</v>
      </c>
      <c r="C34" s="455">
        <v>39237</v>
      </c>
      <c r="D34" s="455">
        <v>84735</v>
      </c>
      <c r="E34" s="525">
        <v>-9.6</v>
      </c>
      <c r="F34" s="460">
        <v>-7.1</v>
      </c>
    </row>
    <row r="35" spans="1:7" s="71" customFormat="1" ht="30" customHeight="1" x14ac:dyDescent="0.25">
      <c r="A35" s="506" t="s">
        <v>135</v>
      </c>
      <c r="B35" s="527" t="s">
        <v>115</v>
      </c>
      <c r="C35" s="70" t="s">
        <v>116</v>
      </c>
      <c r="D35" s="70" t="s">
        <v>117</v>
      </c>
      <c r="E35" s="447" t="s">
        <v>301</v>
      </c>
      <c r="F35" s="215" t="s">
        <v>329</v>
      </c>
      <c r="G35" s="39"/>
    </row>
    <row r="36" spans="1:7" x14ac:dyDescent="0.25">
      <c r="A36" s="72" t="s">
        <v>70</v>
      </c>
      <c r="B36" s="528">
        <v>14134</v>
      </c>
      <c r="C36" s="73">
        <v>9262</v>
      </c>
      <c r="D36" s="80">
        <v>23396</v>
      </c>
      <c r="E36" s="523">
        <v>17.3</v>
      </c>
      <c r="F36" s="524">
        <v>2</v>
      </c>
    </row>
    <row r="37" spans="1:7" x14ac:dyDescent="0.25">
      <c r="A37" s="72" t="s">
        <v>73</v>
      </c>
      <c r="B37" s="528">
        <v>10828</v>
      </c>
      <c r="C37" s="73">
        <v>9935</v>
      </c>
      <c r="D37" s="80">
        <v>20763</v>
      </c>
      <c r="E37" s="523">
        <v>1.1000000000000001</v>
      </c>
      <c r="F37" s="524">
        <v>2.9</v>
      </c>
    </row>
    <row r="38" spans="1:7" x14ac:dyDescent="0.25">
      <c r="A38" s="72" t="s">
        <v>74</v>
      </c>
      <c r="B38" s="528">
        <v>8569</v>
      </c>
      <c r="C38" s="73">
        <v>9624</v>
      </c>
      <c r="D38" s="80">
        <v>18193</v>
      </c>
      <c r="E38" s="523">
        <v>10.4</v>
      </c>
      <c r="F38" s="524">
        <v>3</v>
      </c>
    </row>
    <row r="39" spans="1:7" x14ac:dyDescent="0.25">
      <c r="A39" s="72" t="s">
        <v>75</v>
      </c>
      <c r="B39" s="528">
        <v>11339</v>
      </c>
      <c r="C39" s="73">
        <v>10008</v>
      </c>
      <c r="D39" s="80">
        <v>21347</v>
      </c>
      <c r="E39" s="523">
        <v>27</v>
      </c>
      <c r="F39" s="524">
        <v>19.100000000000001</v>
      </c>
    </row>
    <row r="40" spans="1:7" x14ac:dyDescent="0.25">
      <c r="A40" s="72" t="s">
        <v>76</v>
      </c>
      <c r="B40" s="528">
        <v>7283</v>
      </c>
      <c r="C40" s="73">
        <v>3967</v>
      </c>
      <c r="D40" s="80">
        <v>11250</v>
      </c>
      <c r="E40" s="523">
        <v>9.8000000000000007</v>
      </c>
      <c r="F40" s="524">
        <v>-3.8</v>
      </c>
    </row>
    <row r="41" spans="1:7" x14ac:dyDescent="0.25">
      <c r="A41" s="75" t="s">
        <v>72</v>
      </c>
      <c r="B41" s="76">
        <v>374</v>
      </c>
      <c r="C41" s="77">
        <v>542</v>
      </c>
      <c r="D41" s="81">
        <v>916</v>
      </c>
      <c r="E41" s="523">
        <v>26.2</v>
      </c>
      <c r="F41" s="524">
        <v>20.8</v>
      </c>
    </row>
    <row r="42" spans="1:7" x14ac:dyDescent="0.25">
      <c r="A42" s="509" t="s">
        <v>119</v>
      </c>
      <c r="B42" s="508">
        <v>52527</v>
      </c>
      <c r="C42" s="455">
        <v>43338</v>
      </c>
      <c r="D42" s="415">
        <v>95865</v>
      </c>
      <c r="E42" s="525">
        <v>13.1</v>
      </c>
      <c r="F42" s="460">
        <v>5.2</v>
      </c>
    </row>
    <row r="43" spans="1:7" s="71" customFormat="1" ht="30" customHeight="1" x14ac:dyDescent="0.25">
      <c r="A43" s="506" t="s">
        <v>136</v>
      </c>
      <c r="B43" s="527" t="s">
        <v>115</v>
      </c>
      <c r="C43" s="70" t="s">
        <v>116</v>
      </c>
      <c r="D43" s="70" t="s">
        <v>117</v>
      </c>
      <c r="E43" s="447" t="s">
        <v>301</v>
      </c>
      <c r="F43" s="215" t="s">
        <v>329</v>
      </c>
      <c r="G43" s="39"/>
    </row>
    <row r="44" spans="1:7" x14ac:dyDescent="0.25">
      <c r="A44" s="72" t="s">
        <v>70</v>
      </c>
      <c r="B44" s="528">
        <v>14780</v>
      </c>
      <c r="C44" s="73">
        <v>10429</v>
      </c>
      <c r="D44" s="80">
        <v>25209</v>
      </c>
      <c r="E44" s="523">
        <v>7.7</v>
      </c>
      <c r="F44" s="524">
        <v>9.9</v>
      </c>
    </row>
    <row r="45" spans="1:7" x14ac:dyDescent="0.25">
      <c r="A45" s="72" t="s">
        <v>73</v>
      </c>
      <c r="B45" s="528">
        <v>10146</v>
      </c>
      <c r="C45" s="73">
        <v>10069</v>
      </c>
      <c r="D45" s="80">
        <v>20215</v>
      </c>
      <c r="E45" s="523">
        <v>-2.6</v>
      </c>
      <c r="F45" s="524">
        <v>0.2</v>
      </c>
    </row>
    <row r="46" spans="1:7" x14ac:dyDescent="0.25">
      <c r="A46" s="72" t="s">
        <v>74</v>
      </c>
      <c r="B46" s="528">
        <v>7126</v>
      </c>
      <c r="C46" s="73">
        <v>8572</v>
      </c>
      <c r="D46" s="80">
        <v>15698</v>
      </c>
      <c r="E46" s="523">
        <v>-13.7</v>
      </c>
      <c r="F46" s="524">
        <v>-11.1</v>
      </c>
    </row>
    <row r="47" spans="1:7" x14ac:dyDescent="0.25">
      <c r="A47" s="72" t="s">
        <v>75</v>
      </c>
      <c r="B47" s="528">
        <v>10979</v>
      </c>
      <c r="C47" s="73">
        <v>7432</v>
      </c>
      <c r="D47" s="80">
        <v>18411</v>
      </c>
      <c r="E47" s="523">
        <v>-13.8</v>
      </c>
      <c r="F47" s="524">
        <v>2.7</v>
      </c>
    </row>
    <row r="48" spans="1:7" x14ac:dyDescent="0.25">
      <c r="A48" s="72" t="s">
        <v>76</v>
      </c>
      <c r="B48" s="528">
        <v>7308</v>
      </c>
      <c r="C48" s="73">
        <v>3923</v>
      </c>
      <c r="D48" s="80">
        <v>11231</v>
      </c>
      <c r="E48" s="523">
        <v>-0.2</v>
      </c>
      <c r="F48" s="524">
        <v>-4</v>
      </c>
    </row>
    <row r="49" spans="1:7" x14ac:dyDescent="0.25">
      <c r="A49" s="75" t="s">
        <v>72</v>
      </c>
      <c r="B49" s="76">
        <v>9</v>
      </c>
      <c r="C49" s="77">
        <v>302</v>
      </c>
      <c r="D49" s="81">
        <v>311</v>
      </c>
      <c r="E49" s="523">
        <v>-66</v>
      </c>
      <c r="F49" s="524">
        <v>-59</v>
      </c>
    </row>
    <row r="50" spans="1:7" x14ac:dyDescent="0.25">
      <c r="A50" s="509" t="s">
        <v>119</v>
      </c>
      <c r="B50" s="508">
        <v>50348</v>
      </c>
      <c r="C50" s="455">
        <v>40727</v>
      </c>
      <c r="D50" s="415">
        <v>91075</v>
      </c>
      <c r="E50" s="525">
        <v>-5</v>
      </c>
      <c r="F50" s="460">
        <v>-0.1</v>
      </c>
    </row>
    <row r="51" spans="1:7" s="71" customFormat="1" ht="30" customHeight="1" x14ac:dyDescent="0.25">
      <c r="A51" s="506" t="s">
        <v>284</v>
      </c>
      <c r="B51" s="527" t="s">
        <v>115</v>
      </c>
      <c r="C51" s="70" t="s">
        <v>116</v>
      </c>
      <c r="D51" s="70" t="s">
        <v>117</v>
      </c>
      <c r="E51" s="447" t="s">
        <v>301</v>
      </c>
      <c r="F51" s="215" t="s">
        <v>329</v>
      </c>
      <c r="G51" s="39"/>
    </row>
    <row r="52" spans="1:7" x14ac:dyDescent="0.25">
      <c r="A52" s="72" t="s">
        <v>70</v>
      </c>
      <c r="B52" s="528">
        <v>12544</v>
      </c>
      <c r="C52" s="73">
        <v>6402</v>
      </c>
      <c r="D52" s="80">
        <v>18946</v>
      </c>
      <c r="E52" s="523">
        <v>-24.8</v>
      </c>
      <c r="F52" s="524">
        <v>-17.399999999999999</v>
      </c>
    </row>
    <row r="53" spans="1:7" x14ac:dyDescent="0.25">
      <c r="A53" s="72" t="s">
        <v>73</v>
      </c>
      <c r="B53" s="528">
        <v>9122</v>
      </c>
      <c r="C53" s="73">
        <v>7344</v>
      </c>
      <c r="D53" s="80">
        <v>16466</v>
      </c>
      <c r="E53" s="523">
        <v>-18.5</v>
      </c>
      <c r="F53" s="524">
        <v>-18.399999999999999</v>
      </c>
    </row>
    <row r="54" spans="1:7" x14ac:dyDescent="0.25">
      <c r="A54" s="72" t="s">
        <v>74</v>
      </c>
      <c r="B54" s="528">
        <v>6607</v>
      </c>
      <c r="C54" s="73">
        <v>6742</v>
      </c>
      <c r="D54" s="80">
        <v>13349</v>
      </c>
      <c r="E54" s="523">
        <v>-15</v>
      </c>
      <c r="F54" s="524">
        <v>-24.4</v>
      </c>
    </row>
    <row r="55" spans="1:7" x14ac:dyDescent="0.25">
      <c r="A55" s="72" t="s">
        <v>75</v>
      </c>
      <c r="B55" s="528">
        <v>9146</v>
      </c>
      <c r="C55" s="73">
        <v>5456</v>
      </c>
      <c r="D55" s="80">
        <v>14602</v>
      </c>
      <c r="E55" s="523">
        <v>-20.7</v>
      </c>
      <c r="F55" s="524">
        <v>-18.5</v>
      </c>
    </row>
    <row r="56" spans="1:7" x14ac:dyDescent="0.25">
      <c r="A56" s="72" t="s">
        <v>76</v>
      </c>
      <c r="B56" s="528">
        <v>6437</v>
      </c>
      <c r="C56" s="73">
        <v>2820</v>
      </c>
      <c r="D56" s="80">
        <v>9257</v>
      </c>
      <c r="E56" s="523">
        <v>-17.600000000000001</v>
      </c>
      <c r="F56" s="524">
        <v>-20.9</v>
      </c>
    </row>
    <row r="57" spans="1:7" x14ac:dyDescent="0.25">
      <c r="A57" s="75" t="s">
        <v>72</v>
      </c>
      <c r="B57" s="76">
        <v>6</v>
      </c>
      <c r="C57" s="77">
        <v>324</v>
      </c>
      <c r="D57" s="81">
        <v>330</v>
      </c>
      <c r="E57" s="523">
        <v>6.1</v>
      </c>
      <c r="F57" s="524">
        <v>-56.5</v>
      </c>
    </row>
    <row r="58" spans="1:7" x14ac:dyDescent="0.25">
      <c r="A58" s="531" t="s">
        <v>119</v>
      </c>
      <c r="B58" s="508">
        <v>43862</v>
      </c>
      <c r="C58" s="455">
        <v>29088</v>
      </c>
      <c r="D58" s="415">
        <v>72950</v>
      </c>
      <c r="E58" s="67">
        <v>-19.899999999999999</v>
      </c>
      <c r="F58" s="398">
        <v>-20</v>
      </c>
    </row>
    <row r="59" spans="1:7" x14ac:dyDescent="0.25">
      <c r="A59" s="83"/>
      <c r="B59" s="84"/>
      <c r="C59" s="84"/>
      <c r="D59" s="84"/>
    </row>
    <row r="60" spans="1:7" x14ac:dyDescent="0.25">
      <c r="A60" s="36" t="s">
        <v>78</v>
      </c>
    </row>
    <row r="61" spans="1:7" x14ac:dyDescent="0.25">
      <c r="A61" s="38" t="s">
        <v>79</v>
      </c>
    </row>
    <row r="62" spans="1:7" x14ac:dyDescent="0.25">
      <c r="A62" s="38" t="s">
        <v>80</v>
      </c>
    </row>
    <row r="63" spans="1:7" x14ac:dyDescent="0.25">
      <c r="A63" s="38"/>
    </row>
    <row r="64" spans="1:7" x14ac:dyDescent="0.25">
      <c r="A64" s="36" t="s">
        <v>81</v>
      </c>
    </row>
    <row r="65" spans="1:2" x14ac:dyDescent="0.25">
      <c r="A65" s="38" t="s">
        <v>123</v>
      </c>
    </row>
    <row r="66" spans="1:2" x14ac:dyDescent="0.25">
      <c r="A66" s="38" t="s">
        <v>375</v>
      </c>
    </row>
    <row r="67" spans="1:2" x14ac:dyDescent="0.25">
      <c r="A67" s="38" t="s">
        <v>124</v>
      </c>
    </row>
    <row r="68" spans="1:2" x14ac:dyDescent="0.25"/>
    <row r="69" spans="1:2" x14ac:dyDescent="0.25">
      <c r="A69" s="381" t="s">
        <v>84</v>
      </c>
      <c r="B69" s="1"/>
    </row>
    <row r="70" spans="1:2" x14ac:dyDescent="0.25">
      <c r="B70" s="1"/>
    </row>
    <row r="71" spans="1:2" hidden="1" x14ac:dyDescent="0.25"/>
    <row r="72" spans="1:2" hidden="1" x14ac:dyDescent="0.25"/>
    <row r="73" spans="1:2" hidden="1" x14ac:dyDescent="0.25"/>
    <row r="74" spans="1:2" hidden="1" x14ac:dyDescent="0.25"/>
    <row r="75" spans="1:2" hidden="1" x14ac:dyDescent="0.25"/>
    <row r="76" spans="1:2" hidden="1" x14ac:dyDescent="0.25"/>
    <row r="77" spans="1:2" hidden="1" x14ac:dyDescent="0.25"/>
    <row r="78" spans="1:2" hidden="1" x14ac:dyDescent="0.25"/>
    <row r="79" spans="1:2" hidden="1" x14ac:dyDescent="0.25"/>
    <row r="80" spans="1:2" hidden="1" x14ac:dyDescent="0.25"/>
    <row r="81" hidden="1" x14ac:dyDescent="0.25"/>
    <row r="82" hidden="1" x14ac:dyDescent="0.25"/>
  </sheetData>
  <hyperlinks>
    <hyperlink ref="A69" location="'Table List'!A1" display="Back to Table List"/>
  </hyperlinks>
  <pageMargins left="0.25" right="0.25"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12"/>
  <sheetViews>
    <sheetView zoomScaleNormal="100"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5.85546875" style="1" bestFit="1" customWidth="1"/>
    <col min="2" max="2" width="12.5703125" style="39" bestFit="1" customWidth="1"/>
    <col min="3" max="3" width="9.5703125" style="1" bestFit="1" customWidth="1"/>
    <col min="4" max="4" width="12.5703125" style="1" bestFit="1" customWidth="1"/>
    <col min="5" max="5" width="29.140625" style="1" bestFit="1" customWidth="1"/>
    <col min="6" max="6" width="27.7109375" style="1" customWidth="1"/>
    <col min="7" max="7" width="16.85546875" style="39" customWidth="1"/>
    <col min="8" max="8" width="28.5703125" style="1" hidden="1" customWidth="1"/>
    <col min="9" max="9" width="25.140625" style="1" hidden="1" customWidth="1"/>
    <col min="10" max="10" width="9.140625" style="1" hidden="1" customWidth="1"/>
    <col min="11" max="22" width="0" style="1" hidden="1" customWidth="1"/>
    <col min="23" max="16384" width="9.140625" style="1" hidden="1"/>
  </cols>
  <sheetData>
    <row r="1" spans="1:7" x14ac:dyDescent="0.25">
      <c r="A1" s="4" t="s">
        <v>349</v>
      </c>
    </row>
    <row r="2" spans="1:7" ht="8.25" customHeight="1" x14ac:dyDescent="0.25">
      <c r="A2" s="39"/>
    </row>
    <row r="3" spans="1:7" s="87" customFormat="1" ht="30" customHeight="1" x14ac:dyDescent="0.25">
      <c r="A3" s="113" t="s">
        <v>114</v>
      </c>
      <c r="B3" s="402" t="s">
        <v>115</v>
      </c>
      <c r="C3" s="403" t="s">
        <v>116</v>
      </c>
      <c r="D3" s="403" t="s">
        <v>117</v>
      </c>
      <c r="E3" s="447" t="s">
        <v>301</v>
      </c>
      <c r="F3" s="215" t="s">
        <v>329</v>
      </c>
      <c r="G3" s="86"/>
    </row>
    <row r="4" spans="1:7" x14ac:dyDescent="0.25">
      <c r="A4" s="88" t="s">
        <v>125</v>
      </c>
      <c r="B4" s="79">
        <v>3148</v>
      </c>
      <c r="C4" s="73">
        <v>2911</v>
      </c>
      <c r="D4" s="74">
        <v>6059</v>
      </c>
      <c r="E4" s="34" t="s">
        <v>71</v>
      </c>
      <c r="F4" s="198" t="s">
        <v>72</v>
      </c>
    </row>
    <row r="5" spans="1:7" x14ac:dyDescent="0.25">
      <c r="A5" s="88" t="s">
        <v>126</v>
      </c>
      <c r="B5" s="79">
        <v>3839</v>
      </c>
      <c r="C5" s="73">
        <v>4280</v>
      </c>
      <c r="D5" s="74">
        <v>8119</v>
      </c>
      <c r="E5" s="34" t="s">
        <v>71</v>
      </c>
      <c r="F5" s="198" t="s">
        <v>72</v>
      </c>
    </row>
    <row r="6" spans="1:7" x14ac:dyDescent="0.25">
      <c r="A6" s="88" t="s">
        <v>127</v>
      </c>
      <c r="B6" s="79">
        <v>6059</v>
      </c>
      <c r="C6" s="73">
        <v>3849</v>
      </c>
      <c r="D6" s="74">
        <v>9908</v>
      </c>
      <c r="E6" s="34" t="s">
        <v>71</v>
      </c>
      <c r="F6" s="198" t="s">
        <v>72</v>
      </c>
    </row>
    <row r="7" spans="1:7" x14ac:dyDescent="0.25">
      <c r="A7" s="88" t="s">
        <v>128</v>
      </c>
      <c r="B7" s="79">
        <v>12991</v>
      </c>
      <c r="C7" s="73">
        <v>9158</v>
      </c>
      <c r="D7" s="74">
        <v>22149</v>
      </c>
      <c r="E7" s="34" t="s">
        <v>71</v>
      </c>
      <c r="F7" s="198" t="s">
        <v>72</v>
      </c>
    </row>
    <row r="8" spans="1:7" x14ac:dyDescent="0.25">
      <c r="A8" s="88" t="s">
        <v>129</v>
      </c>
      <c r="B8" s="79">
        <v>3335</v>
      </c>
      <c r="C8" s="73">
        <v>2495</v>
      </c>
      <c r="D8" s="74">
        <v>5830</v>
      </c>
      <c r="E8" s="34" t="s">
        <v>71</v>
      </c>
      <c r="F8" s="198" t="s">
        <v>72</v>
      </c>
    </row>
    <row r="9" spans="1:7" x14ac:dyDescent="0.25">
      <c r="A9" s="88" t="s">
        <v>130</v>
      </c>
      <c r="B9" s="79">
        <v>3715</v>
      </c>
      <c r="C9" s="73">
        <v>1926</v>
      </c>
      <c r="D9" s="74">
        <v>5641</v>
      </c>
      <c r="E9" s="34" t="s">
        <v>71</v>
      </c>
      <c r="F9" s="198" t="s">
        <v>72</v>
      </c>
    </row>
    <row r="10" spans="1:7" x14ac:dyDescent="0.25">
      <c r="A10" s="88" t="s">
        <v>131</v>
      </c>
      <c r="B10" s="79">
        <v>3117</v>
      </c>
      <c r="C10" s="73">
        <v>1753</v>
      </c>
      <c r="D10" s="74">
        <v>4870</v>
      </c>
      <c r="E10" s="34" t="s">
        <v>71</v>
      </c>
      <c r="F10" s="198" t="s">
        <v>72</v>
      </c>
    </row>
    <row r="11" spans="1:7" x14ac:dyDescent="0.25">
      <c r="A11" s="89" t="s">
        <v>92</v>
      </c>
      <c r="B11" s="79">
        <v>3382</v>
      </c>
      <c r="C11" s="73">
        <v>3535</v>
      </c>
      <c r="D11" s="74">
        <v>6917</v>
      </c>
      <c r="E11" s="34" t="s">
        <v>71</v>
      </c>
      <c r="F11" s="198" t="s">
        <v>72</v>
      </c>
    </row>
    <row r="12" spans="1:7" x14ac:dyDescent="0.25">
      <c r="A12" s="88" t="s">
        <v>132</v>
      </c>
      <c r="B12" s="79">
        <v>3416</v>
      </c>
      <c r="C12" s="73">
        <v>2815</v>
      </c>
      <c r="D12" s="74">
        <v>6231</v>
      </c>
      <c r="E12" s="34" t="s">
        <v>71</v>
      </c>
      <c r="F12" s="198" t="s">
        <v>72</v>
      </c>
    </row>
    <row r="13" spans="1:7" x14ac:dyDescent="0.25">
      <c r="A13" s="88" t="s">
        <v>133</v>
      </c>
      <c r="B13" s="79">
        <v>4096</v>
      </c>
      <c r="C13" s="73">
        <v>2296</v>
      </c>
      <c r="D13" s="74">
        <v>6392</v>
      </c>
      <c r="E13" s="34" t="s">
        <v>71</v>
      </c>
      <c r="F13" s="198" t="s">
        <v>72</v>
      </c>
    </row>
    <row r="14" spans="1:7" x14ac:dyDescent="0.25">
      <c r="A14" s="88" t="s">
        <v>134</v>
      </c>
      <c r="B14" s="79">
        <v>4803</v>
      </c>
      <c r="C14" s="73">
        <v>3486</v>
      </c>
      <c r="D14" s="74">
        <v>8289</v>
      </c>
      <c r="E14" s="34" t="s">
        <v>71</v>
      </c>
      <c r="F14" s="198" t="s">
        <v>72</v>
      </c>
    </row>
    <row r="15" spans="1:7" x14ac:dyDescent="0.25">
      <c r="A15" s="75" t="s">
        <v>72</v>
      </c>
      <c r="B15" s="79">
        <v>386</v>
      </c>
      <c r="C15" s="73">
        <v>372</v>
      </c>
      <c r="D15" s="74">
        <v>758</v>
      </c>
      <c r="E15" s="34" t="s">
        <v>71</v>
      </c>
      <c r="F15" s="198" t="s">
        <v>72</v>
      </c>
    </row>
    <row r="16" spans="1:7" x14ac:dyDescent="0.25">
      <c r="A16" s="509" t="s">
        <v>119</v>
      </c>
      <c r="B16" s="508">
        <v>52287</v>
      </c>
      <c r="C16" s="455">
        <v>38876</v>
      </c>
      <c r="D16" s="455">
        <f>SUM(D4:D15)</f>
        <v>91163</v>
      </c>
      <c r="E16" s="28" t="s">
        <v>71</v>
      </c>
      <c r="F16" s="391" t="s">
        <v>72</v>
      </c>
    </row>
    <row r="17" spans="1:7" s="87" customFormat="1" ht="30" customHeight="1" x14ac:dyDescent="0.25">
      <c r="A17" s="68" t="s">
        <v>120</v>
      </c>
      <c r="B17" s="69" t="s">
        <v>115</v>
      </c>
      <c r="C17" s="70" t="s">
        <v>116</v>
      </c>
      <c r="D17" s="70" t="s">
        <v>117</v>
      </c>
      <c r="E17" s="447" t="s">
        <v>301</v>
      </c>
      <c r="F17" s="215" t="s">
        <v>329</v>
      </c>
      <c r="G17" s="90"/>
    </row>
    <row r="18" spans="1:7" x14ac:dyDescent="0.25">
      <c r="A18" s="88" t="s">
        <v>125</v>
      </c>
      <c r="B18" s="79">
        <v>3258</v>
      </c>
      <c r="C18" s="73">
        <v>3023</v>
      </c>
      <c r="D18" s="80">
        <v>6281</v>
      </c>
      <c r="E18" s="34">
        <v>3.7</v>
      </c>
      <c r="F18" s="198">
        <v>3.7</v>
      </c>
    </row>
    <row r="19" spans="1:7" x14ac:dyDescent="0.25">
      <c r="A19" s="88" t="s">
        <v>126</v>
      </c>
      <c r="B19" s="79">
        <v>3601</v>
      </c>
      <c r="C19" s="73">
        <v>4119</v>
      </c>
      <c r="D19" s="80">
        <v>7720</v>
      </c>
      <c r="E19" s="34">
        <v>-4.9000000000000004</v>
      </c>
      <c r="F19" s="198">
        <v>-4.9000000000000004</v>
      </c>
    </row>
    <row r="20" spans="1:7" x14ac:dyDescent="0.25">
      <c r="A20" s="88" t="s">
        <v>127</v>
      </c>
      <c r="B20" s="79">
        <v>6131</v>
      </c>
      <c r="C20" s="73">
        <v>4349</v>
      </c>
      <c r="D20" s="80">
        <v>10480</v>
      </c>
      <c r="E20" s="34">
        <v>5.8</v>
      </c>
      <c r="F20" s="198">
        <v>5.8</v>
      </c>
    </row>
    <row r="21" spans="1:7" x14ac:dyDescent="0.25">
      <c r="A21" s="88" t="s">
        <v>128</v>
      </c>
      <c r="B21" s="79">
        <v>12326</v>
      </c>
      <c r="C21" s="73">
        <v>8892</v>
      </c>
      <c r="D21" s="80">
        <v>21218</v>
      </c>
      <c r="E21" s="34">
        <v>-4.2</v>
      </c>
      <c r="F21" s="198">
        <v>-4.2</v>
      </c>
    </row>
    <row r="22" spans="1:7" x14ac:dyDescent="0.25">
      <c r="A22" s="88" t="s">
        <v>129</v>
      </c>
      <c r="B22" s="79">
        <v>3340</v>
      </c>
      <c r="C22" s="73">
        <v>2662</v>
      </c>
      <c r="D22" s="80">
        <v>6002</v>
      </c>
      <c r="E22" s="34">
        <v>3</v>
      </c>
      <c r="F22" s="198">
        <v>3</v>
      </c>
    </row>
    <row r="23" spans="1:7" x14ac:dyDescent="0.25">
      <c r="A23" s="88" t="s">
        <v>130</v>
      </c>
      <c r="B23" s="79">
        <v>3689</v>
      </c>
      <c r="C23" s="73">
        <v>1787</v>
      </c>
      <c r="D23" s="80">
        <v>5476</v>
      </c>
      <c r="E23" s="34">
        <v>-2.9</v>
      </c>
      <c r="F23" s="198">
        <v>-2.9</v>
      </c>
    </row>
    <row r="24" spans="1:7" x14ac:dyDescent="0.25">
      <c r="A24" s="88" t="s">
        <v>131</v>
      </c>
      <c r="B24" s="79">
        <v>2994</v>
      </c>
      <c r="C24" s="73">
        <v>1764</v>
      </c>
      <c r="D24" s="80">
        <v>4758</v>
      </c>
      <c r="E24" s="34">
        <v>-2.2999999999999998</v>
      </c>
      <c r="F24" s="198">
        <v>-2.2999999999999998</v>
      </c>
    </row>
    <row r="25" spans="1:7" x14ac:dyDescent="0.25">
      <c r="A25" s="89" t="s">
        <v>92</v>
      </c>
      <c r="B25" s="79">
        <v>3210</v>
      </c>
      <c r="C25" s="73">
        <v>3551</v>
      </c>
      <c r="D25" s="80">
        <v>6761</v>
      </c>
      <c r="E25" s="34">
        <v>-2.2999999999999998</v>
      </c>
      <c r="F25" s="198">
        <v>-2.2999999999999998</v>
      </c>
    </row>
    <row r="26" spans="1:7" x14ac:dyDescent="0.25">
      <c r="A26" s="88" t="s">
        <v>132</v>
      </c>
      <c r="B26" s="79">
        <v>3360</v>
      </c>
      <c r="C26" s="73">
        <v>3001</v>
      </c>
      <c r="D26" s="80">
        <v>6361</v>
      </c>
      <c r="E26" s="34">
        <v>2.1</v>
      </c>
      <c r="F26" s="198">
        <v>2.1</v>
      </c>
    </row>
    <row r="27" spans="1:7" x14ac:dyDescent="0.25">
      <c r="A27" s="88" t="s">
        <v>133</v>
      </c>
      <c r="B27" s="79">
        <v>4270</v>
      </c>
      <c r="C27" s="73">
        <v>2305</v>
      </c>
      <c r="D27" s="80">
        <v>6575</v>
      </c>
      <c r="E27" s="34">
        <v>2.9</v>
      </c>
      <c r="F27" s="198">
        <v>2.9</v>
      </c>
    </row>
    <row r="28" spans="1:7" x14ac:dyDescent="0.25">
      <c r="A28" s="88" t="s">
        <v>134</v>
      </c>
      <c r="B28" s="79">
        <v>4763</v>
      </c>
      <c r="C28" s="73">
        <v>3480</v>
      </c>
      <c r="D28" s="80">
        <v>8243</v>
      </c>
      <c r="E28" s="34">
        <v>-0.6</v>
      </c>
      <c r="F28" s="198">
        <v>-0.6</v>
      </c>
    </row>
    <row r="29" spans="1:7" x14ac:dyDescent="0.25">
      <c r="A29" s="75" t="s">
        <v>72</v>
      </c>
      <c r="B29" s="79">
        <v>383</v>
      </c>
      <c r="C29" s="73">
        <v>382</v>
      </c>
      <c r="D29" s="81">
        <v>765</v>
      </c>
      <c r="E29" s="34">
        <v>0.9</v>
      </c>
      <c r="F29" s="198">
        <v>0.9</v>
      </c>
    </row>
    <row r="30" spans="1:7" x14ac:dyDescent="0.25">
      <c r="A30" s="509" t="s">
        <v>119</v>
      </c>
      <c r="B30" s="508">
        <v>51325</v>
      </c>
      <c r="C30" s="455">
        <v>39315</v>
      </c>
      <c r="D30" s="415">
        <v>90640</v>
      </c>
      <c r="E30" s="28">
        <v>-0.6</v>
      </c>
      <c r="F30" s="391">
        <v>-0.6</v>
      </c>
    </row>
    <row r="31" spans="1:7" s="87" customFormat="1" ht="30" customHeight="1" x14ac:dyDescent="0.25">
      <c r="A31" s="68" t="s">
        <v>121</v>
      </c>
      <c r="B31" s="69" t="s">
        <v>115</v>
      </c>
      <c r="C31" s="70" t="s">
        <v>116</v>
      </c>
      <c r="D31" s="70" t="s">
        <v>117</v>
      </c>
      <c r="E31" s="447" t="s">
        <v>301</v>
      </c>
      <c r="F31" s="215" t="s">
        <v>329</v>
      </c>
      <c r="G31" s="86"/>
    </row>
    <row r="32" spans="1:7" x14ac:dyDescent="0.25">
      <c r="A32" s="88" t="s">
        <v>125</v>
      </c>
      <c r="B32" s="79">
        <v>3258</v>
      </c>
      <c r="C32" s="73">
        <v>3044</v>
      </c>
      <c r="D32" s="74">
        <v>6302</v>
      </c>
      <c r="E32" s="34">
        <v>0.3</v>
      </c>
      <c r="F32" s="198">
        <v>4</v>
      </c>
    </row>
    <row r="33" spans="1:7" x14ac:dyDescent="0.25">
      <c r="A33" s="88" t="s">
        <v>126</v>
      </c>
      <c r="B33" s="79">
        <v>3659</v>
      </c>
      <c r="C33" s="73">
        <v>4592</v>
      </c>
      <c r="D33" s="74">
        <v>8251</v>
      </c>
      <c r="E33" s="34">
        <v>6.9</v>
      </c>
      <c r="F33" s="198">
        <v>1.6</v>
      </c>
    </row>
    <row r="34" spans="1:7" x14ac:dyDescent="0.25">
      <c r="A34" s="88" t="s">
        <v>127</v>
      </c>
      <c r="B34" s="79">
        <v>6021</v>
      </c>
      <c r="C34" s="73">
        <v>4469</v>
      </c>
      <c r="D34" s="74">
        <v>10490</v>
      </c>
      <c r="E34" s="34">
        <v>0.1</v>
      </c>
      <c r="F34" s="198">
        <v>5.9</v>
      </c>
    </row>
    <row r="35" spans="1:7" x14ac:dyDescent="0.25">
      <c r="A35" s="88" t="s">
        <v>128</v>
      </c>
      <c r="B35" s="79">
        <v>12767</v>
      </c>
      <c r="C35" s="73">
        <v>9104</v>
      </c>
      <c r="D35" s="74">
        <v>21871</v>
      </c>
      <c r="E35" s="34">
        <v>3.1</v>
      </c>
      <c r="F35" s="198">
        <v>-1.3</v>
      </c>
    </row>
    <row r="36" spans="1:7" x14ac:dyDescent="0.25">
      <c r="A36" s="88" t="s">
        <v>129</v>
      </c>
      <c r="B36" s="79">
        <v>3430</v>
      </c>
      <c r="C36" s="73">
        <v>2891</v>
      </c>
      <c r="D36" s="74">
        <v>6321</v>
      </c>
      <c r="E36" s="34">
        <v>5.3</v>
      </c>
      <c r="F36" s="198">
        <v>8.4</v>
      </c>
    </row>
    <row r="37" spans="1:7" x14ac:dyDescent="0.25">
      <c r="A37" s="88" t="s">
        <v>130</v>
      </c>
      <c r="B37" s="79">
        <v>3612</v>
      </c>
      <c r="C37" s="73">
        <v>1958</v>
      </c>
      <c r="D37" s="74">
        <v>5570</v>
      </c>
      <c r="E37" s="34">
        <v>1.7</v>
      </c>
      <c r="F37" s="198">
        <v>-1.3</v>
      </c>
    </row>
    <row r="38" spans="1:7" x14ac:dyDescent="0.25">
      <c r="A38" s="88" t="s">
        <v>131</v>
      </c>
      <c r="B38" s="79">
        <v>3176</v>
      </c>
      <c r="C38" s="73">
        <v>1873</v>
      </c>
      <c r="D38" s="74">
        <v>5049</v>
      </c>
      <c r="E38" s="34">
        <v>6.1</v>
      </c>
      <c r="F38" s="198">
        <v>3.7</v>
      </c>
    </row>
    <row r="39" spans="1:7" x14ac:dyDescent="0.25">
      <c r="A39" s="89" t="s">
        <v>92</v>
      </c>
      <c r="B39" s="79">
        <v>3346</v>
      </c>
      <c r="C39" s="73">
        <v>3590</v>
      </c>
      <c r="D39" s="74">
        <v>6936</v>
      </c>
      <c r="E39" s="34">
        <v>2.6</v>
      </c>
      <c r="F39" s="198">
        <v>0.3</v>
      </c>
    </row>
    <row r="40" spans="1:7" x14ac:dyDescent="0.25">
      <c r="A40" s="88" t="s">
        <v>132</v>
      </c>
      <c r="B40" s="79">
        <v>3400</v>
      </c>
      <c r="C40" s="73">
        <v>3795</v>
      </c>
      <c r="D40" s="74">
        <v>7195</v>
      </c>
      <c r="E40" s="34">
        <v>13.1</v>
      </c>
      <c r="F40" s="198">
        <v>15.5</v>
      </c>
    </row>
    <row r="41" spans="1:7" x14ac:dyDescent="0.25">
      <c r="A41" s="88" t="s">
        <v>133</v>
      </c>
      <c r="B41" s="79">
        <v>3976</v>
      </c>
      <c r="C41" s="73">
        <v>2401</v>
      </c>
      <c r="D41" s="74">
        <v>6377</v>
      </c>
      <c r="E41" s="34">
        <v>-3</v>
      </c>
      <c r="F41" s="198">
        <v>-0.2</v>
      </c>
    </row>
    <row r="42" spans="1:7" x14ac:dyDescent="0.25">
      <c r="A42" s="88" t="s">
        <v>134</v>
      </c>
      <c r="B42" s="79">
        <v>4962</v>
      </c>
      <c r="C42" s="73">
        <v>3641</v>
      </c>
      <c r="D42" s="74">
        <v>8603</v>
      </c>
      <c r="E42" s="34">
        <v>4.4000000000000004</v>
      </c>
      <c r="F42" s="198">
        <v>3.8</v>
      </c>
    </row>
    <row r="43" spans="1:7" x14ac:dyDescent="0.25">
      <c r="A43" s="75" t="s">
        <v>72</v>
      </c>
      <c r="B43" s="79">
        <v>384</v>
      </c>
      <c r="C43" s="73">
        <v>422</v>
      </c>
      <c r="D43" s="74">
        <v>806</v>
      </c>
      <c r="E43" s="34">
        <v>5.4</v>
      </c>
      <c r="F43" s="198">
        <v>6.3</v>
      </c>
    </row>
    <row r="44" spans="1:7" x14ac:dyDescent="0.25">
      <c r="A44" s="509" t="s">
        <v>119</v>
      </c>
      <c r="B44" s="508">
        <v>51991</v>
      </c>
      <c r="C44" s="455">
        <v>41780</v>
      </c>
      <c r="D44" s="455">
        <v>93771</v>
      </c>
      <c r="E44" s="28">
        <v>3.5</v>
      </c>
      <c r="F44" s="391">
        <v>2.9</v>
      </c>
    </row>
    <row r="45" spans="1:7" s="87" customFormat="1" ht="30" customHeight="1" x14ac:dyDescent="0.25">
      <c r="A45" s="68" t="s">
        <v>122</v>
      </c>
      <c r="B45" s="69" t="s">
        <v>115</v>
      </c>
      <c r="C45" s="70" t="s">
        <v>116</v>
      </c>
      <c r="D45" s="70" t="s">
        <v>117</v>
      </c>
      <c r="E45" s="447" t="s">
        <v>301</v>
      </c>
      <c r="F45" s="215" t="s">
        <v>329</v>
      </c>
      <c r="G45" s="86"/>
    </row>
    <row r="46" spans="1:7" x14ac:dyDescent="0.25">
      <c r="A46" s="88" t="s">
        <v>125</v>
      </c>
      <c r="B46" s="79">
        <v>2845</v>
      </c>
      <c r="C46" s="73">
        <v>3329</v>
      </c>
      <c r="D46" s="74">
        <v>6174</v>
      </c>
      <c r="E46" s="34">
        <v>-2</v>
      </c>
      <c r="F46" s="198">
        <v>1.9</v>
      </c>
    </row>
    <row r="47" spans="1:7" x14ac:dyDescent="0.25">
      <c r="A47" s="88" t="s">
        <v>126</v>
      </c>
      <c r="B47" s="79">
        <v>3242</v>
      </c>
      <c r="C47" s="73">
        <v>4332</v>
      </c>
      <c r="D47" s="74">
        <v>7574</v>
      </c>
      <c r="E47" s="34">
        <v>-8.1999999999999993</v>
      </c>
      <c r="F47" s="198">
        <v>-6.7</v>
      </c>
    </row>
    <row r="48" spans="1:7" x14ac:dyDescent="0.25">
      <c r="A48" s="88" t="s">
        <v>127</v>
      </c>
      <c r="B48" s="79">
        <v>5463</v>
      </c>
      <c r="C48" s="73">
        <v>4143</v>
      </c>
      <c r="D48" s="74">
        <v>9606</v>
      </c>
      <c r="E48" s="34">
        <v>-8.4</v>
      </c>
      <c r="F48" s="198">
        <v>-3</v>
      </c>
    </row>
    <row r="49" spans="1:7" x14ac:dyDescent="0.25">
      <c r="A49" s="88" t="s">
        <v>128</v>
      </c>
      <c r="B49" s="79">
        <v>11029</v>
      </c>
      <c r="C49" s="73">
        <v>8029</v>
      </c>
      <c r="D49" s="74">
        <v>19058</v>
      </c>
      <c r="E49" s="34">
        <v>-12.9</v>
      </c>
      <c r="F49" s="198">
        <v>-14</v>
      </c>
    </row>
    <row r="50" spans="1:7" x14ac:dyDescent="0.25">
      <c r="A50" s="88" t="s">
        <v>129</v>
      </c>
      <c r="B50" s="79">
        <v>2911</v>
      </c>
      <c r="C50" s="73">
        <v>2513</v>
      </c>
      <c r="D50" s="74">
        <v>5424</v>
      </c>
      <c r="E50" s="34">
        <v>-14.2</v>
      </c>
      <c r="F50" s="198">
        <v>-7</v>
      </c>
    </row>
    <row r="51" spans="1:7" x14ac:dyDescent="0.25">
      <c r="A51" s="88" t="s">
        <v>130</v>
      </c>
      <c r="B51" s="79">
        <v>3250</v>
      </c>
      <c r="C51" s="73">
        <v>1624</v>
      </c>
      <c r="D51" s="74">
        <v>4874</v>
      </c>
      <c r="E51" s="34">
        <v>-12.5</v>
      </c>
      <c r="F51" s="198">
        <v>-13.6</v>
      </c>
    </row>
    <row r="52" spans="1:7" x14ac:dyDescent="0.25">
      <c r="A52" s="88" t="s">
        <v>131</v>
      </c>
      <c r="B52" s="79">
        <v>2687</v>
      </c>
      <c r="C52" s="73">
        <v>1635</v>
      </c>
      <c r="D52" s="74">
        <v>4322</v>
      </c>
      <c r="E52" s="34">
        <v>-14.4</v>
      </c>
      <c r="F52" s="198">
        <v>-11.3</v>
      </c>
    </row>
    <row r="53" spans="1:7" x14ac:dyDescent="0.25">
      <c r="A53" s="89" t="s">
        <v>92</v>
      </c>
      <c r="B53" s="79">
        <v>3070</v>
      </c>
      <c r="C53" s="73">
        <v>3589</v>
      </c>
      <c r="D53" s="74">
        <v>6659</v>
      </c>
      <c r="E53" s="34">
        <v>-4</v>
      </c>
      <c r="F53" s="198">
        <v>-3.7</v>
      </c>
    </row>
    <row r="54" spans="1:7" x14ac:dyDescent="0.25">
      <c r="A54" s="88" t="s">
        <v>132</v>
      </c>
      <c r="B54" s="79">
        <v>2806</v>
      </c>
      <c r="C54" s="73">
        <v>4261</v>
      </c>
      <c r="D54" s="74">
        <v>7067</v>
      </c>
      <c r="E54" s="34">
        <v>-1.8</v>
      </c>
      <c r="F54" s="198">
        <v>13.4</v>
      </c>
    </row>
    <row r="55" spans="1:7" x14ac:dyDescent="0.25">
      <c r="A55" s="88" t="s">
        <v>133</v>
      </c>
      <c r="B55" s="79">
        <v>3564</v>
      </c>
      <c r="C55" s="73">
        <v>2254</v>
      </c>
      <c r="D55" s="74">
        <v>5818</v>
      </c>
      <c r="E55" s="34">
        <v>-8.8000000000000007</v>
      </c>
      <c r="F55" s="198">
        <v>-9</v>
      </c>
    </row>
    <row r="56" spans="1:7" x14ac:dyDescent="0.25">
      <c r="A56" s="88" t="s">
        <v>134</v>
      </c>
      <c r="B56" s="79">
        <v>4309</v>
      </c>
      <c r="C56" s="73">
        <v>3124</v>
      </c>
      <c r="D56" s="74">
        <v>7433</v>
      </c>
      <c r="E56" s="34">
        <v>-13.6</v>
      </c>
      <c r="F56" s="198">
        <v>-10.3</v>
      </c>
    </row>
    <row r="57" spans="1:7" x14ac:dyDescent="0.25">
      <c r="A57" s="75" t="s">
        <v>72</v>
      </c>
      <c r="B57" s="79">
        <v>322</v>
      </c>
      <c r="C57" s="73">
        <v>404</v>
      </c>
      <c r="D57" s="74">
        <v>726</v>
      </c>
      <c r="E57" s="34">
        <v>-9.9</v>
      </c>
      <c r="F57" s="198">
        <v>-4.2</v>
      </c>
    </row>
    <row r="58" spans="1:7" x14ac:dyDescent="0.25">
      <c r="A58" s="509" t="s">
        <v>119</v>
      </c>
      <c r="B58" s="508">
        <v>45498</v>
      </c>
      <c r="C58" s="455">
        <v>39237</v>
      </c>
      <c r="D58" s="455">
        <v>84735</v>
      </c>
      <c r="E58" s="28">
        <v>-9.6</v>
      </c>
      <c r="F58" s="391">
        <v>-7.1</v>
      </c>
    </row>
    <row r="59" spans="1:7" s="87" customFormat="1" ht="30" customHeight="1" x14ac:dyDescent="0.25">
      <c r="A59" s="68" t="s">
        <v>135</v>
      </c>
      <c r="B59" s="69" t="s">
        <v>115</v>
      </c>
      <c r="C59" s="70" t="s">
        <v>116</v>
      </c>
      <c r="D59" s="70" t="s">
        <v>117</v>
      </c>
      <c r="E59" s="447" t="s">
        <v>301</v>
      </c>
      <c r="F59" s="215" t="s">
        <v>329</v>
      </c>
      <c r="G59" s="86"/>
    </row>
    <row r="60" spans="1:7" x14ac:dyDescent="0.25">
      <c r="A60" s="88" t="s">
        <v>125</v>
      </c>
      <c r="B60" s="79">
        <v>3281</v>
      </c>
      <c r="C60" s="73">
        <v>3445</v>
      </c>
      <c r="D60" s="80">
        <v>6726</v>
      </c>
      <c r="E60" s="34">
        <v>8.9</v>
      </c>
      <c r="F60" s="198">
        <v>11</v>
      </c>
    </row>
    <row r="61" spans="1:7" x14ac:dyDescent="0.25">
      <c r="A61" s="88" t="s">
        <v>126</v>
      </c>
      <c r="B61" s="79">
        <v>3617</v>
      </c>
      <c r="C61" s="73">
        <v>4644</v>
      </c>
      <c r="D61" s="80">
        <v>8261</v>
      </c>
      <c r="E61" s="34">
        <v>9.1</v>
      </c>
      <c r="F61" s="198">
        <v>1.7</v>
      </c>
    </row>
    <row r="62" spans="1:7" x14ac:dyDescent="0.25">
      <c r="A62" s="88" t="s">
        <v>127</v>
      </c>
      <c r="B62" s="79">
        <v>6243</v>
      </c>
      <c r="C62" s="73">
        <v>4993</v>
      </c>
      <c r="D62" s="80">
        <v>11236</v>
      </c>
      <c r="E62" s="34">
        <v>17</v>
      </c>
      <c r="F62" s="198">
        <v>13.4</v>
      </c>
    </row>
    <row r="63" spans="1:7" x14ac:dyDescent="0.25">
      <c r="A63" s="88" t="s">
        <v>128</v>
      </c>
      <c r="B63" s="79">
        <v>13740</v>
      </c>
      <c r="C63" s="73">
        <v>8455</v>
      </c>
      <c r="D63" s="80">
        <v>22195</v>
      </c>
      <c r="E63" s="34">
        <v>16.5</v>
      </c>
      <c r="F63" s="198">
        <v>0.2</v>
      </c>
    </row>
    <row r="64" spans="1:7" x14ac:dyDescent="0.25">
      <c r="A64" s="88" t="s">
        <v>129</v>
      </c>
      <c r="B64" s="79">
        <v>2875</v>
      </c>
      <c r="C64" s="73">
        <v>2591</v>
      </c>
      <c r="D64" s="80">
        <v>5466</v>
      </c>
      <c r="E64" s="34">
        <v>0.8</v>
      </c>
      <c r="F64" s="198">
        <v>-6.2</v>
      </c>
    </row>
    <row r="65" spans="1:7" x14ac:dyDescent="0.25">
      <c r="A65" s="88" t="s">
        <v>130</v>
      </c>
      <c r="B65" s="79">
        <v>3500</v>
      </c>
      <c r="C65" s="73">
        <v>1788</v>
      </c>
      <c r="D65" s="80">
        <v>5288</v>
      </c>
      <c r="E65" s="34">
        <v>8.5</v>
      </c>
      <c r="F65" s="198">
        <v>-6.3</v>
      </c>
    </row>
    <row r="66" spans="1:7" x14ac:dyDescent="0.25">
      <c r="A66" s="88" t="s">
        <v>131</v>
      </c>
      <c r="B66" s="79">
        <v>3156</v>
      </c>
      <c r="C66" s="73">
        <v>1715</v>
      </c>
      <c r="D66" s="80">
        <v>4871</v>
      </c>
      <c r="E66" s="34">
        <v>12.7</v>
      </c>
      <c r="F66" s="198">
        <v>0</v>
      </c>
    </row>
    <row r="67" spans="1:7" x14ac:dyDescent="0.25">
      <c r="A67" s="89" t="s">
        <v>92</v>
      </c>
      <c r="B67" s="79">
        <v>3619</v>
      </c>
      <c r="C67" s="73">
        <v>3885</v>
      </c>
      <c r="D67" s="80">
        <v>7504</v>
      </c>
      <c r="E67" s="34">
        <v>12.7</v>
      </c>
      <c r="F67" s="198">
        <v>8.5</v>
      </c>
    </row>
    <row r="68" spans="1:7" x14ac:dyDescent="0.25">
      <c r="A68" s="88" t="s">
        <v>132</v>
      </c>
      <c r="B68" s="79">
        <v>3444</v>
      </c>
      <c r="C68" s="73">
        <v>3169</v>
      </c>
      <c r="D68" s="80">
        <v>6613</v>
      </c>
      <c r="E68" s="34">
        <v>-6.4</v>
      </c>
      <c r="F68" s="198">
        <v>6.1</v>
      </c>
    </row>
    <row r="69" spans="1:7" x14ac:dyDescent="0.25">
      <c r="A69" s="88" t="s">
        <v>133</v>
      </c>
      <c r="B69" s="79">
        <v>3900</v>
      </c>
      <c r="C69" s="73">
        <v>4289</v>
      </c>
      <c r="D69" s="80">
        <v>8189</v>
      </c>
      <c r="E69" s="34">
        <v>40.799999999999997</v>
      </c>
      <c r="F69" s="198">
        <v>28.1</v>
      </c>
    </row>
    <row r="70" spans="1:7" x14ac:dyDescent="0.25">
      <c r="A70" s="88" t="s">
        <v>134</v>
      </c>
      <c r="B70" s="79">
        <v>4778</v>
      </c>
      <c r="C70" s="73">
        <v>3822</v>
      </c>
      <c r="D70" s="80">
        <v>8600</v>
      </c>
      <c r="E70" s="34">
        <v>15.7</v>
      </c>
      <c r="F70" s="198">
        <v>3.8</v>
      </c>
    </row>
    <row r="71" spans="1:7" x14ac:dyDescent="0.25">
      <c r="A71" s="75" t="s">
        <v>72</v>
      </c>
      <c r="B71" s="79">
        <v>374</v>
      </c>
      <c r="C71" s="73">
        <v>542</v>
      </c>
      <c r="D71" s="80">
        <v>916</v>
      </c>
      <c r="E71" s="34">
        <v>26.2</v>
      </c>
      <c r="F71" s="198">
        <v>20.8</v>
      </c>
    </row>
    <row r="72" spans="1:7" x14ac:dyDescent="0.25">
      <c r="A72" s="509" t="s">
        <v>119</v>
      </c>
      <c r="B72" s="508">
        <v>52527</v>
      </c>
      <c r="C72" s="455">
        <v>43338</v>
      </c>
      <c r="D72" s="415">
        <v>95865</v>
      </c>
      <c r="E72" s="28">
        <v>13.1</v>
      </c>
      <c r="F72" s="391">
        <v>5.2</v>
      </c>
    </row>
    <row r="73" spans="1:7" s="87" customFormat="1" ht="30" customHeight="1" x14ac:dyDescent="0.25">
      <c r="A73" s="68" t="s">
        <v>136</v>
      </c>
      <c r="B73" s="69" t="s">
        <v>115</v>
      </c>
      <c r="C73" s="70" t="s">
        <v>116</v>
      </c>
      <c r="D73" s="70" t="s">
        <v>117</v>
      </c>
      <c r="E73" s="447" t="s">
        <v>301</v>
      </c>
      <c r="F73" s="215" t="s">
        <v>329</v>
      </c>
      <c r="G73" s="86"/>
    </row>
    <row r="74" spans="1:7" x14ac:dyDescent="0.25">
      <c r="A74" s="88" t="s">
        <v>125</v>
      </c>
      <c r="B74" s="79">
        <v>2990</v>
      </c>
      <c r="C74" s="73">
        <v>3489</v>
      </c>
      <c r="D74" s="80">
        <v>6479</v>
      </c>
      <c r="E74" s="34">
        <v>-3.7</v>
      </c>
      <c r="F74" s="198">
        <v>6.9</v>
      </c>
    </row>
    <row r="75" spans="1:7" x14ac:dyDescent="0.25">
      <c r="A75" s="88" t="s">
        <v>126</v>
      </c>
      <c r="B75" s="79">
        <v>3433</v>
      </c>
      <c r="C75" s="73">
        <v>4535</v>
      </c>
      <c r="D75" s="80">
        <v>7968</v>
      </c>
      <c r="E75" s="34">
        <v>-3.5</v>
      </c>
      <c r="F75" s="198">
        <v>-1.9</v>
      </c>
    </row>
    <row r="76" spans="1:7" x14ac:dyDescent="0.25">
      <c r="A76" s="88" t="s">
        <v>127</v>
      </c>
      <c r="B76" s="79">
        <v>5709</v>
      </c>
      <c r="C76" s="73">
        <v>4397</v>
      </c>
      <c r="D76" s="80">
        <v>10106</v>
      </c>
      <c r="E76" s="34">
        <v>-10.1</v>
      </c>
      <c r="F76" s="198">
        <v>2</v>
      </c>
    </row>
    <row r="77" spans="1:7" x14ac:dyDescent="0.25">
      <c r="A77" s="88" t="s">
        <v>128</v>
      </c>
      <c r="B77" s="79">
        <v>14407</v>
      </c>
      <c r="C77" s="73">
        <v>9807</v>
      </c>
      <c r="D77" s="80">
        <v>24205</v>
      </c>
      <c r="E77" s="34">
        <v>9.1</v>
      </c>
      <c r="F77" s="198">
        <v>9.3000000000000007</v>
      </c>
    </row>
    <row r="78" spans="1:7" x14ac:dyDescent="0.25">
      <c r="A78" s="88" t="s">
        <v>129</v>
      </c>
      <c r="B78" s="79">
        <v>3045</v>
      </c>
      <c r="C78" s="73">
        <v>2612</v>
      </c>
      <c r="D78" s="80">
        <v>5666</v>
      </c>
      <c r="E78" s="34">
        <v>3.7</v>
      </c>
      <c r="F78" s="198">
        <v>-2.8</v>
      </c>
    </row>
    <row r="79" spans="1:7" x14ac:dyDescent="0.25">
      <c r="A79" s="88" t="s">
        <v>130</v>
      </c>
      <c r="B79" s="79">
        <v>3702</v>
      </c>
      <c r="C79" s="73">
        <v>1969</v>
      </c>
      <c r="D79" s="80">
        <v>5671</v>
      </c>
      <c r="E79" s="34">
        <v>7.2</v>
      </c>
      <c r="F79" s="198">
        <v>0.5</v>
      </c>
    </row>
    <row r="80" spans="1:7" x14ac:dyDescent="0.25">
      <c r="A80" s="88" t="s">
        <v>131</v>
      </c>
      <c r="B80" s="79">
        <v>2950</v>
      </c>
      <c r="C80" s="73">
        <v>1537</v>
      </c>
      <c r="D80" s="80">
        <v>4487</v>
      </c>
      <c r="E80" s="34">
        <v>-7.9</v>
      </c>
      <c r="F80" s="198">
        <v>-7.9</v>
      </c>
    </row>
    <row r="81" spans="1:7" x14ac:dyDescent="0.25">
      <c r="A81" s="89" t="s">
        <v>92</v>
      </c>
      <c r="B81" s="79">
        <v>2902</v>
      </c>
      <c r="C81" s="73">
        <v>3657</v>
      </c>
      <c r="D81" s="80">
        <v>6559</v>
      </c>
      <c r="E81" s="34">
        <v>-12.6</v>
      </c>
      <c r="F81" s="198">
        <v>-5.2</v>
      </c>
    </row>
    <row r="82" spans="1:7" x14ac:dyDescent="0.25">
      <c r="A82" s="88" t="s">
        <v>132</v>
      </c>
      <c r="B82" s="79">
        <v>3040</v>
      </c>
      <c r="C82" s="73">
        <v>3252</v>
      </c>
      <c r="D82" s="80">
        <v>6292</v>
      </c>
      <c r="E82" s="34">
        <v>-4.9000000000000004</v>
      </c>
      <c r="F82" s="198">
        <v>1</v>
      </c>
    </row>
    <row r="83" spans="1:7" x14ac:dyDescent="0.25">
      <c r="A83" s="88" t="s">
        <v>133</v>
      </c>
      <c r="B83" s="79">
        <v>3724</v>
      </c>
      <c r="C83" s="73">
        <v>2164</v>
      </c>
      <c r="D83" s="80">
        <v>5888</v>
      </c>
      <c r="E83" s="34">
        <v>-28.1</v>
      </c>
      <c r="F83" s="198">
        <v>-7.9</v>
      </c>
    </row>
    <row r="84" spans="1:7" x14ac:dyDescent="0.25">
      <c r="A84" s="88" t="s">
        <v>134</v>
      </c>
      <c r="B84" s="79">
        <v>4437</v>
      </c>
      <c r="C84" s="73">
        <v>3006</v>
      </c>
      <c r="D84" s="80">
        <v>7443</v>
      </c>
      <c r="E84" s="34">
        <v>-13.5</v>
      </c>
      <c r="F84" s="198">
        <v>-10.199999999999999</v>
      </c>
    </row>
    <row r="85" spans="1:7" x14ac:dyDescent="0.25">
      <c r="A85" s="75" t="s">
        <v>72</v>
      </c>
      <c r="B85" s="79">
        <v>9</v>
      </c>
      <c r="C85" s="73">
        <v>302</v>
      </c>
      <c r="D85" s="80">
        <v>311</v>
      </c>
      <c r="E85" s="34">
        <v>-66</v>
      </c>
      <c r="F85" s="198">
        <v>-59</v>
      </c>
    </row>
    <row r="86" spans="1:7" x14ac:dyDescent="0.25">
      <c r="A86" s="509" t="s">
        <v>119</v>
      </c>
      <c r="B86" s="508">
        <v>50348</v>
      </c>
      <c r="C86" s="455">
        <v>40727</v>
      </c>
      <c r="D86" s="415">
        <v>91075</v>
      </c>
      <c r="E86" s="28">
        <v>-5</v>
      </c>
      <c r="F86" s="391">
        <v>-0.1</v>
      </c>
    </row>
    <row r="87" spans="1:7" s="87" customFormat="1" ht="30" customHeight="1" x14ac:dyDescent="0.25">
      <c r="A87" s="68" t="s">
        <v>284</v>
      </c>
      <c r="B87" s="69" t="s">
        <v>115</v>
      </c>
      <c r="C87" s="70" t="s">
        <v>116</v>
      </c>
      <c r="D87" s="70" t="s">
        <v>117</v>
      </c>
      <c r="E87" s="447" t="s">
        <v>301</v>
      </c>
      <c r="F87" s="215" t="s">
        <v>329</v>
      </c>
      <c r="G87" s="86"/>
    </row>
    <row r="88" spans="1:7" x14ac:dyDescent="0.25">
      <c r="A88" s="91" t="s">
        <v>125</v>
      </c>
      <c r="B88" s="92">
        <v>2537</v>
      </c>
      <c r="C88" s="93">
        <v>2231</v>
      </c>
      <c r="D88" s="94">
        <v>4768</v>
      </c>
      <c r="E88" s="47">
        <v>-26.4</v>
      </c>
      <c r="F88" s="196">
        <v>-21.3</v>
      </c>
    </row>
    <row r="89" spans="1:7" x14ac:dyDescent="0.25">
      <c r="A89" s="95" t="s">
        <v>126</v>
      </c>
      <c r="B89" s="79">
        <v>3067</v>
      </c>
      <c r="C89" s="73">
        <v>3456</v>
      </c>
      <c r="D89" s="80">
        <v>6523</v>
      </c>
      <c r="E89" s="34">
        <v>-18.100000000000001</v>
      </c>
      <c r="F89" s="198">
        <v>-19.7</v>
      </c>
    </row>
    <row r="90" spans="1:7" x14ac:dyDescent="0.25">
      <c r="A90" s="95" t="s">
        <v>127</v>
      </c>
      <c r="B90" s="79">
        <v>4805</v>
      </c>
      <c r="C90" s="73">
        <v>3204</v>
      </c>
      <c r="D90" s="80">
        <v>8009</v>
      </c>
      <c r="E90" s="34">
        <v>-20.8</v>
      </c>
      <c r="F90" s="198">
        <v>-19.2</v>
      </c>
    </row>
    <row r="91" spans="1:7" x14ac:dyDescent="0.25">
      <c r="A91" s="95" t="s">
        <v>128</v>
      </c>
      <c r="B91" s="79">
        <v>12125</v>
      </c>
      <c r="C91" s="73">
        <v>5906</v>
      </c>
      <c r="D91" s="80">
        <v>18031</v>
      </c>
      <c r="E91" s="34">
        <v>-25.5</v>
      </c>
      <c r="F91" s="198">
        <v>-18.600000000000001</v>
      </c>
    </row>
    <row r="92" spans="1:7" x14ac:dyDescent="0.25">
      <c r="A92" s="95" t="s">
        <v>129</v>
      </c>
      <c r="B92" s="79">
        <v>2701</v>
      </c>
      <c r="C92" s="73">
        <v>2093</v>
      </c>
      <c r="D92" s="80">
        <v>4794</v>
      </c>
      <c r="E92" s="34">
        <v>-15.4</v>
      </c>
      <c r="F92" s="198">
        <v>-17.8</v>
      </c>
    </row>
    <row r="93" spans="1:7" x14ac:dyDescent="0.25">
      <c r="A93" s="95" t="s">
        <v>130</v>
      </c>
      <c r="B93" s="79">
        <v>3373</v>
      </c>
      <c r="C93" s="73">
        <v>1358</v>
      </c>
      <c r="D93" s="80">
        <v>4731</v>
      </c>
      <c r="E93" s="34">
        <v>-16.600000000000001</v>
      </c>
      <c r="F93" s="198">
        <v>-16.100000000000001</v>
      </c>
    </row>
    <row r="94" spans="1:7" x14ac:dyDescent="0.25">
      <c r="A94" s="95" t="s">
        <v>131</v>
      </c>
      <c r="B94" s="79">
        <v>2528</v>
      </c>
      <c r="C94" s="73">
        <v>1182</v>
      </c>
      <c r="D94" s="80">
        <v>3710</v>
      </c>
      <c r="E94" s="34">
        <v>-17.3</v>
      </c>
      <c r="F94" s="198">
        <v>-23.8</v>
      </c>
    </row>
    <row r="95" spans="1:7" x14ac:dyDescent="0.25">
      <c r="A95" s="96" t="s">
        <v>92</v>
      </c>
      <c r="B95" s="79">
        <v>2772</v>
      </c>
      <c r="C95" s="73">
        <v>2701</v>
      </c>
      <c r="D95" s="80">
        <v>5473</v>
      </c>
      <c r="E95" s="34">
        <v>-16.600000000000001</v>
      </c>
      <c r="F95" s="198">
        <v>-20.9</v>
      </c>
    </row>
    <row r="96" spans="1:7" x14ac:dyDescent="0.25">
      <c r="A96" s="95" t="s">
        <v>132</v>
      </c>
      <c r="B96" s="79">
        <v>2767</v>
      </c>
      <c r="C96" s="73">
        <v>2429</v>
      </c>
      <c r="D96" s="80">
        <v>5196</v>
      </c>
      <c r="E96" s="34">
        <v>-17.399999999999999</v>
      </c>
      <c r="F96" s="198">
        <v>-16.600000000000001</v>
      </c>
    </row>
    <row r="97" spans="1:6" x14ac:dyDescent="0.25">
      <c r="A97" s="95" t="s">
        <v>133</v>
      </c>
      <c r="B97" s="79">
        <v>3148</v>
      </c>
      <c r="C97" s="73">
        <v>1678</v>
      </c>
      <c r="D97" s="80">
        <v>4826</v>
      </c>
      <c r="E97" s="34">
        <v>-18</v>
      </c>
      <c r="F97" s="198">
        <v>-24.5</v>
      </c>
    </row>
    <row r="98" spans="1:6" x14ac:dyDescent="0.25">
      <c r="A98" s="95" t="s">
        <v>134</v>
      </c>
      <c r="B98" s="79">
        <v>4033</v>
      </c>
      <c r="C98" s="73">
        <v>2526</v>
      </c>
      <c r="D98" s="80">
        <v>6559</v>
      </c>
      <c r="E98" s="34">
        <v>-11.9</v>
      </c>
      <c r="F98" s="198">
        <v>-20.9</v>
      </c>
    </row>
    <row r="99" spans="1:6" x14ac:dyDescent="0.25">
      <c r="A99" s="75" t="s">
        <v>72</v>
      </c>
      <c r="B99" s="79">
        <v>6</v>
      </c>
      <c r="C99" s="73">
        <v>324</v>
      </c>
      <c r="D99" s="80">
        <v>330</v>
      </c>
      <c r="E99" s="34">
        <v>6.1</v>
      </c>
      <c r="F99" s="198">
        <v>-56.5</v>
      </c>
    </row>
    <row r="100" spans="1:6" x14ac:dyDescent="0.25">
      <c r="A100" s="510" t="s">
        <v>119</v>
      </c>
      <c r="B100" s="508">
        <v>43862</v>
      </c>
      <c r="C100" s="455">
        <v>29088</v>
      </c>
      <c r="D100" s="415">
        <v>72950</v>
      </c>
      <c r="E100" s="67">
        <v>-19.899999999999999</v>
      </c>
      <c r="F100" s="398">
        <v>-20</v>
      </c>
    </row>
    <row r="101" spans="1:6" x14ac:dyDescent="0.25"/>
    <row r="102" spans="1:6" x14ac:dyDescent="0.25">
      <c r="A102" s="36" t="s">
        <v>78</v>
      </c>
    </row>
    <row r="103" spans="1:6" x14ac:dyDescent="0.25">
      <c r="A103" s="38" t="s">
        <v>79</v>
      </c>
    </row>
    <row r="104" spans="1:6" x14ac:dyDescent="0.25">
      <c r="A104" s="38" t="s">
        <v>80</v>
      </c>
    </row>
    <row r="105" spans="1:6" x14ac:dyDescent="0.25">
      <c r="A105" s="38"/>
    </row>
    <row r="106" spans="1:6" x14ac:dyDescent="0.25">
      <c r="A106" s="36" t="s">
        <v>81</v>
      </c>
    </row>
    <row r="107" spans="1:6" x14ac:dyDescent="0.25">
      <c r="A107" s="38" t="s">
        <v>123</v>
      </c>
    </row>
    <row r="108" spans="1:6" x14ac:dyDescent="0.25">
      <c r="A108" s="38" t="s">
        <v>375</v>
      </c>
    </row>
    <row r="109" spans="1:6" x14ac:dyDescent="0.25">
      <c r="A109" s="38" t="s">
        <v>124</v>
      </c>
    </row>
    <row r="110" spans="1:6" x14ac:dyDescent="0.25"/>
    <row r="111" spans="1:6" x14ac:dyDescent="0.25">
      <c r="A111" s="381" t="s">
        <v>84</v>
      </c>
    </row>
    <row r="112" spans="1:6" x14ac:dyDescent="0.25"/>
  </sheetData>
  <hyperlinks>
    <hyperlink ref="A111" location="'Table List'!A1" display="Back to Table List"/>
  </hyperlinks>
  <pageMargins left="0.25" right="0.25" top="0.75" bottom="0.75" header="0.3" footer="0.3"/>
  <pageSetup paperSize="9"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workbookViewId="0">
      <pane xSplit="1" ySplit="2" topLeftCell="B3" activePane="bottomRight" state="frozen"/>
      <selection pane="topRight" activeCell="B1" sqref="B1"/>
      <selection pane="bottomLeft" activeCell="A3" sqref="A3"/>
      <selection pane="bottomRight" activeCell="G1" sqref="G1"/>
    </sheetView>
  </sheetViews>
  <sheetFormatPr defaultColWidth="0" defaultRowHeight="15" zeroHeight="1" x14ac:dyDescent="0.25"/>
  <cols>
    <col min="1" max="1" width="20.42578125" customWidth="1"/>
    <col min="2" max="2" width="12.5703125" customWidth="1"/>
    <col min="3" max="3" width="9.5703125" bestFit="1" customWidth="1"/>
    <col min="4" max="4" width="12.5703125" bestFit="1" customWidth="1"/>
    <col min="5" max="5" width="29.140625" customWidth="1"/>
    <col min="6" max="6" width="27.140625" bestFit="1" customWidth="1"/>
    <col min="7" max="7" width="9.140625" style="1" customWidth="1"/>
    <col min="8" max="10" width="0" hidden="1" customWidth="1"/>
    <col min="11" max="16384" width="9.140625" hidden="1"/>
  </cols>
  <sheetData>
    <row r="1" spans="1:10" x14ac:dyDescent="0.25">
      <c r="A1" s="4" t="s">
        <v>387</v>
      </c>
      <c r="B1" s="39"/>
      <c r="C1" s="1"/>
      <c r="D1" s="1"/>
      <c r="E1" s="1"/>
      <c r="F1" s="1"/>
    </row>
    <row r="2" spans="1:10" x14ac:dyDescent="0.25">
      <c r="A2" s="39"/>
      <c r="B2" s="39"/>
      <c r="C2" s="1"/>
      <c r="D2" s="1"/>
      <c r="E2" s="1"/>
      <c r="F2" s="1"/>
    </row>
    <row r="3" spans="1:10" s="662" customFormat="1" ht="30" x14ac:dyDescent="0.25">
      <c r="A3" s="676" t="s">
        <v>284</v>
      </c>
      <c r="B3" s="402" t="s">
        <v>115</v>
      </c>
      <c r="C3" s="403" t="s">
        <v>116</v>
      </c>
      <c r="D3" s="403" t="s">
        <v>117</v>
      </c>
      <c r="E3" s="447" t="s">
        <v>301</v>
      </c>
      <c r="F3" s="215" t="s">
        <v>354</v>
      </c>
      <c r="G3" s="1"/>
      <c r="H3"/>
      <c r="I3"/>
      <c r="J3"/>
    </row>
    <row r="4" spans="1:10" x14ac:dyDescent="0.25">
      <c r="A4" s="52" t="s">
        <v>97</v>
      </c>
      <c r="B4" s="73">
        <v>2783</v>
      </c>
      <c r="C4" s="73">
        <v>2077</v>
      </c>
      <c r="D4" s="672">
        <v>4860</v>
      </c>
      <c r="E4" s="670" t="s">
        <v>71</v>
      </c>
      <c r="F4" s="674" t="s">
        <v>72</v>
      </c>
    </row>
    <row r="5" spans="1:10" x14ac:dyDescent="0.25">
      <c r="A5" s="666" t="s">
        <v>98</v>
      </c>
      <c r="B5" s="669">
        <v>1440</v>
      </c>
      <c r="C5" s="73">
        <v>1911</v>
      </c>
      <c r="D5" s="673">
        <v>3351</v>
      </c>
      <c r="E5" s="671" t="s">
        <v>71</v>
      </c>
      <c r="F5" s="675" t="s">
        <v>72</v>
      </c>
    </row>
    <row r="6" spans="1:10" x14ac:dyDescent="0.25">
      <c r="A6" s="666" t="s">
        <v>99</v>
      </c>
      <c r="B6" s="73">
        <v>2905</v>
      </c>
      <c r="C6" s="73">
        <v>1704</v>
      </c>
      <c r="D6" s="673">
        <v>4609</v>
      </c>
      <c r="E6" s="671" t="s">
        <v>71</v>
      </c>
      <c r="F6" s="675" t="s">
        <v>72</v>
      </c>
    </row>
    <row r="7" spans="1:10" x14ac:dyDescent="0.25">
      <c r="A7" s="666" t="s">
        <v>100</v>
      </c>
      <c r="B7" s="73">
        <v>2033</v>
      </c>
      <c r="C7" s="73">
        <v>1710</v>
      </c>
      <c r="D7" s="673">
        <v>3743</v>
      </c>
      <c r="E7" s="671" t="s">
        <v>71</v>
      </c>
      <c r="F7" s="675" t="s">
        <v>72</v>
      </c>
    </row>
    <row r="8" spans="1:10" x14ac:dyDescent="0.25">
      <c r="A8" s="666" t="s">
        <v>101</v>
      </c>
      <c r="B8" s="73">
        <v>3051</v>
      </c>
      <c r="C8" s="73">
        <v>2212</v>
      </c>
      <c r="D8" s="673">
        <v>5263</v>
      </c>
      <c r="E8" s="671" t="s">
        <v>71</v>
      </c>
      <c r="F8" s="675" t="s">
        <v>72</v>
      </c>
    </row>
    <row r="9" spans="1:10" x14ac:dyDescent="0.25">
      <c r="A9" s="666" t="s">
        <v>102</v>
      </c>
      <c r="B9" s="73">
        <v>3840</v>
      </c>
      <c r="C9" s="73">
        <v>1609</v>
      </c>
      <c r="D9" s="673">
        <v>5449</v>
      </c>
      <c r="E9" s="671" t="s">
        <v>71</v>
      </c>
      <c r="F9" s="675" t="s">
        <v>72</v>
      </c>
    </row>
    <row r="10" spans="1:10" x14ac:dyDescent="0.25">
      <c r="A10" s="666" t="s">
        <v>103</v>
      </c>
      <c r="B10" s="73">
        <v>1526</v>
      </c>
      <c r="C10" s="73">
        <v>1506</v>
      </c>
      <c r="D10" s="673">
        <v>3032</v>
      </c>
      <c r="E10" s="671" t="s">
        <v>71</v>
      </c>
      <c r="F10" s="675" t="s">
        <v>72</v>
      </c>
    </row>
    <row r="11" spans="1:10" x14ac:dyDescent="0.25">
      <c r="A11" s="666" t="s">
        <v>104</v>
      </c>
      <c r="B11" s="73">
        <v>2653</v>
      </c>
      <c r="C11" s="73">
        <v>2686</v>
      </c>
      <c r="D11" s="673">
        <v>5339</v>
      </c>
      <c r="E11" s="671" t="s">
        <v>71</v>
      </c>
      <c r="F11" s="675" t="s">
        <v>72</v>
      </c>
    </row>
    <row r="12" spans="1:10" x14ac:dyDescent="0.25">
      <c r="A12" s="666" t="s">
        <v>105</v>
      </c>
      <c r="B12" s="73">
        <v>3049</v>
      </c>
      <c r="C12" s="73">
        <v>2253</v>
      </c>
      <c r="D12" s="673">
        <v>5302</v>
      </c>
      <c r="E12" s="671" t="s">
        <v>71</v>
      </c>
      <c r="F12" s="675" t="s">
        <v>72</v>
      </c>
    </row>
    <row r="13" spans="1:10" x14ac:dyDescent="0.25">
      <c r="A13" s="666" t="s">
        <v>106</v>
      </c>
      <c r="B13" s="73">
        <v>2014</v>
      </c>
      <c r="C13" s="73">
        <v>1780</v>
      </c>
      <c r="D13" s="673">
        <v>3794</v>
      </c>
      <c r="E13" s="671" t="s">
        <v>71</v>
      </c>
      <c r="F13" s="675" t="s">
        <v>72</v>
      </c>
    </row>
    <row r="14" spans="1:10" x14ac:dyDescent="0.25">
      <c r="A14" s="666" t="s">
        <v>107</v>
      </c>
      <c r="B14" s="73">
        <v>1538</v>
      </c>
      <c r="C14" s="73">
        <v>802</v>
      </c>
      <c r="D14" s="673">
        <v>2340</v>
      </c>
      <c r="E14" s="671" t="s">
        <v>71</v>
      </c>
      <c r="F14" s="675" t="s">
        <v>72</v>
      </c>
    </row>
    <row r="15" spans="1:10" x14ac:dyDescent="0.25">
      <c r="A15" s="666" t="s">
        <v>108</v>
      </c>
      <c r="B15" s="73">
        <v>3305</v>
      </c>
      <c r="C15" s="73">
        <v>1609</v>
      </c>
      <c r="D15" s="673">
        <v>4914</v>
      </c>
      <c r="E15" s="671" t="s">
        <v>71</v>
      </c>
      <c r="F15" s="675" t="s">
        <v>72</v>
      </c>
    </row>
    <row r="16" spans="1:10" x14ac:dyDescent="0.25">
      <c r="A16" s="666" t="s">
        <v>109</v>
      </c>
      <c r="B16" s="73">
        <v>2361</v>
      </c>
      <c r="C16" s="73">
        <v>1173</v>
      </c>
      <c r="D16" s="673">
        <v>3534</v>
      </c>
      <c r="E16" s="671" t="s">
        <v>71</v>
      </c>
      <c r="F16" s="675" t="s">
        <v>72</v>
      </c>
    </row>
    <row r="17" spans="1:6" x14ac:dyDescent="0.25">
      <c r="A17" s="666" t="s">
        <v>110</v>
      </c>
      <c r="B17" s="73">
        <v>1627</v>
      </c>
      <c r="C17" s="73">
        <v>1545</v>
      </c>
      <c r="D17" s="673">
        <v>3172</v>
      </c>
      <c r="E17" s="671" t="s">
        <v>71</v>
      </c>
      <c r="F17" s="675" t="s">
        <v>72</v>
      </c>
    </row>
    <row r="18" spans="1:6" x14ac:dyDescent="0.25">
      <c r="A18" s="666" t="s">
        <v>111</v>
      </c>
      <c r="B18" s="73">
        <v>5480</v>
      </c>
      <c r="C18" s="73">
        <v>2467</v>
      </c>
      <c r="D18" s="673">
        <v>7947</v>
      </c>
      <c r="E18" s="671" t="s">
        <v>71</v>
      </c>
      <c r="F18" s="675" t="s">
        <v>72</v>
      </c>
    </row>
    <row r="19" spans="1:6" x14ac:dyDescent="0.25">
      <c r="A19" s="666" t="s">
        <v>112</v>
      </c>
      <c r="B19" s="73">
        <v>2597</v>
      </c>
      <c r="C19" s="73">
        <v>1211</v>
      </c>
      <c r="D19" s="673">
        <v>3808</v>
      </c>
      <c r="E19" s="671" t="s">
        <v>71</v>
      </c>
      <c r="F19" s="675" t="s">
        <v>72</v>
      </c>
    </row>
    <row r="20" spans="1:6" x14ac:dyDescent="0.25">
      <c r="A20" s="666" t="s">
        <v>113</v>
      </c>
      <c r="B20" s="73">
        <v>1654</v>
      </c>
      <c r="C20" s="73">
        <v>509</v>
      </c>
      <c r="D20" s="673">
        <v>2163</v>
      </c>
      <c r="E20" s="671" t="s">
        <v>71</v>
      </c>
      <c r="F20" s="675" t="s">
        <v>72</v>
      </c>
    </row>
    <row r="21" spans="1:6" ht="17.25" x14ac:dyDescent="0.25">
      <c r="A21" s="142" t="s">
        <v>72</v>
      </c>
      <c r="B21" s="73">
        <v>6</v>
      </c>
      <c r="C21" s="73">
        <v>324</v>
      </c>
      <c r="D21" s="673">
        <v>330</v>
      </c>
      <c r="E21" s="671" t="s">
        <v>71</v>
      </c>
      <c r="F21" s="675" t="s">
        <v>72</v>
      </c>
    </row>
    <row r="22" spans="1:6" x14ac:dyDescent="0.25">
      <c r="A22" s="667" t="s">
        <v>77</v>
      </c>
      <c r="B22" s="16">
        <v>43862</v>
      </c>
      <c r="C22" s="16">
        <v>29088</v>
      </c>
      <c r="D22" s="668">
        <v>72950</v>
      </c>
      <c r="E22" s="558" t="s">
        <v>71</v>
      </c>
      <c r="F22" s="558" t="s">
        <v>72</v>
      </c>
    </row>
    <row r="23" spans="1:6" x14ac:dyDescent="0.25">
      <c r="A23" s="1"/>
      <c r="B23" s="1"/>
      <c r="C23" s="1"/>
      <c r="D23" s="1"/>
      <c r="E23" s="1"/>
      <c r="F23" s="1"/>
    </row>
    <row r="24" spans="1:6" x14ac:dyDescent="0.25">
      <c r="A24" s="36" t="s">
        <v>78</v>
      </c>
      <c r="B24" s="1"/>
      <c r="C24" s="1"/>
      <c r="D24" s="1"/>
      <c r="E24" s="1"/>
      <c r="F24" s="1"/>
    </row>
    <row r="25" spans="1:6" x14ac:dyDescent="0.25">
      <c r="A25" s="38" t="s">
        <v>79</v>
      </c>
      <c r="B25" s="1"/>
      <c r="C25" s="1"/>
      <c r="D25" s="1"/>
      <c r="E25" s="1"/>
      <c r="F25" s="1"/>
    </row>
    <row r="26" spans="1:6" x14ac:dyDescent="0.25">
      <c r="A26" s="662" t="s">
        <v>328</v>
      </c>
      <c r="B26" s="1"/>
      <c r="C26" s="1"/>
      <c r="D26" s="1"/>
      <c r="E26" s="1"/>
      <c r="F26" s="1"/>
    </row>
    <row r="27" spans="1:6" x14ac:dyDescent="0.25">
      <c r="A27" s="38"/>
      <c r="B27" s="1"/>
      <c r="C27" s="1"/>
      <c r="D27" s="1"/>
      <c r="E27" s="1"/>
      <c r="F27" s="1"/>
    </row>
    <row r="28" spans="1:6" x14ac:dyDescent="0.25">
      <c r="A28" s="36" t="s">
        <v>81</v>
      </c>
      <c r="B28" s="1"/>
      <c r="C28" s="1"/>
      <c r="D28" s="1"/>
      <c r="E28" s="1"/>
      <c r="F28" s="1"/>
    </row>
    <row r="29" spans="1:6" x14ac:dyDescent="0.25">
      <c r="A29" s="38" t="s">
        <v>123</v>
      </c>
      <c r="B29" s="1"/>
      <c r="C29" s="1"/>
      <c r="D29" s="1"/>
      <c r="E29" s="1"/>
      <c r="F29" s="1"/>
    </row>
    <row r="30" spans="1:6" x14ac:dyDescent="0.25">
      <c r="A30" s="38" t="s">
        <v>375</v>
      </c>
      <c r="B30" s="1"/>
      <c r="C30" s="1"/>
      <c r="D30" s="1"/>
      <c r="E30" s="1"/>
      <c r="F30" s="1"/>
    </row>
    <row r="31" spans="1:6" x14ac:dyDescent="0.25">
      <c r="A31" s="38" t="s">
        <v>124</v>
      </c>
      <c r="B31" s="1"/>
      <c r="C31" s="1"/>
      <c r="D31" s="1"/>
      <c r="E31" s="1"/>
      <c r="F31" s="1"/>
    </row>
    <row r="32" spans="1:6" x14ac:dyDescent="0.25">
      <c r="A32" s="1"/>
      <c r="B32" s="1"/>
      <c r="C32" s="1"/>
      <c r="D32" s="1"/>
      <c r="E32" s="1"/>
      <c r="F32" s="1"/>
    </row>
    <row r="33" spans="1:6" x14ac:dyDescent="0.25">
      <c r="A33" s="381" t="s">
        <v>84</v>
      </c>
      <c r="B33" s="1"/>
      <c r="C33" s="1"/>
      <c r="D33" s="1"/>
      <c r="E33" s="1"/>
      <c r="F33" s="1"/>
    </row>
    <row r="34" spans="1:6" s="1" customFormat="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sheetData>
  <hyperlinks>
    <hyperlink ref="A33" location="'Table List'!A1" display="Back to Table List"/>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73"/>
  <sheetViews>
    <sheetView workbookViewId="0">
      <pane xSplit="1" ySplit="2" topLeftCell="B3" activePane="bottomRight" state="frozen"/>
      <selection pane="topRight" activeCell="B1" sqref="B1"/>
      <selection pane="bottomLeft" activeCell="A3" sqref="A3"/>
      <selection pane="bottomRight" activeCell="G1" sqref="G1"/>
    </sheetView>
  </sheetViews>
  <sheetFormatPr defaultColWidth="0" defaultRowHeight="15" zeroHeight="1" x14ac:dyDescent="0.25"/>
  <cols>
    <col min="1" max="1" width="19.42578125" style="1" customWidth="1"/>
    <col min="2" max="2" width="17.42578125" style="39" bestFit="1" customWidth="1"/>
    <col min="3" max="3" width="18.42578125" style="1" bestFit="1" customWidth="1"/>
    <col min="4" max="4" width="17.7109375" style="1" bestFit="1" customWidth="1"/>
    <col min="5" max="5" width="29.140625" style="1" bestFit="1" customWidth="1"/>
    <col min="6" max="6" width="27.28515625" style="1" customWidth="1"/>
    <col min="7" max="7" width="17.7109375" style="1" customWidth="1"/>
    <col min="8" max="22" width="0" style="1" hidden="1" customWidth="1"/>
    <col min="23" max="16384" width="9.140625" style="1" hidden="1"/>
  </cols>
  <sheetData>
    <row r="1" spans="1:7" ht="17.25" x14ac:dyDescent="0.25">
      <c r="A1" s="4" t="s">
        <v>352</v>
      </c>
    </row>
    <row r="2" spans="1:7" ht="9" customHeight="1" x14ac:dyDescent="0.25">
      <c r="A2" s="39"/>
    </row>
    <row r="3" spans="1:7" ht="30" customHeight="1" x14ac:dyDescent="0.25">
      <c r="A3" s="113" t="s">
        <v>114</v>
      </c>
      <c r="B3" s="110" t="s">
        <v>137</v>
      </c>
      <c r="C3" s="111" t="s">
        <v>138</v>
      </c>
      <c r="D3" s="111" t="s">
        <v>139</v>
      </c>
      <c r="E3" s="447" t="s">
        <v>301</v>
      </c>
      <c r="F3" s="215" t="s">
        <v>329</v>
      </c>
    </row>
    <row r="4" spans="1:7" x14ac:dyDescent="0.25">
      <c r="A4" s="72" t="s">
        <v>70</v>
      </c>
      <c r="B4" s="73">
        <v>5262</v>
      </c>
      <c r="C4" s="73">
        <v>1168</v>
      </c>
      <c r="D4" s="74">
        <v>6430</v>
      </c>
      <c r="E4" s="34" t="s">
        <v>71</v>
      </c>
      <c r="F4" s="198" t="s">
        <v>72</v>
      </c>
    </row>
    <row r="5" spans="1:7" x14ac:dyDescent="0.25">
      <c r="A5" s="72" t="s">
        <v>73</v>
      </c>
      <c r="B5" s="73">
        <v>2522</v>
      </c>
      <c r="C5" s="73">
        <v>486</v>
      </c>
      <c r="D5" s="74">
        <v>3008</v>
      </c>
      <c r="E5" s="34" t="s">
        <v>71</v>
      </c>
      <c r="F5" s="198" t="s">
        <v>72</v>
      </c>
    </row>
    <row r="6" spans="1:7" x14ac:dyDescent="0.25">
      <c r="A6" s="72" t="s">
        <v>74</v>
      </c>
      <c r="B6" s="73">
        <v>1111</v>
      </c>
      <c r="C6" s="73">
        <v>436</v>
      </c>
      <c r="D6" s="74">
        <v>1547</v>
      </c>
      <c r="E6" s="34" t="s">
        <v>71</v>
      </c>
      <c r="F6" s="198" t="s">
        <v>72</v>
      </c>
    </row>
    <row r="7" spans="1:7" x14ac:dyDescent="0.25">
      <c r="A7" s="72" t="s">
        <v>75</v>
      </c>
      <c r="B7" s="73">
        <v>3681</v>
      </c>
      <c r="C7" s="73">
        <v>749</v>
      </c>
      <c r="D7" s="74">
        <v>4430</v>
      </c>
      <c r="E7" s="34" t="s">
        <v>71</v>
      </c>
      <c r="F7" s="198" t="s">
        <v>72</v>
      </c>
    </row>
    <row r="8" spans="1:7" x14ac:dyDescent="0.25">
      <c r="A8" s="72" t="s">
        <v>76</v>
      </c>
      <c r="B8" s="73">
        <v>1324</v>
      </c>
      <c r="C8" s="73">
        <v>231</v>
      </c>
      <c r="D8" s="74">
        <v>1555</v>
      </c>
      <c r="E8" s="34" t="s">
        <v>71</v>
      </c>
      <c r="F8" s="198" t="s">
        <v>72</v>
      </c>
    </row>
    <row r="9" spans="1:7" x14ac:dyDescent="0.25">
      <c r="A9" s="75" t="s">
        <v>72</v>
      </c>
      <c r="B9" s="76">
        <v>67</v>
      </c>
      <c r="C9" s="77">
        <v>24</v>
      </c>
      <c r="D9" s="78">
        <v>91</v>
      </c>
      <c r="E9" s="34" t="s">
        <v>71</v>
      </c>
      <c r="F9" s="198" t="s">
        <v>72</v>
      </c>
    </row>
    <row r="10" spans="1:7" x14ac:dyDescent="0.25">
      <c r="A10" s="509" t="s">
        <v>119</v>
      </c>
      <c r="B10" s="508">
        <v>13967</v>
      </c>
      <c r="C10" s="455">
        <v>3094</v>
      </c>
      <c r="D10" s="455">
        <v>17061</v>
      </c>
      <c r="E10" s="28" t="s">
        <v>71</v>
      </c>
      <c r="F10" s="391" t="s">
        <v>72</v>
      </c>
    </row>
    <row r="11" spans="1:7" ht="30" customHeight="1" x14ac:dyDescent="0.25">
      <c r="A11" s="68" t="s">
        <v>120</v>
      </c>
      <c r="B11" s="97" t="s">
        <v>137</v>
      </c>
      <c r="C11" s="98" t="s">
        <v>138</v>
      </c>
      <c r="D11" s="98" t="s">
        <v>139</v>
      </c>
      <c r="E11" s="447" t="s">
        <v>301</v>
      </c>
      <c r="F11" s="215" t="s">
        <v>329</v>
      </c>
      <c r="G11" s="84"/>
    </row>
    <row r="12" spans="1:7" x14ac:dyDescent="0.25">
      <c r="A12" s="72" t="s">
        <v>70</v>
      </c>
      <c r="B12" s="79">
        <v>4842</v>
      </c>
      <c r="C12" s="73">
        <v>1053</v>
      </c>
      <c r="D12" s="74">
        <v>5895</v>
      </c>
      <c r="E12" s="34">
        <v>-8.3000000000000007</v>
      </c>
      <c r="F12" s="198">
        <v>-8.3000000000000007</v>
      </c>
      <c r="G12" s="84"/>
    </row>
    <row r="13" spans="1:7" x14ac:dyDescent="0.25">
      <c r="A13" s="72" t="s">
        <v>73</v>
      </c>
      <c r="B13" s="79">
        <v>2613</v>
      </c>
      <c r="C13" s="73">
        <v>583</v>
      </c>
      <c r="D13" s="74">
        <v>3196</v>
      </c>
      <c r="E13" s="34">
        <v>6.3</v>
      </c>
      <c r="F13" s="198">
        <v>6.3</v>
      </c>
      <c r="G13" s="84"/>
    </row>
    <row r="14" spans="1:7" x14ac:dyDescent="0.25">
      <c r="A14" s="72" t="s">
        <v>74</v>
      </c>
      <c r="B14" s="79">
        <v>1111</v>
      </c>
      <c r="C14" s="73">
        <v>364</v>
      </c>
      <c r="D14" s="74">
        <v>1475</v>
      </c>
      <c r="E14" s="34">
        <v>-4.7</v>
      </c>
      <c r="F14" s="198">
        <v>-4.7</v>
      </c>
      <c r="G14" s="39"/>
    </row>
    <row r="15" spans="1:7" x14ac:dyDescent="0.25">
      <c r="A15" s="72" t="s">
        <v>75</v>
      </c>
      <c r="B15" s="79">
        <v>3849</v>
      </c>
      <c r="C15" s="73">
        <v>784</v>
      </c>
      <c r="D15" s="74">
        <v>4633</v>
      </c>
      <c r="E15" s="34">
        <v>4.5999999999999996</v>
      </c>
      <c r="F15" s="198">
        <v>4.5999999999999996</v>
      </c>
      <c r="G15" s="39"/>
    </row>
    <row r="16" spans="1:7" ht="15" customHeight="1" x14ac:dyDescent="0.25">
      <c r="A16" s="72" t="s">
        <v>76</v>
      </c>
      <c r="B16" s="79">
        <v>1151</v>
      </c>
      <c r="C16" s="73">
        <v>235</v>
      </c>
      <c r="D16" s="74">
        <v>1386</v>
      </c>
      <c r="E16" s="34">
        <v>-10.9</v>
      </c>
      <c r="F16" s="198">
        <v>-10.9</v>
      </c>
      <c r="G16" s="100"/>
    </row>
    <row r="17" spans="1:7" x14ac:dyDescent="0.25">
      <c r="A17" s="75" t="s">
        <v>72</v>
      </c>
      <c r="B17" s="76">
        <v>80</v>
      </c>
      <c r="C17" s="77">
        <v>27</v>
      </c>
      <c r="D17" s="78">
        <v>107</v>
      </c>
      <c r="E17" s="34">
        <v>17.600000000000001</v>
      </c>
      <c r="F17" s="198">
        <v>17.600000000000001</v>
      </c>
      <c r="G17" s="100"/>
    </row>
    <row r="18" spans="1:7" x14ac:dyDescent="0.25">
      <c r="A18" s="509" t="s">
        <v>119</v>
      </c>
      <c r="B18" s="508">
        <f>SUM(B12:B17)</f>
        <v>13646</v>
      </c>
      <c r="C18" s="455">
        <v>3046</v>
      </c>
      <c r="D18" s="455">
        <v>16692</v>
      </c>
      <c r="E18" s="28">
        <v>-2.2000000000000002</v>
      </c>
      <c r="F18" s="391">
        <v>-2.2000000000000002</v>
      </c>
      <c r="G18" s="103"/>
    </row>
    <row r="19" spans="1:7" ht="30" customHeight="1" x14ac:dyDescent="0.25">
      <c r="A19" s="68" t="s">
        <v>121</v>
      </c>
      <c r="B19" s="97" t="s">
        <v>137</v>
      </c>
      <c r="C19" s="98" t="s">
        <v>138</v>
      </c>
      <c r="D19" s="98" t="s">
        <v>139</v>
      </c>
      <c r="E19" s="447" t="s">
        <v>301</v>
      </c>
      <c r="F19" s="215" t="s">
        <v>329</v>
      </c>
      <c r="G19" s="73"/>
    </row>
    <row r="20" spans="1:7" x14ac:dyDescent="0.25">
      <c r="A20" s="72" t="s">
        <v>70</v>
      </c>
      <c r="B20" s="79">
        <v>4962</v>
      </c>
      <c r="C20" s="73">
        <v>1169</v>
      </c>
      <c r="D20" s="74">
        <v>6131</v>
      </c>
      <c r="E20" s="34">
        <v>4</v>
      </c>
      <c r="F20" s="198">
        <v>-4.7</v>
      </c>
      <c r="G20" s="73"/>
    </row>
    <row r="21" spans="1:7" x14ac:dyDescent="0.25">
      <c r="A21" s="72" t="s">
        <v>73</v>
      </c>
      <c r="B21" s="79">
        <v>2462</v>
      </c>
      <c r="C21" s="73">
        <v>581</v>
      </c>
      <c r="D21" s="74">
        <v>3043</v>
      </c>
      <c r="E21" s="34">
        <v>-4.8</v>
      </c>
      <c r="F21" s="198">
        <v>1.2</v>
      </c>
      <c r="G21" s="73"/>
    </row>
    <row r="22" spans="1:7" x14ac:dyDescent="0.25">
      <c r="A22" s="72" t="s">
        <v>74</v>
      </c>
      <c r="B22" s="79">
        <v>1240</v>
      </c>
      <c r="C22" s="73">
        <v>398</v>
      </c>
      <c r="D22" s="74">
        <v>1638</v>
      </c>
      <c r="E22" s="34">
        <v>11.1</v>
      </c>
      <c r="F22" s="198">
        <v>5.9</v>
      </c>
      <c r="G22" s="73"/>
    </row>
    <row r="23" spans="1:7" x14ac:dyDescent="0.25">
      <c r="A23" s="72" t="s">
        <v>75</v>
      </c>
      <c r="B23" s="79">
        <v>3475</v>
      </c>
      <c r="C23" s="73">
        <v>778</v>
      </c>
      <c r="D23" s="74">
        <v>4253</v>
      </c>
      <c r="E23" s="34">
        <v>-8.1999999999999993</v>
      </c>
      <c r="F23" s="198">
        <v>-4</v>
      </c>
      <c r="G23" s="73"/>
    </row>
    <row r="24" spans="1:7" x14ac:dyDescent="0.25">
      <c r="A24" s="72" t="s">
        <v>76</v>
      </c>
      <c r="B24" s="79">
        <v>1203</v>
      </c>
      <c r="C24" s="73">
        <v>241</v>
      </c>
      <c r="D24" s="74">
        <v>1444</v>
      </c>
      <c r="E24" s="34">
        <v>4.2</v>
      </c>
      <c r="F24" s="198">
        <v>-7.1</v>
      </c>
      <c r="G24" s="73"/>
    </row>
    <row r="25" spans="1:7" x14ac:dyDescent="0.25">
      <c r="A25" s="75" t="s">
        <v>72</v>
      </c>
      <c r="B25" s="76">
        <v>83</v>
      </c>
      <c r="C25" s="77">
        <v>23</v>
      </c>
      <c r="D25" s="78">
        <v>106</v>
      </c>
      <c r="E25" s="34">
        <v>-0.9</v>
      </c>
      <c r="F25" s="198">
        <v>16.5</v>
      </c>
      <c r="G25" s="73"/>
    </row>
    <row r="26" spans="1:7" x14ac:dyDescent="0.25">
      <c r="A26" s="509" t="s">
        <v>119</v>
      </c>
      <c r="B26" s="508">
        <v>13425</v>
      </c>
      <c r="C26" s="455">
        <v>3190</v>
      </c>
      <c r="D26" s="455">
        <v>16615</v>
      </c>
      <c r="E26" s="28">
        <v>-0.5</v>
      </c>
      <c r="F26" s="391">
        <v>-2.6</v>
      </c>
      <c r="G26" s="73"/>
    </row>
    <row r="27" spans="1:7" ht="30" customHeight="1" x14ac:dyDescent="0.25">
      <c r="A27" s="68" t="s">
        <v>122</v>
      </c>
      <c r="B27" s="97" t="s">
        <v>137</v>
      </c>
      <c r="C27" s="98" t="s">
        <v>138</v>
      </c>
      <c r="D27" s="98" t="s">
        <v>139</v>
      </c>
      <c r="E27" s="447" t="s">
        <v>301</v>
      </c>
      <c r="F27" s="215" t="s">
        <v>118</v>
      </c>
      <c r="G27" s="73"/>
    </row>
    <row r="28" spans="1:7" x14ac:dyDescent="0.25">
      <c r="A28" s="72" t="s">
        <v>70</v>
      </c>
      <c r="B28" s="79">
        <v>3940</v>
      </c>
      <c r="C28" s="73">
        <v>1084</v>
      </c>
      <c r="D28" s="74">
        <v>5024</v>
      </c>
      <c r="E28" s="34">
        <v>-18.100000000000001</v>
      </c>
      <c r="F28" s="198">
        <v>-21.9</v>
      </c>
      <c r="G28" s="73"/>
    </row>
    <row r="29" spans="1:7" x14ac:dyDescent="0.25">
      <c r="A29" s="72" t="s">
        <v>73</v>
      </c>
      <c r="B29" s="79">
        <v>1715</v>
      </c>
      <c r="C29" s="73">
        <v>594</v>
      </c>
      <c r="D29" s="74">
        <v>2309</v>
      </c>
      <c r="E29" s="34">
        <v>-24.1</v>
      </c>
      <c r="F29" s="198">
        <v>-23.2</v>
      </c>
      <c r="G29" s="73"/>
    </row>
    <row r="30" spans="1:7" x14ac:dyDescent="0.25">
      <c r="A30" s="72" t="s">
        <v>74</v>
      </c>
      <c r="B30" s="79">
        <v>1049</v>
      </c>
      <c r="C30" s="73">
        <v>532</v>
      </c>
      <c r="D30" s="74">
        <v>1581</v>
      </c>
      <c r="E30" s="34">
        <v>-3.5</v>
      </c>
      <c r="F30" s="198">
        <v>2.2000000000000002</v>
      </c>
      <c r="G30" s="73"/>
    </row>
    <row r="31" spans="1:7" x14ac:dyDescent="0.25">
      <c r="A31" s="72" t="s">
        <v>75</v>
      </c>
      <c r="B31" s="79">
        <v>2879</v>
      </c>
      <c r="C31" s="73">
        <v>706</v>
      </c>
      <c r="D31" s="74">
        <v>3585</v>
      </c>
      <c r="E31" s="34">
        <v>-15.7</v>
      </c>
      <c r="F31" s="198">
        <v>-19.100000000000001</v>
      </c>
      <c r="G31" s="73"/>
    </row>
    <row r="32" spans="1:7" x14ac:dyDescent="0.25">
      <c r="A32" s="72" t="s">
        <v>76</v>
      </c>
      <c r="B32" s="79">
        <v>918</v>
      </c>
      <c r="C32" s="73">
        <v>183</v>
      </c>
      <c r="D32" s="74">
        <v>1101</v>
      </c>
      <c r="E32" s="34">
        <v>-23.8</v>
      </c>
      <c r="F32" s="198">
        <v>-29.2</v>
      </c>
      <c r="G32" s="73"/>
    </row>
    <row r="33" spans="1:7" x14ac:dyDescent="0.25">
      <c r="A33" s="75" t="s">
        <v>72</v>
      </c>
      <c r="B33" s="76">
        <v>67</v>
      </c>
      <c r="C33" s="77">
        <v>24</v>
      </c>
      <c r="D33" s="78">
        <v>91</v>
      </c>
      <c r="E33" s="34">
        <v>-14.2</v>
      </c>
      <c r="F33" s="198">
        <v>0</v>
      </c>
      <c r="G33" s="73"/>
    </row>
    <row r="34" spans="1:7" x14ac:dyDescent="0.25">
      <c r="A34" s="509" t="s">
        <v>119</v>
      </c>
      <c r="B34" s="508">
        <v>10568</v>
      </c>
      <c r="C34" s="455">
        <v>3123</v>
      </c>
      <c r="D34" s="455">
        <v>13691</v>
      </c>
      <c r="E34" s="28">
        <v>-17.600000000000001</v>
      </c>
      <c r="F34" s="391">
        <v>-19.8</v>
      </c>
      <c r="G34" s="73"/>
    </row>
    <row r="35" spans="1:7" ht="30" customHeight="1" x14ac:dyDescent="0.25">
      <c r="A35" s="68" t="s">
        <v>135</v>
      </c>
      <c r="B35" s="97" t="s">
        <v>137</v>
      </c>
      <c r="C35" s="98" t="s">
        <v>138</v>
      </c>
      <c r="D35" s="98" t="s">
        <v>139</v>
      </c>
      <c r="E35" s="447" t="s">
        <v>301</v>
      </c>
      <c r="F35" s="215" t="s">
        <v>329</v>
      </c>
      <c r="G35" s="73"/>
    </row>
    <row r="36" spans="1:7" x14ac:dyDescent="0.25">
      <c r="A36" s="72" t="s">
        <v>70</v>
      </c>
      <c r="B36" s="79">
        <v>5777</v>
      </c>
      <c r="C36" s="73">
        <v>1283</v>
      </c>
      <c r="D36" s="80">
        <v>7060</v>
      </c>
      <c r="E36" s="34">
        <v>40.5</v>
      </c>
      <c r="F36" s="198">
        <v>9.8000000000000007</v>
      </c>
      <c r="G36" s="73"/>
    </row>
    <row r="37" spans="1:7" x14ac:dyDescent="0.25">
      <c r="A37" s="72" t="s">
        <v>73</v>
      </c>
      <c r="B37" s="79">
        <v>2545</v>
      </c>
      <c r="C37" s="73">
        <v>623</v>
      </c>
      <c r="D37" s="80">
        <v>3168</v>
      </c>
      <c r="E37" s="34">
        <v>37.200000000000003</v>
      </c>
      <c r="F37" s="198">
        <v>5.3</v>
      </c>
      <c r="G37" s="73"/>
    </row>
    <row r="38" spans="1:7" x14ac:dyDescent="0.25">
      <c r="A38" s="72" t="s">
        <v>74</v>
      </c>
      <c r="B38" s="79">
        <v>1197</v>
      </c>
      <c r="C38" s="73">
        <v>497</v>
      </c>
      <c r="D38" s="80">
        <v>1694</v>
      </c>
      <c r="E38" s="34">
        <v>7.1</v>
      </c>
      <c r="F38" s="198">
        <v>9.5</v>
      </c>
      <c r="G38" s="73"/>
    </row>
    <row r="39" spans="1:7" x14ac:dyDescent="0.25">
      <c r="A39" s="72" t="s">
        <v>75</v>
      </c>
      <c r="B39" s="79">
        <v>3620</v>
      </c>
      <c r="C39" s="73">
        <v>977</v>
      </c>
      <c r="D39" s="80">
        <v>4597</v>
      </c>
      <c r="E39" s="34">
        <v>28.2</v>
      </c>
      <c r="F39" s="198">
        <v>3.8</v>
      </c>
      <c r="G39" s="73"/>
    </row>
    <row r="40" spans="1:7" x14ac:dyDescent="0.25">
      <c r="A40" s="72" t="s">
        <v>76</v>
      </c>
      <c r="B40" s="79">
        <v>1226</v>
      </c>
      <c r="C40" s="73">
        <v>245</v>
      </c>
      <c r="D40" s="80">
        <v>1471</v>
      </c>
      <c r="E40" s="34">
        <v>33.6</v>
      </c>
      <c r="F40" s="198">
        <v>-5.4</v>
      </c>
      <c r="G40" s="73"/>
    </row>
    <row r="41" spans="1:7" x14ac:dyDescent="0.25">
      <c r="A41" s="75" t="s">
        <v>72</v>
      </c>
      <c r="B41" s="76">
        <v>86</v>
      </c>
      <c r="C41" s="77">
        <v>27</v>
      </c>
      <c r="D41" s="81">
        <v>113</v>
      </c>
      <c r="E41" s="34">
        <v>24.2</v>
      </c>
      <c r="F41" s="198">
        <v>24.2</v>
      </c>
      <c r="G41" s="73"/>
    </row>
    <row r="42" spans="1:7" x14ac:dyDescent="0.25">
      <c r="A42" s="509" t="s">
        <v>119</v>
      </c>
      <c r="B42" s="508">
        <v>14451</v>
      </c>
      <c r="C42" s="455">
        <v>3652</v>
      </c>
      <c r="D42" s="415">
        <v>18103</v>
      </c>
      <c r="E42" s="28">
        <v>32.200000000000003</v>
      </c>
      <c r="F42" s="391">
        <v>6.1</v>
      </c>
      <c r="G42" s="73"/>
    </row>
    <row r="43" spans="1:7" ht="30" customHeight="1" x14ac:dyDescent="0.25">
      <c r="A43" s="68" t="s">
        <v>136</v>
      </c>
      <c r="B43" s="97" t="s">
        <v>137</v>
      </c>
      <c r="C43" s="98" t="s">
        <v>138</v>
      </c>
      <c r="D43" s="98" t="s">
        <v>139</v>
      </c>
      <c r="E43" s="447" t="s">
        <v>301</v>
      </c>
      <c r="F43" s="215" t="s">
        <v>329</v>
      </c>
      <c r="G43" s="73"/>
    </row>
    <row r="44" spans="1:7" x14ac:dyDescent="0.25">
      <c r="A44" s="72" t="s">
        <v>70</v>
      </c>
      <c r="B44" s="79">
        <v>6128</v>
      </c>
      <c r="C44" s="73">
        <v>1333</v>
      </c>
      <c r="D44" s="80">
        <v>7461</v>
      </c>
      <c r="E44" s="34">
        <v>5.7</v>
      </c>
      <c r="F44" s="198">
        <v>16</v>
      </c>
      <c r="G44" s="73"/>
    </row>
    <row r="45" spans="1:7" x14ac:dyDescent="0.25">
      <c r="A45" s="72" t="s">
        <v>73</v>
      </c>
      <c r="B45" s="79">
        <v>2104</v>
      </c>
      <c r="C45" s="73">
        <v>688</v>
      </c>
      <c r="D45" s="80">
        <v>2792</v>
      </c>
      <c r="E45" s="34">
        <v>-11.9</v>
      </c>
      <c r="F45" s="198">
        <v>-7.2</v>
      </c>
      <c r="G45" s="73"/>
    </row>
    <row r="46" spans="1:7" x14ac:dyDescent="0.25">
      <c r="A46" s="72" t="s">
        <v>74</v>
      </c>
      <c r="B46" s="79">
        <v>1075</v>
      </c>
      <c r="C46" s="73">
        <v>495</v>
      </c>
      <c r="D46" s="80">
        <v>1570</v>
      </c>
      <c r="E46" s="34">
        <v>-7.3</v>
      </c>
      <c r="F46" s="198">
        <v>1.5</v>
      </c>
      <c r="G46" s="73"/>
    </row>
    <row r="47" spans="1:7" x14ac:dyDescent="0.25">
      <c r="A47" s="72" t="s">
        <v>75</v>
      </c>
      <c r="B47" s="79">
        <v>3497</v>
      </c>
      <c r="C47" s="73">
        <v>967</v>
      </c>
      <c r="D47" s="80">
        <v>4464</v>
      </c>
      <c r="E47" s="34">
        <v>-2.9</v>
      </c>
      <c r="F47" s="198">
        <v>0.8</v>
      </c>
      <c r="G47" s="73"/>
    </row>
    <row r="48" spans="1:7" x14ac:dyDescent="0.25">
      <c r="A48" s="72" t="s">
        <v>76</v>
      </c>
      <c r="B48" s="79">
        <v>1483</v>
      </c>
      <c r="C48" s="73">
        <v>278</v>
      </c>
      <c r="D48" s="80">
        <v>1761</v>
      </c>
      <c r="E48" s="34">
        <v>19.7</v>
      </c>
      <c r="F48" s="198">
        <v>13.2</v>
      </c>
      <c r="G48" s="73"/>
    </row>
    <row r="49" spans="1:7" x14ac:dyDescent="0.25">
      <c r="A49" s="75" t="s">
        <v>72</v>
      </c>
      <c r="B49" s="76">
        <v>6</v>
      </c>
      <c r="C49" s="77">
        <v>13</v>
      </c>
      <c r="D49" s="81">
        <v>19</v>
      </c>
      <c r="E49" s="34">
        <v>-83.2</v>
      </c>
      <c r="F49" s="198">
        <v>-79.099999999999994</v>
      </c>
      <c r="G49" s="73"/>
    </row>
    <row r="50" spans="1:7" x14ac:dyDescent="0.25">
      <c r="A50" s="509" t="s">
        <v>119</v>
      </c>
      <c r="B50" s="508">
        <v>14293</v>
      </c>
      <c r="C50" s="455">
        <v>3774</v>
      </c>
      <c r="D50" s="415">
        <v>18067</v>
      </c>
      <c r="E50" s="28">
        <v>-0.2</v>
      </c>
      <c r="F50" s="28">
        <v>5.9</v>
      </c>
      <c r="G50" s="73"/>
    </row>
    <row r="51" spans="1:7" ht="30" customHeight="1" x14ac:dyDescent="0.25">
      <c r="A51" s="68" t="s">
        <v>284</v>
      </c>
      <c r="B51" s="97" t="s">
        <v>137</v>
      </c>
      <c r="C51" s="98" t="s">
        <v>138</v>
      </c>
      <c r="D51" s="98" t="s">
        <v>139</v>
      </c>
      <c r="E51" s="447" t="s">
        <v>301</v>
      </c>
      <c r="F51" s="215" t="s">
        <v>329</v>
      </c>
      <c r="G51" s="73"/>
    </row>
    <row r="52" spans="1:7" x14ac:dyDescent="0.25">
      <c r="A52" s="72" t="s">
        <v>70</v>
      </c>
      <c r="B52" s="153">
        <v>4499</v>
      </c>
      <c r="C52" s="153">
        <v>907</v>
      </c>
      <c r="D52" s="649">
        <v>5406</v>
      </c>
      <c r="E52" s="34">
        <v>-27.5</v>
      </c>
      <c r="F52" s="198">
        <v>-15.9</v>
      </c>
      <c r="G52" s="73"/>
    </row>
    <row r="53" spans="1:7" x14ac:dyDescent="0.25">
      <c r="A53" s="72" t="s">
        <v>73</v>
      </c>
      <c r="B53" s="153">
        <v>1412</v>
      </c>
      <c r="C53" s="153">
        <v>501</v>
      </c>
      <c r="D53" s="649">
        <v>1913</v>
      </c>
      <c r="E53" s="34">
        <v>-31.5</v>
      </c>
      <c r="F53" s="198">
        <v>-36.4</v>
      </c>
      <c r="G53" s="73"/>
    </row>
    <row r="54" spans="1:7" x14ac:dyDescent="0.25">
      <c r="A54" s="72" t="s">
        <v>74</v>
      </c>
      <c r="B54" s="561">
        <v>837</v>
      </c>
      <c r="C54" s="561">
        <v>387</v>
      </c>
      <c r="D54" s="650">
        <v>1224</v>
      </c>
      <c r="E54" s="34">
        <v>-22</v>
      </c>
      <c r="F54" s="198">
        <v>-20.9</v>
      </c>
      <c r="G54" s="73"/>
    </row>
    <row r="55" spans="1:7" x14ac:dyDescent="0.25">
      <c r="A55" s="72" t="s">
        <v>75</v>
      </c>
      <c r="B55" s="561">
        <v>2025</v>
      </c>
      <c r="C55" s="561">
        <v>624</v>
      </c>
      <c r="D55" s="650">
        <v>2649</v>
      </c>
      <c r="E55" s="34">
        <v>-40.700000000000003</v>
      </c>
      <c r="F55" s="198">
        <v>-40.200000000000003</v>
      </c>
      <c r="G55" s="73"/>
    </row>
    <row r="56" spans="1:7" x14ac:dyDescent="0.25">
      <c r="A56" s="72" t="s">
        <v>76</v>
      </c>
      <c r="B56" s="651">
        <v>964</v>
      </c>
      <c r="C56" s="241">
        <v>203</v>
      </c>
      <c r="D56" s="652">
        <v>1167</v>
      </c>
      <c r="E56" s="34">
        <v>-33.700000000000003</v>
      </c>
      <c r="F56" s="198">
        <v>-25</v>
      </c>
      <c r="G56" s="73"/>
    </row>
    <row r="57" spans="1:7" x14ac:dyDescent="0.25">
      <c r="A57" s="75" t="s">
        <v>72</v>
      </c>
      <c r="B57" s="653">
        <v>0</v>
      </c>
      <c r="C57" s="654">
        <v>27</v>
      </c>
      <c r="D57" s="655">
        <v>27</v>
      </c>
      <c r="E57" s="34">
        <v>42.1</v>
      </c>
      <c r="F57" s="198">
        <v>70.3</v>
      </c>
      <c r="G57" s="84"/>
    </row>
    <row r="58" spans="1:7" x14ac:dyDescent="0.25">
      <c r="A58" s="406" t="s">
        <v>119</v>
      </c>
      <c r="B58" s="455">
        <v>9737</v>
      </c>
      <c r="C58" s="455">
        <v>2649</v>
      </c>
      <c r="D58" s="455">
        <v>12386</v>
      </c>
      <c r="E58" s="67">
        <v>-31.4</v>
      </c>
      <c r="F58" s="398">
        <v>-27.4</v>
      </c>
      <c r="G58" s="84"/>
    </row>
    <row r="59" spans="1:7" x14ac:dyDescent="0.25">
      <c r="A59" s="103"/>
      <c r="B59" s="103"/>
      <c r="C59" s="103"/>
      <c r="D59" s="103"/>
      <c r="E59" s="84"/>
      <c r="F59" s="84"/>
      <c r="G59" s="84"/>
    </row>
    <row r="60" spans="1:7" x14ac:dyDescent="0.25">
      <c r="A60" s="36" t="s">
        <v>78</v>
      </c>
    </row>
    <row r="61" spans="1:7" x14ac:dyDescent="0.25">
      <c r="A61" s="38" t="s">
        <v>79</v>
      </c>
    </row>
    <row r="62" spans="1:7" x14ac:dyDescent="0.25">
      <c r="A62" s="38" t="s">
        <v>80</v>
      </c>
    </row>
    <row r="63" spans="1:7" x14ac:dyDescent="0.25">
      <c r="A63" s="38"/>
    </row>
    <row r="64" spans="1:7" x14ac:dyDescent="0.25">
      <c r="A64" s="36" t="s">
        <v>81</v>
      </c>
    </row>
    <row r="65" spans="1:1" ht="17.25" x14ac:dyDescent="0.25">
      <c r="A65" s="1" t="s">
        <v>140</v>
      </c>
    </row>
    <row r="66" spans="1:1" x14ac:dyDescent="0.25">
      <c r="A66" s="38" t="s">
        <v>123</v>
      </c>
    </row>
    <row r="67" spans="1:1" x14ac:dyDescent="0.25">
      <c r="A67" s="38" t="s">
        <v>375</v>
      </c>
    </row>
    <row r="68" spans="1:1" x14ac:dyDescent="0.25">
      <c r="A68" s="38" t="s">
        <v>124</v>
      </c>
    </row>
    <row r="69" spans="1:1" x14ac:dyDescent="0.25"/>
    <row r="70" spans="1:1" x14ac:dyDescent="0.25">
      <c r="A70" s="381" t="s">
        <v>84</v>
      </c>
    </row>
    <row r="71" spans="1:1" x14ac:dyDescent="0.25"/>
    <row r="72" spans="1:1" hidden="1" x14ac:dyDescent="0.25"/>
    <row r="73" spans="1:1" hidden="1" x14ac:dyDescent="0.25"/>
  </sheetData>
  <hyperlinks>
    <hyperlink ref="A70" location="'Table List'!A1" display="Back to Table List"/>
  </hyperlinks>
  <pageMargins left="0.25" right="0.25" top="0.75" bottom="0.75" header="0.3" footer="0.3"/>
  <pageSetup paperSize="9"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16"/>
  <sheetViews>
    <sheetView workbookViewId="0">
      <pane xSplit="1" ySplit="2" topLeftCell="B3" activePane="bottomRight" state="frozen"/>
      <selection pane="topRight" activeCell="B1" sqref="B1"/>
      <selection pane="bottomLeft" activeCell="A3" sqref="A3"/>
      <selection pane="bottomRight" activeCell="F1" sqref="F1"/>
    </sheetView>
  </sheetViews>
  <sheetFormatPr defaultColWidth="0" defaultRowHeight="15" zeroHeight="1" x14ac:dyDescent="0.25"/>
  <cols>
    <col min="1" max="1" width="35.85546875" style="1" bestFit="1" customWidth="1"/>
    <col min="2" max="2" width="17.42578125" style="39" bestFit="1" customWidth="1"/>
    <col min="3" max="3" width="18.42578125" style="1" bestFit="1" customWidth="1"/>
    <col min="4" max="4" width="17.7109375" style="1" bestFit="1" customWidth="1"/>
    <col min="5" max="5" width="29.140625" style="1" bestFit="1" customWidth="1"/>
    <col min="6" max="6" width="26.85546875" style="1" customWidth="1"/>
    <col min="7" max="7" width="9.140625" style="1" customWidth="1"/>
    <col min="8" max="22" width="0" style="1" hidden="1" customWidth="1"/>
    <col min="23" max="16384" width="9.140625" style="1" hidden="1"/>
  </cols>
  <sheetData>
    <row r="1" spans="1:6" ht="17.25" x14ac:dyDescent="0.25">
      <c r="A1" s="4" t="s">
        <v>353</v>
      </c>
    </row>
    <row r="2" spans="1:6" s="39" customFormat="1" ht="8.25" customHeight="1" x14ac:dyDescent="0.25"/>
    <row r="3" spans="1:6" s="106" customFormat="1" ht="30" customHeight="1" x14ac:dyDescent="0.25">
      <c r="A3" s="109" t="s">
        <v>114</v>
      </c>
      <c r="B3" s="110" t="s">
        <v>137</v>
      </c>
      <c r="C3" s="111" t="s">
        <v>138</v>
      </c>
      <c r="D3" s="111" t="s">
        <v>139</v>
      </c>
      <c r="E3" s="447" t="s">
        <v>301</v>
      </c>
      <c r="F3" s="215" t="s">
        <v>329</v>
      </c>
    </row>
    <row r="4" spans="1:6" s="39" customFormat="1" x14ac:dyDescent="0.25">
      <c r="A4" s="88" t="s">
        <v>125</v>
      </c>
      <c r="B4" s="79">
        <v>650</v>
      </c>
      <c r="C4" s="73">
        <v>169</v>
      </c>
      <c r="D4" s="74">
        <v>819</v>
      </c>
      <c r="E4" s="34" t="s">
        <v>71</v>
      </c>
      <c r="F4" s="198" t="s">
        <v>72</v>
      </c>
    </row>
    <row r="5" spans="1:6" s="39" customFormat="1" x14ac:dyDescent="0.25">
      <c r="A5" s="88" t="s">
        <v>126</v>
      </c>
      <c r="B5" s="79">
        <v>495</v>
      </c>
      <c r="C5" s="73">
        <v>195</v>
      </c>
      <c r="D5" s="74">
        <v>690</v>
      </c>
      <c r="E5" s="34" t="s">
        <v>71</v>
      </c>
      <c r="F5" s="198" t="s">
        <v>72</v>
      </c>
    </row>
    <row r="6" spans="1:6" s="39" customFormat="1" x14ac:dyDescent="0.25">
      <c r="A6" s="88" t="s">
        <v>127</v>
      </c>
      <c r="B6" s="79">
        <v>1899</v>
      </c>
      <c r="C6" s="73">
        <v>435</v>
      </c>
      <c r="D6" s="74">
        <v>2334</v>
      </c>
      <c r="E6" s="34" t="s">
        <v>71</v>
      </c>
      <c r="F6" s="198" t="s">
        <v>72</v>
      </c>
    </row>
    <row r="7" spans="1:6" s="39" customFormat="1" x14ac:dyDescent="0.25">
      <c r="A7" s="88" t="s">
        <v>128</v>
      </c>
      <c r="B7" s="79">
        <v>5198</v>
      </c>
      <c r="C7" s="73">
        <v>1139</v>
      </c>
      <c r="D7" s="74">
        <v>6337</v>
      </c>
      <c r="E7" s="34" t="s">
        <v>71</v>
      </c>
      <c r="F7" s="198" t="s">
        <v>72</v>
      </c>
    </row>
    <row r="8" spans="1:6" s="39" customFormat="1" x14ac:dyDescent="0.25">
      <c r="A8" s="88" t="s">
        <v>129</v>
      </c>
      <c r="B8" s="79">
        <v>585</v>
      </c>
      <c r="C8" s="73">
        <v>107</v>
      </c>
      <c r="D8" s="74">
        <v>692</v>
      </c>
      <c r="E8" s="34" t="s">
        <v>71</v>
      </c>
      <c r="F8" s="198" t="s">
        <v>72</v>
      </c>
    </row>
    <row r="9" spans="1:6" s="39" customFormat="1" x14ac:dyDescent="0.25">
      <c r="A9" s="88" t="s">
        <v>130</v>
      </c>
      <c r="B9" s="79">
        <v>526</v>
      </c>
      <c r="C9" s="73">
        <v>64</v>
      </c>
      <c r="D9" s="74">
        <v>590</v>
      </c>
      <c r="E9" s="34" t="s">
        <v>71</v>
      </c>
      <c r="F9" s="198" t="s">
        <v>72</v>
      </c>
    </row>
    <row r="10" spans="1:6" s="39" customFormat="1" x14ac:dyDescent="0.25">
      <c r="A10" s="88" t="s">
        <v>131</v>
      </c>
      <c r="B10" s="79">
        <v>745</v>
      </c>
      <c r="C10" s="73">
        <v>150</v>
      </c>
      <c r="D10" s="74">
        <v>895</v>
      </c>
      <c r="E10" s="34" t="s">
        <v>71</v>
      </c>
      <c r="F10" s="198" t="s">
        <v>72</v>
      </c>
    </row>
    <row r="11" spans="1:6" x14ac:dyDescent="0.25">
      <c r="A11" s="89" t="s">
        <v>92</v>
      </c>
      <c r="B11" s="79">
        <v>512</v>
      </c>
      <c r="C11" s="73">
        <v>219</v>
      </c>
      <c r="D11" s="74">
        <v>731</v>
      </c>
      <c r="E11" s="34" t="s">
        <v>71</v>
      </c>
      <c r="F11" s="198" t="s">
        <v>72</v>
      </c>
    </row>
    <row r="12" spans="1:6" x14ac:dyDescent="0.25">
      <c r="A12" s="88" t="s">
        <v>132</v>
      </c>
      <c r="B12" s="79">
        <v>879</v>
      </c>
      <c r="C12" s="73">
        <v>163</v>
      </c>
      <c r="D12" s="74">
        <v>1042</v>
      </c>
      <c r="E12" s="34" t="s">
        <v>71</v>
      </c>
      <c r="F12" s="198" t="s">
        <v>72</v>
      </c>
    </row>
    <row r="13" spans="1:6" x14ac:dyDescent="0.25">
      <c r="A13" s="88" t="s">
        <v>133</v>
      </c>
      <c r="B13" s="79">
        <v>1317</v>
      </c>
      <c r="C13" s="73">
        <v>214</v>
      </c>
      <c r="D13" s="74">
        <v>1531</v>
      </c>
      <c r="E13" s="34" t="s">
        <v>71</v>
      </c>
      <c r="F13" s="198" t="s">
        <v>72</v>
      </c>
    </row>
    <row r="14" spans="1:6" x14ac:dyDescent="0.25">
      <c r="A14" s="88" t="s">
        <v>134</v>
      </c>
      <c r="B14" s="79">
        <v>1094</v>
      </c>
      <c r="C14" s="73">
        <v>215</v>
      </c>
      <c r="D14" s="74">
        <v>1309</v>
      </c>
      <c r="E14" s="34" t="s">
        <v>71</v>
      </c>
      <c r="F14" s="198" t="s">
        <v>72</v>
      </c>
    </row>
    <row r="15" spans="1:6" x14ac:dyDescent="0.25">
      <c r="A15" s="88" t="s">
        <v>72</v>
      </c>
      <c r="B15" s="79">
        <v>67</v>
      </c>
      <c r="C15" s="73">
        <v>24</v>
      </c>
      <c r="D15" s="74">
        <v>91</v>
      </c>
      <c r="E15" s="34" t="s">
        <v>71</v>
      </c>
      <c r="F15" s="198" t="s">
        <v>72</v>
      </c>
    </row>
    <row r="16" spans="1:6" ht="15" customHeight="1" x14ac:dyDescent="0.25">
      <c r="A16" s="105" t="s">
        <v>119</v>
      </c>
      <c r="B16" s="107">
        <v>13967</v>
      </c>
      <c r="C16" s="108">
        <v>3094</v>
      </c>
      <c r="D16" s="108">
        <v>17061</v>
      </c>
      <c r="E16" s="28" t="s">
        <v>71</v>
      </c>
      <c r="F16" s="391" t="s">
        <v>72</v>
      </c>
    </row>
    <row r="17" spans="1:6" s="9" customFormat="1" ht="30" customHeight="1" x14ac:dyDescent="0.25">
      <c r="A17" s="109" t="s">
        <v>120</v>
      </c>
      <c r="B17" s="110" t="s">
        <v>137</v>
      </c>
      <c r="C17" s="111" t="s">
        <v>138</v>
      </c>
      <c r="D17" s="111" t="s">
        <v>139</v>
      </c>
      <c r="E17" s="447" t="s">
        <v>301</v>
      </c>
      <c r="F17" s="215" t="s">
        <v>329</v>
      </c>
    </row>
    <row r="18" spans="1:6" ht="15" customHeight="1" x14ac:dyDescent="0.25">
      <c r="A18" s="88" t="s">
        <v>125</v>
      </c>
      <c r="B18" s="79">
        <v>642</v>
      </c>
      <c r="C18" s="73">
        <v>165</v>
      </c>
      <c r="D18" s="74">
        <v>807</v>
      </c>
      <c r="E18" s="34">
        <v>-1.5</v>
      </c>
      <c r="F18" s="198">
        <v>-1.5</v>
      </c>
    </row>
    <row r="19" spans="1:6" ht="15" customHeight="1" x14ac:dyDescent="0.25">
      <c r="A19" s="88" t="s">
        <v>126</v>
      </c>
      <c r="B19" s="79">
        <v>449</v>
      </c>
      <c r="C19" s="73">
        <v>156</v>
      </c>
      <c r="D19" s="74">
        <v>605</v>
      </c>
      <c r="E19" s="34">
        <v>-12.3</v>
      </c>
      <c r="F19" s="198">
        <v>-12.3</v>
      </c>
    </row>
    <row r="20" spans="1:6" ht="15" customHeight="1" x14ac:dyDescent="0.25">
      <c r="A20" s="88" t="s">
        <v>127</v>
      </c>
      <c r="B20" s="79">
        <v>1993</v>
      </c>
      <c r="C20" s="73">
        <v>475</v>
      </c>
      <c r="D20" s="74">
        <v>2468</v>
      </c>
      <c r="E20" s="34">
        <v>5.7</v>
      </c>
      <c r="F20" s="198">
        <v>5.7</v>
      </c>
    </row>
    <row r="21" spans="1:6" ht="15" customHeight="1" x14ac:dyDescent="0.25">
      <c r="A21" s="88" t="s">
        <v>128</v>
      </c>
      <c r="B21" s="79">
        <v>4804</v>
      </c>
      <c r="C21" s="73">
        <v>1019</v>
      </c>
      <c r="D21" s="74">
        <v>5823</v>
      </c>
      <c r="E21" s="34">
        <v>-8.1</v>
      </c>
      <c r="F21" s="198">
        <v>-8.1</v>
      </c>
    </row>
    <row r="22" spans="1:6" ht="15" customHeight="1" x14ac:dyDescent="0.25">
      <c r="A22" s="88" t="s">
        <v>129</v>
      </c>
      <c r="B22" s="79">
        <v>609</v>
      </c>
      <c r="C22" s="73">
        <v>125</v>
      </c>
      <c r="D22" s="74">
        <v>734</v>
      </c>
      <c r="E22" s="34">
        <v>6.1</v>
      </c>
      <c r="F22" s="198">
        <v>6.1</v>
      </c>
    </row>
    <row r="23" spans="1:6" ht="15" customHeight="1" x14ac:dyDescent="0.25">
      <c r="A23" s="88" t="s">
        <v>130</v>
      </c>
      <c r="B23" s="79">
        <v>463</v>
      </c>
      <c r="C23" s="73">
        <v>81</v>
      </c>
      <c r="D23" s="74">
        <v>544</v>
      </c>
      <c r="E23" s="34">
        <v>-7.8</v>
      </c>
      <c r="F23" s="198">
        <v>-7.8</v>
      </c>
    </row>
    <row r="24" spans="1:6" ht="15" customHeight="1" x14ac:dyDescent="0.25">
      <c r="A24" s="88" t="s">
        <v>131</v>
      </c>
      <c r="B24" s="79">
        <v>655</v>
      </c>
      <c r="C24" s="73">
        <v>138</v>
      </c>
      <c r="D24" s="74">
        <v>793</v>
      </c>
      <c r="E24" s="34">
        <v>-11.4</v>
      </c>
      <c r="F24" s="198">
        <v>-11.4</v>
      </c>
    </row>
    <row r="25" spans="1:6" ht="15" customHeight="1" x14ac:dyDescent="0.25">
      <c r="A25" s="89" t="s">
        <v>92</v>
      </c>
      <c r="B25" s="79">
        <v>467</v>
      </c>
      <c r="C25" s="73">
        <v>174</v>
      </c>
      <c r="D25" s="74">
        <v>641</v>
      </c>
      <c r="E25" s="34">
        <v>-12.3</v>
      </c>
      <c r="F25" s="198">
        <v>-12.3</v>
      </c>
    </row>
    <row r="26" spans="1:6" ht="15" customHeight="1" x14ac:dyDescent="0.25">
      <c r="A26" s="88" t="s">
        <v>132</v>
      </c>
      <c r="B26" s="79">
        <v>968</v>
      </c>
      <c r="C26" s="73">
        <v>225</v>
      </c>
      <c r="D26" s="74">
        <v>1193</v>
      </c>
      <c r="E26" s="34">
        <v>14.5</v>
      </c>
      <c r="F26" s="198">
        <v>14.5</v>
      </c>
    </row>
    <row r="27" spans="1:6" ht="15" customHeight="1" x14ac:dyDescent="0.25">
      <c r="A27" s="88" t="s">
        <v>133</v>
      </c>
      <c r="B27" s="79">
        <v>1397</v>
      </c>
      <c r="C27" s="73">
        <v>248</v>
      </c>
      <c r="D27" s="74">
        <v>1645</v>
      </c>
      <c r="E27" s="34">
        <v>7.4</v>
      </c>
      <c r="F27" s="198">
        <v>7.4</v>
      </c>
    </row>
    <row r="28" spans="1:6" ht="15" customHeight="1" x14ac:dyDescent="0.25">
      <c r="A28" s="88" t="s">
        <v>134</v>
      </c>
      <c r="B28" s="79">
        <v>1119</v>
      </c>
      <c r="C28" s="73">
        <v>213</v>
      </c>
      <c r="D28" s="74">
        <v>1332</v>
      </c>
      <c r="E28" s="34">
        <v>1.8</v>
      </c>
      <c r="F28" s="198">
        <v>1.8</v>
      </c>
    </row>
    <row r="29" spans="1:6" ht="15" customHeight="1" x14ac:dyDescent="0.25">
      <c r="A29" s="88" t="s">
        <v>72</v>
      </c>
      <c r="B29" s="79">
        <v>80</v>
      </c>
      <c r="C29" s="73">
        <v>27</v>
      </c>
      <c r="D29" s="74">
        <v>107</v>
      </c>
      <c r="E29" s="34">
        <v>17.600000000000001</v>
      </c>
      <c r="F29" s="198">
        <v>17.600000000000001</v>
      </c>
    </row>
    <row r="30" spans="1:6" ht="15" customHeight="1" x14ac:dyDescent="0.25">
      <c r="A30" s="105" t="s">
        <v>119</v>
      </c>
      <c r="B30" s="107">
        <v>13646</v>
      </c>
      <c r="C30" s="108">
        <v>3046</v>
      </c>
      <c r="D30" s="108">
        <v>16692</v>
      </c>
      <c r="E30" s="28">
        <v>-2.2000000000000002</v>
      </c>
      <c r="F30" s="391">
        <v>-2.2000000000000002</v>
      </c>
    </row>
    <row r="31" spans="1:6" s="9" customFormat="1" ht="30" customHeight="1" x14ac:dyDescent="0.25">
      <c r="A31" s="109" t="s">
        <v>121</v>
      </c>
      <c r="B31" s="110" t="s">
        <v>137</v>
      </c>
      <c r="C31" s="111" t="s">
        <v>138</v>
      </c>
      <c r="D31" s="111" t="s">
        <v>139</v>
      </c>
      <c r="E31" s="447" t="s">
        <v>301</v>
      </c>
      <c r="F31" s="215" t="s">
        <v>329</v>
      </c>
    </row>
    <row r="32" spans="1:6" ht="15" customHeight="1" x14ac:dyDescent="0.25">
      <c r="A32" s="88" t="s">
        <v>125</v>
      </c>
      <c r="B32" s="79">
        <v>672</v>
      </c>
      <c r="C32" s="73">
        <v>175</v>
      </c>
      <c r="D32" s="74">
        <v>847</v>
      </c>
      <c r="E32" s="34">
        <v>5</v>
      </c>
      <c r="F32" s="198">
        <v>3.4</v>
      </c>
    </row>
    <row r="33" spans="1:6" ht="15" customHeight="1" x14ac:dyDescent="0.25">
      <c r="A33" s="88" t="s">
        <v>126</v>
      </c>
      <c r="B33" s="79">
        <v>480</v>
      </c>
      <c r="C33" s="73">
        <v>167</v>
      </c>
      <c r="D33" s="74">
        <v>647</v>
      </c>
      <c r="E33" s="34">
        <v>6.9</v>
      </c>
      <c r="F33" s="198">
        <v>-6.2</v>
      </c>
    </row>
    <row r="34" spans="1:6" ht="15" customHeight="1" x14ac:dyDescent="0.25">
      <c r="A34" s="88" t="s">
        <v>127</v>
      </c>
      <c r="B34" s="79">
        <v>1850</v>
      </c>
      <c r="C34" s="73">
        <v>460</v>
      </c>
      <c r="D34" s="74">
        <v>2310</v>
      </c>
      <c r="E34" s="34">
        <v>-6.4</v>
      </c>
      <c r="F34" s="198">
        <v>-1</v>
      </c>
    </row>
    <row r="35" spans="1:6" ht="15" customHeight="1" x14ac:dyDescent="0.25">
      <c r="A35" s="88" t="s">
        <v>128</v>
      </c>
      <c r="B35" s="79">
        <v>4902</v>
      </c>
      <c r="C35" s="73">
        <v>1137</v>
      </c>
      <c r="D35" s="74">
        <v>6039</v>
      </c>
      <c r="E35" s="34">
        <v>3.7</v>
      </c>
      <c r="F35" s="198">
        <v>-4.7</v>
      </c>
    </row>
    <row r="36" spans="1:6" ht="15" customHeight="1" x14ac:dyDescent="0.25">
      <c r="A36" s="88" t="s">
        <v>129</v>
      </c>
      <c r="B36" s="79">
        <v>590</v>
      </c>
      <c r="C36" s="73">
        <v>108</v>
      </c>
      <c r="D36" s="74">
        <v>698</v>
      </c>
      <c r="E36" s="34">
        <v>-4.9000000000000004</v>
      </c>
      <c r="F36" s="198">
        <v>0.9</v>
      </c>
    </row>
    <row r="37" spans="1:6" ht="15" customHeight="1" x14ac:dyDescent="0.25">
      <c r="A37" s="88" t="s">
        <v>130</v>
      </c>
      <c r="B37" s="79">
        <v>503</v>
      </c>
      <c r="C37" s="73">
        <v>96</v>
      </c>
      <c r="D37" s="74">
        <v>599</v>
      </c>
      <c r="E37" s="34">
        <v>10.1</v>
      </c>
      <c r="F37" s="198">
        <v>1.5</v>
      </c>
    </row>
    <row r="38" spans="1:6" ht="15" customHeight="1" x14ac:dyDescent="0.25">
      <c r="A38" s="88" t="s">
        <v>131</v>
      </c>
      <c r="B38" s="79">
        <v>635</v>
      </c>
      <c r="C38" s="73">
        <v>131</v>
      </c>
      <c r="D38" s="74">
        <v>766</v>
      </c>
      <c r="E38" s="34">
        <v>-3.4</v>
      </c>
      <c r="F38" s="198">
        <v>-14.4</v>
      </c>
    </row>
    <row r="39" spans="1:6" ht="15" customHeight="1" x14ac:dyDescent="0.25">
      <c r="A39" s="89" t="s">
        <v>92</v>
      </c>
      <c r="B39" s="79">
        <v>526</v>
      </c>
      <c r="C39" s="73">
        <v>189</v>
      </c>
      <c r="D39" s="74">
        <v>715</v>
      </c>
      <c r="E39" s="34">
        <v>11.5</v>
      </c>
      <c r="F39" s="198">
        <v>-2.2000000000000002</v>
      </c>
    </row>
    <row r="40" spans="1:6" ht="15" customHeight="1" x14ac:dyDescent="0.25">
      <c r="A40" s="88" t="s">
        <v>132</v>
      </c>
      <c r="B40" s="79">
        <v>846</v>
      </c>
      <c r="C40" s="73">
        <v>220</v>
      </c>
      <c r="D40" s="74">
        <v>1066</v>
      </c>
      <c r="E40" s="34">
        <v>-10.6</v>
      </c>
      <c r="F40" s="198">
        <v>2.2999999999999998</v>
      </c>
    </row>
    <row r="41" spans="1:6" ht="15" customHeight="1" x14ac:dyDescent="0.25">
      <c r="A41" s="88" t="s">
        <v>133</v>
      </c>
      <c r="B41" s="79">
        <v>1106</v>
      </c>
      <c r="C41" s="73">
        <v>240</v>
      </c>
      <c r="D41" s="74">
        <v>1346</v>
      </c>
      <c r="E41" s="34">
        <v>-18.2</v>
      </c>
      <c r="F41" s="198">
        <v>-12.1</v>
      </c>
    </row>
    <row r="42" spans="1:6" ht="15" customHeight="1" x14ac:dyDescent="0.25">
      <c r="A42" s="88" t="s">
        <v>134</v>
      </c>
      <c r="B42" s="79">
        <v>1232</v>
      </c>
      <c r="C42" s="73">
        <v>244</v>
      </c>
      <c r="D42" s="74">
        <v>1476</v>
      </c>
      <c r="E42" s="34">
        <v>10.8</v>
      </c>
      <c r="F42" s="198">
        <v>12.8</v>
      </c>
    </row>
    <row r="43" spans="1:6" ht="15" customHeight="1" x14ac:dyDescent="0.25">
      <c r="A43" s="88" t="s">
        <v>72</v>
      </c>
      <c r="B43" s="79">
        <v>83</v>
      </c>
      <c r="C43" s="73">
        <v>23</v>
      </c>
      <c r="D43" s="74">
        <v>106</v>
      </c>
      <c r="E43" s="34">
        <v>-0.9</v>
      </c>
      <c r="F43" s="198">
        <v>16.5</v>
      </c>
    </row>
    <row r="44" spans="1:6" ht="15" customHeight="1" x14ac:dyDescent="0.25">
      <c r="A44" s="105" t="s">
        <v>119</v>
      </c>
      <c r="B44" s="107">
        <v>13425</v>
      </c>
      <c r="C44" s="108">
        <v>3190</v>
      </c>
      <c r="D44" s="108">
        <v>16615</v>
      </c>
      <c r="E44" s="28">
        <v>-0.5</v>
      </c>
      <c r="F44" s="391">
        <v>-2.6</v>
      </c>
    </row>
    <row r="45" spans="1:6" s="9" customFormat="1" ht="30" customHeight="1" x14ac:dyDescent="0.25">
      <c r="A45" s="109" t="s">
        <v>122</v>
      </c>
      <c r="B45" s="110" t="s">
        <v>137</v>
      </c>
      <c r="C45" s="111" t="s">
        <v>138</v>
      </c>
      <c r="D45" s="111" t="s">
        <v>139</v>
      </c>
      <c r="E45" s="447" t="s">
        <v>301</v>
      </c>
      <c r="F45" s="215" t="s">
        <v>329</v>
      </c>
    </row>
    <row r="46" spans="1:6" ht="15" customHeight="1" x14ac:dyDescent="0.25">
      <c r="A46" s="88" t="s">
        <v>125</v>
      </c>
      <c r="B46" s="79">
        <v>537</v>
      </c>
      <c r="C46" s="73">
        <v>210</v>
      </c>
      <c r="D46" s="74">
        <v>747</v>
      </c>
      <c r="E46" s="34">
        <v>-11.8</v>
      </c>
      <c r="F46" s="198">
        <v>-8.8000000000000007</v>
      </c>
    </row>
    <row r="47" spans="1:6" ht="15" customHeight="1" x14ac:dyDescent="0.25">
      <c r="A47" s="88" t="s">
        <v>126</v>
      </c>
      <c r="B47" s="79">
        <v>415</v>
      </c>
      <c r="C47" s="73">
        <v>199</v>
      </c>
      <c r="D47" s="74">
        <v>614</v>
      </c>
      <c r="E47" s="34">
        <v>-5.0999999999999996</v>
      </c>
      <c r="F47" s="198">
        <v>-11</v>
      </c>
    </row>
    <row r="48" spans="1:6" ht="15" customHeight="1" x14ac:dyDescent="0.25">
      <c r="A48" s="88" t="s">
        <v>127</v>
      </c>
      <c r="B48" s="79">
        <v>1532</v>
      </c>
      <c r="C48" s="73">
        <v>393</v>
      </c>
      <c r="D48" s="74">
        <v>1925</v>
      </c>
      <c r="E48" s="34">
        <v>-16.7</v>
      </c>
      <c r="F48" s="198">
        <v>-17.5</v>
      </c>
    </row>
    <row r="49" spans="1:6" ht="15" customHeight="1" x14ac:dyDescent="0.25">
      <c r="A49" s="88" t="s">
        <v>128</v>
      </c>
      <c r="B49" s="79">
        <v>3956</v>
      </c>
      <c r="C49" s="73">
        <v>1083</v>
      </c>
      <c r="D49" s="74">
        <v>5039</v>
      </c>
      <c r="E49" s="34">
        <v>-16.600000000000001</v>
      </c>
      <c r="F49" s="198">
        <v>-20.5</v>
      </c>
    </row>
    <row r="50" spans="1:6" ht="15" customHeight="1" x14ac:dyDescent="0.25">
      <c r="A50" s="88" t="s">
        <v>129</v>
      </c>
      <c r="B50" s="79">
        <v>349</v>
      </c>
      <c r="C50" s="73">
        <v>75</v>
      </c>
      <c r="D50" s="74">
        <v>424</v>
      </c>
      <c r="E50" s="34">
        <v>-39.299999999999997</v>
      </c>
      <c r="F50" s="198">
        <v>-38.700000000000003</v>
      </c>
    </row>
    <row r="51" spans="1:6" ht="15" customHeight="1" x14ac:dyDescent="0.25">
      <c r="A51" s="88" t="s">
        <v>130</v>
      </c>
      <c r="B51" s="79">
        <v>382</v>
      </c>
      <c r="C51" s="73">
        <v>71</v>
      </c>
      <c r="D51" s="74">
        <v>453</v>
      </c>
      <c r="E51" s="34">
        <v>-24.4</v>
      </c>
      <c r="F51" s="198">
        <v>-23.2</v>
      </c>
    </row>
    <row r="52" spans="1:6" ht="15" customHeight="1" x14ac:dyDescent="0.25">
      <c r="A52" s="88" t="s">
        <v>131</v>
      </c>
      <c r="B52" s="79">
        <v>488</v>
      </c>
      <c r="C52" s="73">
        <v>107</v>
      </c>
      <c r="D52" s="74">
        <v>595</v>
      </c>
      <c r="E52" s="34">
        <v>-22.3</v>
      </c>
      <c r="F52" s="198">
        <v>-33.5</v>
      </c>
    </row>
    <row r="53" spans="1:6" ht="15" customHeight="1" x14ac:dyDescent="0.25">
      <c r="A53" s="89" t="s">
        <v>92</v>
      </c>
      <c r="B53" s="79">
        <v>423</v>
      </c>
      <c r="C53" s="73">
        <v>255</v>
      </c>
      <c r="D53" s="74">
        <v>678</v>
      </c>
      <c r="E53" s="34">
        <v>-5.2</v>
      </c>
      <c r="F53" s="198">
        <v>-7.3</v>
      </c>
    </row>
    <row r="54" spans="1:6" ht="15" customHeight="1" x14ac:dyDescent="0.25">
      <c r="A54" s="88" t="s">
        <v>132</v>
      </c>
      <c r="B54" s="79">
        <v>587</v>
      </c>
      <c r="C54" s="73">
        <v>245</v>
      </c>
      <c r="D54" s="74">
        <v>832</v>
      </c>
      <c r="E54" s="34">
        <v>-22</v>
      </c>
      <c r="F54" s="198">
        <v>-20.2</v>
      </c>
    </row>
    <row r="55" spans="1:6" ht="15" customHeight="1" x14ac:dyDescent="0.25">
      <c r="A55" s="88" t="s">
        <v>133</v>
      </c>
      <c r="B55" s="79">
        <v>865</v>
      </c>
      <c r="C55" s="73">
        <v>195</v>
      </c>
      <c r="D55" s="74">
        <v>1060</v>
      </c>
      <c r="E55" s="34">
        <v>-21.2</v>
      </c>
      <c r="F55" s="198">
        <v>-30.8</v>
      </c>
    </row>
    <row r="56" spans="1:6" ht="15" customHeight="1" x14ac:dyDescent="0.25">
      <c r="A56" s="88" t="s">
        <v>134</v>
      </c>
      <c r="B56" s="79">
        <v>967</v>
      </c>
      <c r="C56" s="73">
        <v>266</v>
      </c>
      <c r="D56" s="74">
        <v>1233</v>
      </c>
      <c r="E56" s="34">
        <v>-16.5</v>
      </c>
      <c r="F56" s="198">
        <v>-5.8</v>
      </c>
    </row>
    <row r="57" spans="1:6" ht="15" customHeight="1" x14ac:dyDescent="0.25">
      <c r="A57" s="88" t="s">
        <v>72</v>
      </c>
      <c r="B57" s="79">
        <v>67</v>
      </c>
      <c r="C57" s="73">
        <v>24</v>
      </c>
      <c r="D57" s="74">
        <v>91</v>
      </c>
      <c r="E57" s="34">
        <v>-14.2</v>
      </c>
      <c r="F57" s="198">
        <v>0</v>
      </c>
    </row>
    <row r="58" spans="1:6" ht="15" customHeight="1" x14ac:dyDescent="0.25">
      <c r="A58" s="105" t="s">
        <v>119</v>
      </c>
      <c r="B58" s="107">
        <v>10568</v>
      </c>
      <c r="C58" s="108">
        <v>3123</v>
      </c>
      <c r="D58" s="108">
        <v>13691</v>
      </c>
      <c r="E58" s="28">
        <v>-17.600000000000001</v>
      </c>
      <c r="F58" s="391">
        <v>-19.8</v>
      </c>
    </row>
    <row r="59" spans="1:6" s="9" customFormat="1" ht="30" customHeight="1" x14ac:dyDescent="0.25">
      <c r="A59" s="109" t="s">
        <v>135</v>
      </c>
      <c r="B59" s="110" t="s">
        <v>137</v>
      </c>
      <c r="C59" s="111" t="s">
        <v>138</v>
      </c>
      <c r="D59" s="111" t="s">
        <v>139</v>
      </c>
      <c r="E59" s="447" t="s">
        <v>301</v>
      </c>
      <c r="F59" s="215" t="s">
        <v>329</v>
      </c>
    </row>
    <row r="60" spans="1:6" ht="15" customHeight="1" x14ac:dyDescent="0.25">
      <c r="A60" s="88" t="s">
        <v>125</v>
      </c>
      <c r="B60" s="79">
        <v>802</v>
      </c>
      <c r="C60" s="73">
        <v>241</v>
      </c>
      <c r="D60" s="80">
        <v>1043</v>
      </c>
      <c r="E60" s="34">
        <v>39.6</v>
      </c>
      <c r="F60" s="198">
        <v>27.4</v>
      </c>
    </row>
    <row r="61" spans="1:6" ht="15" customHeight="1" x14ac:dyDescent="0.25">
      <c r="A61" s="88" t="s">
        <v>126</v>
      </c>
      <c r="B61" s="79">
        <v>485</v>
      </c>
      <c r="C61" s="73">
        <v>183</v>
      </c>
      <c r="D61" s="80">
        <v>668</v>
      </c>
      <c r="E61" s="34">
        <v>8.8000000000000007</v>
      </c>
      <c r="F61" s="198">
        <v>-3.2</v>
      </c>
    </row>
    <row r="62" spans="1:6" ht="15" customHeight="1" x14ac:dyDescent="0.25">
      <c r="A62" s="88" t="s">
        <v>127</v>
      </c>
      <c r="B62" s="79">
        <v>2076</v>
      </c>
      <c r="C62" s="73">
        <v>536</v>
      </c>
      <c r="D62" s="80">
        <v>2612</v>
      </c>
      <c r="E62" s="34">
        <v>35.700000000000003</v>
      </c>
      <c r="F62" s="198">
        <v>11.9</v>
      </c>
    </row>
    <row r="63" spans="1:6" ht="15" customHeight="1" x14ac:dyDescent="0.25">
      <c r="A63" s="88" t="s">
        <v>128</v>
      </c>
      <c r="B63" s="79">
        <v>5737</v>
      </c>
      <c r="C63" s="73">
        <v>1203</v>
      </c>
      <c r="D63" s="80">
        <v>6940</v>
      </c>
      <c r="E63" s="34">
        <v>37.700000000000003</v>
      </c>
      <c r="F63" s="198">
        <v>9.5</v>
      </c>
    </row>
    <row r="64" spans="1:6" ht="15" customHeight="1" x14ac:dyDescent="0.25">
      <c r="A64" s="88" t="s">
        <v>129</v>
      </c>
      <c r="B64" s="79">
        <v>357</v>
      </c>
      <c r="C64" s="73">
        <v>77</v>
      </c>
      <c r="D64" s="80">
        <v>434</v>
      </c>
      <c r="E64" s="34">
        <v>2.4</v>
      </c>
      <c r="F64" s="198">
        <v>-37.299999999999997</v>
      </c>
    </row>
    <row r="65" spans="1:6" ht="15" customHeight="1" x14ac:dyDescent="0.25">
      <c r="A65" s="88" t="s">
        <v>130</v>
      </c>
      <c r="B65" s="79">
        <v>471</v>
      </c>
      <c r="C65" s="73">
        <v>76</v>
      </c>
      <c r="D65" s="80">
        <v>547</v>
      </c>
      <c r="E65" s="34">
        <v>20.8</v>
      </c>
      <c r="F65" s="198">
        <v>-7.3</v>
      </c>
    </row>
    <row r="66" spans="1:6" ht="15" customHeight="1" x14ac:dyDescent="0.25">
      <c r="A66" s="88" t="s">
        <v>131</v>
      </c>
      <c r="B66" s="79">
        <v>702</v>
      </c>
      <c r="C66" s="73">
        <v>161</v>
      </c>
      <c r="D66" s="80">
        <v>863</v>
      </c>
      <c r="E66" s="34">
        <v>45</v>
      </c>
      <c r="F66" s="198">
        <v>-3.6</v>
      </c>
    </row>
    <row r="67" spans="1:6" ht="15" customHeight="1" x14ac:dyDescent="0.25">
      <c r="A67" s="89" t="s">
        <v>92</v>
      </c>
      <c r="B67" s="79">
        <v>488</v>
      </c>
      <c r="C67" s="73">
        <v>311</v>
      </c>
      <c r="D67" s="80">
        <v>799</v>
      </c>
      <c r="E67" s="34">
        <v>17.8</v>
      </c>
      <c r="F67" s="198">
        <v>9.3000000000000007</v>
      </c>
    </row>
    <row r="68" spans="1:6" ht="15" customHeight="1" x14ac:dyDescent="0.25">
      <c r="A68" s="88" t="s">
        <v>132</v>
      </c>
      <c r="B68" s="79">
        <v>1054</v>
      </c>
      <c r="C68" s="73">
        <v>228</v>
      </c>
      <c r="D68" s="80">
        <v>1282</v>
      </c>
      <c r="E68" s="34">
        <v>54.1</v>
      </c>
      <c r="F68" s="198">
        <v>23</v>
      </c>
    </row>
    <row r="69" spans="1:6" ht="15" customHeight="1" x14ac:dyDescent="0.25">
      <c r="A69" s="88" t="s">
        <v>133</v>
      </c>
      <c r="B69" s="79">
        <v>1055</v>
      </c>
      <c r="C69" s="73">
        <v>368</v>
      </c>
      <c r="D69" s="80">
        <v>1423</v>
      </c>
      <c r="E69" s="34">
        <v>34.200000000000003</v>
      </c>
      <c r="F69" s="198">
        <v>-7.1</v>
      </c>
    </row>
    <row r="70" spans="1:6" ht="15" customHeight="1" x14ac:dyDescent="0.25">
      <c r="A70" s="88" t="s">
        <v>134</v>
      </c>
      <c r="B70" s="79">
        <v>1138</v>
      </c>
      <c r="C70" s="73">
        <v>241</v>
      </c>
      <c r="D70" s="80">
        <v>1379</v>
      </c>
      <c r="E70" s="34">
        <v>11.8</v>
      </c>
      <c r="F70" s="198">
        <v>5.3</v>
      </c>
    </row>
    <row r="71" spans="1:6" ht="15" customHeight="1" x14ac:dyDescent="0.25">
      <c r="A71" s="88" t="s">
        <v>72</v>
      </c>
      <c r="B71" s="79">
        <v>86</v>
      </c>
      <c r="C71" s="73">
        <v>27</v>
      </c>
      <c r="D71" s="80">
        <v>113</v>
      </c>
      <c r="E71" s="34">
        <v>24.2</v>
      </c>
      <c r="F71" s="198">
        <v>24.2</v>
      </c>
    </row>
    <row r="72" spans="1:6" ht="15" customHeight="1" x14ac:dyDescent="0.25">
      <c r="A72" s="105" t="s">
        <v>119</v>
      </c>
      <c r="B72" s="107">
        <v>14451</v>
      </c>
      <c r="C72" s="108">
        <v>3652</v>
      </c>
      <c r="D72" s="112">
        <v>18103</v>
      </c>
      <c r="E72" s="28">
        <v>32.200000000000003</v>
      </c>
      <c r="F72" s="391">
        <v>6.1</v>
      </c>
    </row>
    <row r="73" spans="1:6" s="9" customFormat="1" ht="30" customHeight="1" x14ac:dyDescent="0.25">
      <c r="A73" s="109" t="s">
        <v>136</v>
      </c>
      <c r="B73" s="110" t="s">
        <v>137</v>
      </c>
      <c r="C73" s="111" t="s">
        <v>138</v>
      </c>
      <c r="D73" s="111" t="s">
        <v>139</v>
      </c>
      <c r="E73" s="447" t="s">
        <v>301</v>
      </c>
      <c r="F73" s="215" t="s">
        <v>329</v>
      </c>
    </row>
    <row r="74" spans="1:6" ht="15" customHeight="1" x14ac:dyDescent="0.25">
      <c r="A74" s="88" t="s">
        <v>125</v>
      </c>
      <c r="B74" s="79">
        <v>587</v>
      </c>
      <c r="C74" s="73">
        <v>260</v>
      </c>
      <c r="D74" s="80">
        <v>847</v>
      </c>
      <c r="E74" s="34">
        <v>-18.8</v>
      </c>
      <c r="F74" s="198">
        <v>3.4</v>
      </c>
    </row>
    <row r="75" spans="1:6" ht="15" customHeight="1" x14ac:dyDescent="0.25">
      <c r="A75" s="88" t="s">
        <v>126</v>
      </c>
      <c r="B75" s="79">
        <v>510</v>
      </c>
      <c r="C75" s="73">
        <v>250</v>
      </c>
      <c r="D75" s="80">
        <v>760</v>
      </c>
      <c r="E75" s="34">
        <v>13.8</v>
      </c>
      <c r="F75" s="198">
        <v>10.1</v>
      </c>
    </row>
    <row r="76" spans="1:6" ht="15" customHeight="1" x14ac:dyDescent="0.25">
      <c r="A76" s="88" t="s">
        <v>127</v>
      </c>
      <c r="B76" s="79">
        <v>1762</v>
      </c>
      <c r="C76" s="73">
        <v>594</v>
      </c>
      <c r="D76" s="80">
        <v>2356</v>
      </c>
      <c r="E76" s="34">
        <v>-9.8000000000000007</v>
      </c>
      <c r="F76" s="198">
        <v>0.9</v>
      </c>
    </row>
    <row r="77" spans="1:6" ht="15" customHeight="1" x14ac:dyDescent="0.25">
      <c r="A77" s="88" t="s">
        <v>128</v>
      </c>
      <c r="B77" s="79">
        <v>6000</v>
      </c>
      <c r="C77" s="73">
        <v>1296</v>
      </c>
      <c r="D77" s="80">
        <v>7296</v>
      </c>
      <c r="E77" s="34">
        <v>5.0999999999999996</v>
      </c>
      <c r="F77" s="198">
        <v>15.1</v>
      </c>
    </row>
    <row r="78" spans="1:6" ht="15" customHeight="1" x14ac:dyDescent="0.25">
      <c r="A78" s="88" t="s">
        <v>129</v>
      </c>
      <c r="B78" s="79">
        <v>498</v>
      </c>
      <c r="C78" s="73">
        <v>95</v>
      </c>
      <c r="D78" s="80">
        <v>593</v>
      </c>
      <c r="E78" s="34">
        <v>36.6</v>
      </c>
      <c r="F78" s="198">
        <v>-14.3</v>
      </c>
    </row>
    <row r="79" spans="1:6" ht="15" customHeight="1" x14ac:dyDescent="0.25">
      <c r="A79" s="88" t="s">
        <v>130</v>
      </c>
      <c r="B79" s="79">
        <v>648</v>
      </c>
      <c r="C79" s="73">
        <v>119</v>
      </c>
      <c r="D79" s="80">
        <v>767</v>
      </c>
      <c r="E79" s="34">
        <v>40.200000000000003</v>
      </c>
      <c r="F79" s="198">
        <v>30</v>
      </c>
    </row>
    <row r="80" spans="1:6" ht="15" customHeight="1" x14ac:dyDescent="0.25">
      <c r="A80" s="88" t="s">
        <v>131</v>
      </c>
      <c r="B80" s="79">
        <v>774</v>
      </c>
      <c r="C80" s="73">
        <v>148</v>
      </c>
      <c r="D80" s="80">
        <v>922</v>
      </c>
      <c r="E80" s="34">
        <v>6.8</v>
      </c>
      <c r="F80" s="198">
        <v>3</v>
      </c>
    </row>
    <row r="81" spans="1:6" ht="15" customHeight="1" x14ac:dyDescent="0.25">
      <c r="A81" s="89" t="s">
        <v>92</v>
      </c>
      <c r="B81" s="79">
        <v>543</v>
      </c>
      <c r="C81" s="73">
        <v>243</v>
      </c>
      <c r="D81" s="80">
        <v>786</v>
      </c>
      <c r="E81" s="34">
        <v>-1.6</v>
      </c>
      <c r="F81" s="198">
        <v>7.5</v>
      </c>
    </row>
    <row r="82" spans="1:6" ht="15" customHeight="1" x14ac:dyDescent="0.25">
      <c r="A82" s="88" t="s">
        <v>132</v>
      </c>
      <c r="B82" s="79">
        <v>689</v>
      </c>
      <c r="C82" s="73">
        <v>261</v>
      </c>
      <c r="D82" s="80">
        <v>950</v>
      </c>
      <c r="E82" s="34">
        <v>-25.9</v>
      </c>
      <c r="F82" s="198">
        <v>-8.8000000000000007</v>
      </c>
    </row>
    <row r="83" spans="1:6" ht="15" customHeight="1" x14ac:dyDescent="0.25">
      <c r="A83" s="88" t="s">
        <v>133</v>
      </c>
      <c r="B83" s="79">
        <v>1149</v>
      </c>
      <c r="C83" s="73">
        <v>269</v>
      </c>
      <c r="D83" s="80">
        <v>1418</v>
      </c>
      <c r="E83" s="34">
        <v>-0.4</v>
      </c>
      <c r="F83" s="198">
        <v>-7.4</v>
      </c>
    </row>
    <row r="84" spans="1:6" ht="15" customHeight="1" x14ac:dyDescent="0.25">
      <c r="A84" s="88" t="s">
        <v>134</v>
      </c>
      <c r="B84" s="79">
        <v>1127</v>
      </c>
      <c r="C84" s="73">
        <v>226</v>
      </c>
      <c r="D84" s="80">
        <v>1353</v>
      </c>
      <c r="E84" s="34">
        <v>-1.9</v>
      </c>
      <c r="F84" s="198">
        <v>3.4</v>
      </c>
    </row>
    <row r="85" spans="1:6" ht="15" customHeight="1" x14ac:dyDescent="0.25">
      <c r="A85" s="88" t="s">
        <v>72</v>
      </c>
      <c r="B85" s="79">
        <v>6</v>
      </c>
      <c r="C85" s="73">
        <v>13</v>
      </c>
      <c r="D85" s="80">
        <v>19</v>
      </c>
      <c r="E85" s="34">
        <v>-83.2</v>
      </c>
      <c r="F85" s="198">
        <v>-79.099999999999994</v>
      </c>
    </row>
    <row r="86" spans="1:6" ht="15" customHeight="1" x14ac:dyDescent="0.25">
      <c r="A86" s="105" t="s">
        <v>119</v>
      </c>
      <c r="B86" s="107">
        <v>14293</v>
      </c>
      <c r="C86" s="108">
        <v>3774</v>
      </c>
      <c r="D86" s="112">
        <v>18067</v>
      </c>
      <c r="E86" s="28">
        <v>-0.2</v>
      </c>
      <c r="F86" s="391">
        <v>5.9</v>
      </c>
    </row>
    <row r="87" spans="1:6" ht="30" customHeight="1" x14ac:dyDescent="0.25">
      <c r="A87" s="113" t="s">
        <v>284</v>
      </c>
      <c r="B87" s="110" t="s">
        <v>137</v>
      </c>
      <c r="C87" s="111" t="s">
        <v>138</v>
      </c>
      <c r="D87" s="111" t="s">
        <v>139</v>
      </c>
      <c r="E87" s="447" t="s">
        <v>301</v>
      </c>
      <c r="F87" s="215" t="s">
        <v>329</v>
      </c>
    </row>
    <row r="88" spans="1:6" x14ac:dyDescent="0.25">
      <c r="A88" s="88" t="s">
        <v>125</v>
      </c>
      <c r="B88" s="12">
        <v>388</v>
      </c>
      <c r="C88" s="37">
        <v>171</v>
      </c>
      <c r="D88" s="656">
        <v>559</v>
      </c>
      <c r="E88" s="34">
        <v>-34</v>
      </c>
      <c r="F88" s="198">
        <v>-31.7</v>
      </c>
    </row>
    <row r="89" spans="1:6" x14ac:dyDescent="0.25">
      <c r="A89" s="88" t="s">
        <v>126</v>
      </c>
      <c r="B89" s="12">
        <v>363</v>
      </c>
      <c r="C89" s="37">
        <v>178</v>
      </c>
      <c r="D89" s="656">
        <v>541</v>
      </c>
      <c r="E89" s="34">
        <v>-28.8</v>
      </c>
      <c r="F89" s="198">
        <v>-21.6</v>
      </c>
    </row>
    <row r="90" spans="1:6" x14ac:dyDescent="0.25">
      <c r="A90" s="88" t="s">
        <v>127</v>
      </c>
      <c r="B90" s="12">
        <v>1137</v>
      </c>
      <c r="C90" s="37">
        <v>362</v>
      </c>
      <c r="D90" s="656">
        <v>1499</v>
      </c>
      <c r="E90" s="34">
        <v>-36.4</v>
      </c>
      <c r="F90" s="198">
        <v>-35.799999999999997</v>
      </c>
    </row>
    <row r="91" spans="1:6" x14ac:dyDescent="0.25">
      <c r="A91" s="88" t="s">
        <v>128</v>
      </c>
      <c r="B91" s="12">
        <v>4383</v>
      </c>
      <c r="C91" s="37">
        <v>883</v>
      </c>
      <c r="D91" s="656">
        <v>5266</v>
      </c>
      <c r="E91" s="34">
        <v>-27.8</v>
      </c>
      <c r="F91" s="198">
        <v>-16.899999999999999</v>
      </c>
    </row>
    <row r="92" spans="1:6" x14ac:dyDescent="0.25">
      <c r="A92" s="88" t="s">
        <v>129</v>
      </c>
      <c r="B92" s="12">
        <v>272</v>
      </c>
      <c r="C92" s="37">
        <v>86</v>
      </c>
      <c r="D92" s="656">
        <v>358</v>
      </c>
      <c r="E92" s="34">
        <v>39.6</v>
      </c>
      <c r="F92" s="198">
        <v>-48.3</v>
      </c>
    </row>
    <row r="93" spans="1:6" x14ac:dyDescent="0.25">
      <c r="A93" s="88" t="s">
        <v>130</v>
      </c>
      <c r="B93" s="12">
        <v>492</v>
      </c>
      <c r="C93" s="37">
        <v>71</v>
      </c>
      <c r="D93" s="656">
        <v>563</v>
      </c>
      <c r="E93" s="34">
        <v>-26.6</v>
      </c>
      <c r="F93" s="198">
        <v>-4.5999999999999996</v>
      </c>
    </row>
    <row r="94" spans="1:6" x14ac:dyDescent="0.25">
      <c r="A94" s="88" t="s">
        <v>131</v>
      </c>
      <c r="B94" s="12">
        <v>422</v>
      </c>
      <c r="C94" s="37">
        <v>120</v>
      </c>
      <c r="D94" s="656">
        <v>542</v>
      </c>
      <c r="E94" s="34">
        <v>-41.2</v>
      </c>
      <c r="F94" s="198">
        <v>-39.4</v>
      </c>
    </row>
    <row r="95" spans="1:6" x14ac:dyDescent="0.25">
      <c r="A95" s="89" t="s">
        <v>92</v>
      </c>
      <c r="B95" s="12">
        <v>412</v>
      </c>
      <c r="C95" s="37">
        <v>199</v>
      </c>
      <c r="D95" s="656">
        <v>611</v>
      </c>
      <c r="E95" s="34">
        <v>-22.3</v>
      </c>
      <c r="F95" s="198">
        <v>-16.399999999999999</v>
      </c>
    </row>
    <row r="96" spans="1:6" x14ac:dyDescent="0.25">
      <c r="A96" s="88" t="s">
        <v>132</v>
      </c>
      <c r="B96" s="12">
        <v>569</v>
      </c>
      <c r="C96" s="37">
        <v>173</v>
      </c>
      <c r="D96" s="656">
        <v>742</v>
      </c>
      <c r="E96" s="34">
        <v>-21.9</v>
      </c>
      <c r="F96" s="198">
        <v>-28.8</v>
      </c>
    </row>
    <row r="97" spans="1:6" x14ac:dyDescent="0.25">
      <c r="A97" s="88" t="s">
        <v>133</v>
      </c>
      <c r="B97" s="12">
        <v>585</v>
      </c>
      <c r="C97" s="37">
        <v>192</v>
      </c>
      <c r="D97" s="656">
        <v>777</v>
      </c>
      <c r="E97" s="34">
        <v>-45.2</v>
      </c>
      <c r="F97" s="198">
        <v>-49.2</v>
      </c>
    </row>
    <row r="98" spans="1:6" x14ac:dyDescent="0.25">
      <c r="A98" s="88" t="s">
        <v>134</v>
      </c>
      <c r="B98" s="12">
        <v>714</v>
      </c>
      <c r="C98" s="37">
        <v>187</v>
      </c>
      <c r="D98" s="656">
        <v>901</v>
      </c>
      <c r="E98" s="34">
        <v>-33.4</v>
      </c>
      <c r="F98" s="198">
        <v>-31.2</v>
      </c>
    </row>
    <row r="99" spans="1:6" x14ac:dyDescent="0.25">
      <c r="A99" s="88" t="s">
        <v>72</v>
      </c>
      <c r="B99" s="12">
        <v>0</v>
      </c>
      <c r="C99" s="37">
        <v>27</v>
      </c>
      <c r="D99" s="656">
        <v>27</v>
      </c>
      <c r="E99" s="34">
        <v>42.1</v>
      </c>
      <c r="F99" s="198">
        <v>70.3</v>
      </c>
    </row>
    <row r="100" spans="1:6" x14ac:dyDescent="0.25">
      <c r="A100" s="406" t="s">
        <v>119</v>
      </c>
      <c r="B100" s="63">
        <v>9737</v>
      </c>
      <c r="C100" s="63">
        <v>2649</v>
      </c>
      <c r="D100" s="63">
        <v>12386</v>
      </c>
      <c r="E100" s="67">
        <v>-31.4</v>
      </c>
      <c r="F100" s="398">
        <v>-27.4</v>
      </c>
    </row>
    <row r="101" spans="1:6" x14ac:dyDescent="0.25"/>
    <row r="102" spans="1:6" x14ac:dyDescent="0.25">
      <c r="A102" s="36" t="s">
        <v>78</v>
      </c>
    </row>
    <row r="103" spans="1:6" x14ac:dyDescent="0.25">
      <c r="A103" s="38" t="s">
        <v>79</v>
      </c>
    </row>
    <row r="104" spans="1:6" x14ac:dyDescent="0.25">
      <c r="A104" s="38" t="s">
        <v>80</v>
      </c>
    </row>
    <row r="105" spans="1:6" x14ac:dyDescent="0.25">
      <c r="A105" s="38"/>
    </row>
    <row r="106" spans="1:6" x14ac:dyDescent="0.25">
      <c r="A106" s="36" t="s">
        <v>81</v>
      </c>
    </row>
    <row r="107" spans="1:6" ht="17.25" x14ac:dyDescent="0.25">
      <c r="A107" s="1" t="s">
        <v>140</v>
      </c>
    </row>
    <row r="108" spans="1:6" x14ac:dyDescent="0.25">
      <c r="A108" s="38" t="s">
        <v>123</v>
      </c>
    </row>
    <row r="109" spans="1:6" x14ac:dyDescent="0.25">
      <c r="A109" s="38" t="s">
        <v>375</v>
      </c>
    </row>
    <row r="110" spans="1:6" x14ac:dyDescent="0.25">
      <c r="A110" s="38" t="s">
        <v>124</v>
      </c>
    </row>
    <row r="111" spans="1:6" x14ac:dyDescent="0.25"/>
    <row r="112" spans="1:6" x14ac:dyDescent="0.25">
      <c r="A112" s="381" t="s">
        <v>84</v>
      </c>
    </row>
    <row r="113" x14ac:dyDescent="0.25"/>
    <row r="114" hidden="1" x14ac:dyDescent="0.25"/>
    <row r="115" hidden="1" x14ac:dyDescent="0.25"/>
    <row r="116" hidden="1" x14ac:dyDescent="0.25"/>
  </sheetData>
  <hyperlinks>
    <hyperlink ref="A112" location="'Table List'!A1" display="Back to Table List"/>
  </hyperlinks>
  <pageMargins left="0.25" right="0.25"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2</vt:i4>
      </vt:variant>
    </vt:vector>
  </HeadingPairs>
  <TitlesOfParts>
    <vt:vector size="39" baseType="lpstr">
      <vt:lpstr>Table List</vt:lpstr>
      <vt:lpstr>1.1a</vt:lpstr>
      <vt:lpstr>1.1b</vt:lpstr>
      <vt:lpstr>1.1c</vt:lpstr>
      <vt:lpstr>1.1d</vt:lpstr>
      <vt:lpstr>1.1e</vt:lpstr>
      <vt:lpstr>1.1f</vt:lpstr>
      <vt:lpstr>1.1g</vt:lpstr>
      <vt:lpstr>1.1h</vt:lpstr>
      <vt:lpstr>1.1i</vt:lpstr>
      <vt:lpstr>1.2a</vt:lpstr>
      <vt:lpstr>1.2b</vt:lpstr>
      <vt:lpstr>1.2c</vt:lpstr>
      <vt:lpstr>1.2d</vt:lpstr>
      <vt:lpstr>1.2e</vt:lpstr>
      <vt:lpstr>1.3a</vt:lpstr>
      <vt:lpstr>1.3b</vt:lpstr>
      <vt:lpstr>1.3c</vt:lpstr>
      <vt:lpstr>1.4a</vt:lpstr>
      <vt:lpstr>1.4b</vt:lpstr>
      <vt:lpstr>1.4c</vt:lpstr>
      <vt:lpstr>1.4d</vt:lpstr>
      <vt:lpstr>1.4e</vt:lpstr>
      <vt:lpstr>1.4f</vt:lpstr>
      <vt:lpstr>1.5a</vt:lpstr>
      <vt:lpstr>1.5b</vt:lpstr>
      <vt:lpstr>1.5c</vt:lpstr>
      <vt:lpstr>1.6a</vt:lpstr>
      <vt:lpstr>1.6b</vt:lpstr>
      <vt:lpstr>1.6c</vt:lpstr>
      <vt:lpstr>1.7a</vt:lpstr>
      <vt:lpstr>1.7b</vt:lpstr>
      <vt:lpstr>1.7c</vt:lpstr>
      <vt:lpstr>1.8a</vt:lpstr>
      <vt:lpstr>1.8b</vt:lpstr>
      <vt:lpstr>1.8c</vt:lpstr>
      <vt:lpstr>User Guidance</vt:lpstr>
      <vt:lpstr>'1.1a'!Print_Area</vt:lpstr>
      <vt:lpstr>'1.3a'!Print_Area</vt:lpstr>
    </vt:vector>
  </TitlesOfParts>
  <Company>BSO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Dalglish</dc:creator>
  <cp:lastModifiedBy>Gerard McMullan</cp:lastModifiedBy>
  <dcterms:created xsi:type="dcterms:W3CDTF">2021-04-29T11:48:50Z</dcterms:created>
  <dcterms:modified xsi:type="dcterms:W3CDTF">2021-06-08T11:30:23Z</dcterms:modified>
</cp:coreProperties>
</file>