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estryengland.sharepoint.com/sites/CS-EWCO/Shared Documents/Woods into Mgmt/WIMFIF documents/Ash timber routes to market/"/>
    </mc:Choice>
  </mc:AlternateContent>
  <xr:revisionPtr revIDLastSave="0" documentId="8_{740E5805-D966-485A-893F-302BCAE31F8F}" xr6:coauthVersionLast="46" xr6:coauthVersionMax="46" xr10:uidLastSave="{00000000-0000-0000-0000-000000000000}"/>
  <bookViews>
    <workbookView xWindow="-110" yWindow="-110" windowWidth="19420" windowHeight="10420" activeTab="3" xr2:uid="{C350EA0B-E5F3-43C9-BAF9-866DA76CED21}"/>
  </bookViews>
  <sheets>
    <sheet name="Personnel costs" sheetId="1" r:id="rId1"/>
    <sheet name="Equipment contribution" sheetId="2" r:id="rId2"/>
    <sheet name="Research costs" sheetId="3" r:id="rId3"/>
    <sheet name="Material and supplies" sheetId="4" r:id="rId4"/>
    <sheet name="Summary of project costs" sheetId="6" r:id="rId5"/>
    <sheet name="Sheet5" sheetId="5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4" l="1"/>
  <c r="D7" i="6" s="1"/>
  <c r="G13" i="4"/>
  <c r="G23" i="4" s="1"/>
  <c r="C7" i="6" s="1"/>
  <c r="G14" i="4"/>
  <c r="G15" i="4"/>
  <c r="G16" i="4"/>
  <c r="G17" i="4"/>
  <c r="G18" i="4"/>
  <c r="G19" i="4"/>
  <c r="G20" i="4"/>
  <c r="G21" i="4"/>
  <c r="G22" i="4"/>
  <c r="G13" i="3"/>
  <c r="G23" i="3" s="1"/>
  <c r="G14" i="3"/>
  <c r="G15" i="3"/>
  <c r="G16" i="3"/>
  <c r="G17" i="3"/>
  <c r="G18" i="3"/>
  <c r="G19" i="3"/>
  <c r="G20" i="3"/>
  <c r="G21" i="3"/>
  <c r="G22" i="3"/>
  <c r="G12" i="3"/>
  <c r="H23" i="3"/>
  <c r="D6" i="6" s="1"/>
  <c r="I16" i="1"/>
  <c r="I22" i="1"/>
  <c r="I19" i="1"/>
  <c r="I15" i="1"/>
  <c r="I14" i="1"/>
  <c r="I17" i="1"/>
  <c r="I18" i="1"/>
  <c r="I20" i="1"/>
  <c r="I21" i="1"/>
  <c r="I23" i="1"/>
  <c r="G12" i="4"/>
  <c r="C23" i="2"/>
  <c r="C5" i="6" s="1"/>
  <c r="D23" i="2"/>
  <c r="D5" i="6" s="1"/>
  <c r="I13" i="1"/>
  <c r="C6" i="6" l="1"/>
  <c r="C8" i="6" s="1"/>
  <c r="I24" i="1"/>
  <c r="D4" i="6" s="1"/>
  <c r="D8" i="6" s="1"/>
</calcChain>
</file>

<file path=xl/sharedStrings.xml><?xml version="1.0" encoding="utf-8"?>
<sst xmlns="http://schemas.openxmlformats.org/spreadsheetml/2006/main" count="70" uniqueCount="39">
  <si>
    <t>Woodlands into management Innovation Funds</t>
  </si>
  <si>
    <t>Finances:</t>
  </si>
  <si>
    <t>This spreadsheet must be completed and submitted with your application form.</t>
  </si>
  <si>
    <t xml:space="preserve">Information provided forms part of your answer to question 7 'costs and money' </t>
  </si>
  <si>
    <t>Please set out forecast cost profile showing how the funding sought will be spent over the life of the project</t>
  </si>
  <si>
    <t xml:space="preserve">	1. Personnel costs related to researchers, and other supporting staff to the extent employed on the project</t>
  </si>
  <si>
    <t>Forecast number of days worked on project</t>
  </si>
  <si>
    <t>Team member</t>
  </si>
  <si>
    <t>Job Title</t>
  </si>
  <si>
    <t>Day rate (£)</t>
  </si>
  <si>
    <t>Q1</t>
  </si>
  <si>
    <t>Q2</t>
  </si>
  <si>
    <t>Q3</t>
  </si>
  <si>
    <t>Q4</t>
  </si>
  <si>
    <t>Cost</t>
  </si>
  <si>
    <t>Example</t>
  </si>
  <si>
    <t>Joan Bloggs</t>
  </si>
  <si>
    <t>Project manager</t>
  </si>
  <si>
    <t xml:space="preserve">2. Contribution sought towards costs of equipment required to complete the project. </t>
  </si>
  <si>
    <t>Item</t>
  </si>
  <si>
    <t>Description</t>
  </si>
  <si>
    <t>Item cost (ex VAT £)</t>
  </si>
  <si>
    <t>Contibution sought (£)</t>
  </si>
  <si>
    <t>Estimated life of item (years)</t>
  </si>
  <si>
    <t>50m2 of temporary track for stacking extracted timber</t>
  </si>
  <si>
    <t>3. Costs of original research and development bought from external supplier.</t>
  </si>
  <si>
    <t>Total Cost</t>
  </si>
  <si>
    <t>Contibution sought</t>
  </si>
  <si>
    <t>Development of 10mx2m rubber road section</t>
  </si>
  <si>
    <t>4. Operating expenses, including costs of materials, supplies and similar products, incurred directly as a result of the project</t>
  </si>
  <si>
    <t>Materials for maintence and repair of temporary roading</t>
  </si>
  <si>
    <t>Project costs</t>
  </si>
  <si>
    <t>Contribution sought</t>
  </si>
  <si>
    <t>Personnel cost</t>
  </si>
  <si>
    <t>Equipment</t>
  </si>
  <si>
    <t>Research and development</t>
  </si>
  <si>
    <t>Materials and supplies</t>
  </si>
  <si>
    <t>Total</t>
  </si>
  <si>
    <t>Woodlands into Management Forestry Innovation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</si>
</sst>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5" fillId="3" borderId="1" xfId="0" applyFont="1" applyFill="1" applyBorder="1"/>
    <xf numFmtId="6" fontId="5" fillId="3" borderId="1" xfId="0" applyNumberFormat="1" applyFont="1" applyFill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164" fontId="6" fillId="0" borderId="2" xfId="0" applyNumberFormat="1" applyFont="1" applyBorder="1"/>
    <xf numFmtId="164" fontId="5" fillId="3" borderId="1" xfId="0" applyNumberFormat="1" applyFont="1" applyFill="1" applyBorder="1"/>
    <xf numFmtId="164" fontId="6" fillId="0" borderId="0" xfId="0" applyNumberFormat="1" applyFont="1" applyBorder="1"/>
    <xf numFmtId="164" fontId="1" fillId="4" borderId="1" xfId="0" applyNumberFormat="1" applyFont="1" applyFill="1" applyBorder="1"/>
    <xf numFmtId="164" fontId="1" fillId="0" borderId="1" xfId="0" applyNumberFormat="1" applyFont="1" applyBorder="1"/>
    <xf numFmtId="0" fontId="1" fillId="0" borderId="1" xfId="0" applyFont="1" applyFill="1" applyBorder="1"/>
    <xf numFmtId="164" fontId="6" fillId="0" borderId="1" xfId="0" applyNumberFormat="1" applyFont="1" applyBorder="1"/>
    <xf numFmtId="6" fontId="0" fillId="2" borderId="1" xfId="0" applyNumberFormat="1" applyFill="1" applyBorder="1" applyProtection="1"/>
    <xf numFmtId="6" fontId="0" fillId="2" borderId="3" xfId="0" applyNumberFormat="1" applyFill="1" applyBorder="1" applyProtection="1"/>
    <xf numFmtId="6" fontId="6" fillId="0" borderId="2" xfId="0" applyNumberFormat="1" applyFont="1" applyBorder="1" applyProtection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5" fillId="3" borderId="1" xfId="0" applyNumberFormat="1" applyFont="1" applyFill="1" applyBorder="1" applyProtection="1"/>
    <xf numFmtId="164" fontId="6" fillId="0" borderId="2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586E-29BA-4BC0-9A4B-7A6477C0A211}">
  <dimension ref="A1:I24"/>
  <sheetViews>
    <sheetView topLeftCell="A10" workbookViewId="0">
      <selection activeCell="A15" sqref="A15"/>
    </sheetView>
  </sheetViews>
  <sheetFormatPr defaultRowHeight="14.5" x14ac:dyDescent="0.35"/>
  <cols>
    <col min="1" max="1" width="7.7265625" customWidth="1"/>
    <col min="2" max="2" width="16.453125" customWidth="1"/>
    <col min="3" max="3" width="21.7265625" customWidth="1"/>
    <col min="4" max="4" width="11.54296875" customWidth="1"/>
    <col min="5" max="9" width="8.1796875" customWidth="1"/>
    <col min="10" max="10" width="15" customWidth="1"/>
    <col min="12" max="12" width="15" customWidth="1"/>
    <col min="14" max="14" width="14" customWidth="1"/>
    <col min="16" max="16" width="15" customWidth="1"/>
    <col min="18" max="18" width="15" customWidth="1"/>
    <col min="20" max="20" width="15" customWidth="1"/>
  </cols>
  <sheetData>
    <row r="1" spans="1:9" ht="23.5" x14ac:dyDescent="0.55000000000000004">
      <c r="A1" s="1" t="s">
        <v>38</v>
      </c>
    </row>
    <row r="3" spans="1:9" ht="18.5" x14ac:dyDescent="0.45">
      <c r="A3" s="2" t="s">
        <v>1</v>
      </c>
    </row>
    <row r="4" spans="1:9" ht="18.5" x14ac:dyDescent="0.45">
      <c r="A4" s="2" t="s">
        <v>2</v>
      </c>
    </row>
    <row r="5" spans="1:9" ht="18.5" x14ac:dyDescent="0.45">
      <c r="A5" s="2" t="s">
        <v>3</v>
      </c>
    </row>
    <row r="6" spans="1:9" ht="18.5" x14ac:dyDescent="0.45">
      <c r="A6" s="2" t="s">
        <v>4</v>
      </c>
    </row>
    <row r="7" spans="1:9" ht="18.5" x14ac:dyDescent="0.45">
      <c r="A7" s="2"/>
    </row>
    <row r="8" spans="1:9" ht="18.5" x14ac:dyDescent="0.45">
      <c r="A8" s="2"/>
    </row>
    <row r="9" spans="1:9" ht="18.5" x14ac:dyDescent="0.45">
      <c r="A9" s="2" t="s">
        <v>5</v>
      </c>
    </row>
    <row r="11" spans="1:9" ht="20.149999999999999" customHeight="1" x14ac:dyDescent="0.35">
      <c r="A11" s="3"/>
      <c r="B11" s="3"/>
      <c r="C11" s="3"/>
      <c r="D11" s="3"/>
      <c r="E11" s="3" t="s">
        <v>6</v>
      </c>
      <c r="F11" s="3"/>
      <c r="G11" s="3"/>
      <c r="H11" s="3"/>
      <c r="I11" s="3"/>
    </row>
    <row r="12" spans="1:9" ht="20.149999999999999" customHeight="1" x14ac:dyDescent="0.35">
      <c r="A12" s="3"/>
      <c r="B12" s="3" t="s">
        <v>7</v>
      </c>
      <c r="C12" s="3" t="s">
        <v>8</v>
      </c>
      <c r="D12" s="3" t="s">
        <v>9</v>
      </c>
      <c r="E12" s="4" t="s">
        <v>10</v>
      </c>
      <c r="F12" s="3" t="s">
        <v>11</v>
      </c>
      <c r="G12" s="4" t="s">
        <v>12</v>
      </c>
      <c r="H12" s="3" t="s">
        <v>13</v>
      </c>
      <c r="I12" s="4" t="s">
        <v>14</v>
      </c>
    </row>
    <row r="13" spans="1:9" ht="20.149999999999999" customHeight="1" x14ac:dyDescent="0.35">
      <c r="A13" s="5" t="s">
        <v>15</v>
      </c>
      <c r="B13" s="5" t="s">
        <v>16</v>
      </c>
      <c r="C13" s="5" t="s">
        <v>17</v>
      </c>
      <c r="D13" s="6">
        <v>500</v>
      </c>
      <c r="E13" s="5">
        <v>2</v>
      </c>
      <c r="F13" s="5">
        <v>3</v>
      </c>
      <c r="G13" s="5">
        <v>3</v>
      </c>
      <c r="H13" s="5">
        <v>1</v>
      </c>
      <c r="I13" s="6">
        <f>(E13+F13+G13+H13)*D13</f>
        <v>4500</v>
      </c>
    </row>
    <row r="14" spans="1:9" ht="20.149999999999999" customHeight="1" x14ac:dyDescent="0.35">
      <c r="A14" s="19">
        <v>1</v>
      </c>
      <c r="B14" s="19"/>
      <c r="C14" s="19"/>
      <c r="D14" s="20"/>
      <c r="E14" s="21"/>
      <c r="F14" s="19"/>
      <c r="G14" s="21"/>
      <c r="H14" s="19"/>
      <c r="I14" s="16">
        <f t="shared" ref="I14:I23" si="0">(E14+F14+G14+H14)*D14</f>
        <v>0</v>
      </c>
    </row>
    <row r="15" spans="1:9" ht="20.149999999999999" customHeight="1" x14ac:dyDescent="0.35">
      <c r="A15" s="19">
        <v>2</v>
      </c>
      <c r="B15" s="19"/>
      <c r="C15" s="19"/>
      <c r="D15" s="20"/>
      <c r="E15" s="21"/>
      <c r="F15" s="19"/>
      <c r="G15" s="21"/>
      <c r="H15" s="19"/>
      <c r="I15" s="16">
        <f t="shared" si="0"/>
        <v>0</v>
      </c>
    </row>
    <row r="16" spans="1:9" ht="20.149999999999999" customHeight="1" x14ac:dyDescent="0.35">
      <c r="A16" s="19">
        <v>3</v>
      </c>
      <c r="B16" s="19"/>
      <c r="C16" s="19"/>
      <c r="D16" s="20"/>
      <c r="E16" s="21"/>
      <c r="F16" s="19"/>
      <c r="G16" s="21"/>
      <c r="H16" s="19"/>
      <c r="I16" s="16">
        <f t="shared" si="0"/>
        <v>0</v>
      </c>
    </row>
    <row r="17" spans="1:9" ht="20.149999999999999" customHeight="1" x14ac:dyDescent="0.35">
      <c r="A17" s="19">
        <v>4</v>
      </c>
      <c r="B17" s="19"/>
      <c r="C17" s="19"/>
      <c r="D17" s="20"/>
      <c r="E17" s="21"/>
      <c r="F17" s="19"/>
      <c r="G17" s="21"/>
      <c r="H17" s="19"/>
      <c r="I17" s="16">
        <f t="shared" si="0"/>
        <v>0</v>
      </c>
    </row>
    <row r="18" spans="1:9" ht="20.149999999999999" customHeight="1" x14ac:dyDescent="0.35">
      <c r="A18" s="19">
        <v>5</v>
      </c>
      <c r="B18" s="19"/>
      <c r="C18" s="19"/>
      <c r="D18" s="20"/>
      <c r="E18" s="21"/>
      <c r="F18" s="19"/>
      <c r="G18" s="21"/>
      <c r="H18" s="19"/>
      <c r="I18" s="16">
        <f t="shared" si="0"/>
        <v>0</v>
      </c>
    </row>
    <row r="19" spans="1:9" ht="20.149999999999999" customHeight="1" x14ac:dyDescent="0.35">
      <c r="A19" s="19">
        <v>6</v>
      </c>
      <c r="B19" s="19"/>
      <c r="C19" s="19"/>
      <c r="D19" s="20"/>
      <c r="E19" s="21"/>
      <c r="F19" s="19"/>
      <c r="G19" s="21"/>
      <c r="H19" s="19"/>
      <c r="I19" s="16">
        <f>(E19+F19+G19+H19)*D19</f>
        <v>0</v>
      </c>
    </row>
    <row r="20" spans="1:9" ht="20.149999999999999" customHeight="1" x14ac:dyDescent="0.35">
      <c r="A20" s="19">
        <v>7</v>
      </c>
      <c r="B20" s="19"/>
      <c r="C20" s="19"/>
      <c r="D20" s="20"/>
      <c r="E20" s="21"/>
      <c r="F20" s="19"/>
      <c r="G20" s="21"/>
      <c r="H20" s="19"/>
      <c r="I20" s="16">
        <f t="shared" si="0"/>
        <v>0</v>
      </c>
    </row>
    <row r="21" spans="1:9" ht="20.149999999999999" customHeight="1" x14ac:dyDescent="0.35">
      <c r="A21" s="19">
        <v>8</v>
      </c>
      <c r="B21" s="19"/>
      <c r="C21" s="19"/>
      <c r="D21" s="20"/>
      <c r="E21" s="21"/>
      <c r="F21" s="19"/>
      <c r="G21" s="21"/>
      <c r="H21" s="19"/>
      <c r="I21" s="16">
        <f t="shared" si="0"/>
        <v>0</v>
      </c>
    </row>
    <row r="22" spans="1:9" ht="20.149999999999999" customHeight="1" x14ac:dyDescent="0.35">
      <c r="A22" s="19">
        <v>9</v>
      </c>
      <c r="B22" s="19"/>
      <c r="C22" s="19"/>
      <c r="D22" s="20"/>
      <c r="E22" s="21"/>
      <c r="F22" s="19"/>
      <c r="G22" s="21"/>
      <c r="H22" s="19"/>
      <c r="I22" s="16">
        <f t="shared" si="0"/>
        <v>0</v>
      </c>
    </row>
    <row r="23" spans="1:9" ht="20.149999999999999" customHeight="1" thickBot="1" x14ac:dyDescent="0.4">
      <c r="A23" s="19">
        <v>10</v>
      </c>
      <c r="B23" s="19"/>
      <c r="C23" s="19"/>
      <c r="D23" s="20"/>
      <c r="E23" s="21"/>
      <c r="F23" s="19"/>
      <c r="G23" s="21"/>
      <c r="H23" s="19"/>
      <c r="I23" s="17">
        <f t="shared" si="0"/>
        <v>0</v>
      </c>
    </row>
    <row r="24" spans="1:9" ht="15" thickBot="1" x14ac:dyDescent="0.4">
      <c r="I24" s="18">
        <f>SUM(I14:I23)</f>
        <v>0</v>
      </c>
    </row>
  </sheetData>
  <sheetProtection algorithmName="SHA-512" hashValue="CfddpFXs3QfQEHUux5vUuq/e7d8afBH52XzinLtP+w2uPseywRr7JAgUAtbRMKSBlySRVYusQ3//NDEO/LagVw==" saltValue="8NMcJFZN9XlxxKfeeJWKTQ==" spinCount="100000" sheet="1" selectLockedCell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DF97-1B96-49B2-A991-352EE2EB8AD5}">
  <dimension ref="A1:E23"/>
  <sheetViews>
    <sheetView topLeftCell="A8" workbookViewId="0">
      <selection activeCell="D14" sqref="D14"/>
    </sheetView>
  </sheetViews>
  <sheetFormatPr defaultRowHeight="14.5" x14ac:dyDescent="0.35"/>
  <cols>
    <col min="1" max="1" width="8.1796875" customWidth="1"/>
    <col min="2" max="2" width="47.54296875" customWidth="1"/>
    <col min="3" max="3" width="12.1796875" customWidth="1"/>
    <col min="4" max="4" width="15" customWidth="1"/>
    <col min="5" max="5" width="12" customWidth="1"/>
    <col min="6" max="6" width="15" customWidth="1"/>
    <col min="8" max="8" width="15" customWidth="1"/>
    <col min="10" max="10" width="15" customWidth="1"/>
    <col min="12" max="12" width="15" customWidth="1"/>
    <col min="14" max="14" width="14" customWidth="1"/>
    <col min="16" max="16" width="15" customWidth="1"/>
    <col min="18" max="18" width="15" customWidth="1"/>
    <col min="20" max="20" width="15" customWidth="1"/>
  </cols>
  <sheetData>
    <row r="1" spans="1:5" ht="23.5" x14ac:dyDescent="0.55000000000000004">
      <c r="A1" s="1" t="s">
        <v>0</v>
      </c>
    </row>
    <row r="3" spans="1:5" ht="18.5" x14ac:dyDescent="0.45">
      <c r="A3" s="2" t="s">
        <v>1</v>
      </c>
    </row>
    <row r="4" spans="1:5" ht="18.5" x14ac:dyDescent="0.45">
      <c r="A4" s="2" t="s">
        <v>2</v>
      </c>
    </row>
    <row r="5" spans="1:5" ht="18.5" x14ac:dyDescent="0.45">
      <c r="A5" s="2" t="s">
        <v>3</v>
      </c>
    </row>
    <row r="6" spans="1:5" ht="18.5" x14ac:dyDescent="0.45">
      <c r="A6" s="2" t="s">
        <v>4</v>
      </c>
    </row>
    <row r="7" spans="1:5" ht="18.5" x14ac:dyDescent="0.45">
      <c r="A7" s="2"/>
    </row>
    <row r="8" spans="1:5" ht="18.5" x14ac:dyDescent="0.45">
      <c r="A8" s="2"/>
    </row>
    <row r="9" spans="1:5" ht="18.5" x14ac:dyDescent="0.45">
      <c r="A9" s="2" t="s">
        <v>18</v>
      </c>
    </row>
    <row r="11" spans="1:5" ht="43.5" customHeight="1" x14ac:dyDescent="0.35">
      <c r="A11" s="7" t="s">
        <v>19</v>
      </c>
      <c r="B11" s="7" t="s">
        <v>20</v>
      </c>
      <c r="C11" s="7" t="s">
        <v>21</v>
      </c>
      <c r="D11" s="7" t="s">
        <v>22</v>
      </c>
      <c r="E11" s="7" t="s">
        <v>23</v>
      </c>
    </row>
    <row r="12" spans="1:5" x14ac:dyDescent="0.35">
      <c r="A12" s="5" t="s">
        <v>15</v>
      </c>
      <c r="B12" s="5" t="s">
        <v>24</v>
      </c>
      <c r="C12" s="10">
        <v>7000</v>
      </c>
      <c r="D12" s="10">
        <v>3500</v>
      </c>
      <c r="E12" s="5">
        <v>3</v>
      </c>
    </row>
    <row r="13" spans="1:5" x14ac:dyDescent="0.35">
      <c r="A13" s="19">
        <v>1</v>
      </c>
      <c r="B13" s="19"/>
      <c r="C13" s="20"/>
      <c r="D13" s="20"/>
      <c r="E13" s="19"/>
    </row>
    <row r="14" spans="1:5" x14ac:dyDescent="0.35">
      <c r="A14" s="19">
        <v>2</v>
      </c>
      <c r="B14" s="19"/>
      <c r="C14" s="20"/>
      <c r="D14" s="20"/>
      <c r="E14" s="19"/>
    </row>
    <row r="15" spans="1:5" x14ac:dyDescent="0.35">
      <c r="A15" s="19">
        <v>3</v>
      </c>
      <c r="B15" s="19"/>
      <c r="C15" s="20"/>
      <c r="D15" s="20"/>
      <c r="E15" s="19"/>
    </row>
    <row r="16" spans="1:5" x14ac:dyDescent="0.35">
      <c r="A16" s="19">
        <v>4</v>
      </c>
      <c r="B16" s="19"/>
      <c r="C16" s="20"/>
      <c r="D16" s="20"/>
      <c r="E16" s="19"/>
    </row>
    <row r="17" spans="1:5" x14ac:dyDescent="0.35">
      <c r="A17" s="19">
        <v>5</v>
      </c>
      <c r="B17" s="19"/>
      <c r="C17" s="20"/>
      <c r="D17" s="20"/>
      <c r="E17" s="19"/>
    </row>
    <row r="18" spans="1:5" x14ac:dyDescent="0.35">
      <c r="A18" s="19">
        <v>6</v>
      </c>
      <c r="B18" s="19"/>
      <c r="C18" s="20"/>
      <c r="D18" s="20"/>
      <c r="E18" s="19"/>
    </row>
    <row r="19" spans="1:5" x14ac:dyDescent="0.35">
      <c r="A19" s="19">
        <v>7</v>
      </c>
      <c r="B19" s="19"/>
      <c r="C19" s="20"/>
      <c r="D19" s="20"/>
      <c r="E19" s="19"/>
    </row>
    <row r="20" spans="1:5" x14ac:dyDescent="0.35">
      <c r="A20" s="19">
        <v>8</v>
      </c>
      <c r="B20" s="19"/>
      <c r="C20" s="20"/>
      <c r="D20" s="20"/>
      <c r="E20" s="19"/>
    </row>
    <row r="21" spans="1:5" x14ac:dyDescent="0.35">
      <c r="A21" s="19">
        <v>9</v>
      </c>
      <c r="B21" s="19"/>
      <c r="C21" s="20"/>
      <c r="D21" s="20"/>
      <c r="E21" s="19"/>
    </row>
    <row r="22" spans="1:5" ht="15" thickBot="1" x14ac:dyDescent="0.4">
      <c r="A22" s="19">
        <v>10</v>
      </c>
      <c r="B22" s="19"/>
      <c r="C22" s="20"/>
      <c r="D22" s="22"/>
      <c r="E22" s="19"/>
    </row>
    <row r="23" spans="1:5" ht="15" thickBot="1" x14ac:dyDescent="0.4">
      <c r="C23" s="9">
        <f>SUM(C13:C22)</f>
        <v>0</v>
      </c>
      <c r="D23" s="9">
        <f>SUM(D13:D22)</f>
        <v>0</v>
      </c>
      <c r="E23" s="8"/>
    </row>
  </sheetData>
  <sheetProtection algorithmName="SHA-512" hashValue="Sg4yHBdR3/0prfK2lUFnrL1gyAnm8LtSsEXUuMZbD7cD1OJ+buvVSF5nfJdsygr7Oi+/RGXkQurXJaU8Gf3l6g==" saltValue="V312iyDjuhyA4GqDp0Wqs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D2C8-9CA5-4AF3-9792-09072CBEA13D}">
  <dimension ref="A1:H23"/>
  <sheetViews>
    <sheetView topLeftCell="A6" workbookViewId="0">
      <selection activeCell="A14" sqref="A14"/>
    </sheetView>
  </sheetViews>
  <sheetFormatPr defaultRowHeight="14.5" x14ac:dyDescent="0.35"/>
  <cols>
    <col min="1" max="1" width="7.81640625" customWidth="1"/>
    <col min="2" max="2" width="53.54296875" customWidth="1"/>
    <col min="3" max="6" width="7.26953125" customWidth="1"/>
    <col min="8" max="8" width="15" customWidth="1"/>
    <col min="10" max="10" width="15" customWidth="1"/>
    <col min="12" max="12" width="15" customWidth="1"/>
    <col min="14" max="14" width="14" customWidth="1"/>
    <col min="16" max="16" width="15" customWidth="1"/>
    <col min="18" max="18" width="15" customWidth="1"/>
    <col min="20" max="20" width="15" customWidth="1"/>
  </cols>
  <sheetData>
    <row r="1" spans="1:8" ht="23.5" x14ac:dyDescent="0.55000000000000004">
      <c r="A1" s="1" t="s">
        <v>0</v>
      </c>
    </row>
    <row r="3" spans="1:8" ht="18.5" x14ac:dyDescent="0.45">
      <c r="A3" s="2" t="s">
        <v>1</v>
      </c>
    </row>
    <row r="4" spans="1:8" ht="18.5" x14ac:dyDescent="0.45">
      <c r="A4" s="2" t="s">
        <v>2</v>
      </c>
    </row>
    <row r="5" spans="1:8" ht="18.5" x14ac:dyDescent="0.45">
      <c r="A5" s="2" t="s">
        <v>3</v>
      </c>
    </row>
    <row r="6" spans="1:8" ht="18.5" x14ac:dyDescent="0.45">
      <c r="A6" s="2" t="s">
        <v>4</v>
      </c>
    </row>
    <row r="7" spans="1:8" ht="18.5" x14ac:dyDescent="0.45">
      <c r="A7" s="2"/>
    </row>
    <row r="8" spans="1:8" ht="18.649999999999999" customHeight="1" x14ac:dyDescent="0.35"/>
    <row r="9" spans="1:8" ht="18.5" x14ac:dyDescent="0.45">
      <c r="A9" s="2" t="s">
        <v>25</v>
      </c>
    </row>
    <row r="10" spans="1:8" ht="18.5" x14ac:dyDescent="0.45">
      <c r="A10" s="2"/>
    </row>
    <row r="11" spans="1:8" ht="29" x14ac:dyDescent="0.35">
      <c r="A11" s="7" t="s">
        <v>19</v>
      </c>
      <c r="B11" s="7" t="s">
        <v>20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26</v>
      </c>
      <c r="H11" s="7" t="s">
        <v>27</v>
      </c>
    </row>
    <row r="12" spans="1:8" x14ac:dyDescent="0.35">
      <c r="A12" s="5" t="s">
        <v>15</v>
      </c>
      <c r="B12" s="5" t="s">
        <v>28</v>
      </c>
      <c r="C12" s="6">
        <v>3000</v>
      </c>
      <c r="D12" s="6">
        <v>4000</v>
      </c>
      <c r="E12" s="6">
        <v>2000</v>
      </c>
      <c r="F12" s="6">
        <v>1000</v>
      </c>
      <c r="G12" s="10">
        <f>C12+D12+E12+F12</f>
        <v>10000</v>
      </c>
      <c r="H12" s="10">
        <v>8000</v>
      </c>
    </row>
    <row r="13" spans="1:8" x14ac:dyDescent="0.35">
      <c r="A13" s="19">
        <v>1</v>
      </c>
      <c r="B13" s="19"/>
      <c r="C13" s="19"/>
      <c r="D13" s="19"/>
      <c r="E13" s="19"/>
      <c r="F13" s="19"/>
      <c r="G13" s="23">
        <f t="shared" ref="G13:G22" si="0">C13+D13+E13+F13</f>
        <v>0</v>
      </c>
      <c r="H13" s="20"/>
    </row>
    <row r="14" spans="1:8" x14ac:dyDescent="0.35">
      <c r="A14" s="19">
        <v>2</v>
      </c>
      <c r="B14" s="19"/>
      <c r="C14" s="19"/>
      <c r="D14" s="19"/>
      <c r="E14" s="19"/>
      <c r="F14" s="19"/>
      <c r="G14" s="23">
        <f t="shared" si="0"/>
        <v>0</v>
      </c>
      <c r="H14" s="20"/>
    </row>
    <row r="15" spans="1:8" x14ac:dyDescent="0.35">
      <c r="A15" s="19">
        <v>3</v>
      </c>
      <c r="B15" s="19"/>
      <c r="C15" s="19"/>
      <c r="D15" s="19"/>
      <c r="E15" s="19"/>
      <c r="F15" s="19"/>
      <c r="G15" s="23">
        <f t="shared" si="0"/>
        <v>0</v>
      </c>
      <c r="H15" s="20"/>
    </row>
    <row r="16" spans="1:8" x14ac:dyDescent="0.35">
      <c r="A16" s="19">
        <v>4</v>
      </c>
      <c r="B16" s="19"/>
      <c r="C16" s="19"/>
      <c r="D16" s="19"/>
      <c r="E16" s="19"/>
      <c r="F16" s="19"/>
      <c r="G16" s="23">
        <f t="shared" si="0"/>
        <v>0</v>
      </c>
      <c r="H16" s="20"/>
    </row>
    <row r="17" spans="1:8" x14ac:dyDescent="0.35">
      <c r="A17" s="19">
        <v>5</v>
      </c>
      <c r="B17" s="19"/>
      <c r="C17" s="19"/>
      <c r="D17" s="19"/>
      <c r="E17" s="19"/>
      <c r="F17" s="19"/>
      <c r="G17" s="23">
        <f t="shared" si="0"/>
        <v>0</v>
      </c>
      <c r="H17" s="20"/>
    </row>
    <row r="18" spans="1:8" x14ac:dyDescent="0.35">
      <c r="A18" s="19">
        <v>6</v>
      </c>
      <c r="B18" s="19"/>
      <c r="C18" s="19"/>
      <c r="D18" s="19"/>
      <c r="E18" s="19"/>
      <c r="F18" s="19"/>
      <c r="G18" s="23">
        <f t="shared" si="0"/>
        <v>0</v>
      </c>
      <c r="H18" s="20"/>
    </row>
    <row r="19" spans="1:8" x14ac:dyDescent="0.35">
      <c r="A19" s="19">
        <v>7</v>
      </c>
      <c r="B19" s="19"/>
      <c r="C19" s="19"/>
      <c r="D19" s="19"/>
      <c r="E19" s="19"/>
      <c r="F19" s="19"/>
      <c r="G19" s="23">
        <f t="shared" si="0"/>
        <v>0</v>
      </c>
      <c r="H19" s="20"/>
    </row>
    <row r="20" spans="1:8" x14ac:dyDescent="0.35">
      <c r="A20" s="19">
        <v>8</v>
      </c>
      <c r="B20" s="19"/>
      <c r="C20" s="19"/>
      <c r="D20" s="19"/>
      <c r="E20" s="19"/>
      <c r="F20" s="19"/>
      <c r="G20" s="23">
        <f t="shared" si="0"/>
        <v>0</v>
      </c>
      <c r="H20" s="20"/>
    </row>
    <row r="21" spans="1:8" x14ac:dyDescent="0.35">
      <c r="A21" s="19">
        <v>9</v>
      </c>
      <c r="B21" s="19"/>
      <c r="C21" s="19"/>
      <c r="D21" s="19"/>
      <c r="E21" s="19"/>
      <c r="F21" s="19"/>
      <c r="G21" s="23">
        <f t="shared" si="0"/>
        <v>0</v>
      </c>
      <c r="H21" s="20"/>
    </row>
    <row r="22" spans="1:8" ht="15" thickBot="1" x14ac:dyDescent="0.4">
      <c r="A22" s="19">
        <v>10</v>
      </c>
      <c r="B22" s="19"/>
      <c r="C22" s="19"/>
      <c r="D22" s="19"/>
      <c r="E22" s="19"/>
      <c r="F22" s="19"/>
      <c r="G22" s="23">
        <f t="shared" si="0"/>
        <v>0</v>
      </c>
      <c r="H22" s="22"/>
    </row>
    <row r="23" spans="1:8" ht="15" thickBot="1" x14ac:dyDescent="0.4">
      <c r="E23" s="11"/>
      <c r="F23" s="11"/>
      <c r="G23" s="24">
        <f>SUM(G13:G22)</f>
        <v>0</v>
      </c>
      <c r="H23" s="24">
        <f>SUM(H13:H22)</f>
        <v>0</v>
      </c>
    </row>
  </sheetData>
  <sheetProtection algorithmName="SHA-512" hashValue="ImqMNmejWLzgOn8238D2SFPS1FexA5nXSNyVXOxBUqetuRaUwJL7Ez+aA2xjdtu9EYvbTZkPcXVShR32tI/QMg==" saltValue="tDPgo3dtVk69R+XiyHrNIw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02EF-91DB-4488-B4EC-1D0990D55217}">
  <dimension ref="A1:H23"/>
  <sheetViews>
    <sheetView tabSelected="1" topLeftCell="A7" workbookViewId="0">
      <selection activeCell="J18" sqref="J18"/>
    </sheetView>
  </sheetViews>
  <sheetFormatPr defaultRowHeight="14.5" x14ac:dyDescent="0.35"/>
  <cols>
    <col min="1" max="1" width="8.81640625" customWidth="1"/>
    <col min="2" max="2" width="47.81640625" customWidth="1"/>
    <col min="3" max="6" width="7.26953125" customWidth="1"/>
    <col min="7" max="7" width="11.453125" customWidth="1"/>
    <col min="8" max="8" width="15.26953125" customWidth="1"/>
    <col min="10" max="10" width="15" customWidth="1"/>
    <col min="12" max="12" width="15" customWidth="1"/>
    <col min="14" max="14" width="14" customWidth="1"/>
    <col min="16" max="16" width="15" customWidth="1"/>
    <col min="18" max="18" width="15" customWidth="1"/>
    <col min="20" max="20" width="15" customWidth="1"/>
  </cols>
  <sheetData>
    <row r="1" spans="1:8" ht="23.5" x14ac:dyDescent="0.55000000000000004">
      <c r="A1" s="1" t="s">
        <v>0</v>
      </c>
    </row>
    <row r="3" spans="1:8" ht="18.5" x14ac:dyDescent="0.45">
      <c r="A3" s="2" t="s">
        <v>1</v>
      </c>
    </row>
    <row r="4" spans="1:8" ht="18.5" x14ac:dyDescent="0.45">
      <c r="A4" s="2" t="s">
        <v>2</v>
      </c>
    </row>
    <row r="5" spans="1:8" ht="18.5" x14ac:dyDescent="0.45">
      <c r="A5" s="2" t="s">
        <v>3</v>
      </c>
    </row>
    <row r="6" spans="1:8" ht="18.5" x14ac:dyDescent="0.45">
      <c r="A6" s="2" t="s">
        <v>4</v>
      </c>
    </row>
    <row r="7" spans="1:8" ht="18.5" x14ac:dyDescent="0.45">
      <c r="A7" s="2"/>
    </row>
    <row r="8" spans="1:8" ht="18.5" x14ac:dyDescent="0.45">
      <c r="A8" s="2"/>
    </row>
    <row r="9" spans="1:8" ht="18.5" x14ac:dyDescent="0.45">
      <c r="A9" s="2" t="s">
        <v>29</v>
      </c>
    </row>
    <row r="11" spans="1:8" ht="29" x14ac:dyDescent="0.35">
      <c r="A11" s="7" t="s">
        <v>19</v>
      </c>
      <c r="B11" s="7" t="s">
        <v>20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26</v>
      </c>
      <c r="H11" s="7" t="s">
        <v>27</v>
      </c>
    </row>
    <row r="12" spans="1:8" x14ac:dyDescent="0.35">
      <c r="A12" s="5" t="s">
        <v>15</v>
      </c>
      <c r="B12" s="5" t="s">
        <v>30</v>
      </c>
      <c r="C12" s="6">
        <v>0</v>
      </c>
      <c r="D12" s="6">
        <v>0</v>
      </c>
      <c r="E12" s="6">
        <v>100</v>
      </c>
      <c r="F12" s="6">
        <v>100</v>
      </c>
      <c r="G12" s="10">
        <f>C12+D12+E12+F12</f>
        <v>200</v>
      </c>
      <c r="H12" s="10">
        <v>200</v>
      </c>
    </row>
    <row r="13" spans="1:8" x14ac:dyDescent="0.35">
      <c r="A13" s="19">
        <v>1</v>
      </c>
      <c r="B13" s="19"/>
      <c r="C13" s="19"/>
      <c r="D13" s="19"/>
      <c r="E13" s="19"/>
      <c r="F13" s="19"/>
      <c r="G13" s="10">
        <f t="shared" ref="G13:G22" si="0">C13+D13+E13+F13</f>
        <v>0</v>
      </c>
      <c r="H13" s="20"/>
    </row>
    <row r="14" spans="1:8" x14ac:dyDescent="0.35">
      <c r="A14" s="19">
        <v>2</v>
      </c>
      <c r="B14" s="19"/>
      <c r="C14" s="19"/>
      <c r="D14" s="19"/>
      <c r="E14" s="19"/>
      <c r="F14" s="19"/>
      <c r="G14" s="10">
        <f t="shared" si="0"/>
        <v>0</v>
      </c>
      <c r="H14" s="20"/>
    </row>
    <row r="15" spans="1:8" x14ac:dyDescent="0.35">
      <c r="A15" s="19">
        <v>3</v>
      </c>
      <c r="B15" s="19"/>
      <c r="C15" s="19"/>
      <c r="D15" s="19"/>
      <c r="E15" s="19"/>
      <c r="F15" s="19"/>
      <c r="G15" s="10">
        <f t="shared" si="0"/>
        <v>0</v>
      </c>
      <c r="H15" s="20"/>
    </row>
    <row r="16" spans="1:8" x14ac:dyDescent="0.35">
      <c r="A16" s="19">
        <v>4</v>
      </c>
      <c r="B16" s="19"/>
      <c r="C16" s="19"/>
      <c r="D16" s="19"/>
      <c r="E16" s="19"/>
      <c r="F16" s="19"/>
      <c r="G16" s="10">
        <f t="shared" si="0"/>
        <v>0</v>
      </c>
      <c r="H16" s="20"/>
    </row>
    <row r="17" spans="1:8" x14ac:dyDescent="0.35">
      <c r="A17" s="19">
        <v>5</v>
      </c>
      <c r="B17" s="19"/>
      <c r="C17" s="19"/>
      <c r="D17" s="19"/>
      <c r="E17" s="19"/>
      <c r="F17" s="19"/>
      <c r="G17" s="10">
        <f t="shared" si="0"/>
        <v>0</v>
      </c>
      <c r="H17" s="20"/>
    </row>
    <row r="18" spans="1:8" x14ac:dyDescent="0.35">
      <c r="A18" s="19">
        <v>6</v>
      </c>
      <c r="B18" s="19"/>
      <c r="C18" s="19"/>
      <c r="D18" s="19"/>
      <c r="E18" s="19"/>
      <c r="F18" s="19"/>
      <c r="G18" s="10">
        <f t="shared" si="0"/>
        <v>0</v>
      </c>
      <c r="H18" s="20"/>
    </row>
    <row r="19" spans="1:8" x14ac:dyDescent="0.35">
      <c r="A19" s="19">
        <v>7</v>
      </c>
      <c r="B19" s="19"/>
      <c r="C19" s="19"/>
      <c r="D19" s="19"/>
      <c r="E19" s="19"/>
      <c r="F19" s="19"/>
      <c r="G19" s="10">
        <f t="shared" si="0"/>
        <v>0</v>
      </c>
      <c r="H19" s="20"/>
    </row>
    <row r="20" spans="1:8" x14ac:dyDescent="0.35">
      <c r="A20" s="19">
        <v>8</v>
      </c>
      <c r="B20" s="19"/>
      <c r="C20" s="19"/>
      <c r="D20" s="19"/>
      <c r="E20" s="19"/>
      <c r="F20" s="19"/>
      <c r="G20" s="10">
        <f t="shared" si="0"/>
        <v>0</v>
      </c>
      <c r="H20" s="20"/>
    </row>
    <row r="21" spans="1:8" x14ac:dyDescent="0.35">
      <c r="A21" s="19">
        <v>9</v>
      </c>
      <c r="B21" s="19"/>
      <c r="C21" s="19"/>
      <c r="D21" s="19"/>
      <c r="E21" s="19"/>
      <c r="F21" s="19"/>
      <c r="G21" s="10">
        <f t="shared" si="0"/>
        <v>0</v>
      </c>
      <c r="H21" s="20"/>
    </row>
    <row r="22" spans="1:8" ht="15" thickBot="1" x14ac:dyDescent="0.4">
      <c r="A22" s="19">
        <v>10</v>
      </c>
      <c r="B22" s="19"/>
      <c r="C22" s="19"/>
      <c r="D22" s="19"/>
      <c r="E22" s="19"/>
      <c r="F22" s="19"/>
      <c r="G22" s="10">
        <f t="shared" si="0"/>
        <v>0</v>
      </c>
      <c r="H22" s="22"/>
    </row>
    <row r="23" spans="1:8" ht="15" thickBot="1" x14ac:dyDescent="0.4">
      <c r="E23" s="11"/>
      <c r="F23" s="11"/>
      <c r="G23" s="9">
        <f>SUM(G13:G22)</f>
        <v>0</v>
      </c>
      <c r="H23" s="9">
        <f>SUM(H13:H22)</f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81FE-720A-40AE-87D9-1EAB46357318}">
  <dimension ref="B3:D8"/>
  <sheetViews>
    <sheetView topLeftCell="B1" workbookViewId="0">
      <selection activeCell="B3" sqref="B3"/>
    </sheetView>
  </sheetViews>
  <sheetFormatPr defaultRowHeight="14.5" x14ac:dyDescent="0.35"/>
  <cols>
    <col min="2" max="2" width="26.81640625" customWidth="1"/>
    <col min="3" max="3" width="12.1796875" customWidth="1"/>
    <col min="4" max="4" width="18" customWidth="1"/>
  </cols>
  <sheetData>
    <row r="3" spans="2:4" x14ac:dyDescent="0.35">
      <c r="B3" s="3"/>
      <c r="C3" s="3" t="s">
        <v>31</v>
      </c>
      <c r="D3" s="3" t="s">
        <v>32</v>
      </c>
    </row>
    <row r="4" spans="2:4" x14ac:dyDescent="0.35">
      <c r="B4" s="3" t="s">
        <v>33</v>
      </c>
      <c r="C4" s="12"/>
      <c r="D4" s="13">
        <f>'Personnel costs'!I24</f>
        <v>0</v>
      </c>
    </row>
    <row r="5" spans="2:4" x14ac:dyDescent="0.35">
      <c r="B5" s="3" t="s">
        <v>34</v>
      </c>
      <c r="C5" s="13">
        <f>'Equipment contribution'!C23</f>
        <v>0</v>
      </c>
      <c r="D5" s="13">
        <f>'Equipment contribution'!D23</f>
        <v>0</v>
      </c>
    </row>
    <row r="6" spans="2:4" x14ac:dyDescent="0.35">
      <c r="B6" s="3" t="s">
        <v>35</v>
      </c>
      <c r="C6" s="13">
        <f>'Research costs'!G23</f>
        <v>0</v>
      </c>
      <c r="D6" s="13">
        <f>'Research costs'!H23</f>
        <v>0</v>
      </c>
    </row>
    <row r="7" spans="2:4" x14ac:dyDescent="0.35">
      <c r="B7" s="3" t="s">
        <v>36</v>
      </c>
      <c r="C7" s="13">
        <f>'Material and supplies'!G23</f>
        <v>0</v>
      </c>
      <c r="D7" s="13">
        <f>'Material and supplies'!H23</f>
        <v>0</v>
      </c>
    </row>
    <row r="8" spans="2:4" x14ac:dyDescent="0.35">
      <c r="B8" s="14" t="s">
        <v>37</v>
      </c>
      <c r="C8" s="15">
        <f>C5+C6+C7</f>
        <v>0</v>
      </c>
      <c r="D8" s="15">
        <f>D4+D5+D6+D7</f>
        <v>0</v>
      </c>
    </row>
  </sheetData>
  <sheetProtection algorithmName="SHA-512" hashValue="A9aw96KFMEeH9X869CqQH0/CXKBTnQ23xBVhs4JXFa6sLc3eSjOi3s56GbcVF4DlWTVlh2Aul38xknvNI34DBQ==" saltValue="hfqtSHIuMdACkz6Q7fx3Iw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07EDA-8467-4EBF-8E3D-5C8B78B23BA6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04DEF814ADE4580A8BB028B3880ED" ma:contentTypeVersion="11" ma:contentTypeDescription="Create a new document." ma:contentTypeScope="" ma:versionID="252d1b49c69c7f68815a41e6a2cc29a4">
  <xsd:schema xmlns:xsd="http://www.w3.org/2001/XMLSchema" xmlns:xs="http://www.w3.org/2001/XMLSchema" xmlns:p="http://schemas.microsoft.com/office/2006/metadata/properties" xmlns:ns2="c18b1b02-6d56-4756-8ecc-a475f19d869e" xmlns:ns3="8b178326-5ed8-45f0-a798-63dfb3a23b6b" targetNamespace="http://schemas.microsoft.com/office/2006/metadata/properties" ma:root="true" ma:fieldsID="218d25ea6cc74eb8457e2cf4eca28d60" ns2:_="" ns3:_="">
    <xsd:import namespace="c18b1b02-6d56-4756-8ecc-a475f19d869e"/>
    <xsd:import namespace="8b178326-5ed8-45f0-a798-63dfb3a23b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b1b02-6d56-4756-8ecc-a475f19d86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78326-5ed8-45f0-a798-63dfb3a23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05D2ED-42B3-4EB1-9E32-81C4BA847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b1b02-6d56-4756-8ecc-a475f19d869e"/>
    <ds:schemaRef ds:uri="8b178326-5ed8-45f0-a798-63dfb3a23b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4977D-9B18-4049-B2E0-9A3F03AC7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A1E5B-868B-41F0-AC38-531B71044D8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b178326-5ed8-45f0-a798-63dfb3a23b6b"/>
    <ds:schemaRef ds:uri="http://purl.org/dc/elements/1.1/"/>
    <ds:schemaRef ds:uri="http://schemas.microsoft.com/office/2006/metadata/properties"/>
    <ds:schemaRef ds:uri="http://schemas.microsoft.com/office/2006/documentManagement/types"/>
    <ds:schemaRef ds:uri="c18b1b02-6d56-4756-8ecc-a475f19d86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Personnel costs</vt:lpstr>
      <vt:lpstr>Equipment contribution</vt:lpstr>
      <vt:lpstr>Research costs</vt:lpstr>
      <vt:lpstr>Material and supplies</vt:lpstr>
      <vt:lpstr>Summary of project costs</vt:lpstr>
      <vt:lpstr>Sheet5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Tubby, Ian</dc:creator>
  <cp:keywords/>
  <dc:description/>
  <cp:lastModifiedBy>Tubby, Ian</cp:lastModifiedBy>
  <cp:revision/>
  <dcterms:created xsi:type="dcterms:W3CDTF">2021-03-22T06:01:39Z</dcterms:created>
  <dcterms:modified xsi:type="dcterms:W3CDTF">2021-05-19T11:49:14Z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0x01010046A04DEF814ADE4580A8BB028B3880ED</vt:lpwstr>
  </property>
</Properties>
</file>