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13_ncr:1_{B9F87D1D-7860-4262-A250-77825FA5E127}" xr6:coauthVersionLast="41" xr6:coauthVersionMax="41" xr10:uidLastSave="{00000000-0000-0000-0000-000000000000}"/>
  <workbookProtection workbookAlgorithmName="SHA-512" workbookHashValue="U0gbVBuoTZqjsEVshlTGta7CJbd+cnzYFWYmcLtAn3U5rHs/9IShQbUyFDKU+tdRzreME0h14VSwySXv96e4FA==" workbookSaltValue="vfEa3luLK9EXJ0vkB6lJAw==" workbookSpinCount="100000" lockStructure="1"/>
  <bookViews>
    <workbookView xWindow="180" yWindow="60" windowWidth="22584" windowHeight="12216" tabRatio="823" xr2:uid="{00000000-000D-0000-FFFF-FFFF00000000}"/>
  </bookViews>
  <sheets>
    <sheet name="Cover_sheet" sheetId="18" r:id="rId1"/>
    <sheet name="Contents" sheetId="19" r:id="rId2"/>
    <sheet name="Old data" sheetId="15" state="hidden" r:id="rId3"/>
    <sheet name="Data" sheetId="20" r:id="rId4"/>
    <sheet name="FIRE0306_working" sheetId="16" state="hidden" r:id="rId5"/>
    <sheet name="FIRE0306" sheetId="1" r:id="rId6"/>
    <sheet name="FIRE0306_working_Quarterly" sheetId="17" state="hidden" r:id="rId7"/>
    <sheet name="FIRE0306 Quarterly" sheetId="5" r:id="rId8"/>
    <sheet name="FRS geographical categories" sheetId="14" r:id="rId9"/>
  </sheets>
  <definedNames>
    <definedName name="_xlnm._FilterDatabase" localSheetId="5" hidden="1">FIRE0306!$A$1:$A$4</definedName>
    <definedName name="_xlnm._FilterDatabase" localSheetId="7" hidden="1">'FIRE0306 Quarterly'!$A$1:$A$4</definedName>
    <definedName name="_xlnm._FilterDatabase" localSheetId="8" hidden="1">'FRS geographical categories'!$A$1:$C$46</definedName>
    <definedName name="_xlnm._FilterDatabase" localSheetId="2" hidden="1">'Old data'!$A$1:$H$2285</definedName>
    <definedName name="_xlnm.Print_Area" localSheetId="1">Contents!$A$1:$E$8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16" l="1"/>
  <c r="C18" i="16" s="1"/>
  <c r="A4" i="17" l="1"/>
  <c r="C26" i="16" l="1"/>
  <c r="C22" i="16"/>
  <c r="C19" i="16"/>
  <c r="C25" i="16"/>
  <c r="B24" i="1" s="1"/>
  <c r="C21" i="16"/>
  <c r="C16" i="16"/>
  <c r="C24" i="16"/>
  <c r="B23" i="1" s="1"/>
  <c r="C20" i="16"/>
  <c r="C17" i="16"/>
  <c r="C23" i="16"/>
  <c r="C29" i="16"/>
  <c r="C28" i="16"/>
  <c r="B25" i="1"/>
  <c r="C52" i="17"/>
  <c r="B51" i="5" s="1"/>
  <c r="C54" i="17"/>
  <c r="C53" i="17"/>
  <c r="B52" i="5" s="1"/>
  <c r="C55" i="17"/>
  <c r="C51" i="17"/>
  <c r="C49" i="17"/>
  <c r="B48" i="5" s="1"/>
  <c r="C47" i="17"/>
  <c r="B46" i="5" s="1"/>
  <c r="C45" i="17"/>
  <c r="C43" i="17"/>
  <c r="C41" i="17"/>
  <c r="C39" i="17"/>
  <c r="C37" i="17"/>
  <c r="C35" i="17"/>
  <c r="C33" i="17"/>
  <c r="C31" i="17"/>
  <c r="C29" i="17"/>
  <c r="C27" i="17"/>
  <c r="C25" i="17"/>
  <c r="C23" i="17"/>
  <c r="C21" i="17"/>
  <c r="C19" i="17"/>
  <c r="C17" i="17"/>
  <c r="C15" i="17"/>
  <c r="C13" i="17"/>
  <c r="C50" i="17"/>
  <c r="B49" i="5" s="1"/>
  <c r="C48" i="17"/>
  <c r="B47" i="5" s="1"/>
  <c r="C46" i="17"/>
  <c r="B45" i="5" s="1"/>
  <c r="C44" i="17"/>
  <c r="C42" i="17"/>
  <c r="C40" i="17"/>
  <c r="C38" i="17"/>
  <c r="C36" i="17"/>
  <c r="C34" i="17"/>
  <c r="C32" i="17"/>
  <c r="C30" i="17"/>
  <c r="C28" i="17"/>
  <c r="C26" i="17"/>
  <c r="C24" i="17"/>
  <c r="C22" i="17"/>
  <c r="C20" i="17"/>
  <c r="C18" i="17"/>
  <c r="C16" i="17"/>
  <c r="C14" i="17"/>
  <c r="C12" i="17"/>
  <c r="B50" i="5"/>
  <c r="C12" i="16"/>
  <c r="C9" i="17"/>
  <c r="C8" i="17"/>
  <c r="C11" i="17"/>
  <c r="C10" i="17"/>
  <c r="C11" i="16"/>
  <c r="C10" i="16"/>
  <c r="C8" i="16"/>
  <c r="C9" i="16"/>
  <c r="C15" i="16"/>
  <c r="C14" i="16"/>
  <c r="C13" i="16"/>
  <c r="B27" i="1" l="1"/>
  <c r="B26" i="1"/>
  <c r="B7" i="1"/>
  <c r="B19" i="1"/>
  <c r="B20" i="1"/>
  <c r="B21" i="1"/>
  <c r="B22" i="1"/>
  <c r="B8" i="1"/>
  <c r="B9" i="1"/>
  <c r="B10" i="1"/>
  <c r="B11" i="1"/>
  <c r="B12" i="1"/>
  <c r="B13" i="1"/>
  <c r="B14" i="1"/>
  <c r="B15" i="1"/>
  <c r="B16" i="1"/>
  <c r="B17" i="1"/>
  <c r="B18" i="1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7" i="5"/>
</calcChain>
</file>

<file path=xl/sharedStrings.xml><?xml version="1.0" encoding="utf-8"?>
<sst xmlns="http://schemas.openxmlformats.org/spreadsheetml/2006/main" count="16686" uniqueCount="309">
  <si>
    <t>England</t>
  </si>
  <si>
    <t>Year</t>
  </si>
  <si>
    <t>Total</t>
  </si>
  <si>
    <t>Avon</t>
  </si>
  <si>
    <t>Bedfordshire</t>
  </si>
  <si>
    <t>Berkshire</t>
  </si>
  <si>
    <t>Buckinghamshire</t>
  </si>
  <si>
    <t>Cambridgeshire</t>
  </si>
  <si>
    <t>Cheshire</t>
  </si>
  <si>
    <t>Cleveland</t>
  </si>
  <si>
    <t>Cornwall</t>
  </si>
  <si>
    <t>Cumbria</t>
  </si>
  <si>
    <t>Derbyshire</t>
  </si>
  <si>
    <t>Devon and Somerset</t>
  </si>
  <si>
    <t>Dorset and Wiltshire</t>
  </si>
  <si>
    <t>Durham</t>
  </si>
  <si>
    <t>East Sussex</t>
  </si>
  <si>
    <t>Essex</t>
  </si>
  <si>
    <t>Gloucestershire</t>
  </si>
  <si>
    <t>Greater London</t>
  </si>
  <si>
    <t>Greater Manchester</t>
  </si>
  <si>
    <t>Hampshire</t>
  </si>
  <si>
    <t>Hereford and Worcester</t>
  </si>
  <si>
    <t>Hertfordshire</t>
  </si>
  <si>
    <t>Humberside</t>
  </si>
  <si>
    <t>Isle of Wight</t>
  </si>
  <si>
    <t>Isles of Scilly</t>
  </si>
  <si>
    <t>Kent</t>
  </si>
  <si>
    <t>Lancashire</t>
  </si>
  <si>
    <t>Leicestershire</t>
  </si>
  <si>
    <t>2009/10</t>
  </si>
  <si>
    <t>Lincolnshire</t>
  </si>
  <si>
    <t>2010/11</t>
  </si>
  <si>
    <t>Merseyside</t>
  </si>
  <si>
    <t>2011/12</t>
  </si>
  <si>
    <t>Norfolk</t>
  </si>
  <si>
    <t>2012/13</t>
  </si>
  <si>
    <t>North Yorkshire</t>
  </si>
  <si>
    <t>2013/14</t>
  </si>
  <si>
    <t>Northamptonshire</t>
  </si>
  <si>
    <t>2014/15</t>
  </si>
  <si>
    <t>Northumberland</t>
  </si>
  <si>
    <t>2015/16</t>
  </si>
  <si>
    <t>Nottinghamshire</t>
  </si>
  <si>
    <t>2016/17</t>
  </si>
  <si>
    <t>Oxfordshire</t>
  </si>
  <si>
    <t>Shropshire</t>
  </si>
  <si>
    <t>South Yorkshire</t>
  </si>
  <si>
    <t>Staffordshire</t>
  </si>
  <si>
    <t>Note on 2009/10:</t>
  </si>
  <si>
    <t>Suffolk</t>
  </si>
  <si>
    <t>Surrey</t>
  </si>
  <si>
    <t>Tyne and Wear</t>
  </si>
  <si>
    <t>General note:</t>
  </si>
  <si>
    <t>Warwickshire</t>
  </si>
  <si>
    <t>West Midlands</t>
  </si>
  <si>
    <t>West Sussex</t>
  </si>
  <si>
    <t>West Yorkshire</t>
  </si>
  <si>
    <t>The full set of fire statistics releases, tables and guidance can be found on our landing page, here-</t>
  </si>
  <si>
    <t>https://www.gov.uk/government/collections/fire-statistics</t>
  </si>
  <si>
    <t>The statistics in this table are National Statistics.</t>
  </si>
  <si>
    <t>Source: Home Office Incident Recording System</t>
  </si>
  <si>
    <t xml:space="preserve">Private garage, Private garden shed, Private summer house, private greenhouse, other private non-residential building, public toilets. </t>
  </si>
  <si>
    <t>2001/02</t>
  </si>
  <si>
    <t>2002/03</t>
  </si>
  <si>
    <t>2003/04</t>
  </si>
  <si>
    <t>2004/05</t>
  </si>
  <si>
    <t>2005/06</t>
  </si>
  <si>
    <t>2006/07</t>
  </si>
  <si>
    <t>2007/08</t>
  </si>
  <si>
    <t>YEAR_QUARTER</t>
  </si>
  <si>
    <t>2014/15 Jan, Feb, Mar</t>
  </si>
  <si>
    <t>2014/15 Apr, May, Jun</t>
  </si>
  <si>
    <t>2014/15 Jul, Aug, Sep</t>
  </si>
  <si>
    <t>2014/15 Oct, Nov, Dec</t>
  </si>
  <si>
    <t>2015/16 Jan, Feb, Mar</t>
  </si>
  <si>
    <t>2015/16 Apr, May, Jun</t>
  </si>
  <si>
    <t>2015/16 Jul, Aug, Sep</t>
  </si>
  <si>
    <t>2015/16 Oct, Nov, Dec</t>
  </si>
  <si>
    <t>2016/17 Jan, Feb, Mar</t>
  </si>
  <si>
    <t>2016/17 Apr, May, Jun</t>
  </si>
  <si>
    <t>2016/17 Jul, Aug, Sep</t>
  </si>
  <si>
    <t>2016/17 Oct, Nov, Dec</t>
  </si>
  <si>
    <t>Fires</t>
  </si>
  <si>
    <t>2008/09</t>
  </si>
  <si>
    <t>2013/14 Jul, Aug, Sep</t>
  </si>
  <si>
    <t>2009/10 Apr, May, Jun</t>
  </si>
  <si>
    <t>2009/10 Jul, Aug, Sep</t>
  </si>
  <si>
    <t>2009/10 Oct, Nov, Dec</t>
  </si>
  <si>
    <t>2009/10 Jan, Feb, Mar</t>
  </si>
  <si>
    <t>2010/11 Apr, May, Jun</t>
  </si>
  <si>
    <t>2010/11 Jul, Aug, Sep</t>
  </si>
  <si>
    <t>2010/11 Oct, Nov, Dec</t>
  </si>
  <si>
    <t>2010/11 Jan, Feb, Mar</t>
  </si>
  <si>
    <t>2011/12 Apr, May, Jun</t>
  </si>
  <si>
    <t>2011/12 Jul, Aug, Sep</t>
  </si>
  <si>
    <t>2011/12 Oct, Nov, Dec</t>
  </si>
  <si>
    <t>2011/12 Jan, Feb, Mar</t>
  </si>
  <si>
    <t>2012/13 Apr, May, Jun</t>
  </si>
  <si>
    <t>2012/13 Jul, Aug, Sep</t>
  </si>
  <si>
    <t>2012/13 Oct, Nov, Dec</t>
  </si>
  <si>
    <t>2012/13 Jan, Feb, Mar</t>
  </si>
  <si>
    <t>2013/14 Apr, May, Jun</t>
  </si>
  <si>
    <t>2013/14 Oct, Nov, Dec</t>
  </si>
  <si>
    <t>2013/14 Jan, Feb, Mar</t>
  </si>
  <si>
    <t>Isle Of Wight</t>
  </si>
  <si>
    <t>Isles Of Scilly</t>
  </si>
  <si>
    <t>FINANCIAL_YEAR</t>
  </si>
  <si>
    <t>FRS_NAME</t>
  </si>
  <si>
    <t>2017/18</t>
  </si>
  <si>
    <t>2017/18 Apr, May, Jun</t>
  </si>
  <si>
    <t>2017/18 Jul, Aug, Sep</t>
  </si>
  <si>
    <t>2017/18 Oct, Nov, Dec</t>
  </si>
  <si>
    <t>2017/18 Jan, Feb, Mar</t>
  </si>
  <si>
    <t>2018/19</t>
  </si>
  <si>
    <t>2018/19 Apr, May, Jun</t>
  </si>
  <si>
    <t>FRS Name</t>
  </si>
  <si>
    <r>
      <t>Urban/Rural category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</si>
  <si>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Met/Non-met category</t>
  </si>
  <si>
    <t>Predominantly Urban</t>
  </si>
  <si>
    <t>Non-metropolitan</t>
  </si>
  <si>
    <t>Significantly Rural</t>
  </si>
  <si>
    <t>Predominantly Rural</t>
  </si>
  <si>
    <t>Metropolitan</t>
  </si>
  <si>
    <t>Predominantly rural: 50% or more of their area is 'rural'</t>
  </si>
  <si>
    <t>Significantly rural: less than 74% of their area is 'urban' and 26% or more of their area is 'rural'</t>
  </si>
  <si>
    <t>Predominantly urban: 74% or more of their area is 'urban'</t>
  </si>
  <si>
    <t>2018/19 Jul, Aug, Sep</t>
  </si>
  <si>
    <t>E_CODE</t>
  </si>
  <si>
    <t>IS_MET_NON_MET</t>
  </si>
  <si>
    <t>URBAN_RURAL</t>
  </si>
  <si>
    <t>Total Fires in non-dometic properties</t>
  </si>
  <si>
    <t>E31000001</t>
  </si>
  <si>
    <t>E31000002</t>
  </si>
  <si>
    <t>E31000003</t>
  </si>
  <si>
    <t>E31000004</t>
  </si>
  <si>
    <t>E31000005</t>
  </si>
  <si>
    <t>E31000006</t>
  </si>
  <si>
    <t>E31000007</t>
  </si>
  <si>
    <t>E31000008</t>
  </si>
  <si>
    <t>E31000009</t>
  </si>
  <si>
    <t>E31000010</t>
  </si>
  <si>
    <t>E31000011</t>
  </si>
  <si>
    <t>E31000038</t>
  </si>
  <si>
    <t>E31000013</t>
  </si>
  <si>
    <t>E31000014</t>
  </si>
  <si>
    <t>E31000015</t>
  </si>
  <si>
    <t>E31000016</t>
  </si>
  <si>
    <t>E31000046</t>
  </si>
  <si>
    <t>E31000040</t>
  </si>
  <si>
    <t>E31000017</t>
  </si>
  <si>
    <t>E31000018</t>
  </si>
  <si>
    <t>E31000019</t>
  </si>
  <si>
    <t>E31000020</t>
  </si>
  <si>
    <t>E31000021</t>
  </si>
  <si>
    <t>E31000022</t>
  </si>
  <si>
    <t>E31000023</t>
  </si>
  <si>
    <t>E31000024</t>
  </si>
  <si>
    <t>E31000025</t>
  </si>
  <si>
    <t>E31000041</t>
  </si>
  <si>
    <t>E31000026</t>
  </si>
  <si>
    <t>E31000027</t>
  </si>
  <si>
    <t>E31000028</t>
  </si>
  <si>
    <t>E31000029</t>
  </si>
  <si>
    <t>E31000030</t>
  </si>
  <si>
    <t>E31000031</t>
  </si>
  <si>
    <t>E31000032</t>
  </si>
  <si>
    <t>E31000042</t>
  </si>
  <si>
    <t>E31000033</t>
  </si>
  <si>
    <t>E31000034</t>
  </si>
  <si>
    <t>E31000035</t>
  </si>
  <si>
    <t>E31000043</t>
  </si>
  <si>
    <t>E31000036</t>
  </si>
  <si>
    <t>E31000044</t>
  </si>
  <si>
    <t>E31000037</t>
  </si>
  <si>
    <t>E31000045</t>
  </si>
  <si>
    <t>E06000053</t>
  </si>
  <si>
    <t>Non-Metropolitan</t>
  </si>
  <si>
    <t>Contact: FireStatistics@homeoffice.gov.uk</t>
  </si>
  <si>
    <t>Footnotes</t>
  </si>
  <si>
    <t>(a) any fire that occurred in a (non-derelict) building, vehicle or outdoor structure,</t>
  </si>
  <si>
    <t>(b) any fire involving fatalities, casualties or rescues,</t>
  </si>
  <si>
    <t xml:space="preserve">(c) any fire attended by five or more pumping appliances. </t>
  </si>
  <si>
    <t>1 Primary fires are defined as fires that meet at least one of the following conditions:</t>
  </si>
  <si>
    <t>Primary fires include "late" calls and heat and smoke damage incidents.</t>
  </si>
  <si>
    <t>2 Non-domestic buildings refers to primary fires in (non-derelict) buildings excluding dwellings, and also excluding the following property types:</t>
  </si>
  <si>
    <r>
      <t>Select a fire and rescue authority (or other geographical category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 from the drop-down list in the orange box below:</t>
    </r>
  </si>
  <si>
    <t>1 Rural Urban classifications of Fire and Rescue Service as defined by Department for Environment, Food and Rural Affairs (DEFRA)</t>
  </si>
  <si>
    <t>2018/19 Oct, Nov, Dec</t>
  </si>
  <si>
    <t>2018/19 Jan, Feb, Mar</t>
  </si>
  <si>
    <t>2019/20</t>
  </si>
  <si>
    <t>2019/20 Apr, May, Jun</t>
  </si>
  <si>
    <t>2019/20 Jul, Aug, Sep</t>
  </si>
  <si>
    <t>2019/20 Oct, Nov, Dec</t>
  </si>
  <si>
    <t>YE_DECEMBER</t>
  </si>
  <si>
    <t>2019/20 Jan, Feb, Mar</t>
  </si>
  <si>
    <t>Year ending March 2010</t>
  </si>
  <si>
    <t>Fire and rescue incident statistics</t>
  </si>
  <si>
    <t>Responsible Statistician: Deborah Lader</t>
  </si>
  <si>
    <t>Email: Firestatistics@homeoffice.gov.uk</t>
  </si>
  <si>
    <t>Contents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</si>
  <si>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</si>
  <si>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</si>
  <si>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</si>
  <si>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</si>
  <si>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</si>
  <si>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</si>
  <si>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Yes</t>
  </si>
  <si>
    <t>FRS Geographical categories</t>
  </si>
  <si>
    <t>How FRAs are categorised</t>
  </si>
  <si>
    <t>Table 0306</t>
  </si>
  <si>
    <t>Fire0306</t>
  </si>
  <si>
    <t>Primary fires attended in non-domestic buildings, by fire and rescue authority, England</t>
  </si>
  <si>
    <t>Primary fires attended in non-domestic buildings, by fire and rescue authority, England, quarterly</t>
  </si>
  <si>
    <t xml:space="preserve">Data </t>
  </si>
  <si>
    <t>Raw data for non-domestic building fires for the main data tables</t>
  </si>
  <si>
    <t>Year quarter</t>
  </si>
  <si>
    <t>End of table</t>
  </si>
  <si>
    <t>YE_QUARTER</t>
  </si>
  <si>
    <t>QUARTER</t>
  </si>
  <si>
    <t>Total Fires in non-domestic properties</t>
  </si>
  <si>
    <t>2010/11 Q1 Apr, May, Jun</t>
  </si>
  <si>
    <t>2010/11 Q2 Jul, Aug, Sep</t>
  </si>
  <si>
    <t>2010/11 Q3 Oct, Nov, Dec</t>
  </si>
  <si>
    <t>2010/11 Q4 Jan, Feb, Mar</t>
  </si>
  <si>
    <t>2011/12 Q1 Apr, May, Jun</t>
  </si>
  <si>
    <t>2011/12 Q2 Jul, Aug, Sep</t>
  </si>
  <si>
    <t>2011/12 Q3 Oct, Nov, Dec</t>
  </si>
  <si>
    <t>2011/12 Q4 Jan, Feb, Mar</t>
  </si>
  <si>
    <t>2012/13 Q1 Apr, May, Jun</t>
  </si>
  <si>
    <t>2012/13 Q2 Jul, Aug, Sep</t>
  </si>
  <si>
    <t>2012/13 Q3 Oct, Nov, Dec</t>
  </si>
  <si>
    <t>2012/13 Q4 Jan, Feb, Mar</t>
  </si>
  <si>
    <t>2013/14 Q1 Apr, May, Jun</t>
  </si>
  <si>
    <t>2013/14 Q2 Jul, Aug, Sep</t>
  </si>
  <si>
    <t>2013/14 Q3 Oct, Nov, Dec</t>
  </si>
  <si>
    <t>2013/14 Q4 Jan, Feb, Mar</t>
  </si>
  <si>
    <t>2014/15 Q1 Apr, May, Jun</t>
  </si>
  <si>
    <t>2014/15 Q2 Jul, Aug, Sep</t>
  </si>
  <si>
    <t>2014/15 Q3 Oct, Nov, Dec</t>
  </si>
  <si>
    <t>2014/15 Q4 Jan, Feb, Mar</t>
  </si>
  <si>
    <t>2015/16 Q1 Apr, May, Jun</t>
  </si>
  <si>
    <t>2015/16 Q2 Jul, Aug, Sep</t>
  </si>
  <si>
    <t>2015/16 Q3 Oct, Nov, Dec</t>
  </si>
  <si>
    <t>2015/16 Q4 Jan, Feb, Mar</t>
  </si>
  <si>
    <t>2016/17 Q1 Apr, May, Jun</t>
  </si>
  <si>
    <t>2016/17 Q2 Jul, Aug, Sep</t>
  </si>
  <si>
    <t>2016/17 Q3 Oct, Nov, Dec</t>
  </si>
  <si>
    <t>2016/17 Q4 Jan, Feb, Mar</t>
  </si>
  <si>
    <t>2017/18 Q1 Apr, May, Jun</t>
  </si>
  <si>
    <t>2017/18 Q2 Jul, Aug, Sep</t>
  </si>
  <si>
    <t>2017/18 Q3 Oct, Nov, Dec</t>
  </si>
  <si>
    <t>2017/18 Q4 Jan, Feb, Mar</t>
  </si>
  <si>
    <t>2018/19 Q1 Apr, May, Jun</t>
  </si>
  <si>
    <t>2018/19 Q2 Jul, Aug, Sep</t>
  </si>
  <si>
    <t>2018/19 Q3 Oct, Nov, Dec</t>
  </si>
  <si>
    <t>2018/19 Q4 Jan, Feb, Mar</t>
  </si>
  <si>
    <t>2019/20 Q1 Apr, May, Jun</t>
  </si>
  <si>
    <t>2019/20 Q2 Jul, Aug, Sep</t>
  </si>
  <si>
    <t>2019/20 Q3 Oct, Nov, Dec</t>
  </si>
  <si>
    <t>2019/20 Q4 Jan, Feb, Mar</t>
  </si>
  <si>
    <t>2020/21 Q1 Apr, May, Jun</t>
  </si>
  <si>
    <t>2020/21 Q2 Jul, Aug, Sep</t>
  </si>
  <si>
    <t>2020/21 Q3 Oct, Nov, Dec</t>
  </si>
  <si>
    <t>2020/21 Q4 Jan, Feb, Mar</t>
  </si>
  <si>
    <t>We’re always looking to improve the accessibility of our documents.</t>
  </si>
  <si>
    <t>If you find any problems, or have any feedback, relating to accessibility</t>
  </si>
  <si>
    <t xml:space="preserve"> please email us at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</si>
  <si>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</si>
  <si>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r>
      <t>FIRE STATISTICS TABLE 0306: Primary fires</t>
    </r>
    <r>
      <rPr>
        <vertAlign val="superscript"/>
        <sz val="11"/>
        <rFont val="Arial Black"/>
        <family val="2"/>
      </rPr>
      <t xml:space="preserve">1 </t>
    </r>
    <r>
      <rPr>
        <sz val="11"/>
        <rFont val="Arial Black"/>
        <family val="2"/>
      </rPr>
      <t>attended in non-domestic</t>
    </r>
    <r>
      <rPr>
        <vertAlign val="superscript"/>
        <sz val="11"/>
        <rFont val="Arial Black"/>
        <family val="2"/>
      </rPr>
      <t>2</t>
    </r>
    <r>
      <rPr>
        <sz val="11"/>
        <rFont val="Arial Black"/>
        <family val="2"/>
      </rPr>
      <t xml:space="preserve"> </t>
    </r>
  </si>
  <si>
    <r>
      <t xml:space="preserve"> buildings, by fire and rescue authority</t>
    </r>
    <r>
      <rPr>
        <vertAlign val="superscript"/>
        <sz val="11"/>
        <rFont val="Arial Black"/>
        <family val="2"/>
      </rPr>
      <t>3</t>
    </r>
    <r>
      <rPr>
        <sz val="11"/>
        <rFont val="Arial Black"/>
        <family val="2"/>
      </rPr>
      <t>, England</t>
    </r>
  </si>
  <si>
    <t>See the General note below to appreciate how the IRS collects these data on an on-going basis.</t>
  </si>
  <si>
    <t xml:space="preserve">Before 1 April 2009 fire incident statistics were based on the FDR1 paper form. This approach means the statistics for before this date can be less robust. </t>
  </si>
  <si>
    <t>Since this date the statistics are based on an online collection tool, the Incident Recording System (IRS).</t>
  </si>
  <si>
    <t xml:space="preserve">Fire data are collected by the Incident Recording System (IRS) which collects information on all incidents attended by fire and rescue services. For a variety of reasons some records </t>
  </si>
  <si>
    <t xml:space="preserve"> take longer than others for fire services to upload to the IRS and therefore totals are constantly being amended (by relatively small numbers).</t>
  </si>
  <si>
    <t>end of table</t>
  </si>
  <si>
    <r>
      <t xml:space="preserve"> buildings, by fire and rescue authority</t>
    </r>
    <r>
      <rPr>
        <vertAlign val="superscript"/>
        <sz val="11"/>
        <rFont val="Arial Black"/>
        <family val="2"/>
      </rPr>
      <t>3</t>
    </r>
    <r>
      <rPr>
        <sz val="11"/>
        <rFont val="Arial Black"/>
        <family val="2"/>
      </rPr>
      <t>, England, quarterly</t>
    </r>
  </si>
  <si>
    <t>2020/21 Apr, May, Jun</t>
  </si>
  <si>
    <t>Year ending September 2010</t>
  </si>
  <si>
    <t>Year ending September 2011</t>
  </si>
  <si>
    <t>Year ending September 2012</t>
  </si>
  <si>
    <t>E31000039</t>
  </si>
  <si>
    <t>Year ending September 2013</t>
  </si>
  <si>
    <t>Year ending September 2014</t>
  </si>
  <si>
    <t>Year ending September 2015</t>
  </si>
  <si>
    <t>Year ending September 2016</t>
  </si>
  <si>
    <t>Year ending September 2017</t>
  </si>
  <si>
    <t>Year ending September 2018</t>
  </si>
  <si>
    <t>Year ending September 2019</t>
  </si>
  <si>
    <t>Year ending September 2020</t>
  </si>
  <si>
    <t>2020/21</t>
  </si>
  <si>
    <t>England, year ending September 2020: data tables</t>
  </si>
  <si>
    <t>Published: 11 February 2021</t>
  </si>
  <si>
    <t>Crown copyright © 2021</t>
  </si>
  <si>
    <t>Publication Date: 11 February 2021</t>
  </si>
  <si>
    <t>Detail</t>
  </si>
  <si>
    <t>Shows the number of primary fires attended in non-domestic buildings by fire and rescue authority for financial years.</t>
  </si>
  <si>
    <t>Shows the number of primary fires attended in non-domestic buildings by fire and rescue authority for quarters.</t>
  </si>
  <si>
    <t>Provides the raw data for the two main data tables.</t>
  </si>
  <si>
    <t>2001/02 to year ending September 2020</t>
  </si>
  <si>
    <t>2009/10 Apr, May, Jun to 2020/21 Jul, Aug, Sep</t>
  </si>
  <si>
    <t>2010/11 to year ending September 2020</t>
  </si>
  <si>
    <t>The data in this table are consistent with records that reached the IRS by 16 December 2020.</t>
  </si>
  <si>
    <t>Next update: May 2021</t>
  </si>
  <si>
    <t>2020/21 Jul, Aug, Sep</t>
  </si>
  <si>
    <t>Shows the classification of each FRS into the rural/urban and metropolitan/non-metropolitan groups.</t>
  </si>
  <si>
    <t>FIRE0306 Quarterly</t>
  </si>
  <si>
    <t>3 For a list of FRAs and whether they are considered "Metropolitan", "Non Metropolitan", "Predominantly Rural", "Significantly Rural" or "Predominantly Urban" please see the FRS geographical categories 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</si>
</sst>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 Black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8.5"/>
      <color indexed="12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2"/>
      <color rgb="FF000000"/>
      <name val="Arial"/>
      <family val="2"/>
    </font>
    <font>
      <sz val="22"/>
      <color rgb="FF0000FF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theme="10"/>
      <name val="Arial"/>
      <family val="2"/>
    </font>
    <font>
      <sz val="11"/>
      <color rgb="FF000000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sz val="11"/>
      <name val="Arial Black"/>
      <family val="2"/>
    </font>
    <font>
      <vertAlign val="superscript"/>
      <sz val="11"/>
      <name val="Arial Black"/>
      <family val="2"/>
    </font>
    <font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1" fillId="0" borderId="0" applyNumberFormat="0" applyBorder="0" applyProtection="0"/>
    <xf numFmtId="0" fontId="15" fillId="0" borderId="0" applyNumberFormat="0" applyBorder="0" applyProtection="0"/>
    <xf numFmtId="0" fontId="9" fillId="0" borderId="0" applyNumberFormat="0" applyBorder="0" applyProtection="0"/>
    <xf numFmtId="0" fontId="11" fillId="0" borderId="0" applyNumberFormat="0" applyFont="0" applyBorder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0" borderId="0" applyNumberFormat="0" applyBorder="0" applyProtection="0"/>
    <xf numFmtId="0" fontId="11" fillId="0" borderId="0"/>
    <xf numFmtId="0" fontId="11" fillId="0" borderId="0" applyNumberFormat="0" applyFont="0" applyBorder="0" applyProtection="0"/>
    <xf numFmtId="0" fontId="29" fillId="0" borderId="0" applyNumberFormat="0" applyFill="0" applyBorder="0" applyAlignment="0" applyProtection="0"/>
  </cellStyleXfs>
  <cellXfs count="95">
    <xf numFmtId="0" fontId="0" fillId="0" borderId="0" xfId="0"/>
    <xf numFmtId="0" fontId="4" fillId="3" borderId="0" xfId="0" applyFont="1" applyFill="1" applyAlignment="1"/>
    <xf numFmtId="0" fontId="0" fillId="3" borderId="0" xfId="0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horizontal="right" vertical="center"/>
    </xf>
    <xf numFmtId="0" fontId="2" fillId="3" borderId="0" xfId="0" applyFont="1" applyFill="1" applyAlignment="1"/>
    <xf numFmtId="0" fontId="0" fillId="3" borderId="0" xfId="0" applyFont="1" applyFill="1"/>
    <xf numFmtId="0" fontId="0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0" fillId="3" borderId="0" xfId="0" applyFont="1" applyFill="1" applyBorder="1" applyAlignment="1">
      <alignment horizontal="right" vertical="center" wrapText="1"/>
    </xf>
    <xf numFmtId="0" fontId="0" fillId="3" borderId="0" xfId="0" applyFont="1" applyFill="1" applyBorder="1"/>
    <xf numFmtId="0" fontId="0" fillId="3" borderId="0" xfId="0" applyFont="1" applyFill="1" applyBorder="1" applyAlignment="1">
      <alignment horizontal="left" vertical="center" wrapText="1"/>
    </xf>
    <xf numFmtId="0" fontId="2" fillId="3" borderId="0" xfId="0" applyFont="1" applyFill="1"/>
    <xf numFmtId="9" fontId="0" fillId="3" borderId="0" xfId="1" applyFont="1" applyFill="1"/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left" vertical="top"/>
    </xf>
    <xf numFmtId="0" fontId="2" fillId="3" borderId="0" xfId="0" applyFont="1" applyFill="1" applyAlignment="1">
      <alignment vertical="top"/>
    </xf>
    <xf numFmtId="165" fontId="2" fillId="3" borderId="0" xfId="7" applyNumberFormat="1" applyFont="1" applyFill="1" applyBorder="1" applyAlignment="1">
      <alignment horizontal="right" vertical="center" wrapText="1"/>
    </xf>
    <xf numFmtId="165" fontId="2" fillId="3" borderId="1" xfId="7" applyNumberFormat="1" applyFont="1" applyFill="1" applyBorder="1" applyAlignment="1">
      <alignment horizontal="right" vertical="center" wrapText="1"/>
    </xf>
    <xf numFmtId="0" fontId="0" fillId="3" borderId="3" xfId="0" applyFont="1" applyFill="1" applyBorder="1"/>
    <xf numFmtId="0" fontId="0" fillId="3" borderId="2" xfId="0" applyFont="1" applyFill="1" applyBorder="1"/>
    <xf numFmtId="0" fontId="0" fillId="0" borderId="2" xfId="0" applyFont="1" applyBorder="1"/>
    <xf numFmtId="165" fontId="0" fillId="3" borderId="0" xfId="0" applyNumberFormat="1" applyFill="1"/>
    <xf numFmtId="0" fontId="2" fillId="3" borderId="0" xfId="0" applyFont="1" applyFill="1" applyBorder="1" applyAlignment="1">
      <alignment horizontal="left" vertical="center"/>
    </xf>
    <xf numFmtId="0" fontId="0" fillId="4" borderId="0" xfId="0" applyFill="1"/>
    <xf numFmtId="165" fontId="2" fillId="3" borderId="2" xfId="7" applyNumberFormat="1" applyFont="1" applyFill="1" applyBorder="1" applyAlignment="1">
      <alignment horizontal="right" vertical="center" wrapText="1"/>
    </xf>
    <xf numFmtId="0" fontId="0" fillId="3" borderId="1" xfId="0" applyFont="1" applyFill="1" applyBorder="1" applyAlignment="1">
      <alignment horizontal="left" vertical="center"/>
    </xf>
    <xf numFmtId="0" fontId="0" fillId="3" borderId="0" xfId="0" applyFill="1" applyBorder="1"/>
    <xf numFmtId="0" fontId="0" fillId="3" borderId="1" xfId="0" applyFill="1" applyBorder="1"/>
    <xf numFmtId="0" fontId="0" fillId="3" borderId="3" xfId="0" applyFill="1" applyBorder="1"/>
    <xf numFmtId="165" fontId="2" fillId="3" borderId="3" xfId="7" applyNumberFormat="1" applyFont="1" applyFill="1" applyBorder="1" applyAlignment="1">
      <alignment horizontal="right" vertical="center" wrapText="1"/>
    </xf>
    <xf numFmtId="165" fontId="0" fillId="3" borderId="0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/>
    <xf numFmtId="0" fontId="0" fillId="3" borderId="4" xfId="0" applyFill="1" applyBorder="1"/>
    <xf numFmtId="0" fontId="5" fillId="3" borderId="0" xfId="0" applyFont="1" applyFill="1" applyAlignment="1">
      <alignment horizontal="left"/>
    </xf>
    <xf numFmtId="0" fontId="10" fillId="3" borderId="0" xfId="0" applyFont="1" applyFill="1"/>
    <xf numFmtId="0" fontId="14" fillId="3" borderId="0" xfId="2" applyFont="1" applyFill="1" applyAlignment="1"/>
    <xf numFmtId="0" fontId="0" fillId="0" borderId="0" xfId="0" applyFont="1" applyBorder="1"/>
    <xf numFmtId="0" fontId="5" fillId="0" borderId="0" xfId="0" applyFont="1"/>
    <xf numFmtId="0" fontId="9" fillId="5" borderId="0" xfId="11" applyFont="1" applyFill="1" applyAlignment="1"/>
    <xf numFmtId="0" fontId="16" fillId="5" borderId="0" xfId="11" applyFont="1" applyFill="1" applyAlignment="1"/>
    <xf numFmtId="0" fontId="17" fillId="5" borderId="0" xfId="12" applyFont="1" applyFill="1" applyAlignment="1">
      <alignment vertical="center"/>
    </xf>
    <xf numFmtId="0" fontId="18" fillId="5" borderId="0" xfId="11" applyFont="1" applyFill="1" applyAlignment="1"/>
    <xf numFmtId="0" fontId="19" fillId="0" borderId="0" xfId="12" applyFont="1" applyFill="1" applyAlignment="1">
      <alignment vertical="center"/>
    </xf>
    <xf numFmtId="0" fontId="20" fillId="0" borderId="0" xfId="11" applyFont="1" applyFill="1" applyAlignment="1"/>
    <xf numFmtId="0" fontId="15" fillId="5" borderId="0" xfId="11" applyFont="1" applyFill="1" applyAlignment="1"/>
    <xf numFmtId="0" fontId="21" fillId="5" borderId="0" xfId="2" applyFont="1" applyFill="1" applyAlignment="1"/>
    <xf numFmtId="0" fontId="15" fillId="5" borderId="0" xfId="13" applyFont="1" applyFill="1" applyAlignment="1"/>
    <xf numFmtId="0" fontId="24" fillId="5" borderId="0" xfId="14" applyFont="1" applyFill="1" applyAlignment="1"/>
    <xf numFmtId="0" fontId="24" fillId="5" borderId="0" xfId="15" applyFont="1" applyFill="1" applyAlignment="1"/>
    <xf numFmtId="0" fontId="25" fillId="5" borderId="0" xfId="16" applyFont="1" applyFill="1" applyAlignment="1"/>
    <xf numFmtId="0" fontId="26" fillId="5" borderId="0" xfId="16" applyFont="1" applyFill="1" applyAlignment="1"/>
    <xf numFmtId="0" fontId="26" fillId="5" borderId="0" xfId="16" applyFont="1" applyFill="1" applyAlignment="1">
      <alignment horizontal="left"/>
    </xf>
    <xf numFmtId="0" fontId="25" fillId="5" borderId="0" xfId="12" applyFont="1" applyFill="1" applyAlignment="1"/>
    <xf numFmtId="0" fontId="26" fillId="5" borderId="0" xfId="12" applyFont="1" applyFill="1" applyAlignment="1"/>
    <xf numFmtId="0" fontId="26" fillId="5" borderId="0" xfId="12" applyFont="1" applyFill="1" applyAlignment="1">
      <alignment horizontal="left"/>
    </xf>
    <xf numFmtId="0" fontId="27" fillId="5" borderId="0" xfId="2" applyFont="1" applyFill="1" applyAlignment="1"/>
    <xf numFmtId="0" fontId="25" fillId="5" borderId="0" xfId="16" applyFont="1" applyFill="1" applyAlignment="1">
      <alignment wrapText="1"/>
    </xf>
    <xf numFmtId="0" fontId="25" fillId="5" borderId="0" xfId="16" applyFont="1" applyFill="1" applyAlignment="1">
      <alignment horizontal="left" wrapText="1"/>
    </xf>
    <xf numFmtId="0" fontId="11" fillId="5" borderId="0" xfId="17" applyFill="1"/>
    <xf numFmtId="0" fontId="26" fillId="5" borderId="0" xfId="18" applyFont="1" applyFill="1" applyAlignment="1">
      <alignment horizontal="left" vertical="center" wrapText="1"/>
    </xf>
    <xf numFmtId="1" fontId="26" fillId="5" borderId="0" xfId="18" applyNumberFormat="1" applyFont="1" applyFill="1" applyAlignment="1">
      <alignment horizontal="left" vertical="center"/>
    </xf>
    <xf numFmtId="0" fontId="26" fillId="5" borderId="0" xfId="17" applyFont="1" applyFill="1"/>
    <xf numFmtId="0" fontId="28" fillId="5" borderId="0" xfId="17" applyFont="1" applyFill="1" applyAlignment="1">
      <alignment horizontal="left"/>
    </xf>
    <xf numFmtId="0" fontId="28" fillId="5" borderId="0" xfId="17" applyFont="1" applyFill="1"/>
    <xf numFmtId="0" fontId="28" fillId="5" borderId="0" xfId="17" applyFont="1" applyFill="1" applyAlignment="1">
      <alignment wrapText="1"/>
    </xf>
    <xf numFmtId="1" fontId="26" fillId="5" borderId="0" xfId="18" applyNumberFormat="1" applyFont="1" applyFill="1" applyAlignment="1">
      <alignment horizontal="left" vertical="center" wrapText="1"/>
    </xf>
    <xf numFmtId="0" fontId="13" fillId="3" borderId="0" xfId="0" applyFont="1" applyFill="1" applyAlignment="1">
      <alignment wrapText="1"/>
    </xf>
    <xf numFmtId="0" fontId="14" fillId="0" borderId="0" xfId="2" applyFont="1" applyAlignment="1"/>
    <xf numFmtId="0" fontId="14" fillId="3" borderId="0" xfId="6" applyFont="1" applyFill="1" applyAlignment="1" applyProtection="1">
      <alignment horizontal="right"/>
    </xf>
    <xf numFmtId="0" fontId="30" fillId="5" borderId="0" xfId="19" applyFont="1" applyFill="1" applyAlignment="1"/>
    <xf numFmtId="0" fontId="10" fillId="3" borderId="0" xfId="0" applyFont="1" applyFill="1" applyAlignment="1"/>
    <xf numFmtId="0" fontId="2" fillId="4" borderId="0" xfId="0" applyFont="1" applyFill="1" applyAlignment="1">
      <alignment vertical="top"/>
    </xf>
    <xf numFmtId="0" fontId="4" fillId="2" borderId="0" xfId="0" applyFont="1" applyFill="1" applyAlignment="1"/>
    <xf numFmtId="0" fontId="31" fillId="2" borderId="0" xfId="0" applyFont="1" applyFill="1" applyAlignment="1"/>
    <xf numFmtId="0" fontId="0" fillId="3" borderId="1" xfId="0" applyFont="1" applyFill="1" applyBorder="1" applyAlignment="1"/>
    <xf numFmtId="0" fontId="10" fillId="3" borderId="0" xfId="0" applyFont="1" applyFill="1" applyBorder="1" applyAlignment="1">
      <alignment vertical="center"/>
    </xf>
    <xf numFmtId="0" fontId="14" fillId="3" borderId="0" xfId="2" applyFont="1" applyFill="1" applyBorder="1" applyAlignment="1">
      <alignment vertical="center"/>
    </xf>
    <xf numFmtId="0" fontId="10" fillId="3" borderId="0" xfId="0" applyFont="1" applyFill="1" applyAlignment="1">
      <alignment vertical="top"/>
    </xf>
    <xf numFmtId="0" fontId="33" fillId="3" borderId="0" xfId="0" applyFont="1" applyFill="1"/>
    <xf numFmtId="0" fontId="6" fillId="3" borderId="0" xfId="2" applyFill="1" applyAlignment="1"/>
    <xf numFmtId="0" fontId="5" fillId="3" borderId="0" xfId="0" applyFont="1" applyFill="1" applyAlignment="1"/>
    <xf numFmtId="0" fontId="0" fillId="0" borderId="0" xfId="0" applyFont="1" applyFill="1" applyBorder="1" applyAlignment="1"/>
    <xf numFmtId="0" fontId="27" fillId="5" borderId="0" xfId="2" applyFont="1" applyFill="1" applyAlignment="1">
      <alignment horizontal="left" vertical="center"/>
    </xf>
    <xf numFmtId="0" fontId="28" fillId="5" borderId="0" xfId="17" applyFont="1" applyFill="1" applyAlignment="1">
      <alignment horizontal="left" vertical="center"/>
    </xf>
    <xf numFmtId="0" fontId="13" fillId="3" borderId="0" xfId="0" applyFont="1" applyFill="1" applyAlignment="1"/>
    <xf numFmtId="0" fontId="14" fillId="3" borderId="0" xfId="2" applyFont="1" applyFill="1" applyAlignment="1">
      <alignment horizontal="right"/>
    </xf>
    <xf numFmtId="0" fontId="3" fillId="2" borderId="0" xfId="0" applyFont="1" applyFill="1"/>
    <xf numFmtId="0" fontId="0" fillId="3" borderId="0" xfId="0" applyFont="1" applyFill="1" applyBorder="1" applyAlignment="1">
      <alignment horizontal="left"/>
    </xf>
    <xf numFmtId="165" fontId="2" fillId="3" borderId="0" xfId="7" applyNumberFormat="1" applyFont="1" applyFill="1" applyBorder="1" applyAlignment="1">
      <alignment horizontal="right" wrapText="1"/>
    </xf>
    <xf numFmtId="0" fontId="0" fillId="3" borderId="0" xfId="0" applyFill="1" applyAlignment="1"/>
    <xf numFmtId="3" fontId="5" fillId="0" borderId="0" xfId="0" applyNumberFormat="1" applyFont="1"/>
    <xf numFmtId="3" fontId="0" fillId="0" borderId="0" xfId="0" applyNumberFormat="1" applyFont="1" applyFill="1" applyBorder="1" applyAlignment="1"/>
    <xf numFmtId="3" fontId="0" fillId="0" borderId="0" xfId="0" applyNumberFormat="1"/>
  </cellXfs>
  <cellStyles count="20">
    <cellStyle name="Comma" xfId="7" builtinId="3"/>
    <cellStyle name="Comma 2" xfId="5" xr:uid="{00000000-0005-0000-0000-000001000000}"/>
    <cellStyle name="Comma 3" xfId="9" xr:uid="{00000000-0005-0000-0000-000002000000}"/>
    <cellStyle name="Hyperlink" xfId="2" builtinId="8"/>
    <cellStyle name="Hyperlink 2" xfId="6" xr:uid="{00000000-0005-0000-0000-000004000000}"/>
    <cellStyle name="Hyperlink 2 2 2" xfId="14" xr:uid="{766F88A7-6FB4-458E-A645-9968537163E0}"/>
    <cellStyle name="Hyperlink 3" xfId="19" xr:uid="{A3DD1929-CA52-4469-B41C-04B9C7B67D19}"/>
    <cellStyle name="Hyperlink 6" xfId="15" xr:uid="{28F4086E-3659-4820-8BF9-3586FFE335D1}"/>
    <cellStyle name="Normal" xfId="0" builtinId="0"/>
    <cellStyle name="Normal 2" xfId="8" xr:uid="{00000000-0005-0000-0000-000006000000}"/>
    <cellStyle name="Normal 2 2 2 2" xfId="12" xr:uid="{861E0466-807E-4001-8124-D7CCD9AB9F70}"/>
    <cellStyle name="Normal 2 3" xfId="16" xr:uid="{9C689B37-AA3A-4E02-AFA1-1F0548DFA7A8}"/>
    <cellStyle name="Normal 2 4" xfId="18" xr:uid="{5B7CFB3F-C3EB-41AF-8F60-2A5474A81FA5}"/>
    <cellStyle name="Normal 3" xfId="3" xr:uid="{00000000-0005-0000-0000-000007000000}"/>
    <cellStyle name="Normal 4" xfId="10" xr:uid="{00000000-0005-0000-0000-000008000000}"/>
    <cellStyle name="Normal 5 2 2" xfId="17" xr:uid="{A33A80B9-EBDD-4230-934A-9A33FDD08C59}"/>
    <cellStyle name="Normal 6 2" xfId="11" xr:uid="{94584036-81A1-4810-BDD8-0F8F19C65EFA}"/>
    <cellStyle name="Normal 7 2" xfId="13" xr:uid="{BD2A25D0-78C7-4E63-8362-3EEAA732832B}"/>
    <cellStyle name="Percent" xfId="1" builtinId="5"/>
    <cellStyle name="Percent 2" xfId="4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43818</xdr:colOff>
      <xdr:row>0</xdr:row>
      <xdr:rowOff>64139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3C956271-F7F4-4C89-8882-391601CAAAB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3818" y="64139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28578</xdr:colOff>
      <xdr:row>0</xdr:row>
      <xdr:rowOff>17775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9F56B29B-826B-40DD-883B-7D7A70DEC8B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4962528" y="17775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1497511</xdr:colOff>
      <xdr:row>0</xdr:row>
      <xdr:rowOff>19050</xdr:rowOff>
    </xdr:from>
    <xdr:ext cx="917390" cy="906051"/>
    <xdr:pic>
      <xdr:nvPicPr>
        <xdr:cNvPr id="2" name="Picture 22">
          <a:extLst>
            <a:ext uri="{FF2B5EF4-FFF2-40B4-BE49-F238E27FC236}">
              <a16:creationId xmlns:a16="http://schemas.microsoft.com/office/drawing/2014/main" id="{9027459F-D839-4FB3-B91F-202E035EB0E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t="2588" b="8519"/>
        <a:stretch>
          <a:fillRect/>
        </a:stretch>
      </xdr:blipFill>
      <xdr:spPr>
        <a:xfrm>
          <a:off x="10050961" y="19050"/>
          <a:ext cx="917390" cy="90605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2370723</xdr:colOff>
      <xdr:row>1</xdr:row>
      <xdr:rowOff>3171</xdr:rowOff>
    </xdr:from>
    <xdr:ext cx="1113062" cy="572222"/>
    <xdr:pic>
      <xdr:nvPicPr>
        <xdr:cNvPr id="3" name="Picture 4">
          <a:extLst>
            <a:ext uri="{FF2B5EF4-FFF2-40B4-BE49-F238E27FC236}">
              <a16:creationId xmlns:a16="http://schemas.microsoft.com/office/drawing/2014/main" id="{A2E57A13-90D2-49A2-9616-FD715DC4AC6B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0924173" y="193671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-monitor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Relationship Id="rId1" Type="http://schemas.openxmlformats.org/officeDocument/2006/relationships/hyperlink" Target="https://www.gov.uk/government/collections/fire-statistics-monitor" TargetMode="External"/><Relationship Id="rId6" Type="http://schemas.openxmlformats.org/officeDocument/2006/relationships/hyperlink" Target="mailto:firestatistics@homeoffice.gov.uk" TargetMode="External"/><Relationship Id="rId5" Type="http://schemas.openxmlformats.org/officeDocument/2006/relationships/hyperlink" Target="mailto:firestatistics@homeoffice.gsi.gov.uk" TargetMode="External"/><Relationship Id="rId4" Type="http://schemas.openxmlformats.org/officeDocument/2006/relationships/hyperlink" Target="https://www.statisticsauthority.gov.uk/code-of-practice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hyperlink" Target="mailto:firestatistics@homeoffice.gov.uk" TargetMode="External"/><Relationship Id="rId7" Type="http://schemas.openxmlformats.org/officeDocument/2006/relationships/hyperlink" Target="mailto:firestatistics@homeoffice.gov.uk" TargetMode="External"/><Relationship Id="rId2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Relationship Id="rId1" Type="http://schemas.openxmlformats.org/officeDocument/2006/relationships/hyperlink" Target="https://www.gov.uk/government/collections/fire-statistics-monitor" TargetMode="External"/><Relationship Id="rId6" Type="http://schemas.openxmlformats.org/officeDocument/2006/relationships/hyperlink" Target="mailto:firestatistics@homeoffice.gsi.gov.uk" TargetMode="External"/><Relationship Id="rId5" Type="http://schemas.openxmlformats.org/officeDocument/2006/relationships/hyperlink" Target="https://www.statisticsauthority.gov.uk/code-of-practice/" TargetMode="External"/><Relationship Id="rId4" Type="http://schemas.openxmlformats.org/officeDocument/2006/relationships/hyperlink" Target="https://www.gov.uk/government/collections/fire-statistics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gov.uk/government/statistics/2011-rural-urban-classification-of-local-authority-and-other-higher-level-geographies-for-statistical-purpos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D7809-8A70-4F38-9687-AA5AECE6DADE}">
  <dimension ref="A1:K14"/>
  <sheetViews>
    <sheetView tabSelected="1" workbookViewId="0"/>
  </sheetViews>
  <sheetFormatPr defaultRowHeight="13.2" x14ac:dyDescent="0.25"/>
  <cols>
    <col min="1" max="1" width="74" style="40" bestFit="1" customWidth="1"/>
    <col min="2" max="255" width="9.44140625" style="40" customWidth="1"/>
    <col min="256" max="256" width="2.77734375" style="40" customWidth="1"/>
    <col min="257" max="257" width="74" style="40" bestFit="1" customWidth="1"/>
    <col min="258" max="511" width="9.44140625" style="40" customWidth="1"/>
    <col min="512" max="512" width="2.77734375" style="40" customWidth="1"/>
    <col min="513" max="513" width="74" style="40" bestFit="1" customWidth="1"/>
    <col min="514" max="767" width="9.44140625" style="40" customWidth="1"/>
    <col min="768" max="768" width="2.77734375" style="40" customWidth="1"/>
    <col min="769" max="769" width="74" style="40" bestFit="1" customWidth="1"/>
    <col min="770" max="1023" width="9.44140625" style="40" customWidth="1"/>
    <col min="1024" max="1024" width="2.77734375" style="40" customWidth="1"/>
    <col min="1025" max="1025" width="74" style="40" bestFit="1" customWidth="1"/>
    <col min="1026" max="1279" width="9.44140625" style="40" customWidth="1"/>
    <col min="1280" max="1280" width="2.77734375" style="40" customWidth="1"/>
    <col min="1281" max="1281" width="74" style="40" bestFit="1" customWidth="1"/>
    <col min="1282" max="1535" width="9.44140625" style="40" customWidth="1"/>
    <col min="1536" max="1536" width="2.77734375" style="40" customWidth="1"/>
    <col min="1537" max="1537" width="74" style="40" bestFit="1" customWidth="1"/>
    <col min="1538" max="1791" width="9.44140625" style="40" customWidth="1"/>
    <col min="1792" max="1792" width="2.77734375" style="40" customWidth="1"/>
    <col min="1793" max="1793" width="74" style="40" bestFit="1" customWidth="1"/>
    <col min="1794" max="2047" width="9.44140625" style="40" customWidth="1"/>
    <col min="2048" max="2048" width="2.77734375" style="40" customWidth="1"/>
    <col min="2049" max="2049" width="74" style="40" bestFit="1" customWidth="1"/>
    <col min="2050" max="2303" width="9.44140625" style="40" customWidth="1"/>
    <col min="2304" max="2304" width="2.77734375" style="40" customWidth="1"/>
    <col min="2305" max="2305" width="74" style="40" bestFit="1" customWidth="1"/>
    <col min="2306" max="2559" width="9.44140625" style="40" customWidth="1"/>
    <col min="2560" max="2560" width="2.77734375" style="40" customWidth="1"/>
    <col min="2561" max="2561" width="74" style="40" bestFit="1" customWidth="1"/>
    <col min="2562" max="2815" width="9.44140625" style="40" customWidth="1"/>
    <col min="2816" max="2816" width="2.77734375" style="40" customWidth="1"/>
    <col min="2817" max="2817" width="74" style="40" bestFit="1" customWidth="1"/>
    <col min="2818" max="3071" width="9.44140625" style="40" customWidth="1"/>
    <col min="3072" max="3072" width="2.77734375" style="40" customWidth="1"/>
    <col min="3073" max="3073" width="74" style="40" bestFit="1" customWidth="1"/>
    <col min="3074" max="3327" width="9.44140625" style="40" customWidth="1"/>
    <col min="3328" max="3328" width="2.77734375" style="40" customWidth="1"/>
    <col min="3329" max="3329" width="74" style="40" bestFit="1" customWidth="1"/>
    <col min="3330" max="3583" width="9.44140625" style="40" customWidth="1"/>
    <col min="3584" max="3584" width="2.77734375" style="40" customWidth="1"/>
    <col min="3585" max="3585" width="74" style="40" bestFit="1" customWidth="1"/>
    <col min="3586" max="3839" width="9.44140625" style="40" customWidth="1"/>
    <col min="3840" max="3840" width="2.77734375" style="40" customWidth="1"/>
    <col min="3841" max="3841" width="74" style="40" bestFit="1" customWidth="1"/>
    <col min="3842" max="4095" width="9.44140625" style="40" customWidth="1"/>
    <col min="4096" max="4096" width="2.77734375" style="40" customWidth="1"/>
    <col min="4097" max="4097" width="74" style="40" bestFit="1" customWidth="1"/>
    <col min="4098" max="4351" width="9.44140625" style="40" customWidth="1"/>
    <col min="4352" max="4352" width="2.77734375" style="40" customWidth="1"/>
    <col min="4353" max="4353" width="74" style="40" bestFit="1" customWidth="1"/>
    <col min="4354" max="4607" width="9.44140625" style="40" customWidth="1"/>
    <col min="4608" max="4608" width="2.77734375" style="40" customWidth="1"/>
    <col min="4609" max="4609" width="74" style="40" bestFit="1" customWidth="1"/>
    <col min="4610" max="4863" width="9.44140625" style="40" customWidth="1"/>
    <col min="4864" max="4864" width="2.77734375" style="40" customWidth="1"/>
    <col min="4865" max="4865" width="74" style="40" bestFit="1" customWidth="1"/>
    <col min="4866" max="5119" width="9.44140625" style="40" customWidth="1"/>
    <col min="5120" max="5120" width="2.77734375" style="40" customWidth="1"/>
    <col min="5121" max="5121" width="74" style="40" bestFit="1" customWidth="1"/>
    <col min="5122" max="5375" width="9.44140625" style="40" customWidth="1"/>
    <col min="5376" max="5376" width="2.77734375" style="40" customWidth="1"/>
    <col min="5377" max="5377" width="74" style="40" bestFit="1" customWidth="1"/>
    <col min="5378" max="5631" width="9.44140625" style="40" customWidth="1"/>
    <col min="5632" max="5632" width="2.77734375" style="40" customWidth="1"/>
    <col min="5633" max="5633" width="74" style="40" bestFit="1" customWidth="1"/>
    <col min="5634" max="5887" width="9.44140625" style="40" customWidth="1"/>
    <col min="5888" max="5888" width="2.77734375" style="40" customWidth="1"/>
    <col min="5889" max="5889" width="74" style="40" bestFit="1" customWidth="1"/>
    <col min="5890" max="6143" width="9.44140625" style="40" customWidth="1"/>
    <col min="6144" max="6144" width="2.77734375" style="40" customWidth="1"/>
    <col min="6145" max="6145" width="74" style="40" bestFit="1" customWidth="1"/>
    <col min="6146" max="6399" width="9.44140625" style="40" customWidth="1"/>
    <col min="6400" max="6400" width="2.77734375" style="40" customWidth="1"/>
    <col min="6401" max="6401" width="74" style="40" bestFit="1" customWidth="1"/>
    <col min="6402" max="6655" width="9.44140625" style="40" customWidth="1"/>
    <col min="6656" max="6656" width="2.77734375" style="40" customWidth="1"/>
    <col min="6657" max="6657" width="74" style="40" bestFit="1" customWidth="1"/>
    <col min="6658" max="6911" width="9.44140625" style="40" customWidth="1"/>
    <col min="6912" max="6912" width="2.77734375" style="40" customWidth="1"/>
    <col min="6913" max="6913" width="74" style="40" bestFit="1" customWidth="1"/>
    <col min="6914" max="7167" width="9.44140625" style="40" customWidth="1"/>
    <col min="7168" max="7168" width="2.77734375" style="40" customWidth="1"/>
    <col min="7169" max="7169" width="74" style="40" bestFit="1" customWidth="1"/>
    <col min="7170" max="7423" width="9.44140625" style="40" customWidth="1"/>
    <col min="7424" max="7424" width="2.77734375" style="40" customWidth="1"/>
    <col min="7425" max="7425" width="74" style="40" bestFit="1" customWidth="1"/>
    <col min="7426" max="7679" width="9.44140625" style="40" customWidth="1"/>
    <col min="7680" max="7680" width="2.77734375" style="40" customWidth="1"/>
    <col min="7681" max="7681" width="74" style="40" bestFit="1" customWidth="1"/>
    <col min="7682" max="7935" width="9.44140625" style="40" customWidth="1"/>
    <col min="7936" max="7936" width="2.77734375" style="40" customWidth="1"/>
    <col min="7937" max="7937" width="74" style="40" bestFit="1" customWidth="1"/>
    <col min="7938" max="8191" width="9.44140625" style="40" customWidth="1"/>
    <col min="8192" max="8192" width="2.77734375" style="40" customWidth="1"/>
    <col min="8193" max="8193" width="74" style="40" bestFit="1" customWidth="1"/>
    <col min="8194" max="8447" width="9.44140625" style="40" customWidth="1"/>
    <col min="8448" max="8448" width="2.77734375" style="40" customWidth="1"/>
    <col min="8449" max="8449" width="74" style="40" bestFit="1" customWidth="1"/>
    <col min="8450" max="8703" width="9.44140625" style="40" customWidth="1"/>
    <col min="8704" max="8704" width="2.77734375" style="40" customWidth="1"/>
    <col min="8705" max="8705" width="74" style="40" bestFit="1" customWidth="1"/>
    <col min="8706" max="8959" width="9.44140625" style="40" customWidth="1"/>
    <col min="8960" max="8960" width="2.77734375" style="40" customWidth="1"/>
    <col min="8961" max="8961" width="74" style="40" bestFit="1" customWidth="1"/>
    <col min="8962" max="9215" width="9.44140625" style="40" customWidth="1"/>
    <col min="9216" max="9216" width="2.77734375" style="40" customWidth="1"/>
    <col min="9217" max="9217" width="74" style="40" bestFit="1" customWidth="1"/>
    <col min="9218" max="9471" width="9.44140625" style="40" customWidth="1"/>
    <col min="9472" max="9472" width="2.77734375" style="40" customWidth="1"/>
    <col min="9473" max="9473" width="74" style="40" bestFit="1" customWidth="1"/>
    <col min="9474" max="9727" width="9.44140625" style="40" customWidth="1"/>
    <col min="9728" max="9728" width="2.77734375" style="40" customWidth="1"/>
    <col min="9729" max="9729" width="74" style="40" bestFit="1" customWidth="1"/>
    <col min="9730" max="9983" width="9.44140625" style="40" customWidth="1"/>
    <col min="9984" max="9984" width="2.77734375" style="40" customWidth="1"/>
    <col min="9985" max="9985" width="74" style="40" bestFit="1" customWidth="1"/>
    <col min="9986" max="10239" width="9.44140625" style="40" customWidth="1"/>
    <col min="10240" max="10240" width="2.77734375" style="40" customWidth="1"/>
    <col min="10241" max="10241" width="74" style="40" bestFit="1" customWidth="1"/>
    <col min="10242" max="10495" width="9.44140625" style="40" customWidth="1"/>
    <col min="10496" max="10496" width="2.77734375" style="40" customWidth="1"/>
    <col min="10497" max="10497" width="74" style="40" bestFit="1" customWidth="1"/>
    <col min="10498" max="10751" width="9.44140625" style="40" customWidth="1"/>
    <col min="10752" max="10752" width="2.77734375" style="40" customWidth="1"/>
    <col min="10753" max="10753" width="74" style="40" bestFit="1" customWidth="1"/>
    <col min="10754" max="11007" width="9.44140625" style="40" customWidth="1"/>
    <col min="11008" max="11008" width="2.77734375" style="40" customWidth="1"/>
    <col min="11009" max="11009" width="74" style="40" bestFit="1" customWidth="1"/>
    <col min="11010" max="11263" width="9.44140625" style="40" customWidth="1"/>
    <col min="11264" max="11264" width="2.77734375" style="40" customWidth="1"/>
    <col min="11265" max="11265" width="74" style="40" bestFit="1" customWidth="1"/>
    <col min="11266" max="11519" width="9.44140625" style="40" customWidth="1"/>
    <col min="11520" max="11520" width="2.77734375" style="40" customWidth="1"/>
    <col min="11521" max="11521" width="74" style="40" bestFit="1" customWidth="1"/>
    <col min="11522" max="11775" width="9.44140625" style="40" customWidth="1"/>
    <col min="11776" max="11776" width="2.77734375" style="40" customWidth="1"/>
    <col min="11777" max="11777" width="74" style="40" bestFit="1" customWidth="1"/>
    <col min="11778" max="12031" width="9.44140625" style="40" customWidth="1"/>
    <col min="12032" max="12032" width="2.77734375" style="40" customWidth="1"/>
    <col min="12033" max="12033" width="74" style="40" bestFit="1" customWidth="1"/>
    <col min="12034" max="12287" width="9.44140625" style="40" customWidth="1"/>
    <col min="12288" max="12288" width="2.77734375" style="40" customWidth="1"/>
    <col min="12289" max="12289" width="74" style="40" bestFit="1" customWidth="1"/>
    <col min="12290" max="12543" width="9.44140625" style="40" customWidth="1"/>
    <col min="12544" max="12544" width="2.77734375" style="40" customWidth="1"/>
    <col min="12545" max="12545" width="74" style="40" bestFit="1" customWidth="1"/>
    <col min="12546" max="12799" width="9.44140625" style="40" customWidth="1"/>
    <col min="12800" max="12800" width="2.77734375" style="40" customWidth="1"/>
    <col min="12801" max="12801" width="74" style="40" bestFit="1" customWidth="1"/>
    <col min="12802" max="13055" width="9.44140625" style="40" customWidth="1"/>
    <col min="13056" max="13056" width="2.77734375" style="40" customWidth="1"/>
    <col min="13057" max="13057" width="74" style="40" bestFit="1" customWidth="1"/>
    <col min="13058" max="13311" width="9.44140625" style="40" customWidth="1"/>
    <col min="13312" max="13312" width="2.77734375" style="40" customWidth="1"/>
    <col min="13313" max="13313" width="74" style="40" bestFit="1" customWidth="1"/>
    <col min="13314" max="13567" width="9.44140625" style="40" customWidth="1"/>
    <col min="13568" max="13568" width="2.77734375" style="40" customWidth="1"/>
    <col min="13569" max="13569" width="74" style="40" bestFit="1" customWidth="1"/>
    <col min="13570" max="13823" width="9.44140625" style="40" customWidth="1"/>
    <col min="13824" max="13824" width="2.77734375" style="40" customWidth="1"/>
    <col min="13825" max="13825" width="74" style="40" bestFit="1" customWidth="1"/>
    <col min="13826" max="14079" width="9.44140625" style="40" customWidth="1"/>
    <col min="14080" max="14080" width="2.77734375" style="40" customWidth="1"/>
    <col min="14081" max="14081" width="74" style="40" bestFit="1" customWidth="1"/>
    <col min="14082" max="14335" width="9.44140625" style="40" customWidth="1"/>
    <col min="14336" max="14336" width="2.77734375" style="40" customWidth="1"/>
    <col min="14337" max="14337" width="74" style="40" bestFit="1" customWidth="1"/>
    <col min="14338" max="14591" width="9.44140625" style="40" customWidth="1"/>
    <col min="14592" max="14592" width="2.77734375" style="40" customWidth="1"/>
    <col min="14593" max="14593" width="74" style="40" bestFit="1" customWidth="1"/>
    <col min="14594" max="14847" width="9.44140625" style="40" customWidth="1"/>
    <col min="14848" max="14848" width="2.77734375" style="40" customWidth="1"/>
    <col min="14849" max="14849" width="74" style="40" bestFit="1" customWidth="1"/>
    <col min="14850" max="15103" width="9.44140625" style="40" customWidth="1"/>
    <col min="15104" max="15104" width="2.77734375" style="40" customWidth="1"/>
    <col min="15105" max="15105" width="74" style="40" bestFit="1" customWidth="1"/>
    <col min="15106" max="15359" width="9.44140625" style="40" customWidth="1"/>
    <col min="15360" max="15360" width="2.77734375" style="40" customWidth="1"/>
    <col min="15361" max="15361" width="74" style="40" bestFit="1" customWidth="1"/>
    <col min="15362" max="15615" width="9.44140625" style="40" customWidth="1"/>
    <col min="15616" max="15616" width="2.77734375" style="40" customWidth="1"/>
    <col min="15617" max="15617" width="74" style="40" bestFit="1" customWidth="1"/>
    <col min="15618" max="15871" width="9.44140625" style="40" customWidth="1"/>
    <col min="15872" max="15872" width="2.77734375" style="40" customWidth="1"/>
    <col min="15873" max="15873" width="74" style="40" bestFit="1" customWidth="1"/>
    <col min="15874" max="16127" width="9.44140625" style="40" customWidth="1"/>
    <col min="16128" max="16128" width="2.77734375" style="40" customWidth="1"/>
    <col min="16129" max="16129" width="74" style="40" bestFit="1" customWidth="1"/>
    <col min="16130" max="16384" width="9.44140625" style="40" customWidth="1"/>
  </cols>
  <sheetData>
    <row r="1" spans="1:11" ht="84" customHeight="1" x14ac:dyDescent="0.25"/>
    <row r="2" spans="1:11" ht="27.6" x14ac:dyDescent="0.45">
      <c r="A2" s="41" t="s">
        <v>197</v>
      </c>
    </row>
    <row r="3" spans="1:11" ht="22.8" x14ac:dyDescent="0.25">
      <c r="A3" s="42" t="s">
        <v>292</v>
      </c>
    </row>
    <row r="4" spans="1:11" ht="45" customHeight="1" x14ac:dyDescent="0.3">
      <c r="A4" s="43" t="s">
        <v>210</v>
      </c>
      <c r="C4" s="44"/>
      <c r="K4" s="45"/>
    </row>
    <row r="5" spans="1:11" ht="32.25" customHeight="1" x14ac:dyDescent="0.25">
      <c r="A5" s="46" t="s">
        <v>198</v>
      </c>
      <c r="B5" s="46"/>
    </row>
    <row r="6" spans="1:11" ht="15" x14ac:dyDescent="0.25">
      <c r="A6" s="47" t="s">
        <v>199</v>
      </c>
      <c r="B6" s="46"/>
    </row>
    <row r="7" spans="1:11" ht="15.6" x14ac:dyDescent="0.3">
      <c r="A7" s="48" t="s">
        <v>268</v>
      </c>
      <c r="B7" s="49"/>
    </row>
    <row r="8" spans="1:11" ht="28.5" customHeight="1" x14ac:dyDescent="0.25">
      <c r="A8" s="47" t="s">
        <v>293</v>
      </c>
      <c r="B8" s="48"/>
    </row>
    <row r="9" spans="1:11" ht="15" x14ac:dyDescent="0.25">
      <c r="A9" s="47" t="s">
        <v>304</v>
      </c>
      <c r="B9" s="48"/>
    </row>
    <row r="10" spans="1:11" ht="30" customHeight="1" x14ac:dyDescent="0.25">
      <c r="A10" s="46" t="s">
        <v>294</v>
      </c>
    </row>
    <row r="11" spans="1:11" ht="15" x14ac:dyDescent="0.25">
      <c r="A11" s="50" t="s">
        <v>200</v>
      </c>
    </row>
    <row r="12" spans="1:11" ht="30.75" customHeight="1" x14ac:dyDescent="0.25">
      <c r="A12" s="46" t="s">
        <v>265</v>
      </c>
    </row>
    <row r="13" spans="1:11" ht="15" x14ac:dyDescent="0.25">
      <c r="A13" s="46" t="s">
        <v>266</v>
      </c>
    </row>
    <row r="14" spans="1:11" ht="15" x14ac:dyDescent="0.25">
      <c r="A14" s="71" t="s">
        <v>267</v>
      </c>
    </row>
  </sheetData>
  <hyperlinks>
    <hyperlink ref="A11" location="Contents!A1" display="Contents" xr:uid="{C79B8909-D88B-4E6A-9A43-C92D16E27C32}"/>
    <hyperlink ref="A6" r:id="rId1" xr:uid="{6532A17E-7C19-47A9-ADB0-A056B590CF64}"/>
    <hyperlink ref="A14" r:id="rId2" display="If you find any problems, or have any feedback, relating to accessibility please email us at firestatistics@homeoffice.gov.uk" xr:uid="{F5E87D9A-A43A-4AC0-97EC-37FD06538ECF}"/>
    <hyperlink ref="A8" r:id="rId3" xr:uid="{3D7AE285-7747-409A-9FBE-BA395089B56F}"/>
    <hyperlink ref="A9" r:id="rId4" xr:uid="{A271FB48-C7B7-4633-9465-4ABB2B750D26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322E6-E7C8-4EA7-9862-A9AFAF345922}">
  <dimension ref="A1:E23"/>
  <sheetViews>
    <sheetView workbookViewId="0"/>
  </sheetViews>
  <sheetFormatPr defaultColWidth="9.44140625" defaultRowHeight="13.8" x14ac:dyDescent="0.25"/>
  <cols>
    <col min="1" max="1" width="26.77734375" style="65" customWidth="1"/>
    <col min="2" max="3" width="50.77734375" style="66" customWidth="1"/>
    <col min="4" max="4" width="37.21875" style="65" customWidth="1"/>
    <col min="5" max="5" width="16.21875" style="65" customWidth="1"/>
    <col min="6" max="6" width="9.44140625" style="65" customWidth="1"/>
    <col min="7" max="16384" width="9.44140625" style="65"/>
  </cols>
  <sheetData>
    <row r="1" spans="1:5" s="52" customFormat="1" ht="15.6" customHeight="1" x14ac:dyDescent="0.25">
      <c r="A1" s="51" t="s">
        <v>197</v>
      </c>
      <c r="D1" s="53"/>
      <c r="E1" s="53"/>
    </row>
    <row r="2" spans="1:5" s="52" customFormat="1" ht="21.6" customHeight="1" x14ac:dyDescent="0.25">
      <c r="A2" s="54" t="s">
        <v>295</v>
      </c>
      <c r="D2" s="53"/>
      <c r="E2" s="53"/>
    </row>
    <row r="3" spans="1:5" s="55" customFormat="1" ht="18" customHeight="1" x14ac:dyDescent="0.2">
      <c r="A3" s="55" t="s">
        <v>201</v>
      </c>
      <c r="D3" s="56"/>
      <c r="E3" s="56"/>
    </row>
    <row r="4" spans="1:5" s="55" customFormat="1" ht="15.75" customHeight="1" x14ac:dyDescent="0.2">
      <c r="A4" s="57" t="s">
        <v>202</v>
      </c>
      <c r="D4" s="56"/>
      <c r="E4" s="56"/>
    </row>
    <row r="5" spans="1:5" s="60" customFormat="1" ht="14.4" x14ac:dyDescent="0.3">
      <c r="A5" s="58" t="s">
        <v>203</v>
      </c>
      <c r="B5" s="58" t="s">
        <v>204</v>
      </c>
      <c r="C5" s="58" t="s">
        <v>296</v>
      </c>
      <c r="D5" s="58" t="s">
        <v>205</v>
      </c>
      <c r="E5" s="59" t="s">
        <v>206</v>
      </c>
    </row>
    <row r="6" spans="1:5" s="63" customFormat="1" ht="22.8" x14ac:dyDescent="0.2">
      <c r="A6" s="84" t="s">
        <v>211</v>
      </c>
      <c r="B6" s="61" t="s">
        <v>212</v>
      </c>
      <c r="C6" s="61" t="s">
        <v>297</v>
      </c>
      <c r="D6" s="62" t="s">
        <v>300</v>
      </c>
      <c r="E6" s="62" t="s">
        <v>207</v>
      </c>
    </row>
    <row r="7" spans="1:5" s="63" customFormat="1" ht="22.8" x14ac:dyDescent="0.2">
      <c r="A7" s="84" t="s">
        <v>307</v>
      </c>
      <c r="B7" s="61" t="s">
        <v>213</v>
      </c>
      <c r="C7" s="61" t="s">
        <v>298</v>
      </c>
      <c r="D7" s="67" t="s">
        <v>301</v>
      </c>
      <c r="E7" s="62" t="s">
        <v>207</v>
      </c>
    </row>
    <row r="8" spans="1:5" s="63" customFormat="1" ht="11.4" x14ac:dyDescent="0.2">
      <c r="A8" s="84" t="s">
        <v>214</v>
      </c>
      <c r="B8" s="61" t="s">
        <v>215</v>
      </c>
      <c r="C8" s="61" t="s">
        <v>299</v>
      </c>
      <c r="D8" s="62" t="s">
        <v>302</v>
      </c>
      <c r="E8" s="62" t="s">
        <v>207</v>
      </c>
    </row>
    <row r="9" spans="1:5" s="60" customFormat="1" ht="22.8" x14ac:dyDescent="0.3">
      <c r="A9" s="84" t="s">
        <v>208</v>
      </c>
      <c r="B9" s="61" t="s">
        <v>209</v>
      </c>
      <c r="C9" s="61" t="s">
        <v>306</v>
      </c>
      <c r="D9" s="85"/>
      <c r="E9" s="85"/>
    </row>
    <row r="10" spans="1:5" s="60" customFormat="1" ht="14.4" x14ac:dyDescent="0.3">
      <c r="A10" s="65"/>
      <c r="B10" s="66"/>
      <c r="C10" s="66"/>
      <c r="D10" s="64"/>
      <c r="E10" s="65"/>
    </row>
    <row r="11" spans="1:5" s="60" customFormat="1" ht="14.4" x14ac:dyDescent="0.3">
      <c r="A11" s="65"/>
      <c r="B11" s="66"/>
      <c r="C11" s="66"/>
      <c r="D11" s="64"/>
      <c r="E11" s="65"/>
    </row>
    <row r="12" spans="1:5" s="60" customFormat="1" ht="14.4" x14ac:dyDescent="0.3">
      <c r="A12" s="65"/>
      <c r="B12" s="66"/>
      <c r="C12" s="66"/>
      <c r="D12" s="64"/>
      <c r="E12" s="65"/>
    </row>
    <row r="13" spans="1:5" s="60" customFormat="1" ht="14.4" x14ac:dyDescent="0.3">
      <c r="A13" s="65"/>
      <c r="B13" s="66"/>
      <c r="C13" s="66"/>
      <c r="D13" s="64"/>
      <c r="E13" s="65"/>
    </row>
    <row r="14" spans="1:5" s="60" customFormat="1" ht="14.4" x14ac:dyDescent="0.3">
      <c r="A14" s="65"/>
      <c r="B14" s="66"/>
      <c r="C14" s="66"/>
      <c r="D14" s="64"/>
      <c r="E14" s="65"/>
    </row>
    <row r="15" spans="1:5" s="60" customFormat="1" ht="14.4" x14ac:dyDescent="0.3">
      <c r="A15" s="65"/>
      <c r="B15" s="66"/>
      <c r="C15" s="66"/>
      <c r="D15" s="64"/>
      <c r="E15" s="65"/>
    </row>
    <row r="16" spans="1:5" s="60" customFormat="1" ht="14.4" x14ac:dyDescent="0.3">
      <c r="A16" s="65"/>
      <c r="B16" s="66"/>
      <c r="C16" s="66"/>
      <c r="D16" s="64"/>
      <c r="E16" s="65"/>
    </row>
    <row r="17" spans="1:5" s="60" customFormat="1" ht="14.4" x14ac:dyDescent="0.3">
      <c r="A17" s="65"/>
      <c r="B17" s="66"/>
      <c r="C17" s="66"/>
      <c r="D17" s="64"/>
      <c r="E17" s="65"/>
    </row>
    <row r="18" spans="1:5" s="60" customFormat="1" ht="14.4" x14ac:dyDescent="0.3">
      <c r="A18" s="65"/>
      <c r="B18" s="66"/>
      <c r="C18" s="66"/>
      <c r="D18" s="64"/>
      <c r="E18" s="65"/>
    </row>
    <row r="19" spans="1:5" s="60" customFormat="1" ht="14.4" x14ac:dyDescent="0.3">
      <c r="A19" s="65"/>
      <c r="B19" s="66"/>
      <c r="C19" s="66"/>
      <c r="D19" s="64"/>
      <c r="E19" s="65"/>
    </row>
    <row r="20" spans="1:5" s="60" customFormat="1" ht="14.4" x14ac:dyDescent="0.3">
      <c r="B20" s="66"/>
      <c r="C20" s="66"/>
      <c r="D20" s="64"/>
      <c r="E20" s="65"/>
    </row>
    <row r="21" spans="1:5" s="60" customFormat="1" ht="14.4" x14ac:dyDescent="0.3">
      <c r="B21" s="66"/>
      <c r="C21" s="66"/>
      <c r="D21" s="64"/>
      <c r="E21" s="65"/>
    </row>
    <row r="22" spans="1:5" s="60" customFormat="1" ht="14.4" x14ac:dyDescent="0.3">
      <c r="B22" s="66"/>
      <c r="C22" s="66"/>
      <c r="D22" s="64"/>
      <c r="E22" s="65"/>
    </row>
    <row r="23" spans="1:5" s="60" customFormat="1" ht="14.4" x14ac:dyDescent="0.3">
      <c r="B23" s="66"/>
      <c r="C23" s="66"/>
      <c r="D23" s="64"/>
      <c r="E23" s="65"/>
    </row>
  </sheetData>
  <hyperlinks>
    <hyperlink ref="A4" location="Cover_sheet!A1" display="Cover sheet" xr:uid="{2465D18F-1EEA-48FF-95B0-51F7AC8C2286}"/>
    <hyperlink ref="A6" location="FIRE0306!A1" display="Fire0306" xr:uid="{FE491712-37FD-4E16-B14E-CDE645AF6101}"/>
    <hyperlink ref="A8" location="Data!A1" display="Data " xr:uid="{52B0DEE2-8D22-4792-B610-35D09C734CBF}"/>
    <hyperlink ref="A9" location="'FRS geographical categories'!A1" display="FRS Geographical categories" xr:uid="{3E0EDFC7-F9CD-4629-A402-4F0917D61885}"/>
    <hyperlink ref="A7" location="'FIRE0306 Quarterly'!A1" display="FIRE0306 Quarterly" xr:uid="{3C831A06-69F7-4491-BB39-97A660F7B477}"/>
  </hyperlinks>
  <pageMargins left="0.31496062992126012" right="0.31496062992126012" top="0.74803149606299213" bottom="0.74803149606299213" header="0.31496062992126012" footer="0.31496062992126012"/>
  <pageSetup paperSize="9" scale="90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H555"/>
  <sheetViews>
    <sheetView zoomScaleNormal="100" workbookViewId="0">
      <selection activeCell="H6" sqref="H6"/>
    </sheetView>
  </sheetViews>
  <sheetFormatPr defaultColWidth="16.77734375" defaultRowHeight="14.4" x14ac:dyDescent="0.3"/>
  <cols>
    <col min="1" max="1" width="16.77734375" style="39"/>
    <col min="2" max="2" width="28.44140625" style="39" customWidth="1"/>
    <col min="3" max="3" width="36.21875" style="39" customWidth="1"/>
    <col min="4" max="4" width="22.77734375" style="39" bestFit="1" customWidth="1"/>
    <col min="5" max="5" width="16.77734375" style="39"/>
    <col min="6" max="6" width="17.5546875" style="39" bestFit="1" customWidth="1"/>
    <col min="7" max="7" width="20.21875" style="39" bestFit="1" customWidth="1"/>
    <col min="8" max="8" width="34.77734375" style="92" bestFit="1" customWidth="1"/>
    <col min="9" max="16384" width="16.77734375" style="39"/>
  </cols>
  <sheetData>
    <row r="1" spans="1:8" x14ac:dyDescent="0.3">
      <c r="A1" s="39" t="s">
        <v>107</v>
      </c>
      <c r="B1" s="39" t="s">
        <v>194</v>
      </c>
      <c r="C1" s="39" t="s">
        <v>70</v>
      </c>
      <c r="D1" s="39" t="s">
        <v>108</v>
      </c>
      <c r="E1" s="39" t="s">
        <v>128</v>
      </c>
      <c r="F1" s="39" t="s">
        <v>129</v>
      </c>
      <c r="G1" s="39" t="s">
        <v>130</v>
      </c>
      <c r="H1" s="39" t="s">
        <v>131</v>
      </c>
    </row>
    <row r="2" spans="1:8" x14ac:dyDescent="0.3">
      <c r="A2" s="39" t="s">
        <v>63</v>
      </c>
      <c r="D2" s="39" t="s">
        <v>106</v>
      </c>
      <c r="E2" s="39" t="s">
        <v>176</v>
      </c>
      <c r="F2" s="39" t="s">
        <v>177</v>
      </c>
      <c r="G2" s="39" t="s">
        <v>122</v>
      </c>
      <c r="H2" s="92">
        <v>0</v>
      </c>
    </row>
    <row r="3" spans="1:8" x14ac:dyDescent="0.3">
      <c r="A3" s="39" t="s">
        <v>63</v>
      </c>
      <c r="D3" s="39" t="s">
        <v>3</v>
      </c>
      <c r="E3" s="39" t="s">
        <v>132</v>
      </c>
      <c r="F3" s="39" t="s">
        <v>177</v>
      </c>
      <c r="G3" s="39" t="s">
        <v>119</v>
      </c>
      <c r="H3" s="92">
        <v>512</v>
      </c>
    </row>
    <row r="4" spans="1:8" x14ac:dyDescent="0.3">
      <c r="A4" s="39" t="s">
        <v>63</v>
      </c>
      <c r="D4" s="39" t="s">
        <v>4</v>
      </c>
      <c r="E4" s="39" t="s">
        <v>133</v>
      </c>
      <c r="F4" s="39" t="s">
        <v>177</v>
      </c>
      <c r="G4" s="39" t="s">
        <v>121</v>
      </c>
      <c r="H4" s="92">
        <v>267</v>
      </c>
    </row>
    <row r="5" spans="1:8" x14ac:dyDescent="0.3">
      <c r="A5" s="39" t="s">
        <v>63</v>
      </c>
      <c r="D5" s="39" t="s">
        <v>5</v>
      </c>
      <c r="E5" s="39" t="s">
        <v>134</v>
      </c>
      <c r="F5" s="39" t="s">
        <v>177</v>
      </c>
      <c r="G5" s="39" t="s">
        <v>119</v>
      </c>
      <c r="H5" s="92">
        <v>431</v>
      </c>
    </row>
    <row r="6" spans="1:8" x14ac:dyDescent="0.3">
      <c r="A6" s="39" t="s">
        <v>63</v>
      </c>
      <c r="D6" s="39" t="s">
        <v>6</v>
      </c>
      <c r="E6" s="39" t="s">
        <v>135</v>
      </c>
      <c r="F6" s="39" t="s">
        <v>177</v>
      </c>
      <c r="G6" s="39" t="s">
        <v>121</v>
      </c>
      <c r="H6" s="92">
        <v>370</v>
      </c>
    </row>
    <row r="7" spans="1:8" x14ac:dyDescent="0.3">
      <c r="A7" s="39" t="s">
        <v>63</v>
      </c>
      <c r="D7" s="39" t="s">
        <v>7</v>
      </c>
      <c r="E7" s="39" t="s">
        <v>136</v>
      </c>
      <c r="F7" s="39" t="s">
        <v>177</v>
      </c>
      <c r="G7" s="39" t="s">
        <v>122</v>
      </c>
      <c r="H7" s="92">
        <v>296</v>
      </c>
    </row>
    <row r="8" spans="1:8" x14ac:dyDescent="0.3">
      <c r="A8" s="39" t="s">
        <v>63</v>
      </c>
      <c r="D8" s="39" t="s">
        <v>8</v>
      </c>
      <c r="E8" s="39" t="s">
        <v>137</v>
      </c>
      <c r="F8" s="39" t="s">
        <v>177</v>
      </c>
      <c r="G8" s="39" t="s">
        <v>121</v>
      </c>
      <c r="H8" s="92">
        <v>512</v>
      </c>
    </row>
    <row r="9" spans="1:8" x14ac:dyDescent="0.3">
      <c r="A9" s="39" t="s">
        <v>63</v>
      </c>
      <c r="D9" s="39" t="s">
        <v>9</v>
      </c>
      <c r="E9" s="39" t="s">
        <v>138</v>
      </c>
      <c r="F9" s="39" t="s">
        <v>177</v>
      </c>
      <c r="G9" s="39" t="s">
        <v>119</v>
      </c>
      <c r="H9" s="92">
        <v>375</v>
      </c>
    </row>
    <row r="10" spans="1:8" x14ac:dyDescent="0.3">
      <c r="A10" s="39" t="s">
        <v>63</v>
      </c>
      <c r="D10" s="39" t="s">
        <v>10</v>
      </c>
      <c r="E10" s="39" t="s">
        <v>139</v>
      </c>
      <c r="F10" s="39" t="s">
        <v>177</v>
      </c>
      <c r="G10" s="39" t="s">
        <v>122</v>
      </c>
      <c r="H10" s="92">
        <v>275</v>
      </c>
    </row>
    <row r="11" spans="1:8" x14ac:dyDescent="0.3">
      <c r="A11" s="39" t="s">
        <v>63</v>
      </c>
      <c r="D11" s="39" t="s">
        <v>11</v>
      </c>
      <c r="E11" s="39" t="s">
        <v>140</v>
      </c>
      <c r="F11" s="39" t="s">
        <v>177</v>
      </c>
      <c r="G11" s="39" t="s">
        <v>122</v>
      </c>
      <c r="H11" s="92">
        <v>361</v>
      </c>
    </row>
    <row r="12" spans="1:8" x14ac:dyDescent="0.3">
      <c r="A12" s="39" t="s">
        <v>63</v>
      </c>
      <c r="D12" s="39" t="s">
        <v>12</v>
      </c>
      <c r="E12" s="39" t="s">
        <v>141</v>
      </c>
      <c r="F12" s="39" t="s">
        <v>177</v>
      </c>
      <c r="G12" s="39" t="s">
        <v>121</v>
      </c>
      <c r="H12" s="92">
        <v>377</v>
      </c>
    </row>
    <row r="13" spans="1:8" x14ac:dyDescent="0.3">
      <c r="A13" s="39" t="s">
        <v>63</v>
      </c>
      <c r="D13" s="39" t="s">
        <v>13</v>
      </c>
      <c r="E13" s="39" t="s">
        <v>142</v>
      </c>
      <c r="F13" s="39" t="s">
        <v>177</v>
      </c>
      <c r="G13" s="39" t="s">
        <v>122</v>
      </c>
      <c r="H13" s="92">
        <v>972</v>
      </c>
    </row>
    <row r="14" spans="1:8" x14ac:dyDescent="0.3">
      <c r="A14" s="39" t="s">
        <v>63</v>
      </c>
      <c r="D14" s="39" t="s">
        <v>15</v>
      </c>
      <c r="E14" s="39" t="s">
        <v>144</v>
      </c>
      <c r="F14" s="39" t="s">
        <v>177</v>
      </c>
      <c r="G14" s="39" t="s">
        <v>122</v>
      </c>
      <c r="H14" s="92">
        <v>321</v>
      </c>
    </row>
    <row r="15" spans="1:8" x14ac:dyDescent="0.3">
      <c r="A15" s="39" t="s">
        <v>63</v>
      </c>
      <c r="D15" s="39" t="s">
        <v>16</v>
      </c>
      <c r="E15" s="39" t="s">
        <v>145</v>
      </c>
      <c r="F15" s="39" t="s">
        <v>177</v>
      </c>
      <c r="G15" s="39" t="s">
        <v>121</v>
      </c>
      <c r="H15" s="92">
        <v>378</v>
      </c>
    </row>
    <row r="16" spans="1:8" x14ac:dyDescent="0.3">
      <c r="A16" s="39" t="s">
        <v>63</v>
      </c>
      <c r="D16" s="39" t="s">
        <v>17</v>
      </c>
      <c r="E16" s="39" t="s">
        <v>146</v>
      </c>
      <c r="F16" s="39" t="s">
        <v>177</v>
      </c>
      <c r="G16" s="39" t="s">
        <v>121</v>
      </c>
      <c r="H16" s="92">
        <v>487</v>
      </c>
    </row>
    <row r="17" spans="1:8" x14ac:dyDescent="0.3">
      <c r="A17" s="39" t="s">
        <v>63</v>
      </c>
      <c r="D17" s="39" t="s">
        <v>18</v>
      </c>
      <c r="E17" s="39" t="s">
        <v>147</v>
      </c>
      <c r="F17" s="39" t="s">
        <v>177</v>
      </c>
      <c r="G17" s="39" t="s">
        <v>121</v>
      </c>
      <c r="H17" s="92">
        <v>294</v>
      </c>
    </row>
    <row r="18" spans="1:8" x14ac:dyDescent="0.3">
      <c r="A18" s="39" t="s">
        <v>63</v>
      </c>
      <c r="D18" s="39" t="s">
        <v>21</v>
      </c>
      <c r="E18" s="39" t="s">
        <v>150</v>
      </c>
      <c r="F18" s="39" t="s">
        <v>177</v>
      </c>
      <c r="G18" s="39" t="s">
        <v>119</v>
      </c>
      <c r="H18" s="92">
        <v>639</v>
      </c>
    </row>
    <row r="19" spans="1:8" x14ac:dyDescent="0.3">
      <c r="A19" s="39" t="s">
        <v>63</v>
      </c>
      <c r="D19" s="39" t="s">
        <v>22</v>
      </c>
      <c r="E19" s="39" t="s">
        <v>151</v>
      </c>
      <c r="F19" s="39" t="s">
        <v>177</v>
      </c>
      <c r="G19" s="39" t="s">
        <v>121</v>
      </c>
      <c r="H19" s="92">
        <v>371</v>
      </c>
    </row>
    <row r="20" spans="1:8" x14ac:dyDescent="0.3">
      <c r="A20" s="39" t="s">
        <v>63</v>
      </c>
      <c r="D20" s="39" t="s">
        <v>23</v>
      </c>
      <c r="E20" s="39" t="s">
        <v>152</v>
      </c>
      <c r="F20" s="39" t="s">
        <v>177</v>
      </c>
      <c r="G20" s="39" t="s">
        <v>119</v>
      </c>
      <c r="H20" s="92">
        <v>444</v>
      </c>
    </row>
    <row r="21" spans="1:8" x14ac:dyDescent="0.3">
      <c r="A21" s="39" t="s">
        <v>63</v>
      </c>
      <c r="D21" s="39" t="s">
        <v>24</v>
      </c>
      <c r="E21" s="39" t="s">
        <v>153</v>
      </c>
      <c r="F21" s="39" t="s">
        <v>177</v>
      </c>
      <c r="G21" s="39" t="s">
        <v>121</v>
      </c>
      <c r="H21" s="92">
        <v>509</v>
      </c>
    </row>
    <row r="22" spans="1:8" x14ac:dyDescent="0.3">
      <c r="A22" s="39" t="s">
        <v>63</v>
      </c>
      <c r="D22" s="39" t="s">
        <v>105</v>
      </c>
      <c r="E22" s="39" t="s">
        <v>154</v>
      </c>
      <c r="F22" s="39" t="s">
        <v>177</v>
      </c>
      <c r="G22" s="39" t="s">
        <v>122</v>
      </c>
      <c r="H22" s="92">
        <v>119</v>
      </c>
    </row>
    <row r="23" spans="1:8" x14ac:dyDescent="0.3">
      <c r="A23" s="39" t="s">
        <v>63</v>
      </c>
      <c r="D23" s="39" t="s">
        <v>27</v>
      </c>
      <c r="E23" s="39" t="s">
        <v>155</v>
      </c>
      <c r="F23" s="39" t="s">
        <v>177</v>
      </c>
      <c r="G23" s="39" t="s">
        <v>121</v>
      </c>
      <c r="H23" s="92">
        <v>728</v>
      </c>
    </row>
    <row r="24" spans="1:8" x14ac:dyDescent="0.3">
      <c r="A24" s="39" t="s">
        <v>63</v>
      </c>
      <c r="D24" s="39" t="s">
        <v>28</v>
      </c>
      <c r="E24" s="39" t="s">
        <v>156</v>
      </c>
      <c r="F24" s="39" t="s">
        <v>177</v>
      </c>
      <c r="G24" s="39" t="s">
        <v>119</v>
      </c>
      <c r="H24" s="92">
        <v>1146</v>
      </c>
    </row>
    <row r="25" spans="1:8" x14ac:dyDescent="0.3">
      <c r="A25" s="39" t="s">
        <v>63</v>
      </c>
      <c r="D25" s="39" t="s">
        <v>29</v>
      </c>
      <c r="E25" s="39" t="s">
        <v>157</v>
      </c>
      <c r="F25" s="39" t="s">
        <v>177</v>
      </c>
      <c r="G25" s="39" t="s">
        <v>121</v>
      </c>
      <c r="H25" s="92">
        <v>440</v>
      </c>
    </row>
    <row r="26" spans="1:8" x14ac:dyDescent="0.3">
      <c r="A26" s="39" t="s">
        <v>63</v>
      </c>
      <c r="D26" s="39" t="s">
        <v>31</v>
      </c>
      <c r="E26" s="39" t="s">
        <v>158</v>
      </c>
      <c r="F26" s="39" t="s">
        <v>177</v>
      </c>
      <c r="G26" s="39" t="s">
        <v>122</v>
      </c>
      <c r="H26" s="92">
        <v>345</v>
      </c>
    </row>
    <row r="27" spans="1:8" x14ac:dyDescent="0.3">
      <c r="A27" s="39" t="s">
        <v>63</v>
      </c>
      <c r="D27" s="39" t="s">
        <v>35</v>
      </c>
      <c r="E27" s="39" t="s">
        <v>160</v>
      </c>
      <c r="F27" s="39" t="s">
        <v>177</v>
      </c>
      <c r="G27" s="39" t="s">
        <v>122</v>
      </c>
      <c r="H27" s="92">
        <v>324</v>
      </c>
    </row>
    <row r="28" spans="1:8" x14ac:dyDescent="0.3">
      <c r="A28" s="39" t="s">
        <v>63</v>
      </c>
      <c r="D28" s="39" t="s">
        <v>37</v>
      </c>
      <c r="E28" s="39" t="s">
        <v>161</v>
      </c>
      <c r="F28" s="39" t="s">
        <v>177</v>
      </c>
      <c r="G28" s="39" t="s">
        <v>122</v>
      </c>
      <c r="H28" s="92">
        <v>363</v>
      </c>
    </row>
    <row r="29" spans="1:8" x14ac:dyDescent="0.3">
      <c r="A29" s="39" t="s">
        <v>63</v>
      </c>
      <c r="D29" s="39" t="s">
        <v>39</v>
      </c>
      <c r="E29" s="39" t="s">
        <v>162</v>
      </c>
      <c r="F29" s="39" t="s">
        <v>177</v>
      </c>
      <c r="G29" s="39" t="s">
        <v>121</v>
      </c>
      <c r="H29" s="92">
        <v>358</v>
      </c>
    </row>
    <row r="30" spans="1:8" x14ac:dyDescent="0.3">
      <c r="A30" s="39" t="s">
        <v>63</v>
      </c>
      <c r="D30" s="39" t="s">
        <v>41</v>
      </c>
      <c r="E30" s="39" t="s">
        <v>163</v>
      </c>
      <c r="F30" s="39" t="s">
        <v>177</v>
      </c>
      <c r="G30" s="39" t="s">
        <v>122</v>
      </c>
      <c r="H30" s="92">
        <v>229</v>
      </c>
    </row>
    <row r="31" spans="1:8" x14ac:dyDescent="0.3">
      <c r="A31" s="39" t="s">
        <v>63</v>
      </c>
      <c r="D31" s="39" t="s">
        <v>43</v>
      </c>
      <c r="E31" s="39" t="s">
        <v>164</v>
      </c>
      <c r="F31" s="39" t="s">
        <v>177</v>
      </c>
      <c r="G31" s="39" t="s">
        <v>119</v>
      </c>
      <c r="H31" s="92">
        <v>459</v>
      </c>
    </row>
    <row r="32" spans="1:8" x14ac:dyDescent="0.3">
      <c r="A32" s="39" t="s">
        <v>63</v>
      </c>
      <c r="D32" s="39" t="s">
        <v>45</v>
      </c>
      <c r="E32" s="39" t="s">
        <v>165</v>
      </c>
      <c r="F32" s="39" t="s">
        <v>177</v>
      </c>
      <c r="G32" s="39" t="s">
        <v>122</v>
      </c>
      <c r="H32" s="92">
        <v>371</v>
      </c>
    </row>
    <row r="33" spans="1:8" x14ac:dyDescent="0.3">
      <c r="A33" s="39" t="s">
        <v>63</v>
      </c>
      <c r="D33" s="39" t="s">
        <v>46</v>
      </c>
      <c r="E33" s="39" t="s">
        <v>166</v>
      </c>
      <c r="F33" s="39" t="s">
        <v>177</v>
      </c>
      <c r="G33" s="39" t="s">
        <v>122</v>
      </c>
      <c r="H33" s="92">
        <v>283</v>
      </c>
    </row>
    <row r="34" spans="1:8" x14ac:dyDescent="0.3">
      <c r="A34" s="39" t="s">
        <v>63</v>
      </c>
      <c r="D34" s="39" t="s">
        <v>48</v>
      </c>
      <c r="E34" s="39" t="s">
        <v>168</v>
      </c>
      <c r="F34" s="39" t="s">
        <v>177</v>
      </c>
      <c r="G34" s="39" t="s">
        <v>121</v>
      </c>
      <c r="H34" s="92">
        <v>539</v>
      </c>
    </row>
    <row r="35" spans="1:8" x14ac:dyDescent="0.3">
      <c r="A35" s="39" t="s">
        <v>63</v>
      </c>
      <c r="D35" s="39" t="s">
        <v>50</v>
      </c>
      <c r="E35" s="39" t="s">
        <v>169</v>
      </c>
      <c r="F35" s="39" t="s">
        <v>177</v>
      </c>
      <c r="G35" s="39" t="s">
        <v>122</v>
      </c>
      <c r="H35" s="92">
        <v>316</v>
      </c>
    </row>
    <row r="36" spans="1:8" x14ac:dyDescent="0.3">
      <c r="A36" s="39" t="s">
        <v>63</v>
      </c>
      <c r="D36" s="39" t="s">
        <v>51</v>
      </c>
      <c r="E36" s="39" t="s">
        <v>170</v>
      </c>
      <c r="F36" s="39" t="s">
        <v>177</v>
      </c>
      <c r="G36" s="39" t="s">
        <v>119</v>
      </c>
      <c r="H36" s="92">
        <v>334</v>
      </c>
    </row>
    <row r="37" spans="1:8" x14ac:dyDescent="0.3">
      <c r="A37" s="39" t="s">
        <v>63</v>
      </c>
      <c r="D37" s="39" t="s">
        <v>54</v>
      </c>
      <c r="E37" s="39" t="s">
        <v>172</v>
      </c>
      <c r="F37" s="39" t="s">
        <v>177</v>
      </c>
      <c r="G37" s="39" t="s">
        <v>121</v>
      </c>
      <c r="H37" s="92">
        <v>176</v>
      </c>
    </row>
    <row r="38" spans="1:8" x14ac:dyDescent="0.3">
      <c r="A38" s="39" t="s">
        <v>63</v>
      </c>
      <c r="D38" s="39" t="s">
        <v>56</v>
      </c>
      <c r="E38" s="39" t="s">
        <v>174</v>
      </c>
      <c r="F38" s="39" t="s">
        <v>177</v>
      </c>
      <c r="G38" s="39" t="s">
        <v>121</v>
      </c>
      <c r="H38" s="92">
        <v>446</v>
      </c>
    </row>
    <row r="39" spans="1:8" x14ac:dyDescent="0.3">
      <c r="A39" s="39" t="s">
        <v>63</v>
      </c>
      <c r="D39" s="39" t="s">
        <v>14</v>
      </c>
      <c r="E39" s="39" t="s">
        <v>143</v>
      </c>
      <c r="F39" s="39" t="s">
        <v>177</v>
      </c>
      <c r="G39" s="39" t="s">
        <v>121</v>
      </c>
      <c r="H39" s="92">
        <v>323</v>
      </c>
    </row>
    <row r="40" spans="1:8" x14ac:dyDescent="0.3">
      <c r="A40" s="39" t="s">
        <v>63</v>
      </c>
      <c r="D40" s="39" t="s">
        <v>14</v>
      </c>
      <c r="E40" s="39" t="s">
        <v>143</v>
      </c>
      <c r="F40" s="39" t="s">
        <v>177</v>
      </c>
      <c r="G40" s="39" t="s">
        <v>121</v>
      </c>
      <c r="H40" s="92">
        <v>259</v>
      </c>
    </row>
    <row r="41" spans="1:8" x14ac:dyDescent="0.3">
      <c r="A41" s="39" t="s">
        <v>63</v>
      </c>
      <c r="D41" s="39" t="s">
        <v>20</v>
      </c>
      <c r="E41" s="39" t="s">
        <v>149</v>
      </c>
      <c r="F41" s="39" t="s">
        <v>123</v>
      </c>
      <c r="G41" s="39" t="s">
        <v>119</v>
      </c>
      <c r="H41" s="92">
        <v>2181</v>
      </c>
    </row>
    <row r="42" spans="1:8" x14ac:dyDescent="0.3">
      <c r="A42" s="39" t="s">
        <v>63</v>
      </c>
      <c r="D42" s="39" t="s">
        <v>33</v>
      </c>
      <c r="E42" s="39" t="s">
        <v>159</v>
      </c>
      <c r="F42" s="39" t="s">
        <v>123</v>
      </c>
      <c r="G42" s="39" t="s">
        <v>119</v>
      </c>
      <c r="H42" s="92">
        <v>974</v>
      </c>
    </row>
    <row r="43" spans="1:8" x14ac:dyDescent="0.3">
      <c r="A43" s="39" t="s">
        <v>63</v>
      </c>
      <c r="D43" s="39" t="s">
        <v>47</v>
      </c>
      <c r="E43" s="39" t="s">
        <v>167</v>
      </c>
      <c r="F43" s="39" t="s">
        <v>123</v>
      </c>
      <c r="G43" s="39" t="s">
        <v>119</v>
      </c>
      <c r="H43" s="92">
        <v>664</v>
      </c>
    </row>
    <row r="44" spans="1:8" x14ac:dyDescent="0.3">
      <c r="A44" s="39" t="s">
        <v>63</v>
      </c>
      <c r="D44" s="39" t="s">
        <v>52</v>
      </c>
      <c r="E44" s="39" t="s">
        <v>171</v>
      </c>
      <c r="F44" s="39" t="s">
        <v>123</v>
      </c>
      <c r="G44" s="39" t="s">
        <v>119</v>
      </c>
      <c r="H44" s="92">
        <v>913</v>
      </c>
    </row>
    <row r="45" spans="1:8" x14ac:dyDescent="0.3">
      <c r="A45" s="39" t="s">
        <v>63</v>
      </c>
      <c r="D45" s="39" t="s">
        <v>55</v>
      </c>
      <c r="E45" s="39" t="s">
        <v>173</v>
      </c>
      <c r="F45" s="39" t="s">
        <v>123</v>
      </c>
      <c r="G45" s="39" t="s">
        <v>119</v>
      </c>
      <c r="H45" s="92">
        <v>1813</v>
      </c>
    </row>
    <row r="46" spans="1:8" x14ac:dyDescent="0.3">
      <c r="A46" s="39" t="s">
        <v>63</v>
      </c>
      <c r="D46" s="39" t="s">
        <v>57</v>
      </c>
      <c r="E46" s="39" t="s">
        <v>175</v>
      </c>
      <c r="F46" s="39" t="s">
        <v>123</v>
      </c>
      <c r="G46" s="39" t="s">
        <v>119</v>
      </c>
      <c r="H46" s="92">
        <v>1053</v>
      </c>
    </row>
    <row r="47" spans="1:8" x14ac:dyDescent="0.3">
      <c r="A47" s="39" t="s">
        <v>63</v>
      </c>
      <c r="D47" s="39" t="s">
        <v>19</v>
      </c>
      <c r="E47" s="39" t="s">
        <v>148</v>
      </c>
      <c r="F47" s="39" t="s">
        <v>123</v>
      </c>
      <c r="G47" s="39" t="s">
        <v>119</v>
      </c>
      <c r="H47" s="92">
        <v>3323</v>
      </c>
    </row>
    <row r="48" spans="1:8" x14ac:dyDescent="0.3">
      <c r="A48" s="39" t="s">
        <v>64</v>
      </c>
      <c r="D48" s="39" t="s">
        <v>106</v>
      </c>
      <c r="E48" s="39" t="s">
        <v>176</v>
      </c>
      <c r="F48" s="39" t="s">
        <v>177</v>
      </c>
      <c r="G48" s="39" t="s">
        <v>122</v>
      </c>
      <c r="H48" s="92">
        <v>2</v>
      </c>
    </row>
    <row r="49" spans="1:8" x14ac:dyDescent="0.3">
      <c r="A49" s="39" t="s">
        <v>64</v>
      </c>
      <c r="D49" s="39" t="s">
        <v>3</v>
      </c>
      <c r="E49" s="39" t="s">
        <v>132</v>
      </c>
      <c r="F49" s="39" t="s">
        <v>177</v>
      </c>
      <c r="G49" s="39" t="s">
        <v>119</v>
      </c>
      <c r="H49" s="92">
        <v>526</v>
      </c>
    </row>
    <row r="50" spans="1:8" x14ac:dyDescent="0.3">
      <c r="A50" s="39" t="s">
        <v>64</v>
      </c>
      <c r="D50" s="39" t="s">
        <v>4</v>
      </c>
      <c r="E50" s="39" t="s">
        <v>133</v>
      </c>
      <c r="F50" s="39" t="s">
        <v>177</v>
      </c>
      <c r="G50" s="39" t="s">
        <v>121</v>
      </c>
      <c r="H50" s="92">
        <v>260</v>
      </c>
    </row>
    <row r="51" spans="1:8" x14ac:dyDescent="0.3">
      <c r="A51" s="39" t="s">
        <v>64</v>
      </c>
      <c r="D51" s="39" t="s">
        <v>5</v>
      </c>
      <c r="E51" s="39" t="s">
        <v>134</v>
      </c>
      <c r="F51" s="39" t="s">
        <v>177</v>
      </c>
      <c r="G51" s="39" t="s">
        <v>119</v>
      </c>
      <c r="H51" s="92">
        <v>360</v>
      </c>
    </row>
    <row r="52" spans="1:8" x14ac:dyDescent="0.3">
      <c r="A52" s="39" t="s">
        <v>64</v>
      </c>
      <c r="D52" s="39" t="s">
        <v>6</v>
      </c>
      <c r="E52" s="39" t="s">
        <v>135</v>
      </c>
      <c r="F52" s="39" t="s">
        <v>177</v>
      </c>
      <c r="G52" s="39" t="s">
        <v>121</v>
      </c>
      <c r="H52" s="92">
        <v>335</v>
      </c>
    </row>
    <row r="53" spans="1:8" x14ac:dyDescent="0.3">
      <c r="A53" s="39" t="s">
        <v>64</v>
      </c>
      <c r="D53" s="39" t="s">
        <v>7</v>
      </c>
      <c r="E53" s="39" t="s">
        <v>136</v>
      </c>
      <c r="F53" s="39" t="s">
        <v>177</v>
      </c>
      <c r="G53" s="39" t="s">
        <v>122</v>
      </c>
      <c r="H53" s="92">
        <v>304</v>
      </c>
    </row>
    <row r="54" spans="1:8" x14ac:dyDescent="0.3">
      <c r="A54" s="39" t="s">
        <v>64</v>
      </c>
      <c r="D54" s="39" t="s">
        <v>8</v>
      </c>
      <c r="E54" s="39" t="s">
        <v>137</v>
      </c>
      <c r="F54" s="39" t="s">
        <v>177</v>
      </c>
      <c r="G54" s="39" t="s">
        <v>121</v>
      </c>
      <c r="H54" s="92">
        <v>582</v>
      </c>
    </row>
    <row r="55" spans="1:8" x14ac:dyDescent="0.3">
      <c r="A55" s="39" t="s">
        <v>64</v>
      </c>
      <c r="D55" s="39" t="s">
        <v>9</v>
      </c>
      <c r="E55" s="39" t="s">
        <v>138</v>
      </c>
      <c r="F55" s="39" t="s">
        <v>177</v>
      </c>
      <c r="G55" s="39" t="s">
        <v>119</v>
      </c>
      <c r="H55" s="92">
        <v>445</v>
      </c>
    </row>
    <row r="56" spans="1:8" x14ac:dyDescent="0.3">
      <c r="A56" s="39" t="s">
        <v>64</v>
      </c>
      <c r="D56" s="39" t="s">
        <v>10</v>
      </c>
      <c r="E56" s="39" t="s">
        <v>139</v>
      </c>
      <c r="F56" s="39" t="s">
        <v>177</v>
      </c>
      <c r="G56" s="39" t="s">
        <v>122</v>
      </c>
      <c r="H56" s="92">
        <v>272</v>
      </c>
    </row>
    <row r="57" spans="1:8" x14ac:dyDescent="0.3">
      <c r="A57" s="39" t="s">
        <v>64</v>
      </c>
      <c r="D57" s="39" t="s">
        <v>11</v>
      </c>
      <c r="E57" s="39" t="s">
        <v>140</v>
      </c>
      <c r="F57" s="39" t="s">
        <v>177</v>
      </c>
      <c r="G57" s="39" t="s">
        <v>122</v>
      </c>
      <c r="H57" s="92">
        <v>296</v>
      </c>
    </row>
    <row r="58" spans="1:8" x14ac:dyDescent="0.3">
      <c r="A58" s="39" t="s">
        <v>64</v>
      </c>
      <c r="D58" s="39" t="s">
        <v>12</v>
      </c>
      <c r="E58" s="39" t="s">
        <v>141</v>
      </c>
      <c r="F58" s="39" t="s">
        <v>177</v>
      </c>
      <c r="G58" s="39" t="s">
        <v>121</v>
      </c>
      <c r="H58" s="92">
        <v>396</v>
      </c>
    </row>
    <row r="59" spans="1:8" x14ac:dyDescent="0.3">
      <c r="A59" s="39" t="s">
        <v>64</v>
      </c>
      <c r="D59" s="39" t="s">
        <v>13</v>
      </c>
      <c r="E59" s="39" t="s">
        <v>142</v>
      </c>
      <c r="F59" s="39" t="s">
        <v>177</v>
      </c>
      <c r="G59" s="39" t="s">
        <v>122</v>
      </c>
      <c r="H59" s="92">
        <v>827</v>
      </c>
    </row>
    <row r="60" spans="1:8" x14ac:dyDescent="0.3">
      <c r="A60" s="39" t="s">
        <v>64</v>
      </c>
      <c r="D60" s="39" t="s">
        <v>15</v>
      </c>
      <c r="E60" s="39" t="s">
        <v>144</v>
      </c>
      <c r="F60" s="39" t="s">
        <v>177</v>
      </c>
      <c r="G60" s="39" t="s">
        <v>122</v>
      </c>
      <c r="H60" s="92">
        <v>252</v>
      </c>
    </row>
    <row r="61" spans="1:8" x14ac:dyDescent="0.3">
      <c r="A61" s="39" t="s">
        <v>64</v>
      </c>
      <c r="D61" s="39" t="s">
        <v>16</v>
      </c>
      <c r="E61" s="39" t="s">
        <v>145</v>
      </c>
      <c r="F61" s="39" t="s">
        <v>177</v>
      </c>
      <c r="G61" s="39" t="s">
        <v>121</v>
      </c>
      <c r="H61" s="92">
        <v>408</v>
      </c>
    </row>
    <row r="62" spans="1:8" x14ac:dyDescent="0.3">
      <c r="A62" s="39" t="s">
        <v>64</v>
      </c>
      <c r="D62" s="39" t="s">
        <v>17</v>
      </c>
      <c r="E62" s="39" t="s">
        <v>146</v>
      </c>
      <c r="F62" s="39" t="s">
        <v>177</v>
      </c>
      <c r="G62" s="39" t="s">
        <v>121</v>
      </c>
      <c r="H62" s="92">
        <v>520</v>
      </c>
    </row>
    <row r="63" spans="1:8" x14ac:dyDescent="0.3">
      <c r="A63" s="39" t="s">
        <v>64</v>
      </c>
      <c r="D63" s="39" t="s">
        <v>18</v>
      </c>
      <c r="E63" s="39" t="s">
        <v>147</v>
      </c>
      <c r="F63" s="39" t="s">
        <v>177</v>
      </c>
      <c r="G63" s="39" t="s">
        <v>121</v>
      </c>
      <c r="H63" s="92">
        <v>250</v>
      </c>
    </row>
    <row r="64" spans="1:8" x14ac:dyDescent="0.3">
      <c r="A64" s="39" t="s">
        <v>64</v>
      </c>
      <c r="D64" s="39" t="s">
        <v>21</v>
      </c>
      <c r="E64" s="39" t="s">
        <v>150</v>
      </c>
      <c r="F64" s="39" t="s">
        <v>177</v>
      </c>
      <c r="G64" s="39" t="s">
        <v>119</v>
      </c>
      <c r="H64" s="92">
        <v>563</v>
      </c>
    </row>
    <row r="65" spans="1:8" x14ac:dyDescent="0.3">
      <c r="A65" s="39" t="s">
        <v>64</v>
      </c>
      <c r="D65" s="39" t="s">
        <v>22</v>
      </c>
      <c r="E65" s="39" t="s">
        <v>151</v>
      </c>
      <c r="F65" s="39" t="s">
        <v>177</v>
      </c>
      <c r="G65" s="39" t="s">
        <v>121</v>
      </c>
      <c r="H65" s="92">
        <v>288</v>
      </c>
    </row>
    <row r="66" spans="1:8" x14ac:dyDescent="0.3">
      <c r="A66" s="39" t="s">
        <v>64</v>
      </c>
      <c r="D66" s="39" t="s">
        <v>23</v>
      </c>
      <c r="E66" s="39" t="s">
        <v>152</v>
      </c>
      <c r="F66" s="39" t="s">
        <v>177</v>
      </c>
      <c r="G66" s="39" t="s">
        <v>119</v>
      </c>
      <c r="H66" s="92">
        <v>402</v>
      </c>
    </row>
    <row r="67" spans="1:8" x14ac:dyDescent="0.3">
      <c r="A67" s="39" t="s">
        <v>64</v>
      </c>
      <c r="D67" s="39" t="s">
        <v>24</v>
      </c>
      <c r="E67" s="39" t="s">
        <v>153</v>
      </c>
      <c r="F67" s="39" t="s">
        <v>177</v>
      </c>
      <c r="G67" s="39" t="s">
        <v>121</v>
      </c>
      <c r="H67" s="92">
        <v>495</v>
      </c>
    </row>
    <row r="68" spans="1:8" x14ac:dyDescent="0.3">
      <c r="A68" s="39" t="s">
        <v>64</v>
      </c>
      <c r="D68" s="39" t="s">
        <v>105</v>
      </c>
      <c r="E68" s="39" t="s">
        <v>154</v>
      </c>
      <c r="F68" s="39" t="s">
        <v>177</v>
      </c>
      <c r="G68" s="39" t="s">
        <v>122</v>
      </c>
      <c r="H68" s="92">
        <v>75</v>
      </c>
    </row>
    <row r="69" spans="1:8" x14ac:dyDescent="0.3">
      <c r="A69" s="39" t="s">
        <v>64</v>
      </c>
      <c r="D69" s="39" t="s">
        <v>27</v>
      </c>
      <c r="E69" s="39" t="s">
        <v>155</v>
      </c>
      <c r="F69" s="39" t="s">
        <v>177</v>
      </c>
      <c r="G69" s="39" t="s">
        <v>121</v>
      </c>
      <c r="H69" s="92">
        <v>575</v>
      </c>
    </row>
    <row r="70" spans="1:8" x14ac:dyDescent="0.3">
      <c r="A70" s="39" t="s">
        <v>64</v>
      </c>
      <c r="D70" s="39" t="s">
        <v>28</v>
      </c>
      <c r="E70" s="39" t="s">
        <v>156</v>
      </c>
      <c r="F70" s="39" t="s">
        <v>177</v>
      </c>
      <c r="G70" s="39" t="s">
        <v>119</v>
      </c>
      <c r="H70" s="92">
        <v>857</v>
      </c>
    </row>
    <row r="71" spans="1:8" x14ac:dyDescent="0.3">
      <c r="A71" s="39" t="s">
        <v>64</v>
      </c>
      <c r="D71" s="39" t="s">
        <v>29</v>
      </c>
      <c r="E71" s="39" t="s">
        <v>157</v>
      </c>
      <c r="F71" s="39" t="s">
        <v>177</v>
      </c>
      <c r="G71" s="39" t="s">
        <v>121</v>
      </c>
      <c r="H71" s="92">
        <v>363</v>
      </c>
    </row>
    <row r="72" spans="1:8" x14ac:dyDescent="0.3">
      <c r="A72" s="39" t="s">
        <v>64</v>
      </c>
      <c r="D72" s="39" t="s">
        <v>31</v>
      </c>
      <c r="E72" s="39" t="s">
        <v>158</v>
      </c>
      <c r="F72" s="39" t="s">
        <v>177</v>
      </c>
      <c r="G72" s="39" t="s">
        <v>122</v>
      </c>
      <c r="H72" s="92">
        <v>314</v>
      </c>
    </row>
    <row r="73" spans="1:8" x14ac:dyDescent="0.3">
      <c r="A73" s="39" t="s">
        <v>64</v>
      </c>
      <c r="D73" s="39" t="s">
        <v>35</v>
      </c>
      <c r="E73" s="39" t="s">
        <v>160</v>
      </c>
      <c r="F73" s="39" t="s">
        <v>177</v>
      </c>
      <c r="G73" s="39" t="s">
        <v>122</v>
      </c>
      <c r="H73" s="92">
        <v>331</v>
      </c>
    </row>
    <row r="74" spans="1:8" x14ac:dyDescent="0.3">
      <c r="A74" s="39" t="s">
        <v>64</v>
      </c>
      <c r="D74" s="39" t="s">
        <v>37</v>
      </c>
      <c r="E74" s="39" t="s">
        <v>161</v>
      </c>
      <c r="F74" s="39" t="s">
        <v>177</v>
      </c>
      <c r="G74" s="39" t="s">
        <v>122</v>
      </c>
      <c r="H74" s="92">
        <v>315</v>
      </c>
    </row>
    <row r="75" spans="1:8" x14ac:dyDescent="0.3">
      <c r="A75" s="39" t="s">
        <v>64</v>
      </c>
      <c r="D75" s="39" t="s">
        <v>39</v>
      </c>
      <c r="E75" s="39" t="s">
        <v>162</v>
      </c>
      <c r="F75" s="39" t="s">
        <v>177</v>
      </c>
      <c r="G75" s="39" t="s">
        <v>121</v>
      </c>
      <c r="H75" s="92">
        <v>336</v>
      </c>
    </row>
    <row r="76" spans="1:8" x14ac:dyDescent="0.3">
      <c r="A76" s="39" t="s">
        <v>64</v>
      </c>
      <c r="D76" s="39" t="s">
        <v>41</v>
      </c>
      <c r="E76" s="39" t="s">
        <v>163</v>
      </c>
      <c r="F76" s="39" t="s">
        <v>177</v>
      </c>
      <c r="G76" s="39" t="s">
        <v>122</v>
      </c>
      <c r="H76" s="92">
        <v>216</v>
      </c>
    </row>
    <row r="77" spans="1:8" x14ac:dyDescent="0.3">
      <c r="A77" s="39" t="s">
        <v>64</v>
      </c>
      <c r="D77" s="39" t="s">
        <v>43</v>
      </c>
      <c r="E77" s="39" t="s">
        <v>164</v>
      </c>
      <c r="F77" s="39" t="s">
        <v>177</v>
      </c>
      <c r="G77" s="39" t="s">
        <v>119</v>
      </c>
      <c r="H77" s="92">
        <v>512</v>
      </c>
    </row>
    <row r="78" spans="1:8" x14ac:dyDescent="0.3">
      <c r="A78" s="39" t="s">
        <v>64</v>
      </c>
      <c r="D78" s="39" t="s">
        <v>45</v>
      </c>
      <c r="E78" s="39" t="s">
        <v>165</v>
      </c>
      <c r="F78" s="39" t="s">
        <v>177</v>
      </c>
      <c r="G78" s="39" t="s">
        <v>122</v>
      </c>
      <c r="H78" s="92">
        <v>344</v>
      </c>
    </row>
    <row r="79" spans="1:8" x14ac:dyDescent="0.3">
      <c r="A79" s="39" t="s">
        <v>64</v>
      </c>
      <c r="D79" s="39" t="s">
        <v>46</v>
      </c>
      <c r="E79" s="39" t="s">
        <v>166</v>
      </c>
      <c r="F79" s="39" t="s">
        <v>177</v>
      </c>
      <c r="G79" s="39" t="s">
        <v>122</v>
      </c>
      <c r="H79" s="92">
        <v>303</v>
      </c>
    </row>
    <row r="80" spans="1:8" x14ac:dyDescent="0.3">
      <c r="A80" s="39" t="s">
        <v>64</v>
      </c>
      <c r="D80" s="39" t="s">
        <v>48</v>
      </c>
      <c r="E80" s="39" t="s">
        <v>168</v>
      </c>
      <c r="F80" s="39" t="s">
        <v>177</v>
      </c>
      <c r="G80" s="39" t="s">
        <v>121</v>
      </c>
      <c r="H80" s="92">
        <v>485</v>
      </c>
    </row>
    <row r="81" spans="1:8" x14ac:dyDescent="0.3">
      <c r="A81" s="39" t="s">
        <v>64</v>
      </c>
      <c r="D81" s="39" t="s">
        <v>50</v>
      </c>
      <c r="E81" s="39" t="s">
        <v>169</v>
      </c>
      <c r="F81" s="39" t="s">
        <v>177</v>
      </c>
      <c r="G81" s="39" t="s">
        <v>122</v>
      </c>
      <c r="H81" s="92">
        <v>223</v>
      </c>
    </row>
    <row r="82" spans="1:8" x14ac:dyDescent="0.3">
      <c r="A82" s="39" t="s">
        <v>64</v>
      </c>
      <c r="D82" s="39" t="s">
        <v>51</v>
      </c>
      <c r="E82" s="39" t="s">
        <v>170</v>
      </c>
      <c r="F82" s="39" t="s">
        <v>177</v>
      </c>
      <c r="G82" s="39" t="s">
        <v>119</v>
      </c>
      <c r="H82" s="92">
        <v>345</v>
      </c>
    </row>
    <row r="83" spans="1:8" x14ac:dyDescent="0.3">
      <c r="A83" s="39" t="s">
        <v>64</v>
      </c>
      <c r="D83" s="39" t="s">
        <v>54</v>
      </c>
      <c r="E83" s="39" t="s">
        <v>172</v>
      </c>
      <c r="F83" s="39" t="s">
        <v>177</v>
      </c>
      <c r="G83" s="39" t="s">
        <v>121</v>
      </c>
      <c r="H83" s="92">
        <v>228</v>
      </c>
    </row>
    <row r="84" spans="1:8" x14ac:dyDescent="0.3">
      <c r="A84" s="39" t="s">
        <v>64</v>
      </c>
      <c r="D84" s="39" t="s">
        <v>56</v>
      </c>
      <c r="E84" s="39" t="s">
        <v>174</v>
      </c>
      <c r="F84" s="39" t="s">
        <v>177</v>
      </c>
      <c r="G84" s="39" t="s">
        <v>121</v>
      </c>
      <c r="H84" s="92">
        <v>395</v>
      </c>
    </row>
    <row r="85" spans="1:8" x14ac:dyDescent="0.3">
      <c r="A85" s="39" t="s">
        <v>64</v>
      </c>
      <c r="D85" s="39" t="s">
        <v>14</v>
      </c>
      <c r="E85" s="39" t="s">
        <v>143</v>
      </c>
      <c r="F85" s="39" t="s">
        <v>177</v>
      </c>
      <c r="G85" s="39" t="s">
        <v>121</v>
      </c>
      <c r="H85" s="92">
        <v>305</v>
      </c>
    </row>
    <row r="86" spans="1:8" x14ac:dyDescent="0.3">
      <c r="A86" s="39" t="s">
        <v>64</v>
      </c>
      <c r="D86" s="39" t="s">
        <v>14</v>
      </c>
      <c r="E86" s="39" t="s">
        <v>143</v>
      </c>
      <c r="F86" s="39" t="s">
        <v>177</v>
      </c>
      <c r="G86" s="39" t="s">
        <v>121</v>
      </c>
      <c r="H86" s="92">
        <v>232</v>
      </c>
    </row>
    <row r="87" spans="1:8" x14ac:dyDescent="0.3">
      <c r="A87" s="39" t="s">
        <v>64</v>
      </c>
      <c r="D87" s="39" t="s">
        <v>20</v>
      </c>
      <c r="E87" s="39" t="s">
        <v>149</v>
      </c>
      <c r="F87" s="39" t="s">
        <v>123</v>
      </c>
      <c r="G87" s="39" t="s">
        <v>119</v>
      </c>
      <c r="H87" s="92">
        <v>2036</v>
      </c>
    </row>
    <row r="88" spans="1:8" x14ac:dyDescent="0.3">
      <c r="A88" s="39" t="s">
        <v>64</v>
      </c>
      <c r="D88" s="39" t="s">
        <v>33</v>
      </c>
      <c r="E88" s="39" t="s">
        <v>159</v>
      </c>
      <c r="F88" s="39" t="s">
        <v>123</v>
      </c>
      <c r="G88" s="39" t="s">
        <v>119</v>
      </c>
      <c r="H88" s="92">
        <v>802</v>
      </c>
    </row>
    <row r="89" spans="1:8" x14ac:dyDescent="0.3">
      <c r="A89" s="39" t="s">
        <v>64</v>
      </c>
      <c r="D89" s="39" t="s">
        <v>47</v>
      </c>
      <c r="E89" s="39" t="s">
        <v>167</v>
      </c>
      <c r="F89" s="39" t="s">
        <v>123</v>
      </c>
      <c r="G89" s="39" t="s">
        <v>119</v>
      </c>
      <c r="H89" s="92">
        <v>605</v>
      </c>
    </row>
    <row r="90" spans="1:8" x14ac:dyDescent="0.3">
      <c r="A90" s="39" t="s">
        <v>64</v>
      </c>
      <c r="D90" s="39" t="s">
        <v>52</v>
      </c>
      <c r="E90" s="39" t="s">
        <v>171</v>
      </c>
      <c r="F90" s="39" t="s">
        <v>123</v>
      </c>
      <c r="G90" s="39" t="s">
        <v>119</v>
      </c>
      <c r="H90" s="92">
        <v>783</v>
      </c>
    </row>
    <row r="91" spans="1:8" x14ac:dyDescent="0.3">
      <c r="A91" s="39" t="s">
        <v>64</v>
      </c>
      <c r="D91" s="39" t="s">
        <v>55</v>
      </c>
      <c r="E91" s="39" t="s">
        <v>173</v>
      </c>
      <c r="F91" s="39" t="s">
        <v>123</v>
      </c>
      <c r="G91" s="39" t="s">
        <v>119</v>
      </c>
      <c r="H91" s="92">
        <v>1531</v>
      </c>
    </row>
    <row r="92" spans="1:8" x14ac:dyDescent="0.3">
      <c r="A92" s="39" t="s">
        <v>64</v>
      </c>
      <c r="D92" s="39" t="s">
        <v>57</v>
      </c>
      <c r="E92" s="39" t="s">
        <v>175</v>
      </c>
      <c r="F92" s="39" t="s">
        <v>123</v>
      </c>
      <c r="G92" s="39" t="s">
        <v>119</v>
      </c>
      <c r="H92" s="92">
        <v>969</v>
      </c>
    </row>
    <row r="93" spans="1:8" x14ac:dyDescent="0.3">
      <c r="A93" s="39" t="s">
        <v>64</v>
      </c>
      <c r="D93" s="39" t="s">
        <v>19</v>
      </c>
      <c r="E93" s="39" t="s">
        <v>148</v>
      </c>
      <c r="F93" s="39" t="s">
        <v>123</v>
      </c>
      <c r="G93" s="39" t="s">
        <v>119</v>
      </c>
      <c r="H93" s="92">
        <v>2931</v>
      </c>
    </row>
    <row r="94" spans="1:8" x14ac:dyDescent="0.3">
      <c r="A94" s="39" t="s">
        <v>65</v>
      </c>
      <c r="D94" s="39" t="s">
        <v>106</v>
      </c>
      <c r="E94" s="39" t="s">
        <v>176</v>
      </c>
      <c r="F94" s="39" t="s">
        <v>177</v>
      </c>
      <c r="G94" s="39" t="s">
        <v>122</v>
      </c>
      <c r="H94" s="92">
        <v>2</v>
      </c>
    </row>
    <row r="95" spans="1:8" x14ac:dyDescent="0.3">
      <c r="A95" s="39" t="s">
        <v>65</v>
      </c>
      <c r="D95" s="39" t="s">
        <v>3</v>
      </c>
      <c r="E95" s="39" t="s">
        <v>132</v>
      </c>
      <c r="F95" s="39" t="s">
        <v>177</v>
      </c>
      <c r="G95" s="39" t="s">
        <v>119</v>
      </c>
      <c r="H95" s="92">
        <v>549</v>
      </c>
    </row>
    <row r="96" spans="1:8" x14ac:dyDescent="0.3">
      <c r="A96" s="39" t="s">
        <v>65</v>
      </c>
      <c r="D96" s="39" t="s">
        <v>4</v>
      </c>
      <c r="E96" s="39" t="s">
        <v>133</v>
      </c>
      <c r="F96" s="39" t="s">
        <v>177</v>
      </c>
      <c r="G96" s="39" t="s">
        <v>121</v>
      </c>
      <c r="H96" s="92">
        <v>262</v>
      </c>
    </row>
    <row r="97" spans="1:8" x14ac:dyDescent="0.3">
      <c r="A97" s="39" t="s">
        <v>65</v>
      </c>
      <c r="D97" s="39" t="s">
        <v>5</v>
      </c>
      <c r="E97" s="39" t="s">
        <v>134</v>
      </c>
      <c r="F97" s="39" t="s">
        <v>177</v>
      </c>
      <c r="G97" s="39" t="s">
        <v>119</v>
      </c>
      <c r="H97" s="92">
        <v>345</v>
      </c>
    </row>
    <row r="98" spans="1:8" x14ac:dyDescent="0.3">
      <c r="A98" s="39" t="s">
        <v>65</v>
      </c>
      <c r="D98" s="39" t="s">
        <v>6</v>
      </c>
      <c r="E98" s="39" t="s">
        <v>135</v>
      </c>
      <c r="F98" s="39" t="s">
        <v>177</v>
      </c>
      <c r="G98" s="39" t="s">
        <v>121</v>
      </c>
      <c r="H98" s="92">
        <v>302</v>
      </c>
    </row>
    <row r="99" spans="1:8" x14ac:dyDescent="0.3">
      <c r="A99" s="39" t="s">
        <v>65</v>
      </c>
      <c r="D99" s="39" t="s">
        <v>7</v>
      </c>
      <c r="E99" s="39" t="s">
        <v>136</v>
      </c>
      <c r="F99" s="39" t="s">
        <v>177</v>
      </c>
      <c r="G99" s="39" t="s">
        <v>122</v>
      </c>
      <c r="H99" s="92">
        <v>324</v>
      </c>
    </row>
    <row r="100" spans="1:8" x14ac:dyDescent="0.3">
      <c r="A100" s="39" t="s">
        <v>65</v>
      </c>
      <c r="D100" s="39" t="s">
        <v>8</v>
      </c>
      <c r="E100" s="39" t="s">
        <v>137</v>
      </c>
      <c r="F100" s="39" t="s">
        <v>177</v>
      </c>
      <c r="G100" s="39" t="s">
        <v>121</v>
      </c>
      <c r="H100" s="92">
        <v>534</v>
      </c>
    </row>
    <row r="101" spans="1:8" x14ac:dyDescent="0.3">
      <c r="A101" s="39" t="s">
        <v>65</v>
      </c>
      <c r="D101" s="39" t="s">
        <v>9</v>
      </c>
      <c r="E101" s="39" t="s">
        <v>138</v>
      </c>
      <c r="F101" s="39" t="s">
        <v>177</v>
      </c>
      <c r="G101" s="39" t="s">
        <v>119</v>
      </c>
      <c r="H101" s="92">
        <v>334</v>
      </c>
    </row>
    <row r="102" spans="1:8" x14ac:dyDescent="0.3">
      <c r="A102" s="39" t="s">
        <v>65</v>
      </c>
      <c r="D102" s="39" t="s">
        <v>10</v>
      </c>
      <c r="E102" s="39" t="s">
        <v>139</v>
      </c>
      <c r="F102" s="39" t="s">
        <v>177</v>
      </c>
      <c r="G102" s="39" t="s">
        <v>122</v>
      </c>
      <c r="H102" s="92">
        <v>155</v>
      </c>
    </row>
    <row r="103" spans="1:8" x14ac:dyDescent="0.3">
      <c r="A103" s="39" t="s">
        <v>65</v>
      </c>
      <c r="D103" s="39" t="s">
        <v>11</v>
      </c>
      <c r="E103" s="39" t="s">
        <v>140</v>
      </c>
      <c r="F103" s="39" t="s">
        <v>177</v>
      </c>
      <c r="G103" s="39" t="s">
        <v>122</v>
      </c>
      <c r="H103" s="92">
        <v>294</v>
      </c>
    </row>
    <row r="104" spans="1:8" x14ac:dyDescent="0.3">
      <c r="A104" s="39" t="s">
        <v>65</v>
      </c>
      <c r="D104" s="39" t="s">
        <v>12</v>
      </c>
      <c r="E104" s="39" t="s">
        <v>141</v>
      </c>
      <c r="F104" s="39" t="s">
        <v>177</v>
      </c>
      <c r="G104" s="39" t="s">
        <v>121</v>
      </c>
      <c r="H104" s="92">
        <v>404</v>
      </c>
    </row>
    <row r="105" spans="1:8" x14ac:dyDescent="0.3">
      <c r="A105" s="39" t="s">
        <v>65</v>
      </c>
      <c r="D105" s="39" t="s">
        <v>13</v>
      </c>
      <c r="E105" s="39" t="s">
        <v>142</v>
      </c>
      <c r="F105" s="39" t="s">
        <v>177</v>
      </c>
      <c r="G105" s="39" t="s">
        <v>122</v>
      </c>
      <c r="H105" s="92">
        <v>881</v>
      </c>
    </row>
    <row r="106" spans="1:8" x14ac:dyDescent="0.3">
      <c r="A106" s="39" t="s">
        <v>65</v>
      </c>
      <c r="D106" s="39" t="s">
        <v>15</v>
      </c>
      <c r="E106" s="39" t="s">
        <v>144</v>
      </c>
      <c r="F106" s="39" t="s">
        <v>177</v>
      </c>
      <c r="G106" s="39" t="s">
        <v>122</v>
      </c>
      <c r="H106" s="92">
        <v>279</v>
      </c>
    </row>
    <row r="107" spans="1:8" x14ac:dyDescent="0.3">
      <c r="A107" s="39" t="s">
        <v>65</v>
      </c>
      <c r="D107" s="39" t="s">
        <v>16</v>
      </c>
      <c r="E107" s="39" t="s">
        <v>145</v>
      </c>
      <c r="F107" s="39" t="s">
        <v>177</v>
      </c>
      <c r="G107" s="39" t="s">
        <v>121</v>
      </c>
      <c r="H107" s="92">
        <v>482</v>
      </c>
    </row>
    <row r="108" spans="1:8" x14ac:dyDescent="0.3">
      <c r="A108" s="39" t="s">
        <v>65</v>
      </c>
      <c r="D108" s="39" t="s">
        <v>17</v>
      </c>
      <c r="E108" s="39" t="s">
        <v>146</v>
      </c>
      <c r="F108" s="39" t="s">
        <v>177</v>
      </c>
      <c r="G108" s="39" t="s">
        <v>121</v>
      </c>
      <c r="H108" s="92">
        <v>416</v>
      </c>
    </row>
    <row r="109" spans="1:8" x14ac:dyDescent="0.3">
      <c r="A109" s="39" t="s">
        <v>65</v>
      </c>
      <c r="D109" s="39" t="s">
        <v>18</v>
      </c>
      <c r="E109" s="39" t="s">
        <v>147</v>
      </c>
      <c r="F109" s="39" t="s">
        <v>177</v>
      </c>
      <c r="G109" s="39" t="s">
        <v>121</v>
      </c>
      <c r="H109" s="92">
        <v>333</v>
      </c>
    </row>
    <row r="110" spans="1:8" x14ac:dyDescent="0.3">
      <c r="A110" s="39" t="s">
        <v>65</v>
      </c>
      <c r="D110" s="39" t="s">
        <v>21</v>
      </c>
      <c r="E110" s="39" t="s">
        <v>150</v>
      </c>
      <c r="F110" s="39" t="s">
        <v>177</v>
      </c>
      <c r="G110" s="39" t="s">
        <v>119</v>
      </c>
      <c r="H110" s="92">
        <v>617</v>
      </c>
    </row>
    <row r="111" spans="1:8" x14ac:dyDescent="0.3">
      <c r="A111" s="39" t="s">
        <v>65</v>
      </c>
      <c r="D111" s="39" t="s">
        <v>22</v>
      </c>
      <c r="E111" s="39" t="s">
        <v>151</v>
      </c>
      <c r="F111" s="39" t="s">
        <v>177</v>
      </c>
      <c r="G111" s="39" t="s">
        <v>121</v>
      </c>
      <c r="H111" s="92">
        <v>282</v>
      </c>
    </row>
    <row r="112" spans="1:8" x14ac:dyDescent="0.3">
      <c r="A112" s="39" t="s">
        <v>65</v>
      </c>
      <c r="D112" s="39" t="s">
        <v>23</v>
      </c>
      <c r="E112" s="39" t="s">
        <v>152</v>
      </c>
      <c r="F112" s="39" t="s">
        <v>177</v>
      </c>
      <c r="G112" s="39" t="s">
        <v>119</v>
      </c>
      <c r="H112" s="92">
        <v>412</v>
      </c>
    </row>
    <row r="113" spans="1:8" x14ac:dyDescent="0.3">
      <c r="A113" s="39" t="s">
        <v>65</v>
      </c>
      <c r="D113" s="39" t="s">
        <v>24</v>
      </c>
      <c r="E113" s="39" t="s">
        <v>153</v>
      </c>
      <c r="F113" s="39" t="s">
        <v>177</v>
      </c>
      <c r="G113" s="39" t="s">
        <v>121</v>
      </c>
      <c r="H113" s="92">
        <v>487</v>
      </c>
    </row>
    <row r="114" spans="1:8" x14ac:dyDescent="0.3">
      <c r="A114" s="39" t="s">
        <v>65</v>
      </c>
      <c r="D114" s="39" t="s">
        <v>105</v>
      </c>
      <c r="E114" s="39" t="s">
        <v>154</v>
      </c>
      <c r="F114" s="39" t="s">
        <v>177</v>
      </c>
      <c r="G114" s="39" t="s">
        <v>122</v>
      </c>
      <c r="H114" s="92">
        <v>63</v>
      </c>
    </row>
    <row r="115" spans="1:8" x14ac:dyDescent="0.3">
      <c r="A115" s="39" t="s">
        <v>65</v>
      </c>
      <c r="D115" s="39" t="s">
        <v>27</v>
      </c>
      <c r="E115" s="39" t="s">
        <v>155</v>
      </c>
      <c r="F115" s="39" t="s">
        <v>177</v>
      </c>
      <c r="G115" s="39" t="s">
        <v>121</v>
      </c>
      <c r="H115" s="92">
        <v>676</v>
      </c>
    </row>
    <row r="116" spans="1:8" x14ac:dyDescent="0.3">
      <c r="A116" s="39" t="s">
        <v>65</v>
      </c>
      <c r="D116" s="39" t="s">
        <v>28</v>
      </c>
      <c r="E116" s="39" t="s">
        <v>156</v>
      </c>
      <c r="F116" s="39" t="s">
        <v>177</v>
      </c>
      <c r="G116" s="39" t="s">
        <v>119</v>
      </c>
      <c r="H116" s="92">
        <v>955</v>
      </c>
    </row>
    <row r="117" spans="1:8" x14ac:dyDescent="0.3">
      <c r="A117" s="39" t="s">
        <v>65</v>
      </c>
      <c r="D117" s="39" t="s">
        <v>29</v>
      </c>
      <c r="E117" s="39" t="s">
        <v>157</v>
      </c>
      <c r="F117" s="39" t="s">
        <v>177</v>
      </c>
      <c r="G117" s="39" t="s">
        <v>121</v>
      </c>
      <c r="H117" s="92">
        <v>367</v>
      </c>
    </row>
    <row r="118" spans="1:8" x14ac:dyDescent="0.3">
      <c r="A118" s="39" t="s">
        <v>65</v>
      </c>
      <c r="D118" s="39" t="s">
        <v>31</v>
      </c>
      <c r="E118" s="39" t="s">
        <v>158</v>
      </c>
      <c r="F118" s="39" t="s">
        <v>177</v>
      </c>
      <c r="G118" s="39" t="s">
        <v>122</v>
      </c>
      <c r="H118" s="92">
        <v>302</v>
      </c>
    </row>
    <row r="119" spans="1:8" x14ac:dyDescent="0.3">
      <c r="A119" s="39" t="s">
        <v>65</v>
      </c>
      <c r="D119" s="39" t="s">
        <v>35</v>
      </c>
      <c r="E119" s="39" t="s">
        <v>160</v>
      </c>
      <c r="F119" s="39" t="s">
        <v>177</v>
      </c>
      <c r="G119" s="39" t="s">
        <v>122</v>
      </c>
      <c r="H119" s="92">
        <v>295</v>
      </c>
    </row>
    <row r="120" spans="1:8" x14ac:dyDescent="0.3">
      <c r="A120" s="39" t="s">
        <v>65</v>
      </c>
      <c r="D120" s="39" t="s">
        <v>37</v>
      </c>
      <c r="E120" s="39" t="s">
        <v>161</v>
      </c>
      <c r="F120" s="39" t="s">
        <v>177</v>
      </c>
      <c r="G120" s="39" t="s">
        <v>122</v>
      </c>
      <c r="H120" s="92">
        <v>350</v>
      </c>
    </row>
    <row r="121" spans="1:8" x14ac:dyDescent="0.3">
      <c r="A121" s="39" t="s">
        <v>65</v>
      </c>
      <c r="D121" s="39" t="s">
        <v>39</v>
      </c>
      <c r="E121" s="39" t="s">
        <v>162</v>
      </c>
      <c r="F121" s="39" t="s">
        <v>177</v>
      </c>
      <c r="G121" s="39" t="s">
        <v>121</v>
      </c>
      <c r="H121" s="92">
        <v>323</v>
      </c>
    </row>
    <row r="122" spans="1:8" x14ac:dyDescent="0.3">
      <c r="A122" s="39" t="s">
        <v>65</v>
      </c>
      <c r="D122" s="39" t="s">
        <v>41</v>
      </c>
      <c r="E122" s="39" t="s">
        <v>163</v>
      </c>
      <c r="F122" s="39" t="s">
        <v>177</v>
      </c>
      <c r="G122" s="39" t="s">
        <v>122</v>
      </c>
      <c r="H122" s="92">
        <v>218</v>
      </c>
    </row>
    <row r="123" spans="1:8" x14ac:dyDescent="0.3">
      <c r="A123" s="39" t="s">
        <v>65</v>
      </c>
      <c r="D123" s="39" t="s">
        <v>43</v>
      </c>
      <c r="E123" s="39" t="s">
        <v>164</v>
      </c>
      <c r="F123" s="39" t="s">
        <v>177</v>
      </c>
      <c r="G123" s="39" t="s">
        <v>119</v>
      </c>
      <c r="H123" s="92">
        <v>466</v>
      </c>
    </row>
    <row r="124" spans="1:8" x14ac:dyDescent="0.3">
      <c r="A124" s="39" t="s">
        <v>65</v>
      </c>
      <c r="D124" s="39" t="s">
        <v>45</v>
      </c>
      <c r="E124" s="39" t="s">
        <v>165</v>
      </c>
      <c r="F124" s="39" t="s">
        <v>177</v>
      </c>
      <c r="G124" s="39" t="s">
        <v>122</v>
      </c>
      <c r="H124" s="92">
        <v>226</v>
      </c>
    </row>
    <row r="125" spans="1:8" x14ac:dyDescent="0.3">
      <c r="A125" s="39" t="s">
        <v>65</v>
      </c>
      <c r="D125" s="39" t="s">
        <v>46</v>
      </c>
      <c r="E125" s="39" t="s">
        <v>166</v>
      </c>
      <c r="F125" s="39" t="s">
        <v>177</v>
      </c>
      <c r="G125" s="39" t="s">
        <v>122</v>
      </c>
      <c r="H125" s="92">
        <v>211</v>
      </c>
    </row>
    <row r="126" spans="1:8" x14ac:dyDescent="0.3">
      <c r="A126" s="39" t="s">
        <v>65</v>
      </c>
      <c r="D126" s="39" t="s">
        <v>48</v>
      </c>
      <c r="E126" s="39" t="s">
        <v>168</v>
      </c>
      <c r="F126" s="39" t="s">
        <v>177</v>
      </c>
      <c r="G126" s="39" t="s">
        <v>121</v>
      </c>
      <c r="H126" s="92">
        <v>414</v>
      </c>
    </row>
    <row r="127" spans="1:8" x14ac:dyDescent="0.3">
      <c r="A127" s="39" t="s">
        <v>65</v>
      </c>
      <c r="D127" s="39" t="s">
        <v>50</v>
      </c>
      <c r="E127" s="39" t="s">
        <v>169</v>
      </c>
      <c r="F127" s="39" t="s">
        <v>177</v>
      </c>
      <c r="G127" s="39" t="s">
        <v>122</v>
      </c>
      <c r="H127" s="92">
        <v>301</v>
      </c>
    </row>
    <row r="128" spans="1:8" x14ac:dyDescent="0.3">
      <c r="A128" s="39" t="s">
        <v>65</v>
      </c>
      <c r="D128" s="39" t="s">
        <v>51</v>
      </c>
      <c r="E128" s="39" t="s">
        <v>170</v>
      </c>
      <c r="F128" s="39" t="s">
        <v>177</v>
      </c>
      <c r="G128" s="39" t="s">
        <v>119</v>
      </c>
      <c r="H128" s="92">
        <v>478</v>
      </c>
    </row>
    <row r="129" spans="1:8" x14ac:dyDescent="0.3">
      <c r="A129" s="39" t="s">
        <v>65</v>
      </c>
      <c r="D129" s="39" t="s">
        <v>54</v>
      </c>
      <c r="E129" s="39" t="s">
        <v>172</v>
      </c>
      <c r="F129" s="39" t="s">
        <v>177</v>
      </c>
      <c r="G129" s="39" t="s">
        <v>121</v>
      </c>
      <c r="H129" s="92">
        <v>257</v>
      </c>
    </row>
    <row r="130" spans="1:8" x14ac:dyDescent="0.3">
      <c r="A130" s="39" t="s">
        <v>65</v>
      </c>
      <c r="D130" s="39" t="s">
        <v>56</v>
      </c>
      <c r="E130" s="39" t="s">
        <v>174</v>
      </c>
      <c r="F130" s="39" t="s">
        <v>177</v>
      </c>
      <c r="G130" s="39" t="s">
        <v>121</v>
      </c>
      <c r="H130" s="92">
        <v>354</v>
      </c>
    </row>
    <row r="131" spans="1:8" x14ac:dyDescent="0.3">
      <c r="A131" s="39" t="s">
        <v>65</v>
      </c>
      <c r="D131" s="39" t="s">
        <v>14</v>
      </c>
      <c r="E131" s="39" t="s">
        <v>143</v>
      </c>
      <c r="F131" s="39" t="s">
        <v>177</v>
      </c>
      <c r="G131" s="39" t="s">
        <v>121</v>
      </c>
      <c r="H131" s="92">
        <v>292</v>
      </c>
    </row>
    <row r="132" spans="1:8" x14ac:dyDescent="0.3">
      <c r="A132" s="39" t="s">
        <v>65</v>
      </c>
      <c r="D132" s="39" t="s">
        <v>14</v>
      </c>
      <c r="E132" s="39" t="s">
        <v>143</v>
      </c>
      <c r="F132" s="39" t="s">
        <v>177</v>
      </c>
      <c r="G132" s="39" t="s">
        <v>121</v>
      </c>
      <c r="H132" s="92">
        <v>265</v>
      </c>
    </row>
    <row r="133" spans="1:8" x14ac:dyDescent="0.3">
      <c r="A133" s="39" t="s">
        <v>65</v>
      </c>
      <c r="D133" s="39" t="s">
        <v>20</v>
      </c>
      <c r="E133" s="39" t="s">
        <v>149</v>
      </c>
      <c r="F133" s="39" t="s">
        <v>123</v>
      </c>
      <c r="G133" s="39" t="s">
        <v>119</v>
      </c>
      <c r="H133" s="92">
        <v>2135</v>
      </c>
    </row>
    <row r="134" spans="1:8" x14ac:dyDescent="0.3">
      <c r="A134" s="39" t="s">
        <v>65</v>
      </c>
      <c r="D134" s="39" t="s">
        <v>33</v>
      </c>
      <c r="E134" s="39" t="s">
        <v>159</v>
      </c>
      <c r="F134" s="39" t="s">
        <v>123</v>
      </c>
      <c r="G134" s="39" t="s">
        <v>119</v>
      </c>
      <c r="H134" s="92">
        <v>979</v>
      </c>
    </row>
    <row r="135" spans="1:8" x14ac:dyDescent="0.3">
      <c r="A135" s="39" t="s">
        <v>65</v>
      </c>
      <c r="D135" s="39" t="s">
        <v>47</v>
      </c>
      <c r="E135" s="39" t="s">
        <v>167</v>
      </c>
      <c r="F135" s="39" t="s">
        <v>123</v>
      </c>
      <c r="G135" s="39" t="s">
        <v>119</v>
      </c>
      <c r="H135" s="92">
        <v>758</v>
      </c>
    </row>
    <row r="136" spans="1:8" x14ac:dyDescent="0.3">
      <c r="A136" s="39" t="s">
        <v>65</v>
      </c>
      <c r="D136" s="39" t="s">
        <v>52</v>
      </c>
      <c r="E136" s="39" t="s">
        <v>171</v>
      </c>
      <c r="F136" s="39" t="s">
        <v>123</v>
      </c>
      <c r="G136" s="39" t="s">
        <v>119</v>
      </c>
      <c r="H136" s="92">
        <v>774</v>
      </c>
    </row>
    <row r="137" spans="1:8" x14ac:dyDescent="0.3">
      <c r="A137" s="39" t="s">
        <v>65</v>
      </c>
      <c r="D137" s="39" t="s">
        <v>55</v>
      </c>
      <c r="E137" s="39" t="s">
        <v>173</v>
      </c>
      <c r="F137" s="39" t="s">
        <v>123</v>
      </c>
      <c r="G137" s="39" t="s">
        <v>119</v>
      </c>
      <c r="H137" s="92">
        <v>1588</v>
      </c>
    </row>
    <row r="138" spans="1:8" x14ac:dyDescent="0.3">
      <c r="A138" s="39" t="s">
        <v>65</v>
      </c>
      <c r="D138" s="39" t="s">
        <v>57</v>
      </c>
      <c r="E138" s="39" t="s">
        <v>175</v>
      </c>
      <c r="F138" s="39" t="s">
        <v>123</v>
      </c>
      <c r="G138" s="39" t="s">
        <v>119</v>
      </c>
      <c r="H138" s="92">
        <v>943</v>
      </c>
    </row>
    <row r="139" spans="1:8" x14ac:dyDescent="0.3">
      <c r="A139" s="39" t="s">
        <v>65</v>
      </c>
      <c r="D139" s="39" t="s">
        <v>19</v>
      </c>
      <c r="E139" s="39" t="s">
        <v>148</v>
      </c>
      <c r="F139" s="39" t="s">
        <v>123</v>
      </c>
      <c r="G139" s="39" t="s">
        <v>119</v>
      </c>
      <c r="H139" s="92">
        <v>3131</v>
      </c>
    </row>
    <row r="140" spans="1:8" x14ac:dyDescent="0.3">
      <c r="A140" s="39" t="s">
        <v>66</v>
      </c>
      <c r="D140" s="39" t="s">
        <v>106</v>
      </c>
      <c r="E140" s="39" t="s">
        <v>176</v>
      </c>
      <c r="F140" s="39" t="s">
        <v>177</v>
      </c>
      <c r="G140" s="39" t="s">
        <v>122</v>
      </c>
      <c r="H140" s="92">
        <v>0</v>
      </c>
    </row>
    <row r="141" spans="1:8" x14ac:dyDescent="0.3">
      <c r="A141" s="39" t="s">
        <v>66</v>
      </c>
      <c r="D141" s="39" t="s">
        <v>3</v>
      </c>
      <c r="E141" s="39" t="s">
        <v>132</v>
      </c>
      <c r="F141" s="39" t="s">
        <v>177</v>
      </c>
      <c r="G141" s="39" t="s">
        <v>119</v>
      </c>
      <c r="H141" s="92">
        <v>465</v>
      </c>
    </row>
    <row r="142" spans="1:8" x14ac:dyDescent="0.3">
      <c r="A142" s="39" t="s">
        <v>66</v>
      </c>
      <c r="D142" s="39" t="s">
        <v>4</v>
      </c>
      <c r="E142" s="39" t="s">
        <v>133</v>
      </c>
      <c r="F142" s="39" t="s">
        <v>177</v>
      </c>
      <c r="G142" s="39" t="s">
        <v>121</v>
      </c>
      <c r="H142" s="92">
        <v>255</v>
      </c>
    </row>
    <row r="143" spans="1:8" x14ac:dyDescent="0.3">
      <c r="A143" s="39" t="s">
        <v>66</v>
      </c>
      <c r="D143" s="39" t="s">
        <v>5</v>
      </c>
      <c r="E143" s="39" t="s">
        <v>134</v>
      </c>
      <c r="F143" s="39" t="s">
        <v>177</v>
      </c>
      <c r="G143" s="39" t="s">
        <v>119</v>
      </c>
      <c r="H143" s="92">
        <v>352</v>
      </c>
    </row>
    <row r="144" spans="1:8" x14ac:dyDescent="0.3">
      <c r="A144" s="39" t="s">
        <v>66</v>
      </c>
      <c r="D144" s="39" t="s">
        <v>6</v>
      </c>
      <c r="E144" s="39" t="s">
        <v>135</v>
      </c>
      <c r="F144" s="39" t="s">
        <v>177</v>
      </c>
      <c r="G144" s="39" t="s">
        <v>121</v>
      </c>
      <c r="H144" s="92">
        <v>362</v>
      </c>
    </row>
    <row r="145" spans="1:8" x14ac:dyDescent="0.3">
      <c r="A145" s="39" t="s">
        <v>66</v>
      </c>
      <c r="D145" s="39" t="s">
        <v>7</v>
      </c>
      <c r="E145" s="39" t="s">
        <v>136</v>
      </c>
      <c r="F145" s="39" t="s">
        <v>177</v>
      </c>
      <c r="G145" s="39" t="s">
        <v>122</v>
      </c>
      <c r="H145" s="92">
        <v>342</v>
      </c>
    </row>
    <row r="146" spans="1:8" x14ac:dyDescent="0.3">
      <c r="A146" s="39" t="s">
        <v>66</v>
      </c>
      <c r="D146" s="39" t="s">
        <v>8</v>
      </c>
      <c r="E146" s="39" t="s">
        <v>137</v>
      </c>
      <c r="F146" s="39" t="s">
        <v>177</v>
      </c>
      <c r="G146" s="39" t="s">
        <v>121</v>
      </c>
      <c r="H146" s="92">
        <v>611</v>
      </c>
    </row>
    <row r="147" spans="1:8" x14ac:dyDescent="0.3">
      <c r="A147" s="39" t="s">
        <v>66</v>
      </c>
      <c r="D147" s="39" t="s">
        <v>9</v>
      </c>
      <c r="E147" s="39" t="s">
        <v>138</v>
      </c>
      <c r="F147" s="39" t="s">
        <v>177</v>
      </c>
      <c r="G147" s="39" t="s">
        <v>119</v>
      </c>
      <c r="H147" s="92">
        <v>274</v>
      </c>
    </row>
    <row r="148" spans="1:8" x14ac:dyDescent="0.3">
      <c r="A148" s="39" t="s">
        <v>66</v>
      </c>
      <c r="D148" s="39" t="s">
        <v>10</v>
      </c>
      <c r="E148" s="39" t="s">
        <v>139</v>
      </c>
      <c r="F148" s="39" t="s">
        <v>177</v>
      </c>
      <c r="G148" s="39" t="s">
        <v>122</v>
      </c>
      <c r="H148" s="92">
        <v>232</v>
      </c>
    </row>
    <row r="149" spans="1:8" x14ac:dyDescent="0.3">
      <c r="A149" s="39" t="s">
        <v>66</v>
      </c>
      <c r="D149" s="39" t="s">
        <v>11</v>
      </c>
      <c r="E149" s="39" t="s">
        <v>140</v>
      </c>
      <c r="F149" s="39" t="s">
        <v>177</v>
      </c>
      <c r="G149" s="39" t="s">
        <v>122</v>
      </c>
      <c r="H149" s="92">
        <v>265</v>
      </c>
    </row>
    <row r="150" spans="1:8" x14ac:dyDescent="0.3">
      <c r="A150" s="39" t="s">
        <v>66</v>
      </c>
      <c r="D150" s="39" t="s">
        <v>12</v>
      </c>
      <c r="E150" s="39" t="s">
        <v>141</v>
      </c>
      <c r="F150" s="39" t="s">
        <v>177</v>
      </c>
      <c r="G150" s="39" t="s">
        <v>121</v>
      </c>
      <c r="H150" s="92">
        <v>369</v>
      </c>
    </row>
    <row r="151" spans="1:8" x14ac:dyDescent="0.3">
      <c r="A151" s="39" t="s">
        <v>66</v>
      </c>
      <c r="D151" s="39" t="s">
        <v>13</v>
      </c>
      <c r="E151" s="39" t="s">
        <v>142</v>
      </c>
      <c r="F151" s="39" t="s">
        <v>177</v>
      </c>
      <c r="G151" s="39" t="s">
        <v>122</v>
      </c>
      <c r="H151" s="92">
        <v>769</v>
      </c>
    </row>
    <row r="152" spans="1:8" x14ac:dyDescent="0.3">
      <c r="A152" s="39" t="s">
        <v>66</v>
      </c>
      <c r="D152" s="39" t="s">
        <v>15</v>
      </c>
      <c r="E152" s="39" t="s">
        <v>144</v>
      </c>
      <c r="F152" s="39" t="s">
        <v>177</v>
      </c>
      <c r="G152" s="39" t="s">
        <v>122</v>
      </c>
      <c r="H152" s="92">
        <v>282</v>
      </c>
    </row>
    <row r="153" spans="1:8" x14ac:dyDescent="0.3">
      <c r="A153" s="39" t="s">
        <v>66</v>
      </c>
      <c r="D153" s="39" t="s">
        <v>16</v>
      </c>
      <c r="E153" s="39" t="s">
        <v>145</v>
      </c>
      <c r="F153" s="39" t="s">
        <v>177</v>
      </c>
      <c r="G153" s="39" t="s">
        <v>121</v>
      </c>
      <c r="H153" s="92">
        <v>416</v>
      </c>
    </row>
    <row r="154" spans="1:8" x14ac:dyDescent="0.3">
      <c r="A154" s="39" t="s">
        <v>66</v>
      </c>
      <c r="D154" s="39" t="s">
        <v>17</v>
      </c>
      <c r="E154" s="39" t="s">
        <v>146</v>
      </c>
      <c r="F154" s="39" t="s">
        <v>177</v>
      </c>
      <c r="G154" s="39" t="s">
        <v>121</v>
      </c>
      <c r="H154" s="92">
        <v>502</v>
      </c>
    </row>
    <row r="155" spans="1:8" x14ac:dyDescent="0.3">
      <c r="A155" s="39" t="s">
        <v>66</v>
      </c>
      <c r="D155" s="39" t="s">
        <v>18</v>
      </c>
      <c r="E155" s="39" t="s">
        <v>147</v>
      </c>
      <c r="F155" s="39" t="s">
        <v>177</v>
      </c>
      <c r="G155" s="39" t="s">
        <v>121</v>
      </c>
      <c r="H155" s="92">
        <v>207</v>
      </c>
    </row>
    <row r="156" spans="1:8" x14ac:dyDescent="0.3">
      <c r="A156" s="39" t="s">
        <v>66</v>
      </c>
      <c r="D156" s="39" t="s">
        <v>21</v>
      </c>
      <c r="E156" s="39" t="s">
        <v>150</v>
      </c>
      <c r="F156" s="39" t="s">
        <v>177</v>
      </c>
      <c r="G156" s="39" t="s">
        <v>119</v>
      </c>
      <c r="H156" s="92">
        <v>555</v>
      </c>
    </row>
    <row r="157" spans="1:8" x14ac:dyDescent="0.3">
      <c r="A157" s="39" t="s">
        <v>66</v>
      </c>
      <c r="D157" s="39" t="s">
        <v>22</v>
      </c>
      <c r="E157" s="39" t="s">
        <v>151</v>
      </c>
      <c r="F157" s="39" t="s">
        <v>177</v>
      </c>
      <c r="G157" s="39" t="s">
        <v>121</v>
      </c>
      <c r="H157" s="92">
        <v>250</v>
      </c>
    </row>
    <row r="158" spans="1:8" x14ac:dyDescent="0.3">
      <c r="A158" s="39" t="s">
        <v>66</v>
      </c>
      <c r="D158" s="39" t="s">
        <v>23</v>
      </c>
      <c r="E158" s="39" t="s">
        <v>152</v>
      </c>
      <c r="F158" s="39" t="s">
        <v>177</v>
      </c>
      <c r="G158" s="39" t="s">
        <v>119</v>
      </c>
      <c r="H158" s="92">
        <v>361</v>
      </c>
    </row>
    <row r="159" spans="1:8" x14ac:dyDescent="0.3">
      <c r="A159" s="39" t="s">
        <v>66</v>
      </c>
      <c r="D159" s="39" t="s">
        <v>24</v>
      </c>
      <c r="E159" s="39" t="s">
        <v>153</v>
      </c>
      <c r="F159" s="39" t="s">
        <v>177</v>
      </c>
      <c r="G159" s="39" t="s">
        <v>121</v>
      </c>
      <c r="H159" s="92">
        <v>464</v>
      </c>
    </row>
    <row r="160" spans="1:8" x14ac:dyDescent="0.3">
      <c r="A160" s="39" t="s">
        <v>66</v>
      </c>
      <c r="D160" s="39" t="s">
        <v>105</v>
      </c>
      <c r="E160" s="39" t="s">
        <v>154</v>
      </c>
      <c r="F160" s="39" t="s">
        <v>177</v>
      </c>
      <c r="G160" s="39" t="s">
        <v>122</v>
      </c>
      <c r="H160" s="92">
        <v>65</v>
      </c>
    </row>
    <row r="161" spans="1:8" x14ac:dyDescent="0.3">
      <c r="A161" s="39" t="s">
        <v>66</v>
      </c>
      <c r="D161" s="39" t="s">
        <v>27</v>
      </c>
      <c r="E161" s="39" t="s">
        <v>155</v>
      </c>
      <c r="F161" s="39" t="s">
        <v>177</v>
      </c>
      <c r="G161" s="39" t="s">
        <v>121</v>
      </c>
      <c r="H161" s="92">
        <v>525</v>
      </c>
    </row>
    <row r="162" spans="1:8" x14ac:dyDescent="0.3">
      <c r="A162" s="39" t="s">
        <v>66</v>
      </c>
      <c r="D162" s="39" t="s">
        <v>28</v>
      </c>
      <c r="E162" s="39" t="s">
        <v>156</v>
      </c>
      <c r="F162" s="39" t="s">
        <v>177</v>
      </c>
      <c r="G162" s="39" t="s">
        <v>119</v>
      </c>
      <c r="H162" s="92">
        <v>925</v>
      </c>
    </row>
    <row r="163" spans="1:8" x14ac:dyDescent="0.3">
      <c r="A163" s="39" t="s">
        <v>66</v>
      </c>
      <c r="D163" s="39" t="s">
        <v>29</v>
      </c>
      <c r="E163" s="39" t="s">
        <v>157</v>
      </c>
      <c r="F163" s="39" t="s">
        <v>177</v>
      </c>
      <c r="G163" s="39" t="s">
        <v>121</v>
      </c>
      <c r="H163" s="92">
        <v>307</v>
      </c>
    </row>
    <row r="164" spans="1:8" x14ac:dyDescent="0.3">
      <c r="A164" s="39" t="s">
        <v>66</v>
      </c>
      <c r="D164" s="39" t="s">
        <v>31</v>
      </c>
      <c r="E164" s="39" t="s">
        <v>158</v>
      </c>
      <c r="F164" s="39" t="s">
        <v>177</v>
      </c>
      <c r="G164" s="39" t="s">
        <v>122</v>
      </c>
      <c r="H164" s="92">
        <v>299</v>
      </c>
    </row>
    <row r="165" spans="1:8" x14ac:dyDescent="0.3">
      <c r="A165" s="39" t="s">
        <v>66</v>
      </c>
      <c r="D165" s="39" t="s">
        <v>35</v>
      </c>
      <c r="E165" s="39" t="s">
        <v>160</v>
      </c>
      <c r="F165" s="39" t="s">
        <v>177</v>
      </c>
      <c r="G165" s="39" t="s">
        <v>122</v>
      </c>
      <c r="H165" s="92">
        <v>288</v>
      </c>
    </row>
    <row r="166" spans="1:8" x14ac:dyDescent="0.3">
      <c r="A166" s="39" t="s">
        <v>66</v>
      </c>
      <c r="D166" s="39" t="s">
        <v>37</v>
      </c>
      <c r="E166" s="39" t="s">
        <v>161</v>
      </c>
      <c r="F166" s="39" t="s">
        <v>177</v>
      </c>
      <c r="G166" s="39" t="s">
        <v>122</v>
      </c>
      <c r="H166" s="92">
        <v>332</v>
      </c>
    </row>
    <row r="167" spans="1:8" x14ac:dyDescent="0.3">
      <c r="A167" s="39" t="s">
        <v>66</v>
      </c>
      <c r="D167" s="39" t="s">
        <v>39</v>
      </c>
      <c r="E167" s="39" t="s">
        <v>162</v>
      </c>
      <c r="F167" s="39" t="s">
        <v>177</v>
      </c>
      <c r="G167" s="39" t="s">
        <v>121</v>
      </c>
      <c r="H167" s="92">
        <v>306</v>
      </c>
    </row>
    <row r="168" spans="1:8" x14ac:dyDescent="0.3">
      <c r="A168" s="39" t="s">
        <v>66</v>
      </c>
      <c r="D168" s="39" t="s">
        <v>41</v>
      </c>
      <c r="E168" s="39" t="s">
        <v>163</v>
      </c>
      <c r="F168" s="39" t="s">
        <v>177</v>
      </c>
      <c r="G168" s="39" t="s">
        <v>122</v>
      </c>
      <c r="H168" s="92">
        <v>196</v>
      </c>
    </row>
    <row r="169" spans="1:8" x14ac:dyDescent="0.3">
      <c r="A169" s="39" t="s">
        <v>66</v>
      </c>
      <c r="D169" s="39" t="s">
        <v>43</v>
      </c>
      <c r="E169" s="39" t="s">
        <v>164</v>
      </c>
      <c r="F169" s="39" t="s">
        <v>177</v>
      </c>
      <c r="G169" s="39" t="s">
        <v>119</v>
      </c>
      <c r="H169" s="92">
        <v>530</v>
      </c>
    </row>
    <row r="170" spans="1:8" x14ac:dyDescent="0.3">
      <c r="A170" s="39" t="s">
        <v>66</v>
      </c>
      <c r="D170" s="39" t="s">
        <v>45</v>
      </c>
      <c r="E170" s="39" t="s">
        <v>165</v>
      </c>
      <c r="F170" s="39" t="s">
        <v>177</v>
      </c>
      <c r="G170" s="39" t="s">
        <v>122</v>
      </c>
      <c r="H170" s="92">
        <v>200</v>
      </c>
    </row>
    <row r="171" spans="1:8" x14ac:dyDescent="0.3">
      <c r="A171" s="39" t="s">
        <v>66</v>
      </c>
      <c r="D171" s="39" t="s">
        <v>46</v>
      </c>
      <c r="E171" s="39" t="s">
        <v>166</v>
      </c>
      <c r="F171" s="39" t="s">
        <v>177</v>
      </c>
      <c r="G171" s="39" t="s">
        <v>122</v>
      </c>
      <c r="H171" s="92">
        <v>257</v>
      </c>
    </row>
    <row r="172" spans="1:8" x14ac:dyDescent="0.3">
      <c r="A172" s="39" t="s">
        <v>66</v>
      </c>
      <c r="D172" s="39" t="s">
        <v>48</v>
      </c>
      <c r="E172" s="39" t="s">
        <v>168</v>
      </c>
      <c r="F172" s="39" t="s">
        <v>177</v>
      </c>
      <c r="G172" s="39" t="s">
        <v>121</v>
      </c>
      <c r="H172" s="92">
        <v>410</v>
      </c>
    </row>
    <row r="173" spans="1:8" x14ac:dyDescent="0.3">
      <c r="A173" s="39" t="s">
        <v>66</v>
      </c>
      <c r="D173" s="39" t="s">
        <v>50</v>
      </c>
      <c r="E173" s="39" t="s">
        <v>169</v>
      </c>
      <c r="F173" s="39" t="s">
        <v>177</v>
      </c>
      <c r="G173" s="39" t="s">
        <v>122</v>
      </c>
      <c r="H173" s="92">
        <v>239</v>
      </c>
    </row>
    <row r="174" spans="1:8" x14ac:dyDescent="0.3">
      <c r="A174" s="39" t="s">
        <v>66</v>
      </c>
      <c r="D174" s="39" t="s">
        <v>51</v>
      </c>
      <c r="E174" s="39" t="s">
        <v>170</v>
      </c>
      <c r="F174" s="39" t="s">
        <v>177</v>
      </c>
      <c r="G174" s="39" t="s">
        <v>119</v>
      </c>
      <c r="H174" s="92">
        <v>439</v>
      </c>
    </row>
    <row r="175" spans="1:8" x14ac:dyDescent="0.3">
      <c r="A175" s="39" t="s">
        <v>66</v>
      </c>
      <c r="D175" s="39" t="s">
        <v>54</v>
      </c>
      <c r="E175" s="39" t="s">
        <v>172</v>
      </c>
      <c r="F175" s="39" t="s">
        <v>177</v>
      </c>
      <c r="G175" s="39" t="s">
        <v>121</v>
      </c>
      <c r="H175" s="92">
        <v>228</v>
      </c>
    </row>
    <row r="176" spans="1:8" x14ac:dyDescent="0.3">
      <c r="A176" s="39" t="s">
        <v>66</v>
      </c>
      <c r="D176" s="39" t="s">
        <v>56</v>
      </c>
      <c r="E176" s="39" t="s">
        <v>174</v>
      </c>
      <c r="F176" s="39" t="s">
        <v>177</v>
      </c>
      <c r="G176" s="39" t="s">
        <v>121</v>
      </c>
      <c r="H176" s="92">
        <v>377</v>
      </c>
    </row>
    <row r="177" spans="1:8" x14ac:dyDescent="0.3">
      <c r="A177" s="39" t="s">
        <v>66</v>
      </c>
      <c r="D177" s="39" t="s">
        <v>14</v>
      </c>
      <c r="E177" s="39" t="s">
        <v>143</v>
      </c>
      <c r="F177" s="39" t="s">
        <v>177</v>
      </c>
      <c r="G177" s="39" t="s">
        <v>121</v>
      </c>
      <c r="H177" s="92">
        <v>255</v>
      </c>
    </row>
    <row r="178" spans="1:8" x14ac:dyDescent="0.3">
      <c r="A178" s="39" t="s">
        <v>66</v>
      </c>
      <c r="D178" s="39" t="s">
        <v>14</v>
      </c>
      <c r="E178" s="39" t="s">
        <v>143</v>
      </c>
      <c r="F178" s="39" t="s">
        <v>177</v>
      </c>
      <c r="G178" s="39" t="s">
        <v>121</v>
      </c>
      <c r="H178" s="92">
        <v>234</v>
      </c>
    </row>
    <row r="179" spans="1:8" x14ac:dyDescent="0.3">
      <c r="A179" s="39" t="s">
        <v>66</v>
      </c>
      <c r="D179" s="39" t="s">
        <v>20</v>
      </c>
      <c r="E179" s="39" t="s">
        <v>149</v>
      </c>
      <c r="F179" s="39" t="s">
        <v>123</v>
      </c>
      <c r="G179" s="39" t="s">
        <v>119</v>
      </c>
      <c r="H179" s="92">
        <v>1972</v>
      </c>
    </row>
    <row r="180" spans="1:8" x14ac:dyDescent="0.3">
      <c r="A180" s="39" t="s">
        <v>66</v>
      </c>
      <c r="D180" s="39" t="s">
        <v>33</v>
      </c>
      <c r="E180" s="39" t="s">
        <v>159</v>
      </c>
      <c r="F180" s="39" t="s">
        <v>123</v>
      </c>
      <c r="G180" s="39" t="s">
        <v>119</v>
      </c>
      <c r="H180" s="92">
        <v>868</v>
      </c>
    </row>
    <row r="181" spans="1:8" x14ac:dyDescent="0.3">
      <c r="A181" s="39" t="s">
        <v>66</v>
      </c>
      <c r="D181" s="39" t="s">
        <v>47</v>
      </c>
      <c r="E181" s="39" t="s">
        <v>167</v>
      </c>
      <c r="F181" s="39" t="s">
        <v>123</v>
      </c>
      <c r="G181" s="39" t="s">
        <v>119</v>
      </c>
      <c r="H181" s="92">
        <v>697</v>
      </c>
    </row>
    <row r="182" spans="1:8" x14ac:dyDescent="0.3">
      <c r="A182" s="39" t="s">
        <v>66</v>
      </c>
      <c r="D182" s="39" t="s">
        <v>52</v>
      </c>
      <c r="E182" s="39" t="s">
        <v>171</v>
      </c>
      <c r="F182" s="39" t="s">
        <v>123</v>
      </c>
      <c r="G182" s="39" t="s">
        <v>119</v>
      </c>
      <c r="H182" s="92">
        <v>741</v>
      </c>
    </row>
    <row r="183" spans="1:8" x14ac:dyDescent="0.3">
      <c r="A183" s="39" t="s">
        <v>66</v>
      </c>
      <c r="D183" s="39" t="s">
        <v>55</v>
      </c>
      <c r="E183" s="39" t="s">
        <v>173</v>
      </c>
      <c r="F183" s="39" t="s">
        <v>123</v>
      </c>
      <c r="G183" s="39" t="s">
        <v>119</v>
      </c>
      <c r="H183" s="92">
        <v>1500</v>
      </c>
    </row>
    <row r="184" spans="1:8" x14ac:dyDescent="0.3">
      <c r="A184" s="39" t="s">
        <v>66</v>
      </c>
      <c r="D184" s="39" t="s">
        <v>57</v>
      </c>
      <c r="E184" s="39" t="s">
        <v>175</v>
      </c>
      <c r="F184" s="39" t="s">
        <v>123</v>
      </c>
      <c r="G184" s="39" t="s">
        <v>119</v>
      </c>
      <c r="H184" s="92">
        <v>938</v>
      </c>
    </row>
    <row r="185" spans="1:8" x14ac:dyDescent="0.3">
      <c r="A185" s="39" t="s">
        <v>66</v>
      </c>
      <c r="D185" s="39" t="s">
        <v>19</v>
      </c>
      <c r="E185" s="39" t="s">
        <v>148</v>
      </c>
      <c r="F185" s="39" t="s">
        <v>123</v>
      </c>
      <c r="G185" s="39" t="s">
        <v>119</v>
      </c>
      <c r="H185" s="92">
        <v>2787</v>
      </c>
    </row>
    <row r="186" spans="1:8" x14ac:dyDescent="0.3">
      <c r="A186" s="39" t="s">
        <v>67</v>
      </c>
      <c r="D186" s="39" t="s">
        <v>106</v>
      </c>
      <c r="E186" s="39" t="s">
        <v>176</v>
      </c>
      <c r="F186" s="39" t="s">
        <v>177</v>
      </c>
      <c r="G186" s="39" t="s">
        <v>122</v>
      </c>
      <c r="H186" s="92">
        <v>1</v>
      </c>
    </row>
    <row r="187" spans="1:8" x14ac:dyDescent="0.3">
      <c r="A187" s="39" t="s">
        <v>67</v>
      </c>
      <c r="D187" s="39" t="s">
        <v>3</v>
      </c>
      <c r="E187" s="39" t="s">
        <v>132</v>
      </c>
      <c r="F187" s="39" t="s">
        <v>177</v>
      </c>
      <c r="G187" s="39" t="s">
        <v>119</v>
      </c>
      <c r="H187" s="92">
        <v>537</v>
      </c>
    </row>
    <row r="188" spans="1:8" x14ac:dyDescent="0.3">
      <c r="A188" s="39" t="s">
        <v>67</v>
      </c>
      <c r="D188" s="39" t="s">
        <v>4</v>
      </c>
      <c r="E188" s="39" t="s">
        <v>133</v>
      </c>
      <c r="F188" s="39" t="s">
        <v>177</v>
      </c>
      <c r="G188" s="39" t="s">
        <v>121</v>
      </c>
      <c r="H188" s="92">
        <v>222</v>
      </c>
    </row>
    <row r="189" spans="1:8" x14ac:dyDescent="0.3">
      <c r="A189" s="39" t="s">
        <v>67</v>
      </c>
      <c r="D189" s="39" t="s">
        <v>5</v>
      </c>
      <c r="E189" s="39" t="s">
        <v>134</v>
      </c>
      <c r="F189" s="39" t="s">
        <v>177</v>
      </c>
      <c r="G189" s="39" t="s">
        <v>119</v>
      </c>
      <c r="H189" s="92">
        <v>302</v>
      </c>
    </row>
    <row r="190" spans="1:8" x14ac:dyDescent="0.3">
      <c r="A190" s="39" t="s">
        <v>67</v>
      </c>
      <c r="D190" s="39" t="s">
        <v>6</v>
      </c>
      <c r="E190" s="39" t="s">
        <v>135</v>
      </c>
      <c r="F190" s="39" t="s">
        <v>177</v>
      </c>
      <c r="G190" s="39" t="s">
        <v>121</v>
      </c>
      <c r="H190" s="92">
        <v>331</v>
      </c>
    </row>
    <row r="191" spans="1:8" x14ac:dyDescent="0.3">
      <c r="A191" s="39" t="s">
        <v>67</v>
      </c>
      <c r="D191" s="39" t="s">
        <v>7</v>
      </c>
      <c r="E191" s="39" t="s">
        <v>136</v>
      </c>
      <c r="F191" s="39" t="s">
        <v>177</v>
      </c>
      <c r="G191" s="39" t="s">
        <v>122</v>
      </c>
      <c r="H191" s="92">
        <v>344</v>
      </c>
    </row>
    <row r="192" spans="1:8" x14ac:dyDescent="0.3">
      <c r="A192" s="39" t="s">
        <v>67</v>
      </c>
      <c r="D192" s="39" t="s">
        <v>8</v>
      </c>
      <c r="E192" s="39" t="s">
        <v>137</v>
      </c>
      <c r="F192" s="39" t="s">
        <v>177</v>
      </c>
      <c r="G192" s="39" t="s">
        <v>121</v>
      </c>
      <c r="H192" s="92">
        <v>481</v>
      </c>
    </row>
    <row r="193" spans="1:8" x14ac:dyDescent="0.3">
      <c r="A193" s="39" t="s">
        <v>67</v>
      </c>
      <c r="D193" s="39" t="s">
        <v>9</v>
      </c>
      <c r="E193" s="39" t="s">
        <v>138</v>
      </c>
      <c r="F193" s="39" t="s">
        <v>177</v>
      </c>
      <c r="G193" s="39" t="s">
        <v>119</v>
      </c>
      <c r="H193" s="92">
        <v>196</v>
      </c>
    </row>
    <row r="194" spans="1:8" x14ac:dyDescent="0.3">
      <c r="A194" s="39" t="s">
        <v>67</v>
      </c>
      <c r="D194" s="39" t="s">
        <v>10</v>
      </c>
      <c r="E194" s="39" t="s">
        <v>139</v>
      </c>
      <c r="F194" s="39" t="s">
        <v>177</v>
      </c>
      <c r="G194" s="39" t="s">
        <v>122</v>
      </c>
      <c r="H194" s="92">
        <v>176</v>
      </c>
    </row>
    <row r="195" spans="1:8" x14ac:dyDescent="0.3">
      <c r="A195" s="39" t="s">
        <v>67</v>
      </c>
      <c r="D195" s="39" t="s">
        <v>11</v>
      </c>
      <c r="E195" s="39" t="s">
        <v>140</v>
      </c>
      <c r="F195" s="39" t="s">
        <v>177</v>
      </c>
      <c r="G195" s="39" t="s">
        <v>122</v>
      </c>
      <c r="H195" s="92">
        <v>272</v>
      </c>
    </row>
    <row r="196" spans="1:8" x14ac:dyDescent="0.3">
      <c r="A196" s="39" t="s">
        <v>67</v>
      </c>
      <c r="D196" s="39" t="s">
        <v>12</v>
      </c>
      <c r="E196" s="39" t="s">
        <v>141</v>
      </c>
      <c r="F196" s="39" t="s">
        <v>177</v>
      </c>
      <c r="G196" s="39" t="s">
        <v>121</v>
      </c>
      <c r="H196" s="92">
        <v>326</v>
      </c>
    </row>
    <row r="197" spans="1:8" x14ac:dyDescent="0.3">
      <c r="A197" s="39" t="s">
        <v>67</v>
      </c>
      <c r="D197" s="39" t="s">
        <v>13</v>
      </c>
      <c r="E197" s="39" t="s">
        <v>142</v>
      </c>
      <c r="F197" s="39" t="s">
        <v>177</v>
      </c>
      <c r="G197" s="39" t="s">
        <v>122</v>
      </c>
      <c r="H197" s="92">
        <v>731</v>
      </c>
    </row>
    <row r="198" spans="1:8" x14ac:dyDescent="0.3">
      <c r="A198" s="39" t="s">
        <v>67</v>
      </c>
      <c r="D198" s="39" t="s">
        <v>15</v>
      </c>
      <c r="E198" s="39" t="s">
        <v>144</v>
      </c>
      <c r="F198" s="39" t="s">
        <v>177</v>
      </c>
      <c r="G198" s="39" t="s">
        <v>122</v>
      </c>
      <c r="H198" s="92">
        <v>243</v>
      </c>
    </row>
    <row r="199" spans="1:8" x14ac:dyDescent="0.3">
      <c r="A199" s="39" t="s">
        <v>67</v>
      </c>
      <c r="D199" s="39" t="s">
        <v>16</v>
      </c>
      <c r="E199" s="39" t="s">
        <v>145</v>
      </c>
      <c r="F199" s="39" t="s">
        <v>177</v>
      </c>
      <c r="G199" s="39" t="s">
        <v>121</v>
      </c>
      <c r="H199" s="92">
        <v>373</v>
      </c>
    </row>
    <row r="200" spans="1:8" x14ac:dyDescent="0.3">
      <c r="A200" s="39" t="s">
        <v>67</v>
      </c>
      <c r="D200" s="39" t="s">
        <v>17</v>
      </c>
      <c r="E200" s="39" t="s">
        <v>146</v>
      </c>
      <c r="F200" s="39" t="s">
        <v>177</v>
      </c>
      <c r="G200" s="39" t="s">
        <v>121</v>
      </c>
      <c r="H200" s="92">
        <v>422</v>
      </c>
    </row>
    <row r="201" spans="1:8" x14ac:dyDescent="0.3">
      <c r="A201" s="39" t="s">
        <v>67</v>
      </c>
      <c r="D201" s="39" t="s">
        <v>18</v>
      </c>
      <c r="E201" s="39" t="s">
        <v>147</v>
      </c>
      <c r="F201" s="39" t="s">
        <v>177</v>
      </c>
      <c r="G201" s="39" t="s">
        <v>121</v>
      </c>
      <c r="H201" s="92">
        <v>236</v>
      </c>
    </row>
    <row r="202" spans="1:8" x14ac:dyDescent="0.3">
      <c r="A202" s="39" t="s">
        <v>67</v>
      </c>
      <c r="D202" s="39" t="s">
        <v>21</v>
      </c>
      <c r="E202" s="39" t="s">
        <v>150</v>
      </c>
      <c r="F202" s="39" t="s">
        <v>177</v>
      </c>
      <c r="G202" s="39" t="s">
        <v>119</v>
      </c>
      <c r="H202" s="92">
        <v>495</v>
      </c>
    </row>
    <row r="203" spans="1:8" x14ac:dyDescent="0.3">
      <c r="A203" s="39" t="s">
        <v>67</v>
      </c>
      <c r="D203" s="39" t="s">
        <v>22</v>
      </c>
      <c r="E203" s="39" t="s">
        <v>151</v>
      </c>
      <c r="F203" s="39" t="s">
        <v>177</v>
      </c>
      <c r="G203" s="39" t="s">
        <v>121</v>
      </c>
      <c r="H203" s="92">
        <v>266</v>
      </c>
    </row>
    <row r="204" spans="1:8" x14ac:dyDescent="0.3">
      <c r="A204" s="39" t="s">
        <v>67</v>
      </c>
      <c r="D204" s="39" t="s">
        <v>23</v>
      </c>
      <c r="E204" s="39" t="s">
        <v>152</v>
      </c>
      <c r="F204" s="39" t="s">
        <v>177</v>
      </c>
      <c r="G204" s="39" t="s">
        <v>119</v>
      </c>
      <c r="H204" s="92">
        <v>381</v>
      </c>
    </row>
    <row r="205" spans="1:8" x14ac:dyDescent="0.3">
      <c r="A205" s="39" t="s">
        <v>67</v>
      </c>
      <c r="D205" s="39" t="s">
        <v>24</v>
      </c>
      <c r="E205" s="39" t="s">
        <v>153</v>
      </c>
      <c r="F205" s="39" t="s">
        <v>177</v>
      </c>
      <c r="G205" s="39" t="s">
        <v>121</v>
      </c>
      <c r="H205" s="92">
        <v>412</v>
      </c>
    </row>
    <row r="206" spans="1:8" x14ac:dyDescent="0.3">
      <c r="A206" s="39" t="s">
        <v>67</v>
      </c>
      <c r="D206" s="39" t="s">
        <v>105</v>
      </c>
      <c r="E206" s="39" t="s">
        <v>154</v>
      </c>
      <c r="F206" s="39" t="s">
        <v>177</v>
      </c>
      <c r="G206" s="39" t="s">
        <v>122</v>
      </c>
      <c r="H206" s="92">
        <v>83</v>
      </c>
    </row>
    <row r="207" spans="1:8" x14ac:dyDescent="0.3">
      <c r="A207" s="39" t="s">
        <v>67</v>
      </c>
      <c r="D207" s="39" t="s">
        <v>27</v>
      </c>
      <c r="E207" s="39" t="s">
        <v>155</v>
      </c>
      <c r="F207" s="39" t="s">
        <v>177</v>
      </c>
      <c r="G207" s="39" t="s">
        <v>121</v>
      </c>
      <c r="H207" s="92">
        <v>510</v>
      </c>
    </row>
    <row r="208" spans="1:8" x14ac:dyDescent="0.3">
      <c r="A208" s="39" t="s">
        <v>67</v>
      </c>
      <c r="D208" s="39" t="s">
        <v>28</v>
      </c>
      <c r="E208" s="39" t="s">
        <v>156</v>
      </c>
      <c r="F208" s="39" t="s">
        <v>177</v>
      </c>
      <c r="G208" s="39" t="s">
        <v>119</v>
      </c>
      <c r="H208" s="92">
        <v>790</v>
      </c>
    </row>
    <row r="209" spans="1:8" x14ac:dyDescent="0.3">
      <c r="A209" s="39" t="s">
        <v>67</v>
      </c>
      <c r="D209" s="39" t="s">
        <v>29</v>
      </c>
      <c r="E209" s="39" t="s">
        <v>157</v>
      </c>
      <c r="F209" s="39" t="s">
        <v>177</v>
      </c>
      <c r="G209" s="39" t="s">
        <v>121</v>
      </c>
      <c r="H209" s="92">
        <v>325</v>
      </c>
    </row>
    <row r="210" spans="1:8" x14ac:dyDescent="0.3">
      <c r="A210" s="39" t="s">
        <v>67</v>
      </c>
      <c r="D210" s="39" t="s">
        <v>31</v>
      </c>
      <c r="E210" s="39" t="s">
        <v>158</v>
      </c>
      <c r="F210" s="39" t="s">
        <v>177</v>
      </c>
      <c r="G210" s="39" t="s">
        <v>122</v>
      </c>
      <c r="H210" s="92">
        <v>303</v>
      </c>
    </row>
    <row r="211" spans="1:8" x14ac:dyDescent="0.3">
      <c r="A211" s="39" t="s">
        <v>67</v>
      </c>
      <c r="D211" s="39" t="s">
        <v>35</v>
      </c>
      <c r="E211" s="39" t="s">
        <v>160</v>
      </c>
      <c r="F211" s="39" t="s">
        <v>177</v>
      </c>
      <c r="G211" s="39" t="s">
        <v>122</v>
      </c>
      <c r="H211" s="92">
        <v>233</v>
      </c>
    </row>
    <row r="212" spans="1:8" x14ac:dyDescent="0.3">
      <c r="A212" s="39" t="s">
        <v>67</v>
      </c>
      <c r="D212" s="39" t="s">
        <v>37</v>
      </c>
      <c r="E212" s="39" t="s">
        <v>161</v>
      </c>
      <c r="F212" s="39" t="s">
        <v>177</v>
      </c>
      <c r="G212" s="39" t="s">
        <v>122</v>
      </c>
      <c r="H212" s="92">
        <v>373</v>
      </c>
    </row>
    <row r="213" spans="1:8" x14ac:dyDescent="0.3">
      <c r="A213" s="39" t="s">
        <v>67</v>
      </c>
      <c r="D213" s="39" t="s">
        <v>39</v>
      </c>
      <c r="E213" s="39" t="s">
        <v>162</v>
      </c>
      <c r="F213" s="39" t="s">
        <v>177</v>
      </c>
      <c r="G213" s="39" t="s">
        <v>121</v>
      </c>
      <c r="H213" s="92">
        <v>347</v>
      </c>
    </row>
    <row r="214" spans="1:8" x14ac:dyDescent="0.3">
      <c r="A214" s="39" t="s">
        <v>67</v>
      </c>
      <c r="D214" s="39" t="s">
        <v>41</v>
      </c>
      <c r="E214" s="39" t="s">
        <v>163</v>
      </c>
      <c r="F214" s="39" t="s">
        <v>177</v>
      </c>
      <c r="G214" s="39" t="s">
        <v>122</v>
      </c>
      <c r="H214" s="92">
        <v>191</v>
      </c>
    </row>
    <row r="215" spans="1:8" x14ac:dyDescent="0.3">
      <c r="A215" s="39" t="s">
        <v>67</v>
      </c>
      <c r="D215" s="39" t="s">
        <v>43</v>
      </c>
      <c r="E215" s="39" t="s">
        <v>164</v>
      </c>
      <c r="F215" s="39" t="s">
        <v>177</v>
      </c>
      <c r="G215" s="39" t="s">
        <v>119</v>
      </c>
      <c r="H215" s="92">
        <v>399</v>
      </c>
    </row>
    <row r="216" spans="1:8" x14ac:dyDescent="0.3">
      <c r="A216" s="39" t="s">
        <v>67</v>
      </c>
      <c r="D216" s="39" t="s">
        <v>45</v>
      </c>
      <c r="E216" s="39" t="s">
        <v>165</v>
      </c>
      <c r="F216" s="39" t="s">
        <v>177</v>
      </c>
      <c r="G216" s="39" t="s">
        <v>122</v>
      </c>
      <c r="H216" s="92">
        <v>211</v>
      </c>
    </row>
    <row r="217" spans="1:8" x14ac:dyDescent="0.3">
      <c r="A217" s="39" t="s">
        <v>67</v>
      </c>
      <c r="D217" s="39" t="s">
        <v>46</v>
      </c>
      <c r="E217" s="39" t="s">
        <v>166</v>
      </c>
      <c r="F217" s="39" t="s">
        <v>177</v>
      </c>
      <c r="G217" s="39" t="s">
        <v>122</v>
      </c>
      <c r="H217" s="92">
        <v>236</v>
      </c>
    </row>
    <row r="218" spans="1:8" x14ac:dyDescent="0.3">
      <c r="A218" s="39" t="s">
        <v>67</v>
      </c>
      <c r="D218" s="39" t="s">
        <v>48</v>
      </c>
      <c r="E218" s="39" t="s">
        <v>168</v>
      </c>
      <c r="F218" s="39" t="s">
        <v>177</v>
      </c>
      <c r="G218" s="39" t="s">
        <v>121</v>
      </c>
      <c r="H218" s="92">
        <v>414</v>
      </c>
    </row>
    <row r="219" spans="1:8" x14ac:dyDescent="0.3">
      <c r="A219" s="39" t="s">
        <v>67</v>
      </c>
      <c r="D219" s="39" t="s">
        <v>50</v>
      </c>
      <c r="E219" s="39" t="s">
        <v>169</v>
      </c>
      <c r="F219" s="39" t="s">
        <v>177</v>
      </c>
      <c r="G219" s="39" t="s">
        <v>122</v>
      </c>
      <c r="H219" s="92">
        <v>228</v>
      </c>
    </row>
    <row r="220" spans="1:8" x14ac:dyDescent="0.3">
      <c r="A220" s="39" t="s">
        <v>67</v>
      </c>
      <c r="D220" s="39" t="s">
        <v>51</v>
      </c>
      <c r="E220" s="39" t="s">
        <v>170</v>
      </c>
      <c r="F220" s="39" t="s">
        <v>177</v>
      </c>
      <c r="G220" s="39" t="s">
        <v>119</v>
      </c>
      <c r="H220" s="92">
        <v>418</v>
      </c>
    </row>
    <row r="221" spans="1:8" x14ac:dyDescent="0.3">
      <c r="A221" s="39" t="s">
        <v>67</v>
      </c>
      <c r="D221" s="39" t="s">
        <v>54</v>
      </c>
      <c r="E221" s="39" t="s">
        <v>172</v>
      </c>
      <c r="F221" s="39" t="s">
        <v>177</v>
      </c>
      <c r="G221" s="39" t="s">
        <v>121</v>
      </c>
      <c r="H221" s="92">
        <v>217</v>
      </c>
    </row>
    <row r="222" spans="1:8" x14ac:dyDescent="0.3">
      <c r="A222" s="39" t="s">
        <v>67</v>
      </c>
      <c r="D222" s="39" t="s">
        <v>56</v>
      </c>
      <c r="E222" s="39" t="s">
        <v>174</v>
      </c>
      <c r="F222" s="39" t="s">
        <v>177</v>
      </c>
      <c r="G222" s="39" t="s">
        <v>121</v>
      </c>
      <c r="H222" s="92">
        <v>286</v>
      </c>
    </row>
    <row r="223" spans="1:8" x14ac:dyDescent="0.3">
      <c r="A223" s="39" t="s">
        <v>67</v>
      </c>
      <c r="D223" s="39" t="s">
        <v>14</v>
      </c>
      <c r="E223" s="39" t="s">
        <v>143</v>
      </c>
      <c r="F223" s="39" t="s">
        <v>177</v>
      </c>
      <c r="G223" s="39" t="s">
        <v>121</v>
      </c>
      <c r="H223" s="92">
        <v>269</v>
      </c>
    </row>
    <row r="224" spans="1:8" x14ac:dyDescent="0.3">
      <c r="A224" s="39" t="s">
        <v>67</v>
      </c>
      <c r="D224" s="39" t="s">
        <v>14</v>
      </c>
      <c r="E224" s="39" t="s">
        <v>143</v>
      </c>
      <c r="F224" s="39" t="s">
        <v>177</v>
      </c>
      <c r="G224" s="39" t="s">
        <v>121</v>
      </c>
      <c r="H224" s="92">
        <v>201</v>
      </c>
    </row>
    <row r="225" spans="1:8" x14ac:dyDescent="0.3">
      <c r="A225" s="39" t="s">
        <v>67</v>
      </c>
      <c r="D225" s="39" t="s">
        <v>20</v>
      </c>
      <c r="E225" s="39" t="s">
        <v>149</v>
      </c>
      <c r="F225" s="39" t="s">
        <v>123</v>
      </c>
      <c r="G225" s="39" t="s">
        <v>119</v>
      </c>
      <c r="H225" s="92">
        <v>2041</v>
      </c>
    </row>
    <row r="226" spans="1:8" x14ac:dyDescent="0.3">
      <c r="A226" s="39" t="s">
        <v>67</v>
      </c>
      <c r="D226" s="39" t="s">
        <v>33</v>
      </c>
      <c r="E226" s="39" t="s">
        <v>159</v>
      </c>
      <c r="F226" s="39" t="s">
        <v>123</v>
      </c>
      <c r="G226" s="39" t="s">
        <v>119</v>
      </c>
      <c r="H226" s="92">
        <v>697</v>
      </c>
    </row>
    <row r="227" spans="1:8" x14ac:dyDescent="0.3">
      <c r="A227" s="39" t="s">
        <v>67</v>
      </c>
      <c r="D227" s="39" t="s">
        <v>47</v>
      </c>
      <c r="E227" s="39" t="s">
        <v>167</v>
      </c>
      <c r="F227" s="39" t="s">
        <v>123</v>
      </c>
      <c r="G227" s="39" t="s">
        <v>119</v>
      </c>
      <c r="H227" s="92">
        <v>602</v>
      </c>
    </row>
    <row r="228" spans="1:8" x14ac:dyDescent="0.3">
      <c r="A228" s="39" t="s">
        <v>67</v>
      </c>
      <c r="D228" s="39" t="s">
        <v>52</v>
      </c>
      <c r="E228" s="39" t="s">
        <v>171</v>
      </c>
      <c r="F228" s="39" t="s">
        <v>123</v>
      </c>
      <c r="G228" s="39" t="s">
        <v>119</v>
      </c>
      <c r="H228" s="92">
        <v>688</v>
      </c>
    </row>
    <row r="229" spans="1:8" x14ac:dyDescent="0.3">
      <c r="A229" s="39" t="s">
        <v>67</v>
      </c>
      <c r="D229" s="39" t="s">
        <v>55</v>
      </c>
      <c r="E229" s="39" t="s">
        <v>173</v>
      </c>
      <c r="F229" s="39" t="s">
        <v>123</v>
      </c>
      <c r="G229" s="39" t="s">
        <v>119</v>
      </c>
      <c r="H229" s="92">
        <v>1293</v>
      </c>
    </row>
    <row r="230" spans="1:8" x14ac:dyDescent="0.3">
      <c r="A230" s="39" t="s">
        <v>67</v>
      </c>
      <c r="D230" s="39" t="s">
        <v>57</v>
      </c>
      <c r="E230" s="39" t="s">
        <v>175</v>
      </c>
      <c r="F230" s="39" t="s">
        <v>123</v>
      </c>
      <c r="G230" s="39" t="s">
        <v>119</v>
      </c>
      <c r="H230" s="92">
        <v>806</v>
      </c>
    </row>
    <row r="231" spans="1:8" x14ac:dyDescent="0.3">
      <c r="A231" s="39" t="s">
        <v>67</v>
      </c>
      <c r="D231" s="39" t="s">
        <v>19</v>
      </c>
      <c r="E231" s="39" t="s">
        <v>148</v>
      </c>
      <c r="F231" s="39" t="s">
        <v>123</v>
      </c>
      <c r="G231" s="39" t="s">
        <v>119</v>
      </c>
      <c r="H231" s="92">
        <v>2818</v>
      </c>
    </row>
    <row r="232" spans="1:8" x14ac:dyDescent="0.3">
      <c r="A232" s="39" t="s">
        <v>68</v>
      </c>
      <c r="D232" s="39" t="s">
        <v>106</v>
      </c>
      <c r="E232" s="39" t="s">
        <v>176</v>
      </c>
      <c r="F232" s="39" t="s">
        <v>177</v>
      </c>
      <c r="G232" s="39" t="s">
        <v>122</v>
      </c>
      <c r="H232" s="92">
        <v>2</v>
      </c>
    </row>
    <row r="233" spans="1:8" x14ac:dyDescent="0.3">
      <c r="A233" s="39" t="s">
        <v>68</v>
      </c>
      <c r="D233" s="39" t="s">
        <v>3</v>
      </c>
      <c r="E233" s="39" t="s">
        <v>132</v>
      </c>
      <c r="F233" s="39" t="s">
        <v>177</v>
      </c>
      <c r="G233" s="39" t="s">
        <v>119</v>
      </c>
      <c r="H233" s="92">
        <v>466</v>
      </c>
    </row>
    <row r="234" spans="1:8" x14ac:dyDescent="0.3">
      <c r="A234" s="39" t="s">
        <v>68</v>
      </c>
      <c r="D234" s="39" t="s">
        <v>4</v>
      </c>
      <c r="E234" s="39" t="s">
        <v>133</v>
      </c>
      <c r="F234" s="39" t="s">
        <v>177</v>
      </c>
      <c r="G234" s="39" t="s">
        <v>121</v>
      </c>
      <c r="H234" s="92">
        <v>219</v>
      </c>
    </row>
    <row r="235" spans="1:8" x14ac:dyDescent="0.3">
      <c r="A235" s="39" t="s">
        <v>68</v>
      </c>
      <c r="D235" s="39" t="s">
        <v>5</v>
      </c>
      <c r="E235" s="39" t="s">
        <v>134</v>
      </c>
      <c r="F235" s="39" t="s">
        <v>177</v>
      </c>
      <c r="G235" s="39" t="s">
        <v>119</v>
      </c>
      <c r="H235" s="92">
        <v>264</v>
      </c>
    </row>
    <row r="236" spans="1:8" x14ac:dyDescent="0.3">
      <c r="A236" s="39" t="s">
        <v>68</v>
      </c>
      <c r="D236" s="39" t="s">
        <v>6</v>
      </c>
      <c r="E236" s="39" t="s">
        <v>135</v>
      </c>
      <c r="F236" s="39" t="s">
        <v>177</v>
      </c>
      <c r="G236" s="39" t="s">
        <v>121</v>
      </c>
      <c r="H236" s="92">
        <v>301</v>
      </c>
    </row>
    <row r="237" spans="1:8" x14ac:dyDescent="0.3">
      <c r="A237" s="39" t="s">
        <v>68</v>
      </c>
      <c r="D237" s="39" t="s">
        <v>7</v>
      </c>
      <c r="E237" s="39" t="s">
        <v>136</v>
      </c>
      <c r="F237" s="39" t="s">
        <v>177</v>
      </c>
      <c r="G237" s="39" t="s">
        <v>122</v>
      </c>
      <c r="H237" s="92">
        <v>375</v>
      </c>
    </row>
    <row r="238" spans="1:8" x14ac:dyDescent="0.3">
      <c r="A238" s="39" t="s">
        <v>68</v>
      </c>
      <c r="D238" s="39" t="s">
        <v>8</v>
      </c>
      <c r="E238" s="39" t="s">
        <v>137</v>
      </c>
      <c r="F238" s="39" t="s">
        <v>177</v>
      </c>
      <c r="G238" s="39" t="s">
        <v>121</v>
      </c>
      <c r="H238" s="92">
        <v>354</v>
      </c>
    </row>
    <row r="239" spans="1:8" x14ac:dyDescent="0.3">
      <c r="A239" s="39" t="s">
        <v>68</v>
      </c>
      <c r="D239" s="39" t="s">
        <v>9</v>
      </c>
      <c r="E239" s="39" t="s">
        <v>138</v>
      </c>
      <c r="F239" s="39" t="s">
        <v>177</v>
      </c>
      <c r="G239" s="39" t="s">
        <v>119</v>
      </c>
      <c r="H239" s="92">
        <v>200</v>
      </c>
    </row>
    <row r="240" spans="1:8" x14ac:dyDescent="0.3">
      <c r="A240" s="39" t="s">
        <v>68</v>
      </c>
      <c r="D240" s="39" t="s">
        <v>10</v>
      </c>
      <c r="E240" s="39" t="s">
        <v>139</v>
      </c>
      <c r="F240" s="39" t="s">
        <v>177</v>
      </c>
      <c r="G240" s="39" t="s">
        <v>122</v>
      </c>
      <c r="H240" s="92">
        <v>209</v>
      </c>
    </row>
    <row r="241" spans="1:8" x14ac:dyDescent="0.3">
      <c r="A241" s="39" t="s">
        <v>68</v>
      </c>
      <c r="D241" s="39" t="s">
        <v>11</v>
      </c>
      <c r="E241" s="39" t="s">
        <v>140</v>
      </c>
      <c r="F241" s="39" t="s">
        <v>177</v>
      </c>
      <c r="G241" s="39" t="s">
        <v>122</v>
      </c>
      <c r="H241" s="92">
        <v>283</v>
      </c>
    </row>
    <row r="242" spans="1:8" x14ac:dyDescent="0.3">
      <c r="A242" s="39" t="s">
        <v>68</v>
      </c>
      <c r="D242" s="39" t="s">
        <v>12</v>
      </c>
      <c r="E242" s="39" t="s">
        <v>141</v>
      </c>
      <c r="F242" s="39" t="s">
        <v>177</v>
      </c>
      <c r="G242" s="39" t="s">
        <v>121</v>
      </c>
      <c r="H242" s="92">
        <v>309</v>
      </c>
    </row>
    <row r="243" spans="1:8" x14ac:dyDescent="0.3">
      <c r="A243" s="39" t="s">
        <v>68</v>
      </c>
      <c r="D243" s="39" t="s">
        <v>13</v>
      </c>
      <c r="E243" s="39" t="s">
        <v>142</v>
      </c>
      <c r="F243" s="39" t="s">
        <v>177</v>
      </c>
      <c r="G243" s="39" t="s">
        <v>122</v>
      </c>
      <c r="H243" s="92">
        <v>713</v>
      </c>
    </row>
    <row r="244" spans="1:8" x14ac:dyDescent="0.3">
      <c r="A244" s="39" t="s">
        <v>68</v>
      </c>
      <c r="D244" s="39" t="s">
        <v>15</v>
      </c>
      <c r="E244" s="39" t="s">
        <v>144</v>
      </c>
      <c r="F244" s="39" t="s">
        <v>177</v>
      </c>
      <c r="G244" s="39" t="s">
        <v>122</v>
      </c>
      <c r="H244" s="92">
        <v>286</v>
      </c>
    </row>
    <row r="245" spans="1:8" x14ac:dyDescent="0.3">
      <c r="A245" s="39" t="s">
        <v>68</v>
      </c>
      <c r="D245" s="39" t="s">
        <v>16</v>
      </c>
      <c r="E245" s="39" t="s">
        <v>145</v>
      </c>
      <c r="F245" s="39" t="s">
        <v>177</v>
      </c>
      <c r="G245" s="39" t="s">
        <v>121</v>
      </c>
      <c r="H245" s="92">
        <v>308</v>
      </c>
    </row>
    <row r="246" spans="1:8" x14ac:dyDescent="0.3">
      <c r="A246" s="39" t="s">
        <v>68</v>
      </c>
      <c r="D246" s="39" t="s">
        <v>17</v>
      </c>
      <c r="E246" s="39" t="s">
        <v>146</v>
      </c>
      <c r="F246" s="39" t="s">
        <v>177</v>
      </c>
      <c r="G246" s="39" t="s">
        <v>121</v>
      </c>
      <c r="H246" s="92">
        <v>302</v>
      </c>
    </row>
    <row r="247" spans="1:8" x14ac:dyDescent="0.3">
      <c r="A247" s="39" t="s">
        <v>68</v>
      </c>
      <c r="D247" s="39" t="s">
        <v>18</v>
      </c>
      <c r="E247" s="39" t="s">
        <v>147</v>
      </c>
      <c r="F247" s="39" t="s">
        <v>177</v>
      </c>
      <c r="G247" s="39" t="s">
        <v>121</v>
      </c>
      <c r="H247" s="92">
        <v>238</v>
      </c>
    </row>
    <row r="248" spans="1:8" x14ac:dyDescent="0.3">
      <c r="A248" s="39" t="s">
        <v>68</v>
      </c>
      <c r="D248" s="39" t="s">
        <v>21</v>
      </c>
      <c r="E248" s="39" t="s">
        <v>150</v>
      </c>
      <c r="F248" s="39" t="s">
        <v>177</v>
      </c>
      <c r="G248" s="39" t="s">
        <v>119</v>
      </c>
      <c r="H248" s="92">
        <v>371</v>
      </c>
    </row>
    <row r="249" spans="1:8" x14ac:dyDescent="0.3">
      <c r="A249" s="39" t="s">
        <v>68</v>
      </c>
      <c r="D249" s="39" t="s">
        <v>22</v>
      </c>
      <c r="E249" s="39" t="s">
        <v>151</v>
      </c>
      <c r="F249" s="39" t="s">
        <v>177</v>
      </c>
      <c r="G249" s="39" t="s">
        <v>121</v>
      </c>
      <c r="H249" s="92">
        <v>248</v>
      </c>
    </row>
    <row r="250" spans="1:8" x14ac:dyDescent="0.3">
      <c r="A250" s="39" t="s">
        <v>68</v>
      </c>
      <c r="D250" s="39" t="s">
        <v>23</v>
      </c>
      <c r="E250" s="39" t="s">
        <v>152</v>
      </c>
      <c r="F250" s="39" t="s">
        <v>177</v>
      </c>
      <c r="G250" s="39" t="s">
        <v>119</v>
      </c>
      <c r="H250" s="92">
        <v>355</v>
      </c>
    </row>
    <row r="251" spans="1:8" x14ac:dyDescent="0.3">
      <c r="A251" s="39" t="s">
        <v>68</v>
      </c>
      <c r="D251" s="39" t="s">
        <v>24</v>
      </c>
      <c r="E251" s="39" t="s">
        <v>153</v>
      </c>
      <c r="F251" s="39" t="s">
        <v>177</v>
      </c>
      <c r="G251" s="39" t="s">
        <v>121</v>
      </c>
      <c r="H251" s="92">
        <v>426</v>
      </c>
    </row>
    <row r="252" spans="1:8" x14ac:dyDescent="0.3">
      <c r="A252" s="39" t="s">
        <v>68</v>
      </c>
      <c r="D252" s="39" t="s">
        <v>105</v>
      </c>
      <c r="E252" s="39" t="s">
        <v>154</v>
      </c>
      <c r="F252" s="39" t="s">
        <v>177</v>
      </c>
      <c r="G252" s="39" t="s">
        <v>122</v>
      </c>
      <c r="H252" s="92">
        <v>92</v>
      </c>
    </row>
    <row r="253" spans="1:8" x14ac:dyDescent="0.3">
      <c r="A253" s="39" t="s">
        <v>68</v>
      </c>
      <c r="D253" s="39" t="s">
        <v>27</v>
      </c>
      <c r="E253" s="39" t="s">
        <v>155</v>
      </c>
      <c r="F253" s="39" t="s">
        <v>177</v>
      </c>
      <c r="G253" s="39" t="s">
        <v>121</v>
      </c>
      <c r="H253" s="92">
        <v>404</v>
      </c>
    </row>
    <row r="254" spans="1:8" x14ac:dyDescent="0.3">
      <c r="A254" s="39" t="s">
        <v>68</v>
      </c>
      <c r="D254" s="39" t="s">
        <v>28</v>
      </c>
      <c r="E254" s="39" t="s">
        <v>156</v>
      </c>
      <c r="F254" s="39" t="s">
        <v>177</v>
      </c>
      <c r="G254" s="39" t="s">
        <v>119</v>
      </c>
      <c r="H254" s="92">
        <v>851</v>
      </c>
    </row>
    <row r="255" spans="1:8" x14ac:dyDescent="0.3">
      <c r="A255" s="39" t="s">
        <v>68</v>
      </c>
      <c r="D255" s="39" t="s">
        <v>29</v>
      </c>
      <c r="E255" s="39" t="s">
        <v>157</v>
      </c>
      <c r="F255" s="39" t="s">
        <v>177</v>
      </c>
      <c r="G255" s="39" t="s">
        <v>121</v>
      </c>
      <c r="H255" s="92">
        <v>363</v>
      </c>
    </row>
    <row r="256" spans="1:8" x14ac:dyDescent="0.3">
      <c r="A256" s="39" t="s">
        <v>68</v>
      </c>
      <c r="D256" s="39" t="s">
        <v>31</v>
      </c>
      <c r="E256" s="39" t="s">
        <v>158</v>
      </c>
      <c r="F256" s="39" t="s">
        <v>177</v>
      </c>
      <c r="G256" s="39" t="s">
        <v>122</v>
      </c>
      <c r="H256" s="92">
        <v>258</v>
      </c>
    </row>
    <row r="257" spans="1:8" x14ac:dyDescent="0.3">
      <c r="A257" s="39" t="s">
        <v>68</v>
      </c>
      <c r="D257" s="39" t="s">
        <v>35</v>
      </c>
      <c r="E257" s="39" t="s">
        <v>160</v>
      </c>
      <c r="F257" s="39" t="s">
        <v>177</v>
      </c>
      <c r="G257" s="39" t="s">
        <v>122</v>
      </c>
      <c r="H257" s="92">
        <v>262</v>
      </c>
    </row>
    <row r="258" spans="1:8" x14ac:dyDescent="0.3">
      <c r="A258" s="39" t="s">
        <v>68</v>
      </c>
      <c r="D258" s="39" t="s">
        <v>37</v>
      </c>
      <c r="E258" s="39" t="s">
        <v>161</v>
      </c>
      <c r="F258" s="39" t="s">
        <v>177</v>
      </c>
      <c r="G258" s="39" t="s">
        <v>122</v>
      </c>
      <c r="H258" s="92">
        <v>349</v>
      </c>
    </row>
    <row r="259" spans="1:8" x14ac:dyDescent="0.3">
      <c r="A259" s="39" t="s">
        <v>68</v>
      </c>
      <c r="D259" s="39" t="s">
        <v>39</v>
      </c>
      <c r="E259" s="39" t="s">
        <v>162</v>
      </c>
      <c r="F259" s="39" t="s">
        <v>177</v>
      </c>
      <c r="G259" s="39" t="s">
        <v>121</v>
      </c>
      <c r="H259" s="92">
        <v>285</v>
      </c>
    </row>
    <row r="260" spans="1:8" x14ac:dyDescent="0.3">
      <c r="A260" s="39" t="s">
        <v>68</v>
      </c>
      <c r="D260" s="39" t="s">
        <v>41</v>
      </c>
      <c r="E260" s="39" t="s">
        <v>163</v>
      </c>
      <c r="F260" s="39" t="s">
        <v>177</v>
      </c>
      <c r="G260" s="39" t="s">
        <v>122</v>
      </c>
      <c r="H260" s="92">
        <v>169</v>
      </c>
    </row>
    <row r="261" spans="1:8" x14ac:dyDescent="0.3">
      <c r="A261" s="39" t="s">
        <v>68</v>
      </c>
      <c r="D261" s="39" t="s">
        <v>43</v>
      </c>
      <c r="E261" s="39" t="s">
        <v>164</v>
      </c>
      <c r="F261" s="39" t="s">
        <v>177</v>
      </c>
      <c r="G261" s="39" t="s">
        <v>119</v>
      </c>
      <c r="H261" s="92">
        <v>363</v>
      </c>
    </row>
    <row r="262" spans="1:8" x14ac:dyDescent="0.3">
      <c r="A262" s="39" t="s">
        <v>68</v>
      </c>
      <c r="D262" s="39" t="s">
        <v>45</v>
      </c>
      <c r="E262" s="39" t="s">
        <v>165</v>
      </c>
      <c r="F262" s="39" t="s">
        <v>177</v>
      </c>
      <c r="G262" s="39" t="s">
        <v>122</v>
      </c>
      <c r="H262" s="92">
        <v>215</v>
      </c>
    </row>
    <row r="263" spans="1:8" x14ac:dyDescent="0.3">
      <c r="A263" s="39" t="s">
        <v>68</v>
      </c>
      <c r="D263" s="39" t="s">
        <v>46</v>
      </c>
      <c r="E263" s="39" t="s">
        <v>166</v>
      </c>
      <c r="F263" s="39" t="s">
        <v>177</v>
      </c>
      <c r="G263" s="39" t="s">
        <v>122</v>
      </c>
      <c r="H263" s="92">
        <v>210</v>
      </c>
    </row>
    <row r="264" spans="1:8" x14ac:dyDescent="0.3">
      <c r="A264" s="39" t="s">
        <v>68</v>
      </c>
      <c r="D264" s="39" t="s">
        <v>48</v>
      </c>
      <c r="E264" s="39" t="s">
        <v>168</v>
      </c>
      <c r="F264" s="39" t="s">
        <v>177</v>
      </c>
      <c r="G264" s="39" t="s">
        <v>121</v>
      </c>
      <c r="H264" s="92">
        <v>378</v>
      </c>
    </row>
    <row r="265" spans="1:8" x14ac:dyDescent="0.3">
      <c r="A265" s="39" t="s">
        <v>68</v>
      </c>
      <c r="D265" s="39" t="s">
        <v>50</v>
      </c>
      <c r="E265" s="39" t="s">
        <v>169</v>
      </c>
      <c r="F265" s="39" t="s">
        <v>177</v>
      </c>
      <c r="G265" s="39" t="s">
        <v>122</v>
      </c>
      <c r="H265" s="92">
        <v>215</v>
      </c>
    </row>
    <row r="266" spans="1:8" x14ac:dyDescent="0.3">
      <c r="A266" s="39" t="s">
        <v>68</v>
      </c>
      <c r="D266" s="39" t="s">
        <v>51</v>
      </c>
      <c r="E266" s="39" t="s">
        <v>170</v>
      </c>
      <c r="F266" s="39" t="s">
        <v>177</v>
      </c>
      <c r="G266" s="39" t="s">
        <v>119</v>
      </c>
      <c r="H266" s="92">
        <v>446</v>
      </c>
    </row>
    <row r="267" spans="1:8" x14ac:dyDescent="0.3">
      <c r="A267" s="39" t="s">
        <v>68</v>
      </c>
      <c r="D267" s="39" t="s">
        <v>54</v>
      </c>
      <c r="E267" s="39" t="s">
        <v>172</v>
      </c>
      <c r="F267" s="39" t="s">
        <v>177</v>
      </c>
      <c r="G267" s="39" t="s">
        <v>121</v>
      </c>
      <c r="H267" s="92">
        <v>195</v>
      </c>
    </row>
    <row r="268" spans="1:8" x14ac:dyDescent="0.3">
      <c r="A268" s="39" t="s">
        <v>68</v>
      </c>
      <c r="D268" s="39" t="s">
        <v>56</v>
      </c>
      <c r="E268" s="39" t="s">
        <v>174</v>
      </c>
      <c r="F268" s="39" t="s">
        <v>177</v>
      </c>
      <c r="G268" s="39" t="s">
        <v>121</v>
      </c>
      <c r="H268" s="92">
        <v>256</v>
      </c>
    </row>
    <row r="269" spans="1:8" x14ac:dyDescent="0.3">
      <c r="A269" s="39" t="s">
        <v>68</v>
      </c>
      <c r="D269" s="39" t="s">
        <v>14</v>
      </c>
      <c r="E269" s="39" t="s">
        <v>143</v>
      </c>
      <c r="F269" s="39" t="s">
        <v>177</v>
      </c>
      <c r="G269" s="39" t="s">
        <v>121</v>
      </c>
      <c r="H269" s="92">
        <v>222</v>
      </c>
    </row>
    <row r="270" spans="1:8" x14ac:dyDescent="0.3">
      <c r="A270" s="39" t="s">
        <v>68</v>
      </c>
      <c r="D270" s="39" t="s">
        <v>14</v>
      </c>
      <c r="E270" s="39" t="s">
        <v>143</v>
      </c>
      <c r="F270" s="39" t="s">
        <v>177</v>
      </c>
      <c r="G270" s="39" t="s">
        <v>121</v>
      </c>
      <c r="H270" s="92">
        <v>207</v>
      </c>
    </row>
    <row r="271" spans="1:8" x14ac:dyDescent="0.3">
      <c r="A271" s="39" t="s">
        <v>68</v>
      </c>
      <c r="D271" s="39" t="s">
        <v>20</v>
      </c>
      <c r="E271" s="39" t="s">
        <v>149</v>
      </c>
      <c r="F271" s="39" t="s">
        <v>123</v>
      </c>
      <c r="G271" s="39" t="s">
        <v>119</v>
      </c>
      <c r="H271" s="92">
        <v>1728</v>
      </c>
    </row>
    <row r="272" spans="1:8" x14ac:dyDescent="0.3">
      <c r="A272" s="39" t="s">
        <v>68</v>
      </c>
      <c r="D272" s="39" t="s">
        <v>33</v>
      </c>
      <c r="E272" s="39" t="s">
        <v>159</v>
      </c>
      <c r="F272" s="39" t="s">
        <v>123</v>
      </c>
      <c r="G272" s="39" t="s">
        <v>119</v>
      </c>
      <c r="H272" s="92">
        <v>673</v>
      </c>
    </row>
    <row r="273" spans="1:8" x14ac:dyDescent="0.3">
      <c r="A273" s="39" t="s">
        <v>68</v>
      </c>
      <c r="D273" s="39" t="s">
        <v>47</v>
      </c>
      <c r="E273" s="39" t="s">
        <v>167</v>
      </c>
      <c r="F273" s="39" t="s">
        <v>123</v>
      </c>
      <c r="G273" s="39" t="s">
        <v>119</v>
      </c>
      <c r="H273" s="92">
        <v>542</v>
      </c>
    </row>
    <row r="274" spans="1:8" x14ac:dyDescent="0.3">
      <c r="A274" s="39" t="s">
        <v>68</v>
      </c>
      <c r="D274" s="39" t="s">
        <v>52</v>
      </c>
      <c r="E274" s="39" t="s">
        <v>171</v>
      </c>
      <c r="F274" s="39" t="s">
        <v>123</v>
      </c>
      <c r="G274" s="39" t="s">
        <v>119</v>
      </c>
      <c r="H274" s="92">
        <v>683</v>
      </c>
    </row>
    <row r="275" spans="1:8" x14ac:dyDescent="0.3">
      <c r="A275" s="39" t="s">
        <v>68</v>
      </c>
      <c r="D275" s="39" t="s">
        <v>55</v>
      </c>
      <c r="E275" s="39" t="s">
        <v>173</v>
      </c>
      <c r="F275" s="39" t="s">
        <v>123</v>
      </c>
      <c r="G275" s="39" t="s">
        <v>119</v>
      </c>
      <c r="H275" s="92">
        <v>1175</v>
      </c>
    </row>
    <row r="276" spans="1:8" x14ac:dyDescent="0.3">
      <c r="A276" s="39" t="s">
        <v>68</v>
      </c>
      <c r="D276" s="39" t="s">
        <v>57</v>
      </c>
      <c r="E276" s="39" t="s">
        <v>175</v>
      </c>
      <c r="F276" s="39" t="s">
        <v>123</v>
      </c>
      <c r="G276" s="39" t="s">
        <v>119</v>
      </c>
      <c r="H276" s="92">
        <v>787</v>
      </c>
    </row>
    <row r="277" spans="1:8" x14ac:dyDescent="0.3">
      <c r="A277" s="39" t="s">
        <v>68</v>
      </c>
      <c r="D277" s="39" t="s">
        <v>19</v>
      </c>
      <c r="E277" s="39" t="s">
        <v>148</v>
      </c>
      <c r="F277" s="39" t="s">
        <v>123</v>
      </c>
      <c r="G277" s="39" t="s">
        <v>119</v>
      </c>
      <c r="H277" s="92">
        <v>2632</v>
      </c>
    </row>
    <row r="278" spans="1:8" x14ac:dyDescent="0.3">
      <c r="A278" s="39" t="s">
        <v>69</v>
      </c>
      <c r="D278" s="39" t="s">
        <v>106</v>
      </c>
      <c r="E278" s="39" t="s">
        <v>176</v>
      </c>
      <c r="F278" s="39" t="s">
        <v>177</v>
      </c>
      <c r="G278" s="39" t="s">
        <v>122</v>
      </c>
      <c r="H278" s="92">
        <v>0</v>
      </c>
    </row>
    <row r="279" spans="1:8" x14ac:dyDescent="0.3">
      <c r="A279" s="39" t="s">
        <v>69</v>
      </c>
      <c r="D279" s="39" t="s">
        <v>3</v>
      </c>
      <c r="E279" s="39" t="s">
        <v>132</v>
      </c>
      <c r="F279" s="39" t="s">
        <v>177</v>
      </c>
      <c r="G279" s="39" t="s">
        <v>119</v>
      </c>
      <c r="H279" s="92">
        <v>375</v>
      </c>
    </row>
    <row r="280" spans="1:8" x14ac:dyDescent="0.3">
      <c r="A280" s="39" t="s">
        <v>69</v>
      </c>
      <c r="D280" s="39" t="s">
        <v>4</v>
      </c>
      <c r="E280" s="39" t="s">
        <v>133</v>
      </c>
      <c r="F280" s="39" t="s">
        <v>177</v>
      </c>
      <c r="G280" s="39" t="s">
        <v>121</v>
      </c>
      <c r="H280" s="92">
        <v>238</v>
      </c>
    </row>
    <row r="281" spans="1:8" x14ac:dyDescent="0.3">
      <c r="A281" s="39" t="s">
        <v>69</v>
      </c>
      <c r="D281" s="39" t="s">
        <v>5</v>
      </c>
      <c r="E281" s="39" t="s">
        <v>134</v>
      </c>
      <c r="F281" s="39" t="s">
        <v>177</v>
      </c>
      <c r="G281" s="39" t="s">
        <v>119</v>
      </c>
      <c r="H281" s="92">
        <v>260</v>
      </c>
    </row>
    <row r="282" spans="1:8" x14ac:dyDescent="0.3">
      <c r="A282" s="39" t="s">
        <v>69</v>
      </c>
      <c r="D282" s="39" t="s">
        <v>6</v>
      </c>
      <c r="E282" s="39" t="s">
        <v>135</v>
      </c>
      <c r="F282" s="39" t="s">
        <v>177</v>
      </c>
      <c r="G282" s="39" t="s">
        <v>121</v>
      </c>
      <c r="H282" s="92">
        <v>223</v>
      </c>
    </row>
    <row r="283" spans="1:8" x14ac:dyDescent="0.3">
      <c r="A283" s="39" t="s">
        <v>69</v>
      </c>
      <c r="D283" s="39" t="s">
        <v>7</v>
      </c>
      <c r="E283" s="39" t="s">
        <v>136</v>
      </c>
      <c r="F283" s="39" t="s">
        <v>177</v>
      </c>
      <c r="G283" s="39" t="s">
        <v>122</v>
      </c>
      <c r="H283" s="92">
        <v>337</v>
      </c>
    </row>
    <row r="284" spans="1:8" x14ac:dyDescent="0.3">
      <c r="A284" s="39" t="s">
        <v>69</v>
      </c>
      <c r="D284" s="39" t="s">
        <v>8</v>
      </c>
      <c r="E284" s="39" t="s">
        <v>137</v>
      </c>
      <c r="F284" s="39" t="s">
        <v>177</v>
      </c>
      <c r="G284" s="39" t="s">
        <v>121</v>
      </c>
      <c r="H284" s="92">
        <v>344</v>
      </c>
    </row>
    <row r="285" spans="1:8" x14ac:dyDescent="0.3">
      <c r="A285" s="39" t="s">
        <v>69</v>
      </c>
      <c r="D285" s="39" t="s">
        <v>9</v>
      </c>
      <c r="E285" s="39" t="s">
        <v>138</v>
      </c>
      <c r="F285" s="39" t="s">
        <v>177</v>
      </c>
      <c r="G285" s="39" t="s">
        <v>119</v>
      </c>
      <c r="H285" s="92">
        <v>153</v>
      </c>
    </row>
    <row r="286" spans="1:8" x14ac:dyDescent="0.3">
      <c r="A286" s="39" t="s">
        <v>69</v>
      </c>
      <c r="D286" s="39" t="s">
        <v>10</v>
      </c>
      <c r="E286" s="39" t="s">
        <v>139</v>
      </c>
      <c r="F286" s="39" t="s">
        <v>177</v>
      </c>
      <c r="G286" s="39" t="s">
        <v>122</v>
      </c>
      <c r="H286" s="92">
        <v>225</v>
      </c>
    </row>
    <row r="287" spans="1:8" x14ac:dyDescent="0.3">
      <c r="A287" s="39" t="s">
        <v>69</v>
      </c>
      <c r="D287" s="39" t="s">
        <v>11</v>
      </c>
      <c r="E287" s="39" t="s">
        <v>140</v>
      </c>
      <c r="F287" s="39" t="s">
        <v>177</v>
      </c>
      <c r="G287" s="39" t="s">
        <v>122</v>
      </c>
      <c r="H287" s="92">
        <v>259</v>
      </c>
    </row>
    <row r="288" spans="1:8" x14ac:dyDescent="0.3">
      <c r="A288" s="39" t="s">
        <v>69</v>
      </c>
      <c r="D288" s="39" t="s">
        <v>12</v>
      </c>
      <c r="E288" s="39" t="s">
        <v>141</v>
      </c>
      <c r="F288" s="39" t="s">
        <v>177</v>
      </c>
      <c r="G288" s="39" t="s">
        <v>121</v>
      </c>
      <c r="H288" s="92">
        <v>294</v>
      </c>
    </row>
    <row r="289" spans="1:8" x14ac:dyDescent="0.3">
      <c r="A289" s="39" t="s">
        <v>69</v>
      </c>
      <c r="D289" s="39" t="s">
        <v>13</v>
      </c>
      <c r="E289" s="39" t="s">
        <v>142</v>
      </c>
      <c r="F289" s="39" t="s">
        <v>177</v>
      </c>
      <c r="G289" s="39" t="s">
        <v>122</v>
      </c>
      <c r="H289" s="92">
        <v>580</v>
      </c>
    </row>
    <row r="290" spans="1:8" x14ac:dyDescent="0.3">
      <c r="A290" s="39" t="s">
        <v>69</v>
      </c>
      <c r="D290" s="39" t="s">
        <v>15</v>
      </c>
      <c r="E290" s="39" t="s">
        <v>144</v>
      </c>
      <c r="F290" s="39" t="s">
        <v>177</v>
      </c>
      <c r="G290" s="39" t="s">
        <v>122</v>
      </c>
      <c r="H290" s="92">
        <v>255</v>
      </c>
    </row>
    <row r="291" spans="1:8" x14ac:dyDescent="0.3">
      <c r="A291" s="39" t="s">
        <v>69</v>
      </c>
      <c r="D291" s="39" t="s">
        <v>16</v>
      </c>
      <c r="E291" s="39" t="s">
        <v>145</v>
      </c>
      <c r="F291" s="39" t="s">
        <v>177</v>
      </c>
      <c r="G291" s="39" t="s">
        <v>121</v>
      </c>
      <c r="H291" s="92">
        <v>265</v>
      </c>
    </row>
    <row r="292" spans="1:8" x14ac:dyDescent="0.3">
      <c r="A292" s="39" t="s">
        <v>69</v>
      </c>
      <c r="D292" s="39" t="s">
        <v>17</v>
      </c>
      <c r="E292" s="39" t="s">
        <v>146</v>
      </c>
      <c r="F292" s="39" t="s">
        <v>177</v>
      </c>
      <c r="G292" s="39" t="s">
        <v>121</v>
      </c>
      <c r="H292" s="92">
        <v>322</v>
      </c>
    </row>
    <row r="293" spans="1:8" x14ac:dyDescent="0.3">
      <c r="A293" s="39" t="s">
        <v>69</v>
      </c>
      <c r="D293" s="39" t="s">
        <v>18</v>
      </c>
      <c r="E293" s="39" t="s">
        <v>147</v>
      </c>
      <c r="F293" s="39" t="s">
        <v>177</v>
      </c>
      <c r="G293" s="39" t="s">
        <v>121</v>
      </c>
      <c r="H293" s="92">
        <v>194</v>
      </c>
    </row>
    <row r="294" spans="1:8" x14ac:dyDescent="0.3">
      <c r="A294" s="39" t="s">
        <v>69</v>
      </c>
      <c r="D294" s="39" t="s">
        <v>21</v>
      </c>
      <c r="E294" s="39" t="s">
        <v>150</v>
      </c>
      <c r="F294" s="39" t="s">
        <v>177</v>
      </c>
      <c r="G294" s="39" t="s">
        <v>119</v>
      </c>
      <c r="H294" s="92">
        <v>462</v>
      </c>
    </row>
    <row r="295" spans="1:8" x14ac:dyDescent="0.3">
      <c r="A295" s="39" t="s">
        <v>69</v>
      </c>
      <c r="D295" s="39" t="s">
        <v>22</v>
      </c>
      <c r="E295" s="39" t="s">
        <v>151</v>
      </c>
      <c r="F295" s="39" t="s">
        <v>177</v>
      </c>
      <c r="G295" s="39" t="s">
        <v>121</v>
      </c>
      <c r="H295" s="92">
        <v>209</v>
      </c>
    </row>
    <row r="296" spans="1:8" x14ac:dyDescent="0.3">
      <c r="A296" s="39" t="s">
        <v>69</v>
      </c>
      <c r="D296" s="39" t="s">
        <v>23</v>
      </c>
      <c r="E296" s="39" t="s">
        <v>152</v>
      </c>
      <c r="F296" s="39" t="s">
        <v>177</v>
      </c>
      <c r="G296" s="39" t="s">
        <v>119</v>
      </c>
      <c r="H296" s="92">
        <v>277</v>
      </c>
    </row>
    <row r="297" spans="1:8" x14ac:dyDescent="0.3">
      <c r="A297" s="39" t="s">
        <v>69</v>
      </c>
      <c r="D297" s="39" t="s">
        <v>24</v>
      </c>
      <c r="E297" s="39" t="s">
        <v>153</v>
      </c>
      <c r="F297" s="39" t="s">
        <v>177</v>
      </c>
      <c r="G297" s="39" t="s">
        <v>121</v>
      </c>
      <c r="H297" s="92">
        <v>439</v>
      </c>
    </row>
    <row r="298" spans="1:8" x14ac:dyDescent="0.3">
      <c r="A298" s="39" t="s">
        <v>69</v>
      </c>
      <c r="D298" s="39" t="s">
        <v>105</v>
      </c>
      <c r="E298" s="39" t="s">
        <v>154</v>
      </c>
      <c r="F298" s="39" t="s">
        <v>177</v>
      </c>
      <c r="G298" s="39" t="s">
        <v>122</v>
      </c>
      <c r="H298" s="92">
        <v>67</v>
      </c>
    </row>
    <row r="299" spans="1:8" x14ac:dyDescent="0.3">
      <c r="A299" s="39" t="s">
        <v>69</v>
      </c>
      <c r="D299" s="39" t="s">
        <v>27</v>
      </c>
      <c r="E299" s="39" t="s">
        <v>155</v>
      </c>
      <c r="F299" s="39" t="s">
        <v>177</v>
      </c>
      <c r="G299" s="39" t="s">
        <v>121</v>
      </c>
      <c r="H299" s="92">
        <v>531</v>
      </c>
    </row>
    <row r="300" spans="1:8" x14ac:dyDescent="0.3">
      <c r="A300" s="39" t="s">
        <v>69</v>
      </c>
      <c r="D300" s="39" t="s">
        <v>28</v>
      </c>
      <c r="E300" s="39" t="s">
        <v>156</v>
      </c>
      <c r="F300" s="39" t="s">
        <v>177</v>
      </c>
      <c r="G300" s="39" t="s">
        <v>119</v>
      </c>
      <c r="H300" s="92">
        <v>620</v>
      </c>
    </row>
    <row r="301" spans="1:8" x14ac:dyDescent="0.3">
      <c r="A301" s="39" t="s">
        <v>69</v>
      </c>
      <c r="D301" s="39" t="s">
        <v>29</v>
      </c>
      <c r="E301" s="39" t="s">
        <v>157</v>
      </c>
      <c r="F301" s="39" t="s">
        <v>177</v>
      </c>
      <c r="G301" s="39" t="s">
        <v>121</v>
      </c>
      <c r="H301" s="92">
        <v>318</v>
      </c>
    </row>
    <row r="302" spans="1:8" x14ac:dyDescent="0.3">
      <c r="A302" s="39" t="s">
        <v>69</v>
      </c>
      <c r="D302" s="39" t="s">
        <v>31</v>
      </c>
      <c r="E302" s="39" t="s">
        <v>158</v>
      </c>
      <c r="F302" s="39" t="s">
        <v>177</v>
      </c>
      <c r="G302" s="39" t="s">
        <v>122</v>
      </c>
      <c r="H302" s="92">
        <v>272</v>
      </c>
    </row>
    <row r="303" spans="1:8" x14ac:dyDescent="0.3">
      <c r="A303" s="39" t="s">
        <v>69</v>
      </c>
      <c r="D303" s="39" t="s">
        <v>35</v>
      </c>
      <c r="E303" s="39" t="s">
        <v>160</v>
      </c>
      <c r="F303" s="39" t="s">
        <v>177</v>
      </c>
      <c r="G303" s="39" t="s">
        <v>122</v>
      </c>
      <c r="H303" s="92">
        <v>265</v>
      </c>
    </row>
    <row r="304" spans="1:8" x14ac:dyDescent="0.3">
      <c r="A304" s="39" t="s">
        <v>69</v>
      </c>
      <c r="D304" s="39" t="s">
        <v>37</v>
      </c>
      <c r="E304" s="39" t="s">
        <v>161</v>
      </c>
      <c r="F304" s="39" t="s">
        <v>177</v>
      </c>
      <c r="G304" s="39" t="s">
        <v>122</v>
      </c>
      <c r="H304" s="92">
        <v>292</v>
      </c>
    </row>
    <row r="305" spans="1:8" x14ac:dyDescent="0.3">
      <c r="A305" s="39" t="s">
        <v>69</v>
      </c>
      <c r="D305" s="39" t="s">
        <v>39</v>
      </c>
      <c r="E305" s="39" t="s">
        <v>162</v>
      </c>
      <c r="F305" s="39" t="s">
        <v>177</v>
      </c>
      <c r="G305" s="39" t="s">
        <v>121</v>
      </c>
      <c r="H305" s="92">
        <v>274</v>
      </c>
    </row>
    <row r="306" spans="1:8" x14ac:dyDescent="0.3">
      <c r="A306" s="39" t="s">
        <v>69</v>
      </c>
      <c r="D306" s="39" t="s">
        <v>41</v>
      </c>
      <c r="E306" s="39" t="s">
        <v>163</v>
      </c>
      <c r="F306" s="39" t="s">
        <v>177</v>
      </c>
      <c r="G306" s="39" t="s">
        <v>122</v>
      </c>
      <c r="H306" s="92">
        <v>127</v>
      </c>
    </row>
    <row r="307" spans="1:8" x14ac:dyDescent="0.3">
      <c r="A307" s="39" t="s">
        <v>69</v>
      </c>
      <c r="D307" s="39" t="s">
        <v>43</v>
      </c>
      <c r="E307" s="39" t="s">
        <v>164</v>
      </c>
      <c r="F307" s="39" t="s">
        <v>177</v>
      </c>
      <c r="G307" s="39" t="s">
        <v>119</v>
      </c>
      <c r="H307" s="92">
        <v>347</v>
      </c>
    </row>
    <row r="308" spans="1:8" x14ac:dyDescent="0.3">
      <c r="A308" s="39" t="s">
        <v>69</v>
      </c>
      <c r="D308" s="39" t="s">
        <v>45</v>
      </c>
      <c r="E308" s="39" t="s">
        <v>165</v>
      </c>
      <c r="F308" s="39" t="s">
        <v>177</v>
      </c>
      <c r="G308" s="39" t="s">
        <v>122</v>
      </c>
      <c r="H308" s="92">
        <v>187</v>
      </c>
    </row>
    <row r="309" spans="1:8" x14ac:dyDescent="0.3">
      <c r="A309" s="39" t="s">
        <v>69</v>
      </c>
      <c r="D309" s="39" t="s">
        <v>46</v>
      </c>
      <c r="E309" s="39" t="s">
        <v>166</v>
      </c>
      <c r="F309" s="39" t="s">
        <v>177</v>
      </c>
      <c r="G309" s="39" t="s">
        <v>122</v>
      </c>
      <c r="H309" s="92">
        <v>228</v>
      </c>
    </row>
    <row r="310" spans="1:8" x14ac:dyDescent="0.3">
      <c r="A310" s="39" t="s">
        <v>69</v>
      </c>
      <c r="D310" s="39" t="s">
        <v>48</v>
      </c>
      <c r="E310" s="39" t="s">
        <v>168</v>
      </c>
      <c r="F310" s="39" t="s">
        <v>177</v>
      </c>
      <c r="G310" s="39" t="s">
        <v>121</v>
      </c>
      <c r="H310" s="92">
        <v>330</v>
      </c>
    </row>
    <row r="311" spans="1:8" x14ac:dyDescent="0.3">
      <c r="A311" s="39" t="s">
        <v>69</v>
      </c>
      <c r="D311" s="39" t="s">
        <v>50</v>
      </c>
      <c r="E311" s="39" t="s">
        <v>169</v>
      </c>
      <c r="F311" s="39" t="s">
        <v>177</v>
      </c>
      <c r="G311" s="39" t="s">
        <v>122</v>
      </c>
      <c r="H311" s="92">
        <v>167</v>
      </c>
    </row>
    <row r="312" spans="1:8" x14ac:dyDescent="0.3">
      <c r="A312" s="39" t="s">
        <v>69</v>
      </c>
      <c r="D312" s="39" t="s">
        <v>51</v>
      </c>
      <c r="E312" s="39" t="s">
        <v>170</v>
      </c>
      <c r="F312" s="39" t="s">
        <v>177</v>
      </c>
      <c r="G312" s="39" t="s">
        <v>119</v>
      </c>
      <c r="H312" s="92">
        <v>287</v>
      </c>
    </row>
    <row r="313" spans="1:8" x14ac:dyDescent="0.3">
      <c r="A313" s="39" t="s">
        <v>69</v>
      </c>
      <c r="D313" s="39" t="s">
        <v>54</v>
      </c>
      <c r="E313" s="39" t="s">
        <v>172</v>
      </c>
      <c r="F313" s="39" t="s">
        <v>177</v>
      </c>
      <c r="G313" s="39" t="s">
        <v>121</v>
      </c>
      <c r="H313" s="92">
        <v>225</v>
      </c>
    </row>
    <row r="314" spans="1:8" x14ac:dyDescent="0.3">
      <c r="A314" s="39" t="s">
        <v>69</v>
      </c>
      <c r="D314" s="39" t="s">
        <v>56</v>
      </c>
      <c r="E314" s="39" t="s">
        <v>174</v>
      </c>
      <c r="F314" s="39" t="s">
        <v>177</v>
      </c>
      <c r="G314" s="39" t="s">
        <v>121</v>
      </c>
      <c r="H314" s="92">
        <v>256</v>
      </c>
    </row>
    <row r="315" spans="1:8" x14ac:dyDescent="0.3">
      <c r="A315" s="39" t="s">
        <v>69</v>
      </c>
      <c r="D315" s="39" t="s">
        <v>14</v>
      </c>
      <c r="E315" s="39" t="s">
        <v>143</v>
      </c>
      <c r="F315" s="39" t="s">
        <v>177</v>
      </c>
      <c r="G315" s="39" t="s">
        <v>121</v>
      </c>
      <c r="H315" s="92">
        <v>218</v>
      </c>
    </row>
    <row r="316" spans="1:8" x14ac:dyDescent="0.3">
      <c r="A316" s="39" t="s">
        <v>69</v>
      </c>
      <c r="D316" s="39" t="s">
        <v>14</v>
      </c>
      <c r="E316" s="39" t="s">
        <v>143</v>
      </c>
      <c r="F316" s="39" t="s">
        <v>177</v>
      </c>
      <c r="G316" s="39" t="s">
        <v>121</v>
      </c>
      <c r="H316" s="92">
        <v>169</v>
      </c>
    </row>
    <row r="317" spans="1:8" x14ac:dyDescent="0.3">
      <c r="A317" s="39" t="s">
        <v>69</v>
      </c>
      <c r="D317" s="39" t="s">
        <v>20</v>
      </c>
      <c r="E317" s="39" t="s">
        <v>149</v>
      </c>
      <c r="F317" s="39" t="s">
        <v>123</v>
      </c>
      <c r="G317" s="39" t="s">
        <v>119</v>
      </c>
      <c r="H317" s="92">
        <v>1330</v>
      </c>
    </row>
    <row r="318" spans="1:8" x14ac:dyDescent="0.3">
      <c r="A318" s="39" t="s">
        <v>69</v>
      </c>
      <c r="D318" s="39" t="s">
        <v>33</v>
      </c>
      <c r="E318" s="39" t="s">
        <v>159</v>
      </c>
      <c r="F318" s="39" t="s">
        <v>123</v>
      </c>
      <c r="G318" s="39" t="s">
        <v>119</v>
      </c>
      <c r="H318" s="92">
        <v>619</v>
      </c>
    </row>
    <row r="319" spans="1:8" x14ac:dyDescent="0.3">
      <c r="A319" s="39" t="s">
        <v>69</v>
      </c>
      <c r="D319" s="39" t="s">
        <v>47</v>
      </c>
      <c r="E319" s="39" t="s">
        <v>167</v>
      </c>
      <c r="F319" s="39" t="s">
        <v>123</v>
      </c>
      <c r="G319" s="39" t="s">
        <v>119</v>
      </c>
      <c r="H319" s="92">
        <v>504</v>
      </c>
    </row>
    <row r="320" spans="1:8" x14ac:dyDescent="0.3">
      <c r="A320" s="39" t="s">
        <v>69</v>
      </c>
      <c r="D320" s="39" t="s">
        <v>52</v>
      </c>
      <c r="E320" s="39" t="s">
        <v>171</v>
      </c>
      <c r="F320" s="39" t="s">
        <v>123</v>
      </c>
      <c r="G320" s="39" t="s">
        <v>119</v>
      </c>
      <c r="H320" s="92">
        <v>567</v>
      </c>
    </row>
    <row r="321" spans="1:8" x14ac:dyDescent="0.3">
      <c r="A321" s="39" t="s">
        <v>69</v>
      </c>
      <c r="D321" s="39" t="s">
        <v>55</v>
      </c>
      <c r="E321" s="39" t="s">
        <v>173</v>
      </c>
      <c r="F321" s="39" t="s">
        <v>123</v>
      </c>
      <c r="G321" s="39" t="s">
        <v>119</v>
      </c>
      <c r="H321" s="92">
        <v>988</v>
      </c>
    </row>
    <row r="322" spans="1:8" x14ac:dyDescent="0.3">
      <c r="A322" s="39" t="s">
        <v>69</v>
      </c>
      <c r="D322" s="39" t="s">
        <v>57</v>
      </c>
      <c r="E322" s="39" t="s">
        <v>175</v>
      </c>
      <c r="F322" s="39" t="s">
        <v>123</v>
      </c>
      <c r="G322" s="39" t="s">
        <v>119</v>
      </c>
      <c r="H322" s="92">
        <v>616</v>
      </c>
    </row>
    <row r="323" spans="1:8" x14ac:dyDescent="0.3">
      <c r="A323" s="39" t="s">
        <v>69</v>
      </c>
      <c r="D323" s="39" t="s">
        <v>19</v>
      </c>
      <c r="E323" s="39" t="s">
        <v>148</v>
      </c>
      <c r="F323" s="39" t="s">
        <v>123</v>
      </c>
      <c r="G323" s="39" t="s">
        <v>119</v>
      </c>
      <c r="H323" s="92">
        <v>2485</v>
      </c>
    </row>
    <row r="324" spans="1:8" x14ac:dyDescent="0.3">
      <c r="A324" s="39" t="s">
        <v>84</v>
      </c>
      <c r="D324" s="39" t="s">
        <v>106</v>
      </c>
      <c r="E324" s="39" t="s">
        <v>176</v>
      </c>
      <c r="F324" s="39" t="s">
        <v>177</v>
      </c>
      <c r="G324" s="39" t="s">
        <v>122</v>
      </c>
      <c r="H324" s="92">
        <v>1</v>
      </c>
    </row>
    <row r="325" spans="1:8" x14ac:dyDescent="0.3">
      <c r="A325" s="39" t="s">
        <v>84</v>
      </c>
      <c r="D325" s="39" t="s">
        <v>3</v>
      </c>
      <c r="E325" s="39" t="s">
        <v>132</v>
      </c>
      <c r="F325" s="39" t="s">
        <v>177</v>
      </c>
      <c r="G325" s="39" t="s">
        <v>119</v>
      </c>
      <c r="H325" s="92">
        <v>367</v>
      </c>
    </row>
    <row r="326" spans="1:8" x14ac:dyDescent="0.3">
      <c r="A326" s="39" t="s">
        <v>84</v>
      </c>
      <c r="D326" s="39" t="s">
        <v>4</v>
      </c>
      <c r="E326" s="39" t="s">
        <v>133</v>
      </c>
      <c r="F326" s="39" t="s">
        <v>177</v>
      </c>
      <c r="G326" s="39" t="s">
        <v>121</v>
      </c>
      <c r="H326" s="92">
        <v>224</v>
      </c>
    </row>
    <row r="327" spans="1:8" x14ac:dyDescent="0.3">
      <c r="A327" s="39" t="s">
        <v>84</v>
      </c>
      <c r="D327" s="39" t="s">
        <v>5</v>
      </c>
      <c r="E327" s="39" t="s">
        <v>134</v>
      </c>
      <c r="F327" s="39" t="s">
        <v>177</v>
      </c>
      <c r="G327" s="39" t="s">
        <v>119</v>
      </c>
      <c r="H327" s="92">
        <v>228</v>
      </c>
    </row>
    <row r="328" spans="1:8" x14ac:dyDescent="0.3">
      <c r="A328" s="39" t="s">
        <v>84</v>
      </c>
      <c r="D328" s="39" t="s">
        <v>6</v>
      </c>
      <c r="E328" s="39" t="s">
        <v>135</v>
      </c>
      <c r="F328" s="39" t="s">
        <v>177</v>
      </c>
      <c r="G328" s="39" t="s">
        <v>121</v>
      </c>
      <c r="H328" s="92">
        <v>232</v>
      </c>
    </row>
    <row r="329" spans="1:8" x14ac:dyDescent="0.3">
      <c r="A329" s="39" t="s">
        <v>84</v>
      </c>
      <c r="D329" s="39" t="s">
        <v>7</v>
      </c>
      <c r="E329" s="39" t="s">
        <v>136</v>
      </c>
      <c r="F329" s="39" t="s">
        <v>177</v>
      </c>
      <c r="G329" s="39" t="s">
        <v>122</v>
      </c>
      <c r="H329" s="92">
        <v>360</v>
      </c>
    </row>
    <row r="330" spans="1:8" x14ac:dyDescent="0.3">
      <c r="A330" s="39" t="s">
        <v>84</v>
      </c>
      <c r="D330" s="39" t="s">
        <v>8</v>
      </c>
      <c r="E330" s="39" t="s">
        <v>137</v>
      </c>
      <c r="F330" s="39" t="s">
        <v>177</v>
      </c>
      <c r="G330" s="39" t="s">
        <v>121</v>
      </c>
      <c r="H330" s="92">
        <v>313</v>
      </c>
    </row>
    <row r="331" spans="1:8" x14ac:dyDescent="0.3">
      <c r="A331" s="39" t="s">
        <v>84</v>
      </c>
      <c r="D331" s="39" t="s">
        <v>9</v>
      </c>
      <c r="E331" s="39" t="s">
        <v>138</v>
      </c>
      <c r="F331" s="39" t="s">
        <v>177</v>
      </c>
      <c r="G331" s="39" t="s">
        <v>119</v>
      </c>
      <c r="H331" s="92">
        <v>170</v>
      </c>
    </row>
    <row r="332" spans="1:8" x14ac:dyDescent="0.3">
      <c r="A332" s="39" t="s">
        <v>84</v>
      </c>
      <c r="D332" s="39" t="s">
        <v>10</v>
      </c>
      <c r="E332" s="39" t="s">
        <v>139</v>
      </c>
      <c r="F332" s="39" t="s">
        <v>177</v>
      </c>
      <c r="G332" s="39" t="s">
        <v>122</v>
      </c>
      <c r="H332" s="92">
        <v>147</v>
      </c>
    </row>
    <row r="333" spans="1:8" x14ac:dyDescent="0.3">
      <c r="A333" s="39" t="s">
        <v>84</v>
      </c>
      <c r="D333" s="39" t="s">
        <v>11</v>
      </c>
      <c r="E333" s="39" t="s">
        <v>140</v>
      </c>
      <c r="F333" s="39" t="s">
        <v>177</v>
      </c>
      <c r="G333" s="39" t="s">
        <v>122</v>
      </c>
      <c r="H333" s="92">
        <v>200</v>
      </c>
    </row>
    <row r="334" spans="1:8" x14ac:dyDescent="0.3">
      <c r="A334" s="39" t="s">
        <v>84</v>
      </c>
      <c r="D334" s="39" t="s">
        <v>12</v>
      </c>
      <c r="E334" s="39" t="s">
        <v>141</v>
      </c>
      <c r="F334" s="39" t="s">
        <v>177</v>
      </c>
      <c r="G334" s="39" t="s">
        <v>121</v>
      </c>
      <c r="H334" s="92">
        <v>253</v>
      </c>
    </row>
    <row r="335" spans="1:8" x14ac:dyDescent="0.3">
      <c r="A335" s="39" t="s">
        <v>84</v>
      </c>
      <c r="D335" s="39" t="s">
        <v>13</v>
      </c>
      <c r="E335" s="39" t="s">
        <v>142</v>
      </c>
      <c r="F335" s="39" t="s">
        <v>177</v>
      </c>
      <c r="G335" s="39" t="s">
        <v>122</v>
      </c>
      <c r="H335" s="92">
        <v>555</v>
      </c>
    </row>
    <row r="336" spans="1:8" x14ac:dyDescent="0.3">
      <c r="A336" s="39" t="s">
        <v>84</v>
      </c>
      <c r="D336" s="39" t="s">
        <v>15</v>
      </c>
      <c r="E336" s="39" t="s">
        <v>144</v>
      </c>
      <c r="F336" s="39" t="s">
        <v>177</v>
      </c>
      <c r="G336" s="39" t="s">
        <v>122</v>
      </c>
      <c r="H336" s="92">
        <v>191</v>
      </c>
    </row>
    <row r="337" spans="1:8" x14ac:dyDescent="0.3">
      <c r="A337" s="39" t="s">
        <v>84</v>
      </c>
      <c r="D337" s="39" t="s">
        <v>16</v>
      </c>
      <c r="E337" s="39" t="s">
        <v>145</v>
      </c>
      <c r="F337" s="39" t="s">
        <v>177</v>
      </c>
      <c r="G337" s="39" t="s">
        <v>121</v>
      </c>
      <c r="H337" s="92">
        <v>300</v>
      </c>
    </row>
    <row r="338" spans="1:8" x14ac:dyDescent="0.3">
      <c r="A338" s="39" t="s">
        <v>84</v>
      </c>
      <c r="D338" s="39" t="s">
        <v>17</v>
      </c>
      <c r="E338" s="39" t="s">
        <v>146</v>
      </c>
      <c r="F338" s="39" t="s">
        <v>177</v>
      </c>
      <c r="G338" s="39" t="s">
        <v>121</v>
      </c>
      <c r="H338" s="92">
        <v>316</v>
      </c>
    </row>
    <row r="339" spans="1:8" x14ac:dyDescent="0.3">
      <c r="A339" s="39" t="s">
        <v>84</v>
      </c>
      <c r="D339" s="39" t="s">
        <v>18</v>
      </c>
      <c r="E339" s="39" t="s">
        <v>147</v>
      </c>
      <c r="F339" s="39" t="s">
        <v>177</v>
      </c>
      <c r="G339" s="39" t="s">
        <v>121</v>
      </c>
      <c r="H339" s="92">
        <v>145</v>
      </c>
    </row>
    <row r="340" spans="1:8" x14ac:dyDescent="0.3">
      <c r="A340" s="39" t="s">
        <v>84</v>
      </c>
      <c r="D340" s="39" t="s">
        <v>21</v>
      </c>
      <c r="E340" s="39" t="s">
        <v>150</v>
      </c>
      <c r="F340" s="39" t="s">
        <v>177</v>
      </c>
      <c r="G340" s="39" t="s">
        <v>119</v>
      </c>
      <c r="H340" s="92">
        <v>306</v>
      </c>
    </row>
    <row r="341" spans="1:8" x14ac:dyDescent="0.3">
      <c r="A341" s="39" t="s">
        <v>84</v>
      </c>
      <c r="D341" s="39" t="s">
        <v>22</v>
      </c>
      <c r="E341" s="39" t="s">
        <v>151</v>
      </c>
      <c r="F341" s="39" t="s">
        <v>177</v>
      </c>
      <c r="G341" s="39" t="s">
        <v>121</v>
      </c>
      <c r="H341" s="92">
        <v>217</v>
      </c>
    </row>
    <row r="342" spans="1:8" x14ac:dyDescent="0.3">
      <c r="A342" s="39" t="s">
        <v>84</v>
      </c>
      <c r="D342" s="39" t="s">
        <v>23</v>
      </c>
      <c r="E342" s="39" t="s">
        <v>152</v>
      </c>
      <c r="F342" s="39" t="s">
        <v>177</v>
      </c>
      <c r="G342" s="39" t="s">
        <v>119</v>
      </c>
      <c r="H342" s="92">
        <v>212</v>
      </c>
    </row>
    <row r="343" spans="1:8" x14ac:dyDescent="0.3">
      <c r="A343" s="39" t="s">
        <v>84</v>
      </c>
      <c r="D343" s="39" t="s">
        <v>24</v>
      </c>
      <c r="E343" s="39" t="s">
        <v>153</v>
      </c>
      <c r="F343" s="39" t="s">
        <v>177</v>
      </c>
      <c r="G343" s="39" t="s">
        <v>121</v>
      </c>
      <c r="H343" s="92">
        <v>305</v>
      </c>
    </row>
    <row r="344" spans="1:8" x14ac:dyDescent="0.3">
      <c r="A344" s="39" t="s">
        <v>84</v>
      </c>
      <c r="D344" s="39" t="s">
        <v>105</v>
      </c>
      <c r="E344" s="39" t="s">
        <v>154</v>
      </c>
      <c r="F344" s="39" t="s">
        <v>177</v>
      </c>
      <c r="G344" s="39" t="s">
        <v>122</v>
      </c>
      <c r="H344" s="92">
        <v>66</v>
      </c>
    </row>
    <row r="345" spans="1:8" x14ac:dyDescent="0.3">
      <c r="A345" s="39" t="s">
        <v>84</v>
      </c>
      <c r="D345" s="39" t="s">
        <v>27</v>
      </c>
      <c r="E345" s="39" t="s">
        <v>155</v>
      </c>
      <c r="F345" s="39" t="s">
        <v>177</v>
      </c>
      <c r="G345" s="39" t="s">
        <v>121</v>
      </c>
      <c r="H345" s="92">
        <v>405</v>
      </c>
    </row>
    <row r="346" spans="1:8" x14ac:dyDescent="0.3">
      <c r="A346" s="39" t="s">
        <v>84</v>
      </c>
      <c r="D346" s="39" t="s">
        <v>28</v>
      </c>
      <c r="E346" s="39" t="s">
        <v>156</v>
      </c>
      <c r="F346" s="39" t="s">
        <v>177</v>
      </c>
      <c r="G346" s="39" t="s">
        <v>119</v>
      </c>
      <c r="H346" s="92">
        <v>596</v>
      </c>
    </row>
    <row r="347" spans="1:8" x14ac:dyDescent="0.3">
      <c r="A347" s="39" t="s">
        <v>84</v>
      </c>
      <c r="D347" s="39" t="s">
        <v>29</v>
      </c>
      <c r="E347" s="39" t="s">
        <v>157</v>
      </c>
      <c r="F347" s="39" t="s">
        <v>177</v>
      </c>
      <c r="G347" s="39" t="s">
        <v>121</v>
      </c>
      <c r="H347" s="92">
        <v>326</v>
      </c>
    </row>
    <row r="348" spans="1:8" x14ac:dyDescent="0.3">
      <c r="A348" s="39" t="s">
        <v>84</v>
      </c>
      <c r="D348" s="39" t="s">
        <v>31</v>
      </c>
      <c r="E348" s="39" t="s">
        <v>158</v>
      </c>
      <c r="F348" s="39" t="s">
        <v>177</v>
      </c>
      <c r="G348" s="39" t="s">
        <v>122</v>
      </c>
      <c r="H348" s="92">
        <v>267</v>
      </c>
    </row>
    <row r="349" spans="1:8" x14ac:dyDescent="0.3">
      <c r="A349" s="39" t="s">
        <v>84</v>
      </c>
      <c r="D349" s="39" t="s">
        <v>35</v>
      </c>
      <c r="E349" s="39" t="s">
        <v>160</v>
      </c>
      <c r="F349" s="39" t="s">
        <v>177</v>
      </c>
      <c r="G349" s="39" t="s">
        <v>122</v>
      </c>
      <c r="H349" s="92">
        <v>232</v>
      </c>
    </row>
    <row r="350" spans="1:8" x14ac:dyDescent="0.3">
      <c r="A350" s="39" t="s">
        <v>84</v>
      </c>
      <c r="D350" s="39" t="s">
        <v>37</v>
      </c>
      <c r="E350" s="39" t="s">
        <v>161</v>
      </c>
      <c r="F350" s="39" t="s">
        <v>177</v>
      </c>
      <c r="G350" s="39" t="s">
        <v>122</v>
      </c>
      <c r="H350" s="92">
        <v>322</v>
      </c>
    </row>
    <row r="351" spans="1:8" x14ac:dyDescent="0.3">
      <c r="A351" s="39" t="s">
        <v>84</v>
      </c>
      <c r="D351" s="39" t="s">
        <v>39</v>
      </c>
      <c r="E351" s="39" t="s">
        <v>162</v>
      </c>
      <c r="F351" s="39" t="s">
        <v>177</v>
      </c>
      <c r="G351" s="39" t="s">
        <v>121</v>
      </c>
      <c r="H351" s="92">
        <v>274</v>
      </c>
    </row>
    <row r="352" spans="1:8" x14ac:dyDescent="0.3">
      <c r="A352" s="39" t="s">
        <v>84</v>
      </c>
      <c r="D352" s="39" t="s">
        <v>41</v>
      </c>
      <c r="E352" s="39" t="s">
        <v>163</v>
      </c>
      <c r="F352" s="39" t="s">
        <v>177</v>
      </c>
      <c r="G352" s="39" t="s">
        <v>122</v>
      </c>
      <c r="H352" s="92">
        <v>141</v>
      </c>
    </row>
    <row r="353" spans="1:8" x14ac:dyDescent="0.3">
      <c r="A353" s="39" t="s">
        <v>84</v>
      </c>
      <c r="D353" s="39" t="s">
        <v>43</v>
      </c>
      <c r="E353" s="39" t="s">
        <v>164</v>
      </c>
      <c r="F353" s="39" t="s">
        <v>177</v>
      </c>
      <c r="G353" s="39" t="s">
        <v>119</v>
      </c>
      <c r="H353" s="92">
        <v>344</v>
      </c>
    </row>
    <row r="354" spans="1:8" x14ac:dyDescent="0.3">
      <c r="A354" s="39" t="s">
        <v>84</v>
      </c>
      <c r="D354" s="39" t="s">
        <v>45</v>
      </c>
      <c r="E354" s="39" t="s">
        <v>165</v>
      </c>
      <c r="F354" s="39" t="s">
        <v>177</v>
      </c>
      <c r="G354" s="39" t="s">
        <v>122</v>
      </c>
      <c r="H354" s="92">
        <v>248</v>
      </c>
    </row>
    <row r="355" spans="1:8" x14ac:dyDescent="0.3">
      <c r="A355" s="39" t="s">
        <v>84</v>
      </c>
      <c r="D355" s="39" t="s">
        <v>46</v>
      </c>
      <c r="E355" s="39" t="s">
        <v>166</v>
      </c>
      <c r="F355" s="39" t="s">
        <v>177</v>
      </c>
      <c r="G355" s="39" t="s">
        <v>122</v>
      </c>
      <c r="H355" s="92">
        <v>181</v>
      </c>
    </row>
    <row r="356" spans="1:8" x14ac:dyDescent="0.3">
      <c r="A356" s="39" t="s">
        <v>84</v>
      </c>
      <c r="D356" s="39" t="s">
        <v>48</v>
      </c>
      <c r="E356" s="39" t="s">
        <v>168</v>
      </c>
      <c r="F356" s="39" t="s">
        <v>177</v>
      </c>
      <c r="G356" s="39" t="s">
        <v>121</v>
      </c>
      <c r="H356" s="92">
        <v>337</v>
      </c>
    </row>
    <row r="357" spans="1:8" x14ac:dyDescent="0.3">
      <c r="A357" s="39" t="s">
        <v>84</v>
      </c>
      <c r="D357" s="39" t="s">
        <v>50</v>
      </c>
      <c r="E357" s="39" t="s">
        <v>169</v>
      </c>
      <c r="F357" s="39" t="s">
        <v>177</v>
      </c>
      <c r="G357" s="39" t="s">
        <v>122</v>
      </c>
      <c r="H357" s="92">
        <v>193</v>
      </c>
    </row>
    <row r="358" spans="1:8" x14ac:dyDescent="0.3">
      <c r="A358" s="39" t="s">
        <v>84</v>
      </c>
      <c r="D358" s="39" t="s">
        <v>51</v>
      </c>
      <c r="E358" s="39" t="s">
        <v>170</v>
      </c>
      <c r="F358" s="39" t="s">
        <v>177</v>
      </c>
      <c r="G358" s="39" t="s">
        <v>119</v>
      </c>
      <c r="H358" s="92">
        <v>255</v>
      </c>
    </row>
    <row r="359" spans="1:8" x14ac:dyDescent="0.3">
      <c r="A359" s="39" t="s">
        <v>84</v>
      </c>
      <c r="D359" s="39" t="s">
        <v>54</v>
      </c>
      <c r="E359" s="39" t="s">
        <v>172</v>
      </c>
      <c r="F359" s="39" t="s">
        <v>177</v>
      </c>
      <c r="G359" s="39" t="s">
        <v>121</v>
      </c>
      <c r="H359" s="92">
        <v>180</v>
      </c>
    </row>
    <row r="360" spans="1:8" x14ac:dyDescent="0.3">
      <c r="A360" s="39" t="s">
        <v>84</v>
      </c>
      <c r="D360" s="39" t="s">
        <v>56</v>
      </c>
      <c r="E360" s="39" t="s">
        <v>174</v>
      </c>
      <c r="F360" s="39" t="s">
        <v>177</v>
      </c>
      <c r="G360" s="39" t="s">
        <v>121</v>
      </c>
      <c r="H360" s="92">
        <v>233</v>
      </c>
    </row>
    <row r="361" spans="1:8" x14ac:dyDescent="0.3">
      <c r="A361" s="39" t="s">
        <v>84</v>
      </c>
      <c r="D361" s="39" t="s">
        <v>14</v>
      </c>
      <c r="E361" s="39" t="s">
        <v>143</v>
      </c>
      <c r="F361" s="39" t="s">
        <v>177</v>
      </c>
      <c r="G361" s="39" t="s">
        <v>121</v>
      </c>
      <c r="H361" s="92">
        <v>236</v>
      </c>
    </row>
    <row r="362" spans="1:8" x14ac:dyDescent="0.3">
      <c r="A362" s="39" t="s">
        <v>84</v>
      </c>
      <c r="D362" s="39" t="s">
        <v>14</v>
      </c>
      <c r="E362" s="39" t="s">
        <v>143</v>
      </c>
      <c r="F362" s="39" t="s">
        <v>177</v>
      </c>
      <c r="G362" s="39" t="s">
        <v>121</v>
      </c>
      <c r="H362" s="92">
        <v>164</v>
      </c>
    </row>
    <row r="363" spans="1:8" x14ac:dyDescent="0.3">
      <c r="A363" s="39" t="s">
        <v>84</v>
      </c>
      <c r="D363" s="39" t="s">
        <v>20</v>
      </c>
      <c r="E363" s="39" t="s">
        <v>149</v>
      </c>
      <c r="F363" s="39" t="s">
        <v>123</v>
      </c>
      <c r="G363" s="39" t="s">
        <v>119</v>
      </c>
      <c r="H363" s="92">
        <v>1138</v>
      </c>
    </row>
    <row r="364" spans="1:8" x14ac:dyDescent="0.3">
      <c r="A364" s="39" t="s">
        <v>84</v>
      </c>
      <c r="D364" s="39" t="s">
        <v>33</v>
      </c>
      <c r="E364" s="39" t="s">
        <v>159</v>
      </c>
      <c r="F364" s="39" t="s">
        <v>123</v>
      </c>
      <c r="G364" s="39" t="s">
        <v>119</v>
      </c>
      <c r="H364" s="92">
        <v>673</v>
      </c>
    </row>
    <row r="365" spans="1:8" x14ac:dyDescent="0.3">
      <c r="A365" s="39" t="s">
        <v>84</v>
      </c>
      <c r="D365" s="39" t="s">
        <v>47</v>
      </c>
      <c r="E365" s="39" t="s">
        <v>167</v>
      </c>
      <c r="F365" s="39" t="s">
        <v>123</v>
      </c>
      <c r="G365" s="39" t="s">
        <v>119</v>
      </c>
      <c r="H365" s="92">
        <v>409</v>
      </c>
    </row>
    <row r="366" spans="1:8" x14ac:dyDescent="0.3">
      <c r="A366" s="39" t="s">
        <v>84</v>
      </c>
      <c r="D366" s="39" t="s">
        <v>52</v>
      </c>
      <c r="E366" s="39" t="s">
        <v>171</v>
      </c>
      <c r="F366" s="39" t="s">
        <v>123</v>
      </c>
      <c r="G366" s="39" t="s">
        <v>119</v>
      </c>
      <c r="H366" s="92">
        <v>350</v>
      </c>
    </row>
    <row r="367" spans="1:8" x14ac:dyDescent="0.3">
      <c r="A367" s="39" t="s">
        <v>84</v>
      </c>
      <c r="D367" s="39" t="s">
        <v>55</v>
      </c>
      <c r="E367" s="39" t="s">
        <v>173</v>
      </c>
      <c r="F367" s="39" t="s">
        <v>123</v>
      </c>
      <c r="G367" s="39" t="s">
        <v>119</v>
      </c>
      <c r="H367" s="92">
        <v>885</v>
      </c>
    </row>
    <row r="368" spans="1:8" x14ac:dyDescent="0.3">
      <c r="A368" s="39" t="s">
        <v>84</v>
      </c>
      <c r="D368" s="39" t="s">
        <v>57</v>
      </c>
      <c r="E368" s="39" t="s">
        <v>175</v>
      </c>
      <c r="F368" s="39" t="s">
        <v>123</v>
      </c>
      <c r="G368" s="39" t="s">
        <v>119</v>
      </c>
      <c r="H368" s="92">
        <v>565</v>
      </c>
    </row>
    <row r="369" spans="1:8" x14ac:dyDescent="0.3">
      <c r="A369" s="39" t="s">
        <v>84</v>
      </c>
      <c r="D369" s="39" t="s">
        <v>19</v>
      </c>
      <c r="E369" s="39" t="s">
        <v>148</v>
      </c>
      <c r="F369" s="39" t="s">
        <v>123</v>
      </c>
      <c r="G369" s="39" t="s">
        <v>119</v>
      </c>
      <c r="H369" s="92">
        <v>2545</v>
      </c>
    </row>
    <row r="370" spans="1:8" x14ac:dyDescent="0.3">
      <c r="A370" s="39" t="s">
        <v>30</v>
      </c>
      <c r="B370" s="39" t="s">
        <v>196</v>
      </c>
      <c r="C370" s="39" t="s">
        <v>86</v>
      </c>
      <c r="D370" s="39" t="s">
        <v>106</v>
      </c>
      <c r="E370" s="39" t="s">
        <v>176</v>
      </c>
      <c r="F370" s="39" t="s">
        <v>120</v>
      </c>
      <c r="G370" s="39" t="s">
        <v>122</v>
      </c>
      <c r="H370" s="92">
        <v>1</v>
      </c>
    </row>
    <row r="371" spans="1:8" x14ac:dyDescent="0.3">
      <c r="A371" s="39" t="s">
        <v>30</v>
      </c>
      <c r="B371" s="39" t="s">
        <v>196</v>
      </c>
      <c r="C371" s="39" t="s">
        <v>86</v>
      </c>
      <c r="D371" s="39" t="s">
        <v>3</v>
      </c>
      <c r="E371" s="39" t="s">
        <v>132</v>
      </c>
      <c r="F371" s="39" t="s">
        <v>120</v>
      </c>
      <c r="G371" s="39" t="s">
        <v>119</v>
      </c>
      <c r="H371" s="92">
        <v>88</v>
      </c>
    </row>
    <row r="372" spans="1:8" x14ac:dyDescent="0.3">
      <c r="A372" s="39" t="s">
        <v>30</v>
      </c>
      <c r="B372" s="39" t="s">
        <v>196</v>
      </c>
      <c r="C372" s="39" t="s">
        <v>86</v>
      </c>
      <c r="D372" s="39" t="s">
        <v>4</v>
      </c>
      <c r="E372" s="39" t="s">
        <v>133</v>
      </c>
      <c r="F372" s="39" t="s">
        <v>120</v>
      </c>
      <c r="G372" s="39" t="s">
        <v>121</v>
      </c>
      <c r="H372" s="92">
        <v>62</v>
      </c>
    </row>
    <row r="373" spans="1:8" x14ac:dyDescent="0.3">
      <c r="A373" s="39" t="s">
        <v>30</v>
      </c>
      <c r="B373" s="39" t="s">
        <v>196</v>
      </c>
      <c r="C373" s="39" t="s">
        <v>86</v>
      </c>
      <c r="D373" s="39" t="s">
        <v>5</v>
      </c>
      <c r="E373" s="39" t="s">
        <v>134</v>
      </c>
      <c r="F373" s="39" t="s">
        <v>120</v>
      </c>
      <c r="G373" s="39" t="s">
        <v>119</v>
      </c>
      <c r="H373" s="92">
        <v>67</v>
      </c>
    </row>
    <row r="374" spans="1:8" x14ac:dyDescent="0.3">
      <c r="A374" s="39" t="s">
        <v>30</v>
      </c>
      <c r="B374" s="39" t="s">
        <v>196</v>
      </c>
      <c r="C374" s="39" t="s">
        <v>86</v>
      </c>
      <c r="D374" s="39" t="s">
        <v>6</v>
      </c>
      <c r="E374" s="39" t="s">
        <v>135</v>
      </c>
      <c r="F374" s="39" t="s">
        <v>120</v>
      </c>
      <c r="G374" s="39" t="s">
        <v>121</v>
      </c>
      <c r="H374" s="92">
        <v>51</v>
      </c>
    </row>
    <row r="375" spans="1:8" x14ac:dyDescent="0.3">
      <c r="A375" s="39" t="s">
        <v>30</v>
      </c>
      <c r="B375" s="39" t="s">
        <v>196</v>
      </c>
      <c r="C375" s="39" t="s">
        <v>86</v>
      </c>
      <c r="D375" s="39" t="s">
        <v>7</v>
      </c>
      <c r="E375" s="39" t="s">
        <v>136</v>
      </c>
      <c r="F375" s="39" t="s">
        <v>120</v>
      </c>
      <c r="G375" s="39" t="s">
        <v>122</v>
      </c>
      <c r="H375" s="92">
        <v>77</v>
      </c>
    </row>
    <row r="376" spans="1:8" x14ac:dyDescent="0.3">
      <c r="A376" s="39" t="s">
        <v>30</v>
      </c>
      <c r="B376" s="39" t="s">
        <v>196</v>
      </c>
      <c r="C376" s="39" t="s">
        <v>86</v>
      </c>
      <c r="D376" s="39" t="s">
        <v>8</v>
      </c>
      <c r="E376" s="39" t="s">
        <v>137</v>
      </c>
      <c r="F376" s="39" t="s">
        <v>120</v>
      </c>
      <c r="G376" s="39" t="s">
        <v>121</v>
      </c>
      <c r="H376" s="92">
        <v>68</v>
      </c>
    </row>
    <row r="377" spans="1:8" x14ac:dyDescent="0.3">
      <c r="A377" s="39" t="s">
        <v>30</v>
      </c>
      <c r="B377" s="39" t="s">
        <v>196</v>
      </c>
      <c r="C377" s="39" t="s">
        <v>86</v>
      </c>
      <c r="D377" s="39" t="s">
        <v>9</v>
      </c>
      <c r="E377" s="39" t="s">
        <v>138</v>
      </c>
      <c r="F377" s="39" t="s">
        <v>120</v>
      </c>
      <c r="G377" s="39" t="s">
        <v>119</v>
      </c>
      <c r="H377" s="92">
        <v>26</v>
      </c>
    </row>
    <row r="378" spans="1:8" x14ac:dyDescent="0.3">
      <c r="A378" s="39" t="s">
        <v>30</v>
      </c>
      <c r="B378" s="39" t="s">
        <v>196</v>
      </c>
      <c r="C378" s="39" t="s">
        <v>86</v>
      </c>
      <c r="D378" s="39" t="s">
        <v>10</v>
      </c>
      <c r="E378" s="39" t="s">
        <v>139</v>
      </c>
      <c r="F378" s="39" t="s">
        <v>120</v>
      </c>
      <c r="G378" s="39" t="s">
        <v>122</v>
      </c>
      <c r="H378" s="92">
        <v>45</v>
      </c>
    </row>
    <row r="379" spans="1:8" x14ac:dyDescent="0.3">
      <c r="A379" s="39" t="s">
        <v>30</v>
      </c>
      <c r="B379" s="39" t="s">
        <v>196</v>
      </c>
      <c r="C379" s="39" t="s">
        <v>86</v>
      </c>
      <c r="D379" s="39" t="s">
        <v>11</v>
      </c>
      <c r="E379" s="39" t="s">
        <v>140</v>
      </c>
      <c r="F379" s="39" t="s">
        <v>120</v>
      </c>
      <c r="G379" s="39" t="s">
        <v>122</v>
      </c>
      <c r="H379" s="92">
        <v>48</v>
      </c>
    </row>
    <row r="380" spans="1:8" x14ac:dyDescent="0.3">
      <c r="A380" s="39" t="s">
        <v>30</v>
      </c>
      <c r="B380" s="39" t="s">
        <v>196</v>
      </c>
      <c r="C380" s="39" t="s">
        <v>86</v>
      </c>
      <c r="D380" s="39" t="s">
        <v>12</v>
      </c>
      <c r="E380" s="39" t="s">
        <v>141</v>
      </c>
      <c r="F380" s="39" t="s">
        <v>120</v>
      </c>
      <c r="G380" s="39" t="s">
        <v>121</v>
      </c>
      <c r="H380" s="92">
        <v>72</v>
      </c>
    </row>
    <row r="381" spans="1:8" x14ac:dyDescent="0.3">
      <c r="A381" s="39" t="s">
        <v>30</v>
      </c>
      <c r="B381" s="39" t="s">
        <v>196</v>
      </c>
      <c r="C381" s="39" t="s">
        <v>86</v>
      </c>
      <c r="D381" s="39" t="s">
        <v>13</v>
      </c>
      <c r="E381" s="39" t="s">
        <v>142</v>
      </c>
      <c r="F381" s="39" t="s">
        <v>120</v>
      </c>
      <c r="G381" s="39" t="s">
        <v>122</v>
      </c>
      <c r="H381" s="92">
        <v>149</v>
      </c>
    </row>
    <row r="382" spans="1:8" x14ac:dyDescent="0.3">
      <c r="A382" s="39" t="s">
        <v>30</v>
      </c>
      <c r="B382" s="39" t="s">
        <v>196</v>
      </c>
      <c r="C382" s="39" t="s">
        <v>86</v>
      </c>
      <c r="D382" s="39" t="s">
        <v>15</v>
      </c>
      <c r="E382" s="39" t="s">
        <v>144</v>
      </c>
      <c r="F382" s="39" t="s">
        <v>120</v>
      </c>
      <c r="G382" s="39" t="s">
        <v>122</v>
      </c>
      <c r="H382" s="92">
        <v>42</v>
      </c>
    </row>
    <row r="383" spans="1:8" x14ac:dyDescent="0.3">
      <c r="A383" s="39" t="s">
        <v>30</v>
      </c>
      <c r="B383" s="39" t="s">
        <v>196</v>
      </c>
      <c r="C383" s="39" t="s">
        <v>86</v>
      </c>
      <c r="D383" s="39" t="s">
        <v>16</v>
      </c>
      <c r="E383" s="39" t="s">
        <v>145</v>
      </c>
      <c r="F383" s="39" t="s">
        <v>120</v>
      </c>
      <c r="G383" s="39" t="s">
        <v>121</v>
      </c>
      <c r="H383" s="92">
        <v>94</v>
      </c>
    </row>
    <row r="384" spans="1:8" x14ac:dyDescent="0.3">
      <c r="A384" s="39" t="s">
        <v>30</v>
      </c>
      <c r="B384" s="39" t="s">
        <v>196</v>
      </c>
      <c r="C384" s="39" t="s">
        <v>86</v>
      </c>
      <c r="D384" s="39" t="s">
        <v>17</v>
      </c>
      <c r="E384" s="39" t="s">
        <v>146</v>
      </c>
      <c r="F384" s="39" t="s">
        <v>120</v>
      </c>
      <c r="G384" s="39" t="s">
        <v>121</v>
      </c>
      <c r="H384" s="92">
        <v>114</v>
      </c>
    </row>
    <row r="385" spans="1:8" x14ac:dyDescent="0.3">
      <c r="A385" s="39" t="s">
        <v>30</v>
      </c>
      <c r="B385" s="39" t="s">
        <v>196</v>
      </c>
      <c r="C385" s="39" t="s">
        <v>86</v>
      </c>
      <c r="D385" s="39" t="s">
        <v>18</v>
      </c>
      <c r="E385" s="39" t="s">
        <v>147</v>
      </c>
      <c r="F385" s="39" t="s">
        <v>120</v>
      </c>
      <c r="G385" s="39" t="s">
        <v>121</v>
      </c>
      <c r="H385" s="92">
        <v>32</v>
      </c>
    </row>
    <row r="386" spans="1:8" x14ac:dyDescent="0.3">
      <c r="A386" s="39" t="s">
        <v>30</v>
      </c>
      <c r="B386" s="39" t="s">
        <v>196</v>
      </c>
      <c r="C386" s="39" t="s">
        <v>86</v>
      </c>
      <c r="D386" s="39" t="s">
        <v>21</v>
      </c>
      <c r="E386" s="39" t="s">
        <v>150</v>
      </c>
      <c r="F386" s="39" t="s">
        <v>120</v>
      </c>
      <c r="G386" s="39" t="s">
        <v>119</v>
      </c>
      <c r="H386" s="92">
        <v>114</v>
      </c>
    </row>
    <row r="387" spans="1:8" x14ac:dyDescent="0.3">
      <c r="A387" s="39" t="s">
        <v>30</v>
      </c>
      <c r="B387" s="39" t="s">
        <v>196</v>
      </c>
      <c r="C387" s="39" t="s">
        <v>86</v>
      </c>
      <c r="D387" s="39" t="s">
        <v>22</v>
      </c>
      <c r="E387" s="39" t="s">
        <v>151</v>
      </c>
      <c r="F387" s="39" t="s">
        <v>120</v>
      </c>
      <c r="G387" s="39" t="s">
        <v>121</v>
      </c>
      <c r="H387" s="92">
        <v>63</v>
      </c>
    </row>
    <row r="388" spans="1:8" x14ac:dyDescent="0.3">
      <c r="A388" s="39" t="s">
        <v>30</v>
      </c>
      <c r="B388" s="39" t="s">
        <v>196</v>
      </c>
      <c r="C388" s="39" t="s">
        <v>86</v>
      </c>
      <c r="D388" s="39" t="s">
        <v>23</v>
      </c>
      <c r="E388" s="39" t="s">
        <v>152</v>
      </c>
      <c r="F388" s="39" t="s">
        <v>120</v>
      </c>
      <c r="G388" s="39" t="s">
        <v>119</v>
      </c>
      <c r="H388" s="92">
        <v>76</v>
      </c>
    </row>
    <row r="389" spans="1:8" x14ac:dyDescent="0.3">
      <c r="A389" s="39" t="s">
        <v>30</v>
      </c>
      <c r="B389" s="39" t="s">
        <v>196</v>
      </c>
      <c r="C389" s="39" t="s">
        <v>86</v>
      </c>
      <c r="D389" s="39" t="s">
        <v>24</v>
      </c>
      <c r="E389" s="39" t="s">
        <v>153</v>
      </c>
      <c r="F389" s="39" t="s">
        <v>120</v>
      </c>
      <c r="G389" s="39" t="s">
        <v>121</v>
      </c>
      <c r="H389" s="92">
        <v>87</v>
      </c>
    </row>
    <row r="390" spans="1:8" x14ac:dyDescent="0.3">
      <c r="A390" s="39" t="s">
        <v>30</v>
      </c>
      <c r="B390" s="39" t="s">
        <v>196</v>
      </c>
      <c r="C390" s="39" t="s">
        <v>86</v>
      </c>
      <c r="D390" s="39" t="s">
        <v>105</v>
      </c>
      <c r="E390" s="39" t="s">
        <v>154</v>
      </c>
      <c r="F390" s="39" t="s">
        <v>120</v>
      </c>
      <c r="G390" s="39" t="s">
        <v>122</v>
      </c>
      <c r="H390" s="92">
        <v>8</v>
      </c>
    </row>
    <row r="391" spans="1:8" x14ac:dyDescent="0.3">
      <c r="A391" s="39" t="s">
        <v>30</v>
      </c>
      <c r="B391" s="39" t="s">
        <v>196</v>
      </c>
      <c r="C391" s="39" t="s">
        <v>86</v>
      </c>
      <c r="D391" s="39" t="s">
        <v>27</v>
      </c>
      <c r="E391" s="39" t="s">
        <v>155</v>
      </c>
      <c r="F391" s="39" t="s">
        <v>120</v>
      </c>
      <c r="G391" s="39" t="s">
        <v>121</v>
      </c>
      <c r="H391" s="92">
        <v>108</v>
      </c>
    </row>
    <row r="392" spans="1:8" x14ac:dyDescent="0.3">
      <c r="A392" s="39" t="s">
        <v>30</v>
      </c>
      <c r="B392" s="39" t="s">
        <v>196</v>
      </c>
      <c r="C392" s="39" t="s">
        <v>86</v>
      </c>
      <c r="D392" s="39" t="s">
        <v>28</v>
      </c>
      <c r="E392" s="39" t="s">
        <v>156</v>
      </c>
      <c r="F392" s="39" t="s">
        <v>120</v>
      </c>
      <c r="G392" s="39" t="s">
        <v>119</v>
      </c>
      <c r="H392" s="92">
        <v>150</v>
      </c>
    </row>
    <row r="393" spans="1:8" x14ac:dyDescent="0.3">
      <c r="A393" s="39" t="s">
        <v>30</v>
      </c>
      <c r="B393" s="39" t="s">
        <v>196</v>
      </c>
      <c r="C393" s="39" t="s">
        <v>86</v>
      </c>
      <c r="D393" s="39" t="s">
        <v>29</v>
      </c>
      <c r="E393" s="39" t="s">
        <v>157</v>
      </c>
      <c r="F393" s="39" t="s">
        <v>120</v>
      </c>
      <c r="G393" s="39" t="s">
        <v>121</v>
      </c>
      <c r="H393" s="92">
        <v>84</v>
      </c>
    </row>
    <row r="394" spans="1:8" x14ac:dyDescent="0.3">
      <c r="A394" s="39" t="s">
        <v>30</v>
      </c>
      <c r="B394" s="39" t="s">
        <v>196</v>
      </c>
      <c r="C394" s="39" t="s">
        <v>86</v>
      </c>
      <c r="D394" s="39" t="s">
        <v>31</v>
      </c>
      <c r="E394" s="39" t="s">
        <v>158</v>
      </c>
      <c r="F394" s="39" t="s">
        <v>120</v>
      </c>
      <c r="G394" s="39" t="s">
        <v>122</v>
      </c>
      <c r="H394" s="92">
        <v>73</v>
      </c>
    </row>
    <row r="395" spans="1:8" x14ac:dyDescent="0.3">
      <c r="A395" s="39" t="s">
        <v>30</v>
      </c>
      <c r="B395" s="39" t="s">
        <v>196</v>
      </c>
      <c r="C395" s="39" t="s">
        <v>86</v>
      </c>
      <c r="D395" s="39" t="s">
        <v>35</v>
      </c>
      <c r="E395" s="39" t="s">
        <v>160</v>
      </c>
      <c r="F395" s="39" t="s">
        <v>120</v>
      </c>
      <c r="G395" s="39" t="s">
        <v>122</v>
      </c>
      <c r="H395" s="92">
        <v>79</v>
      </c>
    </row>
    <row r="396" spans="1:8" x14ac:dyDescent="0.3">
      <c r="A396" s="39" t="s">
        <v>30</v>
      </c>
      <c r="B396" s="39" t="s">
        <v>196</v>
      </c>
      <c r="C396" s="39" t="s">
        <v>86</v>
      </c>
      <c r="D396" s="39" t="s">
        <v>37</v>
      </c>
      <c r="E396" s="39" t="s">
        <v>161</v>
      </c>
      <c r="F396" s="39" t="s">
        <v>120</v>
      </c>
      <c r="G396" s="39" t="s">
        <v>122</v>
      </c>
      <c r="H396" s="92">
        <v>77</v>
      </c>
    </row>
    <row r="397" spans="1:8" x14ac:dyDescent="0.3">
      <c r="A397" s="39" t="s">
        <v>30</v>
      </c>
      <c r="B397" s="39" t="s">
        <v>196</v>
      </c>
      <c r="C397" s="39" t="s">
        <v>86</v>
      </c>
      <c r="D397" s="39" t="s">
        <v>39</v>
      </c>
      <c r="E397" s="39" t="s">
        <v>162</v>
      </c>
      <c r="F397" s="39" t="s">
        <v>120</v>
      </c>
      <c r="G397" s="39" t="s">
        <v>121</v>
      </c>
      <c r="H397" s="92">
        <v>92</v>
      </c>
    </row>
    <row r="398" spans="1:8" x14ac:dyDescent="0.3">
      <c r="A398" s="39" t="s">
        <v>30</v>
      </c>
      <c r="B398" s="39" t="s">
        <v>196</v>
      </c>
      <c r="C398" s="39" t="s">
        <v>86</v>
      </c>
      <c r="D398" s="39" t="s">
        <v>41</v>
      </c>
      <c r="E398" s="39" t="s">
        <v>163</v>
      </c>
      <c r="F398" s="39" t="s">
        <v>120</v>
      </c>
      <c r="G398" s="39" t="s">
        <v>122</v>
      </c>
      <c r="H398" s="92">
        <v>38</v>
      </c>
    </row>
    <row r="399" spans="1:8" x14ac:dyDescent="0.3">
      <c r="A399" s="39" t="s">
        <v>30</v>
      </c>
      <c r="B399" s="39" t="s">
        <v>196</v>
      </c>
      <c r="C399" s="39" t="s">
        <v>86</v>
      </c>
      <c r="D399" s="39" t="s">
        <v>43</v>
      </c>
      <c r="E399" s="39" t="s">
        <v>164</v>
      </c>
      <c r="F399" s="39" t="s">
        <v>120</v>
      </c>
      <c r="G399" s="39" t="s">
        <v>119</v>
      </c>
      <c r="H399" s="92">
        <v>86</v>
      </c>
    </row>
    <row r="400" spans="1:8" x14ac:dyDescent="0.3">
      <c r="A400" s="39" t="s">
        <v>30</v>
      </c>
      <c r="B400" s="39" t="s">
        <v>196</v>
      </c>
      <c r="C400" s="39" t="s">
        <v>86</v>
      </c>
      <c r="D400" s="39" t="s">
        <v>45</v>
      </c>
      <c r="E400" s="39" t="s">
        <v>165</v>
      </c>
      <c r="F400" s="39" t="s">
        <v>120</v>
      </c>
      <c r="G400" s="39" t="s">
        <v>122</v>
      </c>
      <c r="H400" s="92">
        <v>48</v>
      </c>
    </row>
    <row r="401" spans="1:8" x14ac:dyDescent="0.3">
      <c r="A401" s="39" t="s">
        <v>30</v>
      </c>
      <c r="B401" s="39" t="s">
        <v>196</v>
      </c>
      <c r="C401" s="39" t="s">
        <v>86</v>
      </c>
      <c r="D401" s="39" t="s">
        <v>46</v>
      </c>
      <c r="E401" s="39" t="s">
        <v>166</v>
      </c>
      <c r="F401" s="39" t="s">
        <v>120</v>
      </c>
      <c r="G401" s="39" t="s">
        <v>122</v>
      </c>
      <c r="H401" s="92">
        <v>46</v>
      </c>
    </row>
    <row r="402" spans="1:8" x14ac:dyDescent="0.3">
      <c r="A402" s="39" t="s">
        <v>30</v>
      </c>
      <c r="B402" s="39" t="s">
        <v>196</v>
      </c>
      <c r="C402" s="39" t="s">
        <v>86</v>
      </c>
      <c r="D402" s="39" t="s">
        <v>48</v>
      </c>
      <c r="E402" s="39" t="s">
        <v>168</v>
      </c>
      <c r="F402" s="39" t="s">
        <v>120</v>
      </c>
      <c r="G402" s="39" t="s">
        <v>121</v>
      </c>
      <c r="H402" s="92">
        <v>103</v>
      </c>
    </row>
    <row r="403" spans="1:8" x14ac:dyDescent="0.3">
      <c r="A403" s="39" t="s">
        <v>30</v>
      </c>
      <c r="B403" s="39" t="s">
        <v>196</v>
      </c>
      <c r="C403" s="39" t="s">
        <v>86</v>
      </c>
      <c r="D403" s="39" t="s">
        <v>50</v>
      </c>
      <c r="E403" s="39" t="s">
        <v>169</v>
      </c>
      <c r="F403" s="39" t="s">
        <v>120</v>
      </c>
      <c r="G403" s="39" t="s">
        <v>122</v>
      </c>
      <c r="H403" s="92">
        <v>47</v>
      </c>
    </row>
    <row r="404" spans="1:8" x14ac:dyDescent="0.3">
      <c r="A404" s="39" t="s">
        <v>30</v>
      </c>
      <c r="B404" s="39" t="s">
        <v>196</v>
      </c>
      <c r="C404" s="39" t="s">
        <v>86</v>
      </c>
      <c r="D404" s="39" t="s">
        <v>51</v>
      </c>
      <c r="E404" s="39" t="s">
        <v>170</v>
      </c>
      <c r="F404" s="39" t="s">
        <v>120</v>
      </c>
      <c r="G404" s="39" t="s">
        <v>119</v>
      </c>
      <c r="H404" s="92">
        <v>60</v>
      </c>
    </row>
    <row r="405" spans="1:8" x14ac:dyDescent="0.3">
      <c r="A405" s="39" t="s">
        <v>30</v>
      </c>
      <c r="B405" s="39" t="s">
        <v>196</v>
      </c>
      <c r="C405" s="39" t="s">
        <v>86</v>
      </c>
      <c r="D405" s="39" t="s">
        <v>54</v>
      </c>
      <c r="E405" s="39" t="s">
        <v>172</v>
      </c>
      <c r="F405" s="39" t="s">
        <v>120</v>
      </c>
      <c r="G405" s="39" t="s">
        <v>121</v>
      </c>
      <c r="H405" s="92">
        <v>33</v>
      </c>
    </row>
    <row r="406" spans="1:8" x14ac:dyDescent="0.3">
      <c r="A406" s="39" t="s">
        <v>30</v>
      </c>
      <c r="B406" s="39" t="s">
        <v>196</v>
      </c>
      <c r="C406" s="39" t="s">
        <v>86</v>
      </c>
      <c r="D406" s="39" t="s">
        <v>56</v>
      </c>
      <c r="E406" s="39" t="s">
        <v>174</v>
      </c>
      <c r="F406" s="39" t="s">
        <v>120</v>
      </c>
      <c r="G406" s="39" t="s">
        <v>121</v>
      </c>
      <c r="H406" s="92">
        <v>65</v>
      </c>
    </row>
    <row r="407" spans="1:8" x14ac:dyDescent="0.3">
      <c r="A407" s="39" t="s">
        <v>30</v>
      </c>
      <c r="B407" s="39" t="s">
        <v>196</v>
      </c>
      <c r="C407" s="39" t="s">
        <v>86</v>
      </c>
      <c r="D407" s="39" t="s">
        <v>14</v>
      </c>
      <c r="E407" s="39" t="s">
        <v>143</v>
      </c>
      <c r="F407" s="39" t="s">
        <v>120</v>
      </c>
      <c r="G407" s="39" t="s">
        <v>121</v>
      </c>
      <c r="H407" s="92">
        <v>69</v>
      </c>
    </row>
    <row r="408" spans="1:8" x14ac:dyDescent="0.3">
      <c r="A408" s="39" t="s">
        <v>30</v>
      </c>
      <c r="B408" s="39" t="s">
        <v>196</v>
      </c>
      <c r="C408" s="39" t="s">
        <v>86</v>
      </c>
      <c r="D408" s="39" t="s">
        <v>14</v>
      </c>
      <c r="E408" s="39" t="s">
        <v>143</v>
      </c>
      <c r="F408" s="39" t="s">
        <v>120</v>
      </c>
      <c r="G408" s="39" t="s">
        <v>121</v>
      </c>
      <c r="H408" s="92">
        <v>59</v>
      </c>
    </row>
    <row r="409" spans="1:8" x14ac:dyDescent="0.3">
      <c r="A409" s="39" t="s">
        <v>30</v>
      </c>
      <c r="B409" s="39" t="s">
        <v>196</v>
      </c>
      <c r="C409" s="39" t="s">
        <v>86</v>
      </c>
      <c r="D409" s="39" t="s">
        <v>20</v>
      </c>
      <c r="E409" s="39" t="s">
        <v>149</v>
      </c>
      <c r="F409" s="39" t="s">
        <v>123</v>
      </c>
      <c r="G409" s="39" t="s">
        <v>119</v>
      </c>
      <c r="H409" s="92">
        <v>288</v>
      </c>
    </row>
    <row r="410" spans="1:8" x14ac:dyDescent="0.3">
      <c r="A410" s="39" t="s">
        <v>30</v>
      </c>
      <c r="B410" s="39" t="s">
        <v>196</v>
      </c>
      <c r="C410" s="39" t="s">
        <v>86</v>
      </c>
      <c r="D410" s="39" t="s">
        <v>33</v>
      </c>
      <c r="E410" s="39" t="s">
        <v>159</v>
      </c>
      <c r="F410" s="39" t="s">
        <v>123</v>
      </c>
      <c r="G410" s="39" t="s">
        <v>119</v>
      </c>
      <c r="H410" s="92">
        <v>177</v>
      </c>
    </row>
    <row r="411" spans="1:8" x14ac:dyDescent="0.3">
      <c r="A411" s="39" t="s">
        <v>30</v>
      </c>
      <c r="B411" s="39" t="s">
        <v>196</v>
      </c>
      <c r="C411" s="39" t="s">
        <v>86</v>
      </c>
      <c r="D411" s="39" t="s">
        <v>47</v>
      </c>
      <c r="E411" s="39" t="s">
        <v>167</v>
      </c>
      <c r="F411" s="39" t="s">
        <v>123</v>
      </c>
      <c r="G411" s="39" t="s">
        <v>119</v>
      </c>
      <c r="H411" s="92">
        <v>85</v>
      </c>
    </row>
    <row r="412" spans="1:8" x14ac:dyDescent="0.3">
      <c r="A412" s="39" t="s">
        <v>30</v>
      </c>
      <c r="B412" s="39" t="s">
        <v>196</v>
      </c>
      <c r="C412" s="39" t="s">
        <v>86</v>
      </c>
      <c r="D412" s="39" t="s">
        <v>52</v>
      </c>
      <c r="E412" s="39" t="s">
        <v>171</v>
      </c>
      <c r="F412" s="39" t="s">
        <v>123</v>
      </c>
      <c r="G412" s="39" t="s">
        <v>119</v>
      </c>
      <c r="H412" s="92">
        <v>90</v>
      </c>
    </row>
    <row r="413" spans="1:8" x14ac:dyDescent="0.3">
      <c r="A413" s="39" t="s">
        <v>30</v>
      </c>
      <c r="B413" s="39" t="s">
        <v>196</v>
      </c>
      <c r="C413" s="39" t="s">
        <v>86</v>
      </c>
      <c r="D413" s="39" t="s">
        <v>55</v>
      </c>
      <c r="E413" s="39" t="s">
        <v>173</v>
      </c>
      <c r="F413" s="39" t="s">
        <v>123</v>
      </c>
      <c r="G413" s="39" t="s">
        <v>119</v>
      </c>
      <c r="H413" s="92">
        <v>249</v>
      </c>
    </row>
    <row r="414" spans="1:8" x14ac:dyDescent="0.3">
      <c r="A414" s="39" t="s">
        <v>30</v>
      </c>
      <c r="B414" s="39" t="s">
        <v>196</v>
      </c>
      <c r="C414" s="39" t="s">
        <v>86</v>
      </c>
      <c r="D414" s="39" t="s">
        <v>57</v>
      </c>
      <c r="E414" s="39" t="s">
        <v>175</v>
      </c>
      <c r="F414" s="39" t="s">
        <v>123</v>
      </c>
      <c r="G414" s="39" t="s">
        <v>119</v>
      </c>
      <c r="H414" s="92">
        <v>174</v>
      </c>
    </row>
    <row r="415" spans="1:8" x14ac:dyDescent="0.3">
      <c r="A415" s="39" t="s">
        <v>30</v>
      </c>
      <c r="B415" s="39" t="s">
        <v>196</v>
      </c>
      <c r="C415" s="39" t="s">
        <v>86</v>
      </c>
      <c r="D415" s="39" t="s">
        <v>19</v>
      </c>
      <c r="E415" s="39" t="s">
        <v>148</v>
      </c>
      <c r="F415" s="39" t="s">
        <v>123</v>
      </c>
      <c r="G415" s="39" t="s">
        <v>119</v>
      </c>
      <c r="H415" s="92">
        <v>202</v>
      </c>
    </row>
    <row r="416" spans="1:8" x14ac:dyDescent="0.3">
      <c r="A416" s="39" t="s">
        <v>30</v>
      </c>
      <c r="B416" s="39" t="s">
        <v>196</v>
      </c>
      <c r="C416" s="39" t="s">
        <v>86</v>
      </c>
      <c r="D416" s="39" t="s">
        <v>19</v>
      </c>
      <c r="E416" s="39" t="s">
        <v>148</v>
      </c>
      <c r="F416" s="39" t="s">
        <v>123</v>
      </c>
      <c r="G416" s="39" t="s">
        <v>119</v>
      </c>
      <c r="H416" s="92">
        <v>520</v>
      </c>
    </row>
    <row r="417" spans="1:8" x14ac:dyDescent="0.3">
      <c r="A417" s="39" t="s">
        <v>30</v>
      </c>
      <c r="B417" s="39" t="s">
        <v>196</v>
      </c>
      <c r="C417" s="39" t="s">
        <v>89</v>
      </c>
      <c r="D417" s="39" t="s">
        <v>3</v>
      </c>
      <c r="E417" s="39" t="s">
        <v>132</v>
      </c>
      <c r="F417" s="39" t="s">
        <v>120</v>
      </c>
      <c r="G417" s="39" t="s">
        <v>119</v>
      </c>
      <c r="H417" s="92">
        <v>79</v>
      </c>
    </row>
    <row r="418" spans="1:8" x14ac:dyDescent="0.3">
      <c r="A418" s="39" t="s">
        <v>30</v>
      </c>
      <c r="B418" s="39" t="s">
        <v>196</v>
      </c>
      <c r="C418" s="39" t="s">
        <v>89</v>
      </c>
      <c r="D418" s="39" t="s">
        <v>4</v>
      </c>
      <c r="E418" s="39" t="s">
        <v>133</v>
      </c>
      <c r="F418" s="39" t="s">
        <v>120</v>
      </c>
      <c r="G418" s="39" t="s">
        <v>121</v>
      </c>
      <c r="H418" s="92">
        <v>73</v>
      </c>
    </row>
    <row r="419" spans="1:8" x14ac:dyDescent="0.3">
      <c r="A419" s="39" t="s">
        <v>30</v>
      </c>
      <c r="B419" s="39" t="s">
        <v>196</v>
      </c>
      <c r="C419" s="39" t="s">
        <v>89</v>
      </c>
      <c r="D419" s="39" t="s">
        <v>5</v>
      </c>
      <c r="E419" s="39" t="s">
        <v>134</v>
      </c>
      <c r="F419" s="39" t="s">
        <v>120</v>
      </c>
      <c r="G419" s="39" t="s">
        <v>119</v>
      </c>
      <c r="H419" s="92">
        <v>57</v>
      </c>
    </row>
    <row r="420" spans="1:8" x14ac:dyDescent="0.3">
      <c r="A420" s="39" t="s">
        <v>30</v>
      </c>
      <c r="B420" s="39" t="s">
        <v>196</v>
      </c>
      <c r="C420" s="39" t="s">
        <v>89</v>
      </c>
      <c r="D420" s="39" t="s">
        <v>6</v>
      </c>
      <c r="E420" s="39" t="s">
        <v>135</v>
      </c>
      <c r="F420" s="39" t="s">
        <v>120</v>
      </c>
      <c r="G420" s="39" t="s">
        <v>121</v>
      </c>
      <c r="H420" s="92">
        <v>46</v>
      </c>
    </row>
    <row r="421" spans="1:8" x14ac:dyDescent="0.3">
      <c r="A421" s="39" t="s">
        <v>30</v>
      </c>
      <c r="B421" s="39" t="s">
        <v>196</v>
      </c>
      <c r="C421" s="39" t="s">
        <v>89</v>
      </c>
      <c r="D421" s="39" t="s">
        <v>7</v>
      </c>
      <c r="E421" s="39" t="s">
        <v>136</v>
      </c>
      <c r="F421" s="39" t="s">
        <v>120</v>
      </c>
      <c r="G421" s="39" t="s">
        <v>122</v>
      </c>
      <c r="H421" s="92">
        <v>61</v>
      </c>
    </row>
    <row r="422" spans="1:8" x14ac:dyDescent="0.3">
      <c r="A422" s="39" t="s">
        <v>30</v>
      </c>
      <c r="B422" s="39" t="s">
        <v>196</v>
      </c>
      <c r="C422" s="39" t="s">
        <v>89</v>
      </c>
      <c r="D422" s="39" t="s">
        <v>8</v>
      </c>
      <c r="E422" s="39" t="s">
        <v>137</v>
      </c>
      <c r="F422" s="39" t="s">
        <v>120</v>
      </c>
      <c r="G422" s="39" t="s">
        <v>121</v>
      </c>
      <c r="H422" s="92">
        <v>61</v>
      </c>
    </row>
    <row r="423" spans="1:8" x14ac:dyDescent="0.3">
      <c r="A423" s="39" t="s">
        <v>30</v>
      </c>
      <c r="B423" s="39" t="s">
        <v>196</v>
      </c>
      <c r="C423" s="39" t="s">
        <v>89</v>
      </c>
      <c r="D423" s="39" t="s">
        <v>9</v>
      </c>
      <c r="E423" s="39" t="s">
        <v>138</v>
      </c>
      <c r="F423" s="39" t="s">
        <v>120</v>
      </c>
      <c r="G423" s="39" t="s">
        <v>119</v>
      </c>
      <c r="H423" s="92">
        <v>26</v>
      </c>
    </row>
    <row r="424" spans="1:8" x14ac:dyDescent="0.3">
      <c r="A424" s="39" t="s">
        <v>30</v>
      </c>
      <c r="B424" s="39" t="s">
        <v>196</v>
      </c>
      <c r="C424" s="39" t="s">
        <v>89</v>
      </c>
      <c r="D424" s="39" t="s">
        <v>10</v>
      </c>
      <c r="E424" s="39" t="s">
        <v>139</v>
      </c>
      <c r="F424" s="39" t="s">
        <v>120</v>
      </c>
      <c r="G424" s="39" t="s">
        <v>122</v>
      </c>
      <c r="H424" s="92">
        <v>34</v>
      </c>
    </row>
    <row r="425" spans="1:8" x14ac:dyDescent="0.3">
      <c r="A425" s="39" t="s">
        <v>30</v>
      </c>
      <c r="B425" s="39" t="s">
        <v>196</v>
      </c>
      <c r="C425" s="39" t="s">
        <v>89</v>
      </c>
      <c r="D425" s="39" t="s">
        <v>11</v>
      </c>
      <c r="E425" s="39" t="s">
        <v>140</v>
      </c>
      <c r="F425" s="39" t="s">
        <v>120</v>
      </c>
      <c r="G425" s="39" t="s">
        <v>122</v>
      </c>
      <c r="H425" s="92">
        <v>33</v>
      </c>
    </row>
    <row r="426" spans="1:8" x14ac:dyDescent="0.3">
      <c r="A426" s="39" t="s">
        <v>30</v>
      </c>
      <c r="B426" s="39" t="s">
        <v>196</v>
      </c>
      <c r="C426" s="39" t="s">
        <v>89</v>
      </c>
      <c r="D426" s="39" t="s">
        <v>12</v>
      </c>
      <c r="E426" s="39" t="s">
        <v>141</v>
      </c>
      <c r="F426" s="39" t="s">
        <v>120</v>
      </c>
      <c r="G426" s="39" t="s">
        <v>121</v>
      </c>
      <c r="H426" s="92">
        <v>73</v>
      </c>
    </row>
    <row r="427" spans="1:8" x14ac:dyDescent="0.3">
      <c r="A427" s="39" t="s">
        <v>30</v>
      </c>
      <c r="B427" s="39" t="s">
        <v>196</v>
      </c>
      <c r="C427" s="39" t="s">
        <v>89</v>
      </c>
      <c r="D427" s="39" t="s">
        <v>13</v>
      </c>
      <c r="E427" s="39" t="s">
        <v>142</v>
      </c>
      <c r="F427" s="39" t="s">
        <v>120</v>
      </c>
      <c r="G427" s="39" t="s">
        <v>122</v>
      </c>
      <c r="H427" s="92">
        <v>142</v>
      </c>
    </row>
    <row r="428" spans="1:8" x14ac:dyDescent="0.3">
      <c r="A428" s="39" t="s">
        <v>30</v>
      </c>
      <c r="B428" s="39" t="s">
        <v>196</v>
      </c>
      <c r="C428" s="39" t="s">
        <v>89</v>
      </c>
      <c r="D428" s="39" t="s">
        <v>15</v>
      </c>
      <c r="E428" s="39" t="s">
        <v>144</v>
      </c>
      <c r="F428" s="39" t="s">
        <v>120</v>
      </c>
      <c r="G428" s="39" t="s">
        <v>122</v>
      </c>
      <c r="H428" s="92">
        <v>35</v>
      </c>
    </row>
    <row r="429" spans="1:8" x14ac:dyDescent="0.3">
      <c r="A429" s="39" t="s">
        <v>30</v>
      </c>
      <c r="B429" s="39" t="s">
        <v>196</v>
      </c>
      <c r="C429" s="39" t="s">
        <v>89</v>
      </c>
      <c r="D429" s="39" t="s">
        <v>16</v>
      </c>
      <c r="E429" s="39" t="s">
        <v>145</v>
      </c>
      <c r="F429" s="39" t="s">
        <v>120</v>
      </c>
      <c r="G429" s="39" t="s">
        <v>121</v>
      </c>
      <c r="H429" s="92">
        <v>66</v>
      </c>
    </row>
    <row r="430" spans="1:8" x14ac:dyDescent="0.3">
      <c r="A430" s="39" t="s">
        <v>30</v>
      </c>
      <c r="B430" s="39" t="s">
        <v>196</v>
      </c>
      <c r="C430" s="39" t="s">
        <v>89</v>
      </c>
      <c r="D430" s="39" t="s">
        <v>17</v>
      </c>
      <c r="E430" s="39" t="s">
        <v>146</v>
      </c>
      <c r="F430" s="39" t="s">
        <v>120</v>
      </c>
      <c r="G430" s="39" t="s">
        <v>121</v>
      </c>
      <c r="H430" s="92">
        <v>98</v>
      </c>
    </row>
    <row r="431" spans="1:8" x14ac:dyDescent="0.3">
      <c r="A431" s="39" t="s">
        <v>30</v>
      </c>
      <c r="B431" s="39" t="s">
        <v>196</v>
      </c>
      <c r="C431" s="39" t="s">
        <v>89</v>
      </c>
      <c r="D431" s="39" t="s">
        <v>18</v>
      </c>
      <c r="E431" s="39" t="s">
        <v>147</v>
      </c>
      <c r="F431" s="39" t="s">
        <v>120</v>
      </c>
      <c r="G431" s="39" t="s">
        <v>121</v>
      </c>
      <c r="H431" s="92">
        <v>48</v>
      </c>
    </row>
    <row r="432" spans="1:8" x14ac:dyDescent="0.3">
      <c r="A432" s="39" t="s">
        <v>30</v>
      </c>
      <c r="B432" s="39" t="s">
        <v>196</v>
      </c>
      <c r="C432" s="39" t="s">
        <v>89</v>
      </c>
      <c r="D432" s="39" t="s">
        <v>21</v>
      </c>
      <c r="E432" s="39" t="s">
        <v>150</v>
      </c>
      <c r="F432" s="39" t="s">
        <v>120</v>
      </c>
      <c r="G432" s="39" t="s">
        <v>119</v>
      </c>
      <c r="H432" s="92">
        <v>100</v>
      </c>
    </row>
    <row r="433" spans="1:8" x14ac:dyDescent="0.3">
      <c r="A433" s="39" t="s">
        <v>30</v>
      </c>
      <c r="B433" s="39" t="s">
        <v>196</v>
      </c>
      <c r="C433" s="39" t="s">
        <v>89</v>
      </c>
      <c r="D433" s="39" t="s">
        <v>22</v>
      </c>
      <c r="E433" s="39" t="s">
        <v>151</v>
      </c>
      <c r="F433" s="39" t="s">
        <v>120</v>
      </c>
      <c r="G433" s="39" t="s">
        <v>121</v>
      </c>
      <c r="H433" s="92">
        <v>60</v>
      </c>
    </row>
    <row r="434" spans="1:8" x14ac:dyDescent="0.3">
      <c r="A434" s="39" t="s">
        <v>30</v>
      </c>
      <c r="B434" s="39" t="s">
        <v>196</v>
      </c>
      <c r="C434" s="39" t="s">
        <v>89</v>
      </c>
      <c r="D434" s="39" t="s">
        <v>23</v>
      </c>
      <c r="E434" s="39" t="s">
        <v>152</v>
      </c>
      <c r="F434" s="39" t="s">
        <v>120</v>
      </c>
      <c r="G434" s="39" t="s">
        <v>119</v>
      </c>
      <c r="H434" s="92">
        <v>61</v>
      </c>
    </row>
    <row r="435" spans="1:8" x14ac:dyDescent="0.3">
      <c r="A435" s="39" t="s">
        <v>30</v>
      </c>
      <c r="B435" s="39" t="s">
        <v>196</v>
      </c>
      <c r="C435" s="39" t="s">
        <v>89</v>
      </c>
      <c r="D435" s="39" t="s">
        <v>24</v>
      </c>
      <c r="E435" s="39" t="s">
        <v>153</v>
      </c>
      <c r="F435" s="39" t="s">
        <v>120</v>
      </c>
      <c r="G435" s="39" t="s">
        <v>121</v>
      </c>
      <c r="H435" s="92">
        <v>66</v>
      </c>
    </row>
    <row r="436" spans="1:8" x14ac:dyDescent="0.3">
      <c r="A436" s="39" t="s">
        <v>30</v>
      </c>
      <c r="B436" s="39" t="s">
        <v>196</v>
      </c>
      <c r="C436" s="39" t="s">
        <v>89</v>
      </c>
      <c r="D436" s="39" t="s">
        <v>105</v>
      </c>
      <c r="E436" s="39" t="s">
        <v>154</v>
      </c>
      <c r="F436" s="39" t="s">
        <v>120</v>
      </c>
      <c r="G436" s="39" t="s">
        <v>122</v>
      </c>
      <c r="H436" s="92">
        <v>16</v>
      </c>
    </row>
    <row r="437" spans="1:8" x14ac:dyDescent="0.3">
      <c r="A437" s="39" t="s">
        <v>30</v>
      </c>
      <c r="B437" s="39" t="s">
        <v>196</v>
      </c>
      <c r="C437" s="39" t="s">
        <v>89</v>
      </c>
      <c r="D437" s="39" t="s">
        <v>27</v>
      </c>
      <c r="E437" s="39" t="s">
        <v>155</v>
      </c>
      <c r="F437" s="39" t="s">
        <v>120</v>
      </c>
      <c r="G437" s="39" t="s">
        <v>121</v>
      </c>
      <c r="H437" s="92">
        <v>92</v>
      </c>
    </row>
    <row r="438" spans="1:8" x14ac:dyDescent="0.3">
      <c r="A438" s="39" t="s">
        <v>30</v>
      </c>
      <c r="B438" s="39" t="s">
        <v>196</v>
      </c>
      <c r="C438" s="39" t="s">
        <v>89</v>
      </c>
      <c r="D438" s="39" t="s">
        <v>28</v>
      </c>
      <c r="E438" s="39" t="s">
        <v>156</v>
      </c>
      <c r="F438" s="39" t="s">
        <v>120</v>
      </c>
      <c r="G438" s="39" t="s">
        <v>119</v>
      </c>
      <c r="H438" s="92">
        <v>143</v>
      </c>
    </row>
    <row r="439" spans="1:8" x14ac:dyDescent="0.3">
      <c r="A439" s="39" t="s">
        <v>30</v>
      </c>
      <c r="B439" s="39" t="s">
        <v>196</v>
      </c>
      <c r="C439" s="39" t="s">
        <v>89</v>
      </c>
      <c r="D439" s="39" t="s">
        <v>29</v>
      </c>
      <c r="E439" s="39" t="s">
        <v>157</v>
      </c>
      <c r="F439" s="39" t="s">
        <v>120</v>
      </c>
      <c r="G439" s="39" t="s">
        <v>121</v>
      </c>
      <c r="H439" s="92">
        <v>63</v>
      </c>
    </row>
    <row r="440" spans="1:8" x14ac:dyDescent="0.3">
      <c r="A440" s="39" t="s">
        <v>30</v>
      </c>
      <c r="B440" s="39" t="s">
        <v>196</v>
      </c>
      <c r="C440" s="39" t="s">
        <v>89</v>
      </c>
      <c r="D440" s="39" t="s">
        <v>31</v>
      </c>
      <c r="E440" s="39" t="s">
        <v>158</v>
      </c>
      <c r="F440" s="39" t="s">
        <v>120</v>
      </c>
      <c r="G440" s="39" t="s">
        <v>122</v>
      </c>
      <c r="H440" s="92">
        <v>48</v>
      </c>
    </row>
    <row r="441" spans="1:8" x14ac:dyDescent="0.3">
      <c r="A441" s="39" t="s">
        <v>30</v>
      </c>
      <c r="B441" s="39" t="s">
        <v>196</v>
      </c>
      <c r="C441" s="39" t="s">
        <v>89</v>
      </c>
      <c r="D441" s="39" t="s">
        <v>35</v>
      </c>
      <c r="E441" s="39" t="s">
        <v>160</v>
      </c>
      <c r="F441" s="39" t="s">
        <v>120</v>
      </c>
      <c r="G441" s="39" t="s">
        <v>122</v>
      </c>
      <c r="H441" s="92">
        <v>60</v>
      </c>
    </row>
    <row r="442" spans="1:8" x14ac:dyDescent="0.3">
      <c r="A442" s="39" t="s">
        <v>30</v>
      </c>
      <c r="B442" s="39" t="s">
        <v>196</v>
      </c>
      <c r="C442" s="39" t="s">
        <v>89</v>
      </c>
      <c r="D442" s="39" t="s">
        <v>37</v>
      </c>
      <c r="E442" s="39" t="s">
        <v>161</v>
      </c>
      <c r="F442" s="39" t="s">
        <v>120</v>
      </c>
      <c r="G442" s="39" t="s">
        <v>122</v>
      </c>
      <c r="H442" s="92">
        <v>67</v>
      </c>
    </row>
    <row r="443" spans="1:8" x14ac:dyDescent="0.3">
      <c r="A443" s="39" t="s">
        <v>30</v>
      </c>
      <c r="B443" s="39" t="s">
        <v>196</v>
      </c>
      <c r="C443" s="39" t="s">
        <v>89</v>
      </c>
      <c r="D443" s="39" t="s">
        <v>39</v>
      </c>
      <c r="E443" s="39" t="s">
        <v>162</v>
      </c>
      <c r="F443" s="39" t="s">
        <v>120</v>
      </c>
      <c r="G443" s="39" t="s">
        <v>121</v>
      </c>
      <c r="H443" s="92">
        <v>68</v>
      </c>
    </row>
    <row r="444" spans="1:8" x14ac:dyDescent="0.3">
      <c r="A444" s="39" t="s">
        <v>30</v>
      </c>
      <c r="B444" s="39" t="s">
        <v>196</v>
      </c>
      <c r="C444" s="39" t="s">
        <v>89</v>
      </c>
      <c r="D444" s="39" t="s">
        <v>41</v>
      </c>
      <c r="E444" s="39" t="s">
        <v>163</v>
      </c>
      <c r="F444" s="39" t="s">
        <v>120</v>
      </c>
      <c r="G444" s="39" t="s">
        <v>122</v>
      </c>
      <c r="H444" s="92">
        <v>34</v>
      </c>
    </row>
    <row r="445" spans="1:8" x14ac:dyDescent="0.3">
      <c r="A445" s="39" t="s">
        <v>30</v>
      </c>
      <c r="B445" s="39" t="s">
        <v>196</v>
      </c>
      <c r="C445" s="39" t="s">
        <v>89</v>
      </c>
      <c r="D445" s="39" t="s">
        <v>43</v>
      </c>
      <c r="E445" s="39" t="s">
        <v>164</v>
      </c>
      <c r="F445" s="39" t="s">
        <v>120</v>
      </c>
      <c r="G445" s="39" t="s">
        <v>119</v>
      </c>
      <c r="H445" s="92">
        <v>96</v>
      </c>
    </row>
    <row r="446" spans="1:8" x14ac:dyDescent="0.3">
      <c r="A446" s="39" t="s">
        <v>30</v>
      </c>
      <c r="B446" s="39" t="s">
        <v>196</v>
      </c>
      <c r="C446" s="39" t="s">
        <v>89</v>
      </c>
      <c r="D446" s="39" t="s">
        <v>45</v>
      </c>
      <c r="E446" s="39" t="s">
        <v>165</v>
      </c>
      <c r="F446" s="39" t="s">
        <v>120</v>
      </c>
      <c r="G446" s="39" t="s">
        <v>122</v>
      </c>
      <c r="H446" s="92">
        <v>55</v>
      </c>
    </row>
    <row r="447" spans="1:8" x14ac:dyDescent="0.3">
      <c r="A447" s="39" t="s">
        <v>30</v>
      </c>
      <c r="B447" s="39" t="s">
        <v>196</v>
      </c>
      <c r="C447" s="39" t="s">
        <v>89</v>
      </c>
      <c r="D447" s="39" t="s">
        <v>46</v>
      </c>
      <c r="E447" s="39" t="s">
        <v>166</v>
      </c>
      <c r="F447" s="39" t="s">
        <v>120</v>
      </c>
      <c r="G447" s="39" t="s">
        <v>122</v>
      </c>
      <c r="H447" s="92">
        <v>44</v>
      </c>
    </row>
    <row r="448" spans="1:8" x14ac:dyDescent="0.3">
      <c r="A448" s="39" t="s">
        <v>30</v>
      </c>
      <c r="B448" s="39" t="s">
        <v>196</v>
      </c>
      <c r="C448" s="39" t="s">
        <v>89</v>
      </c>
      <c r="D448" s="39" t="s">
        <v>48</v>
      </c>
      <c r="E448" s="39" t="s">
        <v>168</v>
      </c>
      <c r="F448" s="39" t="s">
        <v>120</v>
      </c>
      <c r="G448" s="39" t="s">
        <v>121</v>
      </c>
      <c r="H448" s="92">
        <v>71</v>
      </c>
    </row>
    <row r="449" spans="1:8" x14ac:dyDescent="0.3">
      <c r="A449" s="39" t="s">
        <v>30</v>
      </c>
      <c r="B449" s="39" t="s">
        <v>196</v>
      </c>
      <c r="C449" s="39" t="s">
        <v>89</v>
      </c>
      <c r="D449" s="39" t="s">
        <v>50</v>
      </c>
      <c r="E449" s="39" t="s">
        <v>169</v>
      </c>
      <c r="F449" s="39" t="s">
        <v>120</v>
      </c>
      <c r="G449" s="39" t="s">
        <v>122</v>
      </c>
      <c r="H449" s="92">
        <v>52</v>
      </c>
    </row>
    <row r="450" spans="1:8" x14ac:dyDescent="0.3">
      <c r="A450" s="39" t="s">
        <v>30</v>
      </c>
      <c r="B450" s="39" t="s">
        <v>196</v>
      </c>
      <c r="C450" s="39" t="s">
        <v>89</v>
      </c>
      <c r="D450" s="39" t="s">
        <v>51</v>
      </c>
      <c r="E450" s="39" t="s">
        <v>170</v>
      </c>
      <c r="F450" s="39" t="s">
        <v>120</v>
      </c>
      <c r="G450" s="39" t="s">
        <v>119</v>
      </c>
      <c r="H450" s="92">
        <v>71</v>
      </c>
    </row>
    <row r="451" spans="1:8" x14ac:dyDescent="0.3">
      <c r="A451" s="39" t="s">
        <v>30</v>
      </c>
      <c r="B451" s="39" t="s">
        <v>196</v>
      </c>
      <c r="C451" s="39" t="s">
        <v>89</v>
      </c>
      <c r="D451" s="39" t="s">
        <v>54</v>
      </c>
      <c r="E451" s="39" t="s">
        <v>172</v>
      </c>
      <c r="F451" s="39" t="s">
        <v>120</v>
      </c>
      <c r="G451" s="39" t="s">
        <v>121</v>
      </c>
      <c r="H451" s="92">
        <v>35</v>
      </c>
    </row>
    <row r="452" spans="1:8" x14ac:dyDescent="0.3">
      <c r="A452" s="39" t="s">
        <v>30</v>
      </c>
      <c r="B452" s="39" t="s">
        <v>196</v>
      </c>
      <c r="C452" s="39" t="s">
        <v>89</v>
      </c>
      <c r="D452" s="39" t="s">
        <v>56</v>
      </c>
      <c r="E452" s="39" t="s">
        <v>174</v>
      </c>
      <c r="F452" s="39" t="s">
        <v>120</v>
      </c>
      <c r="G452" s="39" t="s">
        <v>121</v>
      </c>
      <c r="H452" s="92">
        <v>63</v>
      </c>
    </row>
    <row r="453" spans="1:8" x14ac:dyDescent="0.3">
      <c r="A453" s="39" t="s">
        <v>30</v>
      </c>
      <c r="B453" s="39" t="s">
        <v>196</v>
      </c>
      <c r="C453" s="39" t="s">
        <v>89</v>
      </c>
      <c r="D453" s="39" t="s">
        <v>14</v>
      </c>
      <c r="E453" s="39" t="s">
        <v>143</v>
      </c>
      <c r="F453" s="39" t="s">
        <v>120</v>
      </c>
      <c r="G453" s="39" t="s">
        <v>121</v>
      </c>
      <c r="H453" s="92">
        <v>59</v>
      </c>
    </row>
    <row r="454" spans="1:8" x14ac:dyDescent="0.3">
      <c r="A454" s="39" t="s">
        <v>30</v>
      </c>
      <c r="B454" s="39" t="s">
        <v>196</v>
      </c>
      <c r="C454" s="39" t="s">
        <v>89</v>
      </c>
      <c r="D454" s="39" t="s">
        <v>14</v>
      </c>
      <c r="E454" s="39" t="s">
        <v>143</v>
      </c>
      <c r="F454" s="39" t="s">
        <v>120</v>
      </c>
      <c r="G454" s="39" t="s">
        <v>121</v>
      </c>
      <c r="H454" s="92">
        <v>37</v>
      </c>
    </row>
    <row r="455" spans="1:8" x14ac:dyDescent="0.3">
      <c r="A455" s="39" t="s">
        <v>30</v>
      </c>
      <c r="B455" s="39" t="s">
        <v>196</v>
      </c>
      <c r="C455" s="39" t="s">
        <v>89</v>
      </c>
      <c r="D455" s="39" t="s">
        <v>20</v>
      </c>
      <c r="E455" s="39" t="s">
        <v>149</v>
      </c>
      <c r="F455" s="39" t="s">
        <v>123</v>
      </c>
      <c r="G455" s="39" t="s">
        <v>119</v>
      </c>
      <c r="H455" s="92">
        <v>191</v>
      </c>
    </row>
    <row r="456" spans="1:8" x14ac:dyDescent="0.3">
      <c r="A456" s="39" t="s">
        <v>30</v>
      </c>
      <c r="B456" s="39" t="s">
        <v>196</v>
      </c>
      <c r="C456" s="39" t="s">
        <v>89</v>
      </c>
      <c r="D456" s="39" t="s">
        <v>33</v>
      </c>
      <c r="E456" s="39" t="s">
        <v>159</v>
      </c>
      <c r="F456" s="39" t="s">
        <v>123</v>
      </c>
      <c r="G456" s="39" t="s">
        <v>119</v>
      </c>
      <c r="H456" s="92">
        <v>138</v>
      </c>
    </row>
    <row r="457" spans="1:8" x14ac:dyDescent="0.3">
      <c r="A457" s="39" t="s">
        <v>30</v>
      </c>
      <c r="B457" s="39" t="s">
        <v>196</v>
      </c>
      <c r="C457" s="39" t="s">
        <v>89</v>
      </c>
      <c r="D457" s="39" t="s">
        <v>47</v>
      </c>
      <c r="E457" s="39" t="s">
        <v>167</v>
      </c>
      <c r="F457" s="39" t="s">
        <v>123</v>
      </c>
      <c r="G457" s="39" t="s">
        <v>119</v>
      </c>
      <c r="H457" s="92">
        <v>71</v>
      </c>
    </row>
    <row r="458" spans="1:8" x14ac:dyDescent="0.3">
      <c r="A458" s="39" t="s">
        <v>30</v>
      </c>
      <c r="B458" s="39" t="s">
        <v>196</v>
      </c>
      <c r="C458" s="39" t="s">
        <v>89</v>
      </c>
      <c r="D458" s="39" t="s">
        <v>52</v>
      </c>
      <c r="E458" s="39" t="s">
        <v>171</v>
      </c>
      <c r="F458" s="39" t="s">
        <v>123</v>
      </c>
      <c r="G458" s="39" t="s">
        <v>119</v>
      </c>
      <c r="H458" s="92">
        <v>70</v>
      </c>
    </row>
    <row r="459" spans="1:8" x14ac:dyDescent="0.3">
      <c r="A459" s="39" t="s">
        <v>30</v>
      </c>
      <c r="B459" s="39" t="s">
        <v>196</v>
      </c>
      <c r="C459" s="39" t="s">
        <v>89</v>
      </c>
      <c r="D459" s="39" t="s">
        <v>55</v>
      </c>
      <c r="E459" s="39" t="s">
        <v>173</v>
      </c>
      <c r="F459" s="39" t="s">
        <v>123</v>
      </c>
      <c r="G459" s="39" t="s">
        <v>119</v>
      </c>
      <c r="H459" s="92">
        <v>235</v>
      </c>
    </row>
    <row r="460" spans="1:8" x14ac:dyDescent="0.3">
      <c r="A460" s="39" t="s">
        <v>30</v>
      </c>
      <c r="B460" s="39" t="s">
        <v>196</v>
      </c>
      <c r="C460" s="39" t="s">
        <v>89</v>
      </c>
      <c r="D460" s="39" t="s">
        <v>57</v>
      </c>
      <c r="E460" s="39" t="s">
        <v>175</v>
      </c>
      <c r="F460" s="39" t="s">
        <v>123</v>
      </c>
      <c r="G460" s="39" t="s">
        <v>119</v>
      </c>
      <c r="H460" s="92">
        <v>139</v>
      </c>
    </row>
    <row r="461" spans="1:8" x14ac:dyDescent="0.3">
      <c r="A461" s="39" t="s">
        <v>30</v>
      </c>
      <c r="B461" s="39" t="s">
        <v>196</v>
      </c>
      <c r="C461" s="39" t="s">
        <v>89</v>
      </c>
      <c r="D461" s="39" t="s">
        <v>19</v>
      </c>
      <c r="E461" s="39" t="s">
        <v>148</v>
      </c>
      <c r="F461" s="39" t="s">
        <v>123</v>
      </c>
      <c r="G461" s="39" t="s">
        <v>119</v>
      </c>
      <c r="H461" s="92">
        <v>236</v>
      </c>
    </row>
    <row r="462" spans="1:8" x14ac:dyDescent="0.3">
      <c r="A462" s="39" t="s">
        <v>30</v>
      </c>
      <c r="B462" s="39" t="s">
        <v>196</v>
      </c>
      <c r="C462" s="39" t="s">
        <v>89</v>
      </c>
      <c r="D462" s="39" t="s">
        <v>19</v>
      </c>
      <c r="E462" s="39" t="s">
        <v>148</v>
      </c>
      <c r="F462" s="39" t="s">
        <v>123</v>
      </c>
      <c r="G462" s="39" t="s">
        <v>119</v>
      </c>
      <c r="H462" s="92">
        <v>469</v>
      </c>
    </row>
    <row r="463" spans="1:8" x14ac:dyDescent="0.3">
      <c r="A463" s="39" t="s">
        <v>30</v>
      </c>
      <c r="B463" s="39" t="s">
        <v>196</v>
      </c>
      <c r="C463" s="39" t="s">
        <v>87</v>
      </c>
      <c r="D463" s="39" t="s">
        <v>106</v>
      </c>
      <c r="E463" s="39" t="s">
        <v>176</v>
      </c>
      <c r="F463" s="39" t="s">
        <v>120</v>
      </c>
      <c r="G463" s="39" t="s">
        <v>122</v>
      </c>
      <c r="H463" s="92">
        <v>1</v>
      </c>
    </row>
    <row r="464" spans="1:8" x14ac:dyDescent="0.3">
      <c r="A464" s="39" t="s">
        <v>30</v>
      </c>
      <c r="B464" s="39" t="s">
        <v>196</v>
      </c>
      <c r="C464" s="39" t="s">
        <v>87</v>
      </c>
      <c r="D464" s="39" t="s">
        <v>3</v>
      </c>
      <c r="E464" s="39" t="s">
        <v>132</v>
      </c>
      <c r="F464" s="39" t="s">
        <v>120</v>
      </c>
      <c r="G464" s="39" t="s">
        <v>119</v>
      </c>
      <c r="H464" s="92">
        <v>77</v>
      </c>
    </row>
    <row r="465" spans="1:8" x14ac:dyDescent="0.3">
      <c r="A465" s="39" t="s">
        <v>30</v>
      </c>
      <c r="B465" s="39" t="s">
        <v>196</v>
      </c>
      <c r="C465" s="39" t="s">
        <v>87</v>
      </c>
      <c r="D465" s="39" t="s">
        <v>4</v>
      </c>
      <c r="E465" s="39" t="s">
        <v>133</v>
      </c>
      <c r="F465" s="39" t="s">
        <v>120</v>
      </c>
      <c r="G465" s="39" t="s">
        <v>121</v>
      </c>
      <c r="H465" s="92">
        <v>44</v>
      </c>
    </row>
    <row r="466" spans="1:8" x14ac:dyDescent="0.3">
      <c r="A466" s="39" t="s">
        <v>30</v>
      </c>
      <c r="B466" s="39" t="s">
        <v>196</v>
      </c>
      <c r="C466" s="39" t="s">
        <v>87</v>
      </c>
      <c r="D466" s="39" t="s">
        <v>5</v>
      </c>
      <c r="E466" s="39" t="s">
        <v>134</v>
      </c>
      <c r="F466" s="39" t="s">
        <v>120</v>
      </c>
      <c r="G466" s="39" t="s">
        <v>119</v>
      </c>
      <c r="H466" s="92">
        <v>68</v>
      </c>
    </row>
    <row r="467" spans="1:8" x14ac:dyDescent="0.3">
      <c r="A467" s="39" t="s">
        <v>30</v>
      </c>
      <c r="B467" s="39" t="s">
        <v>196</v>
      </c>
      <c r="C467" s="39" t="s">
        <v>87</v>
      </c>
      <c r="D467" s="39" t="s">
        <v>6</v>
      </c>
      <c r="E467" s="39" t="s">
        <v>135</v>
      </c>
      <c r="F467" s="39" t="s">
        <v>120</v>
      </c>
      <c r="G467" s="39" t="s">
        <v>121</v>
      </c>
      <c r="H467" s="92">
        <v>86</v>
      </c>
    </row>
    <row r="468" spans="1:8" x14ac:dyDescent="0.3">
      <c r="A468" s="39" t="s">
        <v>30</v>
      </c>
      <c r="B468" s="39" t="s">
        <v>196</v>
      </c>
      <c r="C468" s="39" t="s">
        <v>87</v>
      </c>
      <c r="D468" s="39" t="s">
        <v>7</v>
      </c>
      <c r="E468" s="39" t="s">
        <v>136</v>
      </c>
      <c r="F468" s="39" t="s">
        <v>120</v>
      </c>
      <c r="G468" s="39" t="s">
        <v>122</v>
      </c>
      <c r="H468" s="92">
        <v>71</v>
      </c>
    </row>
    <row r="469" spans="1:8" x14ac:dyDescent="0.3">
      <c r="A469" s="39" t="s">
        <v>30</v>
      </c>
      <c r="B469" s="39" t="s">
        <v>196</v>
      </c>
      <c r="C469" s="39" t="s">
        <v>87</v>
      </c>
      <c r="D469" s="39" t="s">
        <v>8</v>
      </c>
      <c r="E469" s="39" t="s">
        <v>137</v>
      </c>
      <c r="F469" s="39" t="s">
        <v>120</v>
      </c>
      <c r="G469" s="39" t="s">
        <v>121</v>
      </c>
      <c r="H469" s="92">
        <v>78</v>
      </c>
    </row>
    <row r="470" spans="1:8" x14ac:dyDescent="0.3">
      <c r="A470" s="39" t="s">
        <v>30</v>
      </c>
      <c r="B470" s="39" t="s">
        <v>196</v>
      </c>
      <c r="C470" s="39" t="s">
        <v>87</v>
      </c>
      <c r="D470" s="39" t="s">
        <v>9</v>
      </c>
      <c r="E470" s="39" t="s">
        <v>138</v>
      </c>
      <c r="F470" s="39" t="s">
        <v>120</v>
      </c>
      <c r="G470" s="39" t="s">
        <v>119</v>
      </c>
      <c r="H470" s="92">
        <v>23</v>
      </c>
    </row>
    <row r="471" spans="1:8" x14ac:dyDescent="0.3">
      <c r="A471" s="39" t="s">
        <v>30</v>
      </c>
      <c r="B471" s="39" t="s">
        <v>196</v>
      </c>
      <c r="C471" s="39" t="s">
        <v>87</v>
      </c>
      <c r="D471" s="39" t="s">
        <v>10</v>
      </c>
      <c r="E471" s="39" t="s">
        <v>139</v>
      </c>
      <c r="F471" s="39" t="s">
        <v>120</v>
      </c>
      <c r="G471" s="39" t="s">
        <v>122</v>
      </c>
      <c r="H471" s="92">
        <v>49</v>
      </c>
    </row>
    <row r="472" spans="1:8" x14ac:dyDescent="0.3">
      <c r="A472" s="39" t="s">
        <v>30</v>
      </c>
      <c r="B472" s="39" t="s">
        <v>196</v>
      </c>
      <c r="C472" s="39" t="s">
        <v>87</v>
      </c>
      <c r="D472" s="39" t="s">
        <v>11</v>
      </c>
      <c r="E472" s="39" t="s">
        <v>140</v>
      </c>
      <c r="F472" s="39" t="s">
        <v>120</v>
      </c>
      <c r="G472" s="39" t="s">
        <v>122</v>
      </c>
      <c r="H472" s="92">
        <v>30</v>
      </c>
    </row>
    <row r="473" spans="1:8" x14ac:dyDescent="0.3">
      <c r="A473" s="39" t="s">
        <v>30</v>
      </c>
      <c r="B473" s="39" t="s">
        <v>196</v>
      </c>
      <c r="C473" s="39" t="s">
        <v>87</v>
      </c>
      <c r="D473" s="39" t="s">
        <v>12</v>
      </c>
      <c r="E473" s="39" t="s">
        <v>141</v>
      </c>
      <c r="F473" s="39" t="s">
        <v>120</v>
      </c>
      <c r="G473" s="39" t="s">
        <v>121</v>
      </c>
      <c r="H473" s="92">
        <v>67</v>
      </c>
    </row>
    <row r="474" spans="1:8" x14ac:dyDescent="0.3">
      <c r="A474" s="39" t="s">
        <v>30</v>
      </c>
      <c r="B474" s="39" t="s">
        <v>196</v>
      </c>
      <c r="C474" s="39" t="s">
        <v>87</v>
      </c>
      <c r="D474" s="39" t="s">
        <v>13</v>
      </c>
      <c r="E474" s="39" t="s">
        <v>142</v>
      </c>
      <c r="F474" s="39" t="s">
        <v>120</v>
      </c>
      <c r="G474" s="39" t="s">
        <v>122</v>
      </c>
      <c r="H474" s="92">
        <v>153</v>
      </c>
    </row>
    <row r="475" spans="1:8" x14ac:dyDescent="0.3">
      <c r="A475" s="39" t="s">
        <v>30</v>
      </c>
      <c r="B475" s="39" t="s">
        <v>196</v>
      </c>
      <c r="C475" s="39" t="s">
        <v>87</v>
      </c>
      <c r="D475" s="39" t="s">
        <v>15</v>
      </c>
      <c r="E475" s="39" t="s">
        <v>144</v>
      </c>
      <c r="F475" s="39" t="s">
        <v>120</v>
      </c>
      <c r="G475" s="39" t="s">
        <v>122</v>
      </c>
      <c r="H475" s="92">
        <v>28</v>
      </c>
    </row>
    <row r="476" spans="1:8" x14ac:dyDescent="0.3">
      <c r="A476" s="39" t="s">
        <v>30</v>
      </c>
      <c r="B476" s="39" t="s">
        <v>196</v>
      </c>
      <c r="C476" s="39" t="s">
        <v>87</v>
      </c>
      <c r="D476" s="39" t="s">
        <v>16</v>
      </c>
      <c r="E476" s="39" t="s">
        <v>145</v>
      </c>
      <c r="F476" s="39" t="s">
        <v>120</v>
      </c>
      <c r="G476" s="39" t="s">
        <v>121</v>
      </c>
      <c r="H476" s="92">
        <v>75</v>
      </c>
    </row>
    <row r="477" spans="1:8" x14ac:dyDescent="0.3">
      <c r="A477" s="39" t="s">
        <v>30</v>
      </c>
      <c r="B477" s="39" t="s">
        <v>196</v>
      </c>
      <c r="C477" s="39" t="s">
        <v>87</v>
      </c>
      <c r="D477" s="39" t="s">
        <v>17</v>
      </c>
      <c r="E477" s="39" t="s">
        <v>146</v>
      </c>
      <c r="F477" s="39" t="s">
        <v>120</v>
      </c>
      <c r="G477" s="39" t="s">
        <v>121</v>
      </c>
      <c r="H477" s="92">
        <v>113</v>
      </c>
    </row>
    <row r="478" spans="1:8" x14ac:dyDescent="0.3">
      <c r="A478" s="39" t="s">
        <v>30</v>
      </c>
      <c r="B478" s="39" t="s">
        <v>196</v>
      </c>
      <c r="C478" s="39" t="s">
        <v>87</v>
      </c>
      <c r="D478" s="39" t="s">
        <v>18</v>
      </c>
      <c r="E478" s="39" t="s">
        <v>147</v>
      </c>
      <c r="F478" s="39" t="s">
        <v>120</v>
      </c>
      <c r="G478" s="39" t="s">
        <v>121</v>
      </c>
      <c r="H478" s="92">
        <v>44</v>
      </c>
    </row>
    <row r="479" spans="1:8" x14ac:dyDescent="0.3">
      <c r="A479" s="39" t="s">
        <v>30</v>
      </c>
      <c r="B479" s="39" t="s">
        <v>196</v>
      </c>
      <c r="C479" s="39" t="s">
        <v>87</v>
      </c>
      <c r="D479" s="39" t="s">
        <v>21</v>
      </c>
      <c r="E479" s="39" t="s">
        <v>150</v>
      </c>
      <c r="F479" s="39" t="s">
        <v>120</v>
      </c>
      <c r="G479" s="39" t="s">
        <v>119</v>
      </c>
      <c r="H479" s="92">
        <v>78</v>
      </c>
    </row>
    <row r="480" spans="1:8" x14ac:dyDescent="0.3">
      <c r="A480" s="39" t="s">
        <v>30</v>
      </c>
      <c r="B480" s="39" t="s">
        <v>196</v>
      </c>
      <c r="C480" s="39" t="s">
        <v>87</v>
      </c>
      <c r="D480" s="39" t="s">
        <v>22</v>
      </c>
      <c r="E480" s="39" t="s">
        <v>151</v>
      </c>
      <c r="F480" s="39" t="s">
        <v>120</v>
      </c>
      <c r="G480" s="39" t="s">
        <v>121</v>
      </c>
      <c r="H480" s="92">
        <v>57</v>
      </c>
    </row>
    <row r="481" spans="1:8" x14ac:dyDescent="0.3">
      <c r="A481" s="39" t="s">
        <v>30</v>
      </c>
      <c r="B481" s="39" t="s">
        <v>196</v>
      </c>
      <c r="C481" s="39" t="s">
        <v>87</v>
      </c>
      <c r="D481" s="39" t="s">
        <v>23</v>
      </c>
      <c r="E481" s="39" t="s">
        <v>152</v>
      </c>
      <c r="F481" s="39" t="s">
        <v>120</v>
      </c>
      <c r="G481" s="39" t="s">
        <v>119</v>
      </c>
      <c r="H481" s="92">
        <v>81</v>
      </c>
    </row>
    <row r="482" spans="1:8" x14ac:dyDescent="0.3">
      <c r="A482" s="39" t="s">
        <v>30</v>
      </c>
      <c r="B482" s="39" t="s">
        <v>196</v>
      </c>
      <c r="C482" s="39" t="s">
        <v>87</v>
      </c>
      <c r="D482" s="39" t="s">
        <v>24</v>
      </c>
      <c r="E482" s="39" t="s">
        <v>153</v>
      </c>
      <c r="F482" s="39" t="s">
        <v>120</v>
      </c>
      <c r="G482" s="39" t="s">
        <v>121</v>
      </c>
      <c r="H482" s="92">
        <v>108</v>
      </c>
    </row>
    <row r="483" spans="1:8" x14ac:dyDescent="0.3">
      <c r="A483" s="39" t="s">
        <v>30</v>
      </c>
      <c r="B483" s="39" t="s">
        <v>196</v>
      </c>
      <c r="C483" s="39" t="s">
        <v>87</v>
      </c>
      <c r="D483" s="39" t="s">
        <v>105</v>
      </c>
      <c r="E483" s="39" t="s">
        <v>154</v>
      </c>
      <c r="F483" s="39" t="s">
        <v>120</v>
      </c>
      <c r="G483" s="39" t="s">
        <v>122</v>
      </c>
      <c r="H483" s="92">
        <v>26</v>
      </c>
    </row>
    <row r="484" spans="1:8" x14ac:dyDescent="0.3">
      <c r="A484" s="39" t="s">
        <v>30</v>
      </c>
      <c r="B484" s="39" t="s">
        <v>196</v>
      </c>
      <c r="C484" s="39" t="s">
        <v>87</v>
      </c>
      <c r="D484" s="39" t="s">
        <v>27</v>
      </c>
      <c r="E484" s="39" t="s">
        <v>155</v>
      </c>
      <c r="F484" s="39" t="s">
        <v>120</v>
      </c>
      <c r="G484" s="39" t="s">
        <v>121</v>
      </c>
      <c r="H484" s="92">
        <v>128</v>
      </c>
    </row>
    <row r="485" spans="1:8" x14ac:dyDescent="0.3">
      <c r="A485" s="39" t="s">
        <v>30</v>
      </c>
      <c r="B485" s="39" t="s">
        <v>196</v>
      </c>
      <c r="C485" s="39" t="s">
        <v>87</v>
      </c>
      <c r="D485" s="39" t="s">
        <v>28</v>
      </c>
      <c r="E485" s="39" t="s">
        <v>156</v>
      </c>
      <c r="F485" s="39" t="s">
        <v>120</v>
      </c>
      <c r="G485" s="39" t="s">
        <v>119</v>
      </c>
      <c r="H485" s="92">
        <v>152</v>
      </c>
    </row>
    <row r="486" spans="1:8" x14ac:dyDescent="0.3">
      <c r="A486" s="39" t="s">
        <v>30</v>
      </c>
      <c r="B486" s="39" t="s">
        <v>196</v>
      </c>
      <c r="C486" s="39" t="s">
        <v>87</v>
      </c>
      <c r="D486" s="39" t="s">
        <v>29</v>
      </c>
      <c r="E486" s="39" t="s">
        <v>157</v>
      </c>
      <c r="F486" s="39" t="s">
        <v>120</v>
      </c>
      <c r="G486" s="39" t="s">
        <v>121</v>
      </c>
      <c r="H486" s="92">
        <v>89</v>
      </c>
    </row>
    <row r="487" spans="1:8" x14ac:dyDescent="0.3">
      <c r="A487" s="39" t="s">
        <v>30</v>
      </c>
      <c r="B487" s="39" t="s">
        <v>196</v>
      </c>
      <c r="C487" s="39" t="s">
        <v>87</v>
      </c>
      <c r="D487" s="39" t="s">
        <v>31</v>
      </c>
      <c r="E487" s="39" t="s">
        <v>158</v>
      </c>
      <c r="F487" s="39" t="s">
        <v>120</v>
      </c>
      <c r="G487" s="39" t="s">
        <v>122</v>
      </c>
      <c r="H487" s="92">
        <v>69</v>
      </c>
    </row>
    <row r="488" spans="1:8" x14ac:dyDescent="0.3">
      <c r="A488" s="39" t="s">
        <v>30</v>
      </c>
      <c r="B488" s="39" t="s">
        <v>196</v>
      </c>
      <c r="C488" s="39" t="s">
        <v>87</v>
      </c>
      <c r="D488" s="39" t="s">
        <v>35</v>
      </c>
      <c r="E488" s="39" t="s">
        <v>160</v>
      </c>
      <c r="F488" s="39" t="s">
        <v>120</v>
      </c>
      <c r="G488" s="39" t="s">
        <v>122</v>
      </c>
      <c r="H488" s="92">
        <v>75</v>
      </c>
    </row>
    <row r="489" spans="1:8" x14ac:dyDescent="0.3">
      <c r="A489" s="39" t="s">
        <v>30</v>
      </c>
      <c r="B489" s="39" t="s">
        <v>196</v>
      </c>
      <c r="C489" s="39" t="s">
        <v>87</v>
      </c>
      <c r="D489" s="39" t="s">
        <v>37</v>
      </c>
      <c r="E489" s="39" t="s">
        <v>161</v>
      </c>
      <c r="F489" s="39" t="s">
        <v>120</v>
      </c>
      <c r="G489" s="39" t="s">
        <v>122</v>
      </c>
      <c r="H489" s="92">
        <v>79</v>
      </c>
    </row>
    <row r="490" spans="1:8" x14ac:dyDescent="0.3">
      <c r="A490" s="39" t="s">
        <v>30</v>
      </c>
      <c r="B490" s="39" t="s">
        <v>196</v>
      </c>
      <c r="C490" s="39" t="s">
        <v>87</v>
      </c>
      <c r="D490" s="39" t="s">
        <v>39</v>
      </c>
      <c r="E490" s="39" t="s">
        <v>162</v>
      </c>
      <c r="F490" s="39" t="s">
        <v>120</v>
      </c>
      <c r="G490" s="39" t="s">
        <v>121</v>
      </c>
      <c r="H490" s="92">
        <v>74</v>
      </c>
    </row>
    <row r="491" spans="1:8" x14ac:dyDescent="0.3">
      <c r="A491" s="39" t="s">
        <v>30</v>
      </c>
      <c r="B491" s="39" t="s">
        <v>196</v>
      </c>
      <c r="C491" s="39" t="s">
        <v>87</v>
      </c>
      <c r="D491" s="39" t="s">
        <v>41</v>
      </c>
      <c r="E491" s="39" t="s">
        <v>163</v>
      </c>
      <c r="F491" s="39" t="s">
        <v>120</v>
      </c>
      <c r="G491" s="39" t="s">
        <v>122</v>
      </c>
      <c r="H491" s="92">
        <v>32</v>
      </c>
    </row>
    <row r="492" spans="1:8" x14ac:dyDescent="0.3">
      <c r="A492" s="39" t="s">
        <v>30</v>
      </c>
      <c r="B492" s="39" t="s">
        <v>196</v>
      </c>
      <c r="C492" s="39" t="s">
        <v>87</v>
      </c>
      <c r="D492" s="39" t="s">
        <v>43</v>
      </c>
      <c r="E492" s="39" t="s">
        <v>164</v>
      </c>
      <c r="F492" s="39" t="s">
        <v>120</v>
      </c>
      <c r="G492" s="39" t="s">
        <v>119</v>
      </c>
      <c r="H492" s="92">
        <v>90</v>
      </c>
    </row>
    <row r="493" spans="1:8" x14ac:dyDescent="0.3">
      <c r="A493" s="39" t="s">
        <v>30</v>
      </c>
      <c r="B493" s="39" t="s">
        <v>196</v>
      </c>
      <c r="C493" s="39" t="s">
        <v>87</v>
      </c>
      <c r="D493" s="39" t="s">
        <v>45</v>
      </c>
      <c r="E493" s="39" t="s">
        <v>165</v>
      </c>
      <c r="F493" s="39" t="s">
        <v>120</v>
      </c>
      <c r="G493" s="39" t="s">
        <v>122</v>
      </c>
      <c r="H493" s="92">
        <v>50</v>
      </c>
    </row>
    <row r="494" spans="1:8" x14ac:dyDescent="0.3">
      <c r="A494" s="39" t="s">
        <v>30</v>
      </c>
      <c r="B494" s="39" t="s">
        <v>196</v>
      </c>
      <c r="C494" s="39" t="s">
        <v>87</v>
      </c>
      <c r="D494" s="39" t="s">
        <v>46</v>
      </c>
      <c r="E494" s="39" t="s">
        <v>166</v>
      </c>
      <c r="F494" s="39" t="s">
        <v>120</v>
      </c>
      <c r="G494" s="39" t="s">
        <v>122</v>
      </c>
      <c r="H494" s="92">
        <v>51</v>
      </c>
    </row>
    <row r="495" spans="1:8" x14ac:dyDescent="0.3">
      <c r="A495" s="39" t="s">
        <v>30</v>
      </c>
      <c r="B495" s="39" t="s">
        <v>196</v>
      </c>
      <c r="C495" s="39" t="s">
        <v>87</v>
      </c>
      <c r="D495" s="39" t="s">
        <v>48</v>
      </c>
      <c r="E495" s="39" t="s">
        <v>168</v>
      </c>
      <c r="F495" s="39" t="s">
        <v>120</v>
      </c>
      <c r="G495" s="39" t="s">
        <v>121</v>
      </c>
      <c r="H495" s="92">
        <v>79</v>
      </c>
    </row>
    <row r="496" spans="1:8" x14ac:dyDescent="0.3">
      <c r="A496" s="39" t="s">
        <v>30</v>
      </c>
      <c r="B496" s="39" t="s">
        <v>196</v>
      </c>
      <c r="C496" s="39" t="s">
        <v>87</v>
      </c>
      <c r="D496" s="39" t="s">
        <v>50</v>
      </c>
      <c r="E496" s="39" t="s">
        <v>169</v>
      </c>
      <c r="F496" s="39" t="s">
        <v>120</v>
      </c>
      <c r="G496" s="39" t="s">
        <v>122</v>
      </c>
      <c r="H496" s="92">
        <v>50</v>
      </c>
    </row>
    <row r="497" spans="1:8" x14ac:dyDescent="0.3">
      <c r="A497" s="39" t="s">
        <v>30</v>
      </c>
      <c r="B497" s="39" t="s">
        <v>196</v>
      </c>
      <c r="C497" s="39" t="s">
        <v>87</v>
      </c>
      <c r="D497" s="39" t="s">
        <v>51</v>
      </c>
      <c r="E497" s="39" t="s">
        <v>170</v>
      </c>
      <c r="F497" s="39" t="s">
        <v>120</v>
      </c>
      <c r="G497" s="39" t="s">
        <v>119</v>
      </c>
      <c r="H497" s="92">
        <v>82</v>
      </c>
    </row>
    <row r="498" spans="1:8" x14ac:dyDescent="0.3">
      <c r="A498" s="39" t="s">
        <v>30</v>
      </c>
      <c r="B498" s="39" t="s">
        <v>196</v>
      </c>
      <c r="C498" s="39" t="s">
        <v>87</v>
      </c>
      <c r="D498" s="39" t="s">
        <v>54</v>
      </c>
      <c r="E498" s="39" t="s">
        <v>172</v>
      </c>
      <c r="F498" s="39" t="s">
        <v>120</v>
      </c>
      <c r="G498" s="39" t="s">
        <v>121</v>
      </c>
      <c r="H498" s="92">
        <v>44</v>
      </c>
    </row>
    <row r="499" spans="1:8" x14ac:dyDescent="0.3">
      <c r="A499" s="39" t="s">
        <v>30</v>
      </c>
      <c r="B499" s="39" t="s">
        <v>196</v>
      </c>
      <c r="C499" s="39" t="s">
        <v>87</v>
      </c>
      <c r="D499" s="39" t="s">
        <v>56</v>
      </c>
      <c r="E499" s="39" t="s">
        <v>174</v>
      </c>
      <c r="F499" s="39" t="s">
        <v>120</v>
      </c>
      <c r="G499" s="39" t="s">
        <v>121</v>
      </c>
      <c r="H499" s="92">
        <v>57</v>
      </c>
    </row>
    <row r="500" spans="1:8" x14ac:dyDescent="0.3">
      <c r="A500" s="39" t="s">
        <v>30</v>
      </c>
      <c r="B500" s="39" t="s">
        <v>196</v>
      </c>
      <c r="C500" s="39" t="s">
        <v>87</v>
      </c>
      <c r="D500" s="39" t="s">
        <v>14</v>
      </c>
      <c r="E500" s="39" t="s">
        <v>143</v>
      </c>
      <c r="F500" s="39" t="s">
        <v>120</v>
      </c>
      <c r="G500" s="39" t="s">
        <v>121</v>
      </c>
      <c r="H500" s="92">
        <v>63</v>
      </c>
    </row>
    <row r="501" spans="1:8" x14ac:dyDescent="0.3">
      <c r="A501" s="39" t="s">
        <v>30</v>
      </c>
      <c r="B501" s="39" t="s">
        <v>196</v>
      </c>
      <c r="C501" s="39" t="s">
        <v>87</v>
      </c>
      <c r="D501" s="39" t="s">
        <v>14</v>
      </c>
      <c r="E501" s="39" t="s">
        <v>143</v>
      </c>
      <c r="F501" s="39" t="s">
        <v>120</v>
      </c>
      <c r="G501" s="39" t="s">
        <v>121</v>
      </c>
      <c r="H501" s="92">
        <v>47</v>
      </c>
    </row>
    <row r="502" spans="1:8" x14ac:dyDescent="0.3">
      <c r="A502" s="39" t="s">
        <v>30</v>
      </c>
      <c r="B502" s="39" t="s">
        <v>196</v>
      </c>
      <c r="C502" s="39" t="s">
        <v>87</v>
      </c>
      <c r="D502" s="39" t="s">
        <v>20</v>
      </c>
      <c r="E502" s="39" t="s">
        <v>149</v>
      </c>
      <c r="F502" s="39" t="s">
        <v>123</v>
      </c>
      <c r="G502" s="39" t="s">
        <v>119</v>
      </c>
      <c r="H502" s="92">
        <v>232</v>
      </c>
    </row>
    <row r="503" spans="1:8" x14ac:dyDescent="0.3">
      <c r="A503" s="39" t="s">
        <v>30</v>
      </c>
      <c r="B503" s="39" t="s">
        <v>196</v>
      </c>
      <c r="C503" s="39" t="s">
        <v>87</v>
      </c>
      <c r="D503" s="39" t="s">
        <v>33</v>
      </c>
      <c r="E503" s="39" t="s">
        <v>159</v>
      </c>
      <c r="F503" s="39" t="s">
        <v>123</v>
      </c>
      <c r="G503" s="39" t="s">
        <v>119</v>
      </c>
      <c r="H503" s="92">
        <v>145</v>
      </c>
    </row>
    <row r="504" spans="1:8" x14ac:dyDescent="0.3">
      <c r="A504" s="39" t="s">
        <v>30</v>
      </c>
      <c r="B504" s="39" t="s">
        <v>196</v>
      </c>
      <c r="C504" s="39" t="s">
        <v>87</v>
      </c>
      <c r="D504" s="39" t="s">
        <v>47</v>
      </c>
      <c r="E504" s="39" t="s">
        <v>167</v>
      </c>
      <c r="F504" s="39" t="s">
        <v>123</v>
      </c>
      <c r="G504" s="39" t="s">
        <v>119</v>
      </c>
      <c r="H504" s="92">
        <v>100</v>
      </c>
    </row>
    <row r="505" spans="1:8" x14ac:dyDescent="0.3">
      <c r="A505" s="39" t="s">
        <v>30</v>
      </c>
      <c r="B505" s="39" t="s">
        <v>196</v>
      </c>
      <c r="C505" s="39" t="s">
        <v>87</v>
      </c>
      <c r="D505" s="39" t="s">
        <v>52</v>
      </c>
      <c r="E505" s="39" t="s">
        <v>171</v>
      </c>
      <c r="F505" s="39" t="s">
        <v>123</v>
      </c>
      <c r="G505" s="39" t="s">
        <v>119</v>
      </c>
      <c r="H505" s="92">
        <v>90</v>
      </c>
    </row>
    <row r="506" spans="1:8" x14ac:dyDescent="0.3">
      <c r="A506" s="39" t="s">
        <v>30</v>
      </c>
      <c r="B506" s="39" t="s">
        <v>196</v>
      </c>
      <c r="C506" s="39" t="s">
        <v>87</v>
      </c>
      <c r="D506" s="39" t="s">
        <v>55</v>
      </c>
      <c r="E506" s="39" t="s">
        <v>173</v>
      </c>
      <c r="F506" s="39" t="s">
        <v>123</v>
      </c>
      <c r="G506" s="39" t="s">
        <v>119</v>
      </c>
      <c r="H506" s="92">
        <v>243</v>
      </c>
    </row>
    <row r="507" spans="1:8" x14ac:dyDescent="0.3">
      <c r="A507" s="39" t="s">
        <v>30</v>
      </c>
      <c r="B507" s="39" t="s">
        <v>196</v>
      </c>
      <c r="C507" s="39" t="s">
        <v>87</v>
      </c>
      <c r="D507" s="39" t="s">
        <v>57</v>
      </c>
      <c r="E507" s="39" t="s">
        <v>175</v>
      </c>
      <c r="F507" s="39" t="s">
        <v>123</v>
      </c>
      <c r="G507" s="39" t="s">
        <v>119</v>
      </c>
      <c r="H507" s="92">
        <v>148</v>
      </c>
    </row>
    <row r="508" spans="1:8" x14ac:dyDescent="0.3">
      <c r="A508" s="39" t="s">
        <v>30</v>
      </c>
      <c r="B508" s="39" t="s">
        <v>196</v>
      </c>
      <c r="C508" s="39" t="s">
        <v>87</v>
      </c>
      <c r="D508" s="39" t="s">
        <v>19</v>
      </c>
      <c r="E508" s="39" t="s">
        <v>148</v>
      </c>
      <c r="F508" s="39" t="s">
        <v>123</v>
      </c>
      <c r="G508" s="39" t="s">
        <v>119</v>
      </c>
      <c r="H508" s="92">
        <v>200</v>
      </c>
    </row>
    <row r="509" spans="1:8" x14ac:dyDescent="0.3">
      <c r="A509" s="39" t="s">
        <v>30</v>
      </c>
      <c r="B509" s="39" t="s">
        <v>196</v>
      </c>
      <c r="C509" s="39" t="s">
        <v>87</v>
      </c>
      <c r="D509" s="39" t="s">
        <v>19</v>
      </c>
      <c r="E509" s="39" t="s">
        <v>148</v>
      </c>
      <c r="F509" s="39" t="s">
        <v>123</v>
      </c>
      <c r="G509" s="39" t="s">
        <v>119</v>
      </c>
      <c r="H509" s="92">
        <v>456</v>
      </c>
    </row>
    <row r="510" spans="1:8" x14ac:dyDescent="0.3">
      <c r="A510" s="39" t="s">
        <v>30</v>
      </c>
      <c r="B510" s="39" t="s">
        <v>196</v>
      </c>
      <c r="C510" s="39" t="s">
        <v>88</v>
      </c>
      <c r="D510" s="39" t="s">
        <v>3</v>
      </c>
      <c r="E510" s="39" t="s">
        <v>132</v>
      </c>
      <c r="F510" s="39" t="s">
        <v>120</v>
      </c>
      <c r="G510" s="39" t="s">
        <v>119</v>
      </c>
      <c r="H510" s="92">
        <v>95</v>
      </c>
    </row>
    <row r="511" spans="1:8" x14ac:dyDescent="0.3">
      <c r="A511" s="39" t="s">
        <v>30</v>
      </c>
      <c r="B511" s="39" t="s">
        <v>196</v>
      </c>
      <c r="C511" s="39" t="s">
        <v>88</v>
      </c>
      <c r="D511" s="39" t="s">
        <v>4</v>
      </c>
      <c r="E511" s="39" t="s">
        <v>133</v>
      </c>
      <c r="F511" s="39" t="s">
        <v>120</v>
      </c>
      <c r="G511" s="39" t="s">
        <v>121</v>
      </c>
      <c r="H511" s="92">
        <v>58</v>
      </c>
    </row>
    <row r="512" spans="1:8" x14ac:dyDescent="0.3">
      <c r="A512" s="39" t="s">
        <v>30</v>
      </c>
      <c r="B512" s="39" t="s">
        <v>196</v>
      </c>
      <c r="C512" s="39" t="s">
        <v>88</v>
      </c>
      <c r="D512" s="39" t="s">
        <v>5</v>
      </c>
      <c r="E512" s="39" t="s">
        <v>134</v>
      </c>
      <c r="F512" s="39" t="s">
        <v>120</v>
      </c>
      <c r="G512" s="39" t="s">
        <v>119</v>
      </c>
      <c r="H512" s="92">
        <v>58</v>
      </c>
    </row>
    <row r="513" spans="1:8" x14ac:dyDescent="0.3">
      <c r="A513" s="39" t="s">
        <v>30</v>
      </c>
      <c r="B513" s="39" t="s">
        <v>196</v>
      </c>
      <c r="C513" s="39" t="s">
        <v>88</v>
      </c>
      <c r="D513" s="39" t="s">
        <v>6</v>
      </c>
      <c r="E513" s="39" t="s">
        <v>135</v>
      </c>
      <c r="F513" s="39" t="s">
        <v>120</v>
      </c>
      <c r="G513" s="39" t="s">
        <v>121</v>
      </c>
      <c r="H513" s="92">
        <v>57</v>
      </c>
    </row>
    <row r="514" spans="1:8" x14ac:dyDescent="0.3">
      <c r="A514" s="39" t="s">
        <v>30</v>
      </c>
      <c r="B514" s="39" t="s">
        <v>196</v>
      </c>
      <c r="C514" s="39" t="s">
        <v>88</v>
      </c>
      <c r="D514" s="39" t="s">
        <v>7</v>
      </c>
      <c r="E514" s="39" t="s">
        <v>136</v>
      </c>
      <c r="F514" s="39" t="s">
        <v>120</v>
      </c>
      <c r="G514" s="39" t="s">
        <v>122</v>
      </c>
      <c r="H514" s="92">
        <v>83</v>
      </c>
    </row>
    <row r="515" spans="1:8" x14ac:dyDescent="0.3">
      <c r="A515" s="39" t="s">
        <v>30</v>
      </c>
      <c r="B515" s="39" t="s">
        <v>196</v>
      </c>
      <c r="C515" s="39" t="s">
        <v>88</v>
      </c>
      <c r="D515" s="39" t="s">
        <v>8</v>
      </c>
      <c r="E515" s="39" t="s">
        <v>137</v>
      </c>
      <c r="F515" s="39" t="s">
        <v>120</v>
      </c>
      <c r="G515" s="39" t="s">
        <v>121</v>
      </c>
      <c r="H515" s="92">
        <v>47</v>
      </c>
    </row>
    <row r="516" spans="1:8" x14ac:dyDescent="0.3">
      <c r="A516" s="39" t="s">
        <v>30</v>
      </c>
      <c r="B516" s="39" t="s">
        <v>196</v>
      </c>
      <c r="C516" s="39" t="s">
        <v>88</v>
      </c>
      <c r="D516" s="39" t="s">
        <v>9</v>
      </c>
      <c r="E516" s="39" t="s">
        <v>138</v>
      </c>
      <c r="F516" s="39" t="s">
        <v>120</v>
      </c>
      <c r="G516" s="39" t="s">
        <v>119</v>
      </c>
      <c r="H516" s="92">
        <v>23</v>
      </c>
    </row>
    <row r="517" spans="1:8" x14ac:dyDescent="0.3">
      <c r="A517" s="39" t="s">
        <v>30</v>
      </c>
      <c r="B517" s="39" t="s">
        <v>196</v>
      </c>
      <c r="C517" s="39" t="s">
        <v>88</v>
      </c>
      <c r="D517" s="39" t="s">
        <v>10</v>
      </c>
      <c r="E517" s="39" t="s">
        <v>139</v>
      </c>
      <c r="F517" s="39" t="s">
        <v>120</v>
      </c>
      <c r="G517" s="39" t="s">
        <v>122</v>
      </c>
      <c r="H517" s="92">
        <v>40</v>
      </c>
    </row>
    <row r="518" spans="1:8" x14ac:dyDescent="0.3">
      <c r="A518" s="39" t="s">
        <v>30</v>
      </c>
      <c r="B518" s="39" t="s">
        <v>196</v>
      </c>
      <c r="C518" s="39" t="s">
        <v>88</v>
      </c>
      <c r="D518" s="39" t="s">
        <v>11</v>
      </c>
      <c r="E518" s="39" t="s">
        <v>140</v>
      </c>
      <c r="F518" s="39" t="s">
        <v>120</v>
      </c>
      <c r="G518" s="39" t="s">
        <v>122</v>
      </c>
      <c r="H518" s="92">
        <v>49</v>
      </c>
    </row>
    <row r="519" spans="1:8" x14ac:dyDescent="0.3">
      <c r="A519" s="39" t="s">
        <v>30</v>
      </c>
      <c r="B519" s="39" t="s">
        <v>196</v>
      </c>
      <c r="C519" s="39" t="s">
        <v>88</v>
      </c>
      <c r="D519" s="39" t="s">
        <v>12</v>
      </c>
      <c r="E519" s="39" t="s">
        <v>141</v>
      </c>
      <c r="F519" s="39" t="s">
        <v>120</v>
      </c>
      <c r="G519" s="39" t="s">
        <v>121</v>
      </c>
      <c r="H519" s="92">
        <v>78</v>
      </c>
    </row>
    <row r="520" spans="1:8" x14ac:dyDescent="0.3">
      <c r="A520" s="39" t="s">
        <v>30</v>
      </c>
      <c r="B520" s="39" t="s">
        <v>196</v>
      </c>
      <c r="C520" s="39" t="s">
        <v>88</v>
      </c>
      <c r="D520" s="39" t="s">
        <v>13</v>
      </c>
      <c r="E520" s="39" t="s">
        <v>142</v>
      </c>
      <c r="F520" s="39" t="s">
        <v>120</v>
      </c>
      <c r="G520" s="39" t="s">
        <v>122</v>
      </c>
      <c r="H520" s="92">
        <v>165</v>
      </c>
    </row>
    <row r="521" spans="1:8" x14ac:dyDescent="0.3">
      <c r="A521" s="39" t="s">
        <v>30</v>
      </c>
      <c r="B521" s="39" t="s">
        <v>196</v>
      </c>
      <c r="C521" s="39" t="s">
        <v>88</v>
      </c>
      <c r="D521" s="39" t="s">
        <v>15</v>
      </c>
      <c r="E521" s="39" t="s">
        <v>144</v>
      </c>
      <c r="F521" s="39" t="s">
        <v>120</v>
      </c>
      <c r="G521" s="39" t="s">
        <v>122</v>
      </c>
      <c r="H521" s="92">
        <v>32</v>
      </c>
    </row>
    <row r="522" spans="1:8" x14ac:dyDescent="0.3">
      <c r="A522" s="39" t="s">
        <v>30</v>
      </c>
      <c r="B522" s="39" t="s">
        <v>196</v>
      </c>
      <c r="C522" s="39" t="s">
        <v>88</v>
      </c>
      <c r="D522" s="39" t="s">
        <v>16</v>
      </c>
      <c r="E522" s="39" t="s">
        <v>145</v>
      </c>
      <c r="F522" s="39" t="s">
        <v>120</v>
      </c>
      <c r="G522" s="39" t="s">
        <v>121</v>
      </c>
      <c r="H522" s="92">
        <v>78</v>
      </c>
    </row>
    <row r="523" spans="1:8" x14ac:dyDescent="0.3">
      <c r="A523" s="39" t="s">
        <v>30</v>
      </c>
      <c r="B523" s="39" t="s">
        <v>196</v>
      </c>
      <c r="C523" s="39" t="s">
        <v>88</v>
      </c>
      <c r="D523" s="39" t="s">
        <v>17</v>
      </c>
      <c r="E523" s="39" t="s">
        <v>146</v>
      </c>
      <c r="F523" s="39" t="s">
        <v>120</v>
      </c>
      <c r="G523" s="39" t="s">
        <v>121</v>
      </c>
      <c r="H523" s="92">
        <v>103</v>
      </c>
    </row>
    <row r="524" spans="1:8" x14ac:dyDescent="0.3">
      <c r="A524" s="39" t="s">
        <v>30</v>
      </c>
      <c r="B524" s="39" t="s">
        <v>196</v>
      </c>
      <c r="C524" s="39" t="s">
        <v>88</v>
      </c>
      <c r="D524" s="39" t="s">
        <v>18</v>
      </c>
      <c r="E524" s="39" t="s">
        <v>147</v>
      </c>
      <c r="F524" s="39" t="s">
        <v>120</v>
      </c>
      <c r="G524" s="39" t="s">
        <v>121</v>
      </c>
      <c r="H524" s="92">
        <v>58</v>
      </c>
    </row>
    <row r="525" spans="1:8" x14ac:dyDescent="0.3">
      <c r="A525" s="39" t="s">
        <v>30</v>
      </c>
      <c r="B525" s="39" t="s">
        <v>196</v>
      </c>
      <c r="C525" s="39" t="s">
        <v>88</v>
      </c>
      <c r="D525" s="39" t="s">
        <v>21</v>
      </c>
      <c r="E525" s="39" t="s">
        <v>150</v>
      </c>
      <c r="F525" s="39" t="s">
        <v>120</v>
      </c>
      <c r="G525" s="39" t="s">
        <v>119</v>
      </c>
      <c r="H525" s="92">
        <v>92</v>
      </c>
    </row>
    <row r="526" spans="1:8" x14ac:dyDescent="0.3">
      <c r="A526" s="39" t="s">
        <v>30</v>
      </c>
      <c r="B526" s="39" t="s">
        <v>196</v>
      </c>
      <c r="C526" s="39" t="s">
        <v>88</v>
      </c>
      <c r="D526" s="39" t="s">
        <v>22</v>
      </c>
      <c r="E526" s="39" t="s">
        <v>151</v>
      </c>
      <c r="F526" s="39" t="s">
        <v>120</v>
      </c>
      <c r="G526" s="39" t="s">
        <v>121</v>
      </c>
      <c r="H526" s="92">
        <v>70</v>
      </c>
    </row>
    <row r="527" spans="1:8" x14ac:dyDescent="0.3">
      <c r="A527" s="39" t="s">
        <v>30</v>
      </c>
      <c r="B527" s="39" t="s">
        <v>196</v>
      </c>
      <c r="C527" s="39" t="s">
        <v>88</v>
      </c>
      <c r="D527" s="39" t="s">
        <v>23</v>
      </c>
      <c r="E527" s="39" t="s">
        <v>152</v>
      </c>
      <c r="F527" s="39" t="s">
        <v>120</v>
      </c>
      <c r="G527" s="39" t="s">
        <v>119</v>
      </c>
      <c r="H527" s="92">
        <v>84</v>
      </c>
    </row>
    <row r="528" spans="1:8" x14ac:dyDescent="0.3">
      <c r="A528" s="39" t="s">
        <v>30</v>
      </c>
      <c r="B528" s="39" t="s">
        <v>196</v>
      </c>
      <c r="C528" s="39" t="s">
        <v>88</v>
      </c>
      <c r="D528" s="39" t="s">
        <v>24</v>
      </c>
      <c r="E528" s="39" t="s">
        <v>153</v>
      </c>
      <c r="F528" s="39" t="s">
        <v>120</v>
      </c>
      <c r="G528" s="39" t="s">
        <v>121</v>
      </c>
      <c r="H528" s="92">
        <v>90</v>
      </c>
    </row>
    <row r="529" spans="1:8" x14ac:dyDescent="0.3">
      <c r="A529" s="39" t="s">
        <v>30</v>
      </c>
      <c r="B529" s="39" t="s">
        <v>196</v>
      </c>
      <c r="C529" s="39" t="s">
        <v>88</v>
      </c>
      <c r="D529" s="39" t="s">
        <v>105</v>
      </c>
      <c r="E529" s="39" t="s">
        <v>154</v>
      </c>
      <c r="F529" s="39" t="s">
        <v>120</v>
      </c>
      <c r="G529" s="39" t="s">
        <v>122</v>
      </c>
      <c r="H529" s="92">
        <v>18</v>
      </c>
    </row>
    <row r="530" spans="1:8" x14ac:dyDescent="0.3">
      <c r="A530" s="39" t="s">
        <v>30</v>
      </c>
      <c r="B530" s="39" t="s">
        <v>196</v>
      </c>
      <c r="C530" s="39" t="s">
        <v>88</v>
      </c>
      <c r="D530" s="39" t="s">
        <v>27</v>
      </c>
      <c r="E530" s="39" t="s">
        <v>155</v>
      </c>
      <c r="F530" s="39" t="s">
        <v>120</v>
      </c>
      <c r="G530" s="39" t="s">
        <v>121</v>
      </c>
      <c r="H530" s="92">
        <v>101</v>
      </c>
    </row>
    <row r="531" spans="1:8" x14ac:dyDescent="0.3">
      <c r="A531" s="39" t="s">
        <v>30</v>
      </c>
      <c r="B531" s="39" t="s">
        <v>196</v>
      </c>
      <c r="C531" s="39" t="s">
        <v>88</v>
      </c>
      <c r="D531" s="39" t="s">
        <v>28</v>
      </c>
      <c r="E531" s="39" t="s">
        <v>156</v>
      </c>
      <c r="F531" s="39" t="s">
        <v>120</v>
      </c>
      <c r="G531" s="39" t="s">
        <v>119</v>
      </c>
      <c r="H531" s="92">
        <v>153</v>
      </c>
    </row>
    <row r="532" spans="1:8" x14ac:dyDescent="0.3">
      <c r="A532" s="39" t="s">
        <v>30</v>
      </c>
      <c r="B532" s="39" t="s">
        <v>196</v>
      </c>
      <c r="C532" s="39" t="s">
        <v>88</v>
      </c>
      <c r="D532" s="39" t="s">
        <v>29</v>
      </c>
      <c r="E532" s="39" t="s">
        <v>157</v>
      </c>
      <c r="F532" s="39" t="s">
        <v>120</v>
      </c>
      <c r="G532" s="39" t="s">
        <v>121</v>
      </c>
      <c r="H532" s="92">
        <v>73</v>
      </c>
    </row>
    <row r="533" spans="1:8" x14ac:dyDescent="0.3">
      <c r="A533" s="39" t="s">
        <v>30</v>
      </c>
      <c r="B533" s="39" t="s">
        <v>196</v>
      </c>
      <c r="C533" s="39" t="s">
        <v>88</v>
      </c>
      <c r="D533" s="39" t="s">
        <v>31</v>
      </c>
      <c r="E533" s="39" t="s">
        <v>158</v>
      </c>
      <c r="F533" s="39" t="s">
        <v>120</v>
      </c>
      <c r="G533" s="39" t="s">
        <v>122</v>
      </c>
      <c r="H533" s="92">
        <v>50</v>
      </c>
    </row>
    <row r="534" spans="1:8" x14ac:dyDescent="0.3">
      <c r="A534" s="39" t="s">
        <v>30</v>
      </c>
      <c r="B534" s="39" t="s">
        <v>196</v>
      </c>
      <c r="C534" s="39" t="s">
        <v>88</v>
      </c>
      <c r="D534" s="39" t="s">
        <v>35</v>
      </c>
      <c r="E534" s="39" t="s">
        <v>160</v>
      </c>
      <c r="F534" s="39" t="s">
        <v>120</v>
      </c>
      <c r="G534" s="39" t="s">
        <v>122</v>
      </c>
      <c r="H534" s="92">
        <v>76</v>
      </c>
    </row>
    <row r="535" spans="1:8" x14ac:dyDescent="0.3">
      <c r="A535" s="39" t="s">
        <v>30</v>
      </c>
      <c r="B535" s="39" t="s">
        <v>196</v>
      </c>
      <c r="C535" s="39" t="s">
        <v>88</v>
      </c>
      <c r="D535" s="39" t="s">
        <v>37</v>
      </c>
      <c r="E535" s="39" t="s">
        <v>161</v>
      </c>
      <c r="F535" s="39" t="s">
        <v>120</v>
      </c>
      <c r="G535" s="39" t="s">
        <v>122</v>
      </c>
      <c r="H535" s="92">
        <v>74</v>
      </c>
    </row>
    <row r="536" spans="1:8" x14ac:dyDescent="0.3">
      <c r="A536" s="39" t="s">
        <v>30</v>
      </c>
      <c r="B536" s="39" t="s">
        <v>196</v>
      </c>
      <c r="C536" s="39" t="s">
        <v>88</v>
      </c>
      <c r="D536" s="39" t="s">
        <v>39</v>
      </c>
      <c r="E536" s="39" t="s">
        <v>162</v>
      </c>
      <c r="F536" s="39" t="s">
        <v>120</v>
      </c>
      <c r="G536" s="39" t="s">
        <v>121</v>
      </c>
      <c r="H536" s="92">
        <v>75</v>
      </c>
    </row>
    <row r="537" spans="1:8" x14ac:dyDescent="0.3">
      <c r="A537" s="39" t="s">
        <v>30</v>
      </c>
      <c r="B537" s="39" t="s">
        <v>196</v>
      </c>
      <c r="C537" s="39" t="s">
        <v>88</v>
      </c>
      <c r="D537" s="39" t="s">
        <v>41</v>
      </c>
      <c r="E537" s="39" t="s">
        <v>163</v>
      </c>
      <c r="F537" s="39" t="s">
        <v>120</v>
      </c>
      <c r="G537" s="39" t="s">
        <v>122</v>
      </c>
      <c r="H537" s="92">
        <v>24</v>
      </c>
    </row>
    <row r="538" spans="1:8" x14ac:dyDescent="0.3">
      <c r="A538" s="39" t="s">
        <v>30</v>
      </c>
      <c r="B538" s="39" t="s">
        <v>196</v>
      </c>
      <c r="C538" s="39" t="s">
        <v>88</v>
      </c>
      <c r="D538" s="39" t="s">
        <v>43</v>
      </c>
      <c r="E538" s="39" t="s">
        <v>164</v>
      </c>
      <c r="F538" s="39" t="s">
        <v>120</v>
      </c>
      <c r="G538" s="39" t="s">
        <v>119</v>
      </c>
      <c r="H538" s="92">
        <v>79</v>
      </c>
    </row>
    <row r="539" spans="1:8" x14ac:dyDescent="0.3">
      <c r="A539" s="39" t="s">
        <v>30</v>
      </c>
      <c r="B539" s="39" t="s">
        <v>196</v>
      </c>
      <c r="C539" s="39" t="s">
        <v>88</v>
      </c>
      <c r="D539" s="39" t="s">
        <v>45</v>
      </c>
      <c r="E539" s="39" t="s">
        <v>165</v>
      </c>
      <c r="F539" s="39" t="s">
        <v>120</v>
      </c>
      <c r="G539" s="39" t="s">
        <v>122</v>
      </c>
      <c r="H539" s="92">
        <v>59</v>
      </c>
    </row>
    <row r="540" spans="1:8" x14ac:dyDescent="0.3">
      <c r="A540" s="39" t="s">
        <v>30</v>
      </c>
      <c r="B540" s="39" t="s">
        <v>196</v>
      </c>
      <c r="C540" s="39" t="s">
        <v>88</v>
      </c>
      <c r="D540" s="39" t="s">
        <v>46</v>
      </c>
      <c r="E540" s="39" t="s">
        <v>166</v>
      </c>
      <c r="F540" s="39" t="s">
        <v>120</v>
      </c>
      <c r="G540" s="39" t="s">
        <v>122</v>
      </c>
      <c r="H540" s="92">
        <v>56</v>
      </c>
    </row>
    <row r="541" spans="1:8" x14ac:dyDescent="0.3">
      <c r="A541" s="39" t="s">
        <v>30</v>
      </c>
      <c r="B541" s="39" t="s">
        <v>196</v>
      </c>
      <c r="C541" s="39" t="s">
        <v>88</v>
      </c>
      <c r="D541" s="39" t="s">
        <v>48</v>
      </c>
      <c r="E541" s="39" t="s">
        <v>168</v>
      </c>
      <c r="F541" s="39" t="s">
        <v>120</v>
      </c>
      <c r="G541" s="39" t="s">
        <v>121</v>
      </c>
      <c r="H541" s="92">
        <v>92</v>
      </c>
    </row>
    <row r="542" spans="1:8" x14ac:dyDescent="0.3">
      <c r="A542" s="39" t="s">
        <v>30</v>
      </c>
      <c r="B542" s="39" t="s">
        <v>196</v>
      </c>
      <c r="C542" s="39" t="s">
        <v>88</v>
      </c>
      <c r="D542" s="39" t="s">
        <v>50</v>
      </c>
      <c r="E542" s="39" t="s">
        <v>169</v>
      </c>
      <c r="F542" s="39" t="s">
        <v>120</v>
      </c>
      <c r="G542" s="39" t="s">
        <v>122</v>
      </c>
      <c r="H542" s="92">
        <v>65</v>
      </c>
    </row>
    <row r="543" spans="1:8" x14ac:dyDescent="0.3">
      <c r="A543" s="39" t="s">
        <v>30</v>
      </c>
      <c r="B543" s="39" t="s">
        <v>196</v>
      </c>
      <c r="C543" s="39" t="s">
        <v>88</v>
      </c>
      <c r="D543" s="39" t="s">
        <v>51</v>
      </c>
      <c r="E543" s="39" t="s">
        <v>170</v>
      </c>
      <c r="F543" s="39" t="s">
        <v>120</v>
      </c>
      <c r="G543" s="39" t="s">
        <v>119</v>
      </c>
      <c r="H543" s="92">
        <v>82</v>
      </c>
    </row>
    <row r="544" spans="1:8" x14ac:dyDescent="0.3">
      <c r="A544" s="39" t="s">
        <v>30</v>
      </c>
      <c r="B544" s="39" t="s">
        <v>196</v>
      </c>
      <c r="C544" s="39" t="s">
        <v>88</v>
      </c>
      <c r="D544" s="39" t="s">
        <v>54</v>
      </c>
      <c r="E544" s="39" t="s">
        <v>172</v>
      </c>
      <c r="F544" s="39" t="s">
        <v>120</v>
      </c>
      <c r="G544" s="39" t="s">
        <v>121</v>
      </c>
      <c r="H544" s="92">
        <v>28</v>
      </c>
    </row>
    <row r="545" spans="1:8" x14ac:dyDescent="0.3">
      <c r="A545" s="39" t="s">
        <v>30</v>
      </c>
      <c r="B545" s="39" t="s">
        <v>196</v>
      </c>
      <c r="C545" s="39" t="s">
        <v>88</v>
      </c>
      <c r="D545" s="39" t="s">
        <v>56</v>
      </c>
      <c r="E545" s="39" t="s">
        <v>174</v>
      </c>
      <c r="F545" s="39" t="s">
        <v>120</v>
      </c>
      <c r="G545" s="39" t="s">
        <v>121</v>
      </c>
      <c r="H545" s="92">
        <v>75</v>
      </c>
    </row>
    <row r="546" spans="1:8" x14ac:dyDescent="0.3">
      <c r="A546" s="39" t="s">
        <v>30</v>
      </c>
      <c r="B546" s="39" t="s">
        <v>196</v>
      </c>
      <c r="C546" s="39" t="s">
        <v>88</v>
      </c>
      <c r="D546" s="39" t="s">
        <v>14</v>
      </c>
      <c r="E546" s="39" t="s">
        <v>143</v>
      </c>
      <c r="F546" s="39" t="s">
        <v>120</v>
      </c>
      <c r="G546" s="39" t="s">
        <v>121</v>
      </c>
      <c r="H546" s="92">
        <v>42</v>
      </c>
    </row>
    <row r="547" spans="1:8" x14ac:dyDescent="0.3">
      <c r="A547" s="39" t="s">
        <v>30</v>
      </c>
      <c r="B547" s="39" t="s">
        <v>196</v>
      </c>
      <c r="C547" s="39" t="s">
        <v>88</v>
      </c>
      <c r="D547" s="39" t="s">
        <v>14</v>
      </c>
      <c r="E547" s="39" t="s">
        <v>143</v>
      </c>
      <c r="F547" s="39" t="s">
        <v>120</v>
      </c>
      <c r="G547" s="39" t="s">
        <v>121</v>
      </c>
      <c r="H547" s="92">
        <v>65</v>
      </c>
    </row>
    <row r="548" spans="1:8" x14ac:dyDescent="0.3">
      <c r="A548" s="39" t="s">
        <v>30</v>
      </c>
      <c r="B548" s="39" t="s">
        <v>196</v>
      </c>
      <c r="C548" s="39" t="s">
        <v>88</v>
      </c>
      <c r="D548" s="39" t="s">
        <v>20</v>
      </c>
      <c r="E548" s="39" t="s">
        <v>149</v>
      </c>
      <c r="F548" s="39" t="s">
        <v>123</v>
      </c>
      <c r="G548" s="39" t="s">
        <v>119</v>
      </c>
      <c r="H548" s="92">
        <v>61</v>
      </c>
    </row>
    <row r="549" spans="1:8" x14ac:dyDescent="0.3">
      <c r="A549" s="39" t="s">
        <v>30</v>
      </c>
      <c r="B549" s="39" t="s">
        <v>196</v>
      </c>
      <c r="C549" s="39" t="s">
        <v>88</v>
      </c>
      <c r="D549" s="39" t="s">
        <v>33</v>
      </c>
      <c r="E549" s="39" t="s">
        <v>159</v>
      </c>
      <c r="F549" s="39" t="s">
        <v>123</v>
      </c>
      <c r="G549" s="39" t="s">
        <v>119</v>
      </c>
      <c r="H549" s="92">
        <v>165</v>
      </c>
    </row>
    <row r="550" spans="1:8" x14ac:dyDescent="0.3">
      <c r="A550" s="39" t="s">
        <v>30</v>
      </c>
      <c r="B550" s="39" t="s">
        <v>196</v>
      </c>
      <c r="C550" s="39" t="s">
        <v>88</v>
      </c>
      <c r="D550" s="39" t="s">
        <v>47</v>
      </c>
      <c r="E550" s="39" t="s">
        <v>167</v>
      </c>
      <c r="F550" s="39" t="s">
        <v>123</v>
      </c>
      <c r="G550" s="39" t="s">
        <v>119</v>
      </c>
      <c r="H550" s="92">
        <v>111</v>
      </c>
    </row>
    <row r="551" spans="1:8" x14ac:dyDescent="0.3">
      <c r="A551" s="39" t="s">
        <v>30</v>
      </c>
      <c r="B551" s="39" t="s">
        <v>196</v>
      </c>
      <c r="C551" s="39" t="s">
        <v>88</v>
      </c>
      <c r="D551" s="39" t="s">
        <v>52</v>
      </c>
      <c r="E551" s="39" t="s">
        <v>171</v>
      </c>
      <c r="F551" s="39" t="s">
        <v>123</v>
      </c>
      <c r="G551" s="39" t="s">
        <v>119</v>
      </c>
      <c r="H551" s="92">
        <v>87</v>
      </c>
    </row>
    <row r="552" spans="1:8" x14ac:dyDescent="0.3">
      <c r="A552" s="39" t="s">
        <v>30</v>
      </c>
      <c r="B552" s="39" t="s">
        <v>196</v>
      </c>
      <c r="C552" s="39" t="s">
        <v>88</v>
      </c>
      <c r="D552" s="39" t="s">
        <v>55</v>
      </c>
      <c r="E552" s="39" t="s">
        <v>173</v>
      </c>
      <c r="F552" s="39" t="s">
        <v>123</v>
      </c>
      <c r="G552" s="39" t="s">
        <v>119</v>
      </c>
      <c r="H552" s="92">
        <v>267</v>
      </c>
    </row>
    <row r="553" spans="1:8" x14ac:dyDescent="0.3">
      <c r="A553" s="39" t="s">
        <v>30</v>
      </c>
      <c r="B553" s="39" t="s">
        <v>196</v>
      </c>
      <c r="C553" s="39" t="s">
        <v>88</v>
      </c>
      <c r="D553" s="39" t="s">
        <v>57</v>
      </c>
      <c r="E553" s="39" t="s">
        <v>175</v>
      </c>
      <c r="F553" s="39" t="s">
        <v>123</v>
      </c>
      <c r="G553" s="39" t="s">
        <v>119</v>
      </c>
      <c r="H553" s="92">
        <v>163</v>
      </c>
    </row>
    <row r="554" spans="1:8" x14ac:dyDescent="0.3">
      <c r="A554" s="39" t="s">
        <v>30</v>
      </c>
      <c r="B554" s="39" t="s">
        <v>196</v>
      </c>
      <c r="C554" s="39" t="s">
        <v>88</v>
      </c>
      <c r="D554" s="39" t="s">
        <v>19</v>
      </c>
      <c r="E554" s="39" t="s">
        <v>148</v>
      </c>
      <c r="F554" s="39" t="s">
        <v>123</v>
      </c>
      <c r="G554" s="39" t="s">
        <v>119</v>
      </c>
      <c r="H554" s="92">
        <v>460</v>
      </c>
    </row>
    <row r="555" spans="1:8" x14ac:dyDescent="0.3">
      <c r="A555" s="39" t="s">
        <v>30</v>
      </c>
      <c r="B555" s="39" t="s">
        <v>196</v>
      </c>
      <c r="C555" s="39" t="s">
        <v>88</v>
      </c>
      <c r="D555" s="39" t="s">
        <v>19</v>
      </c>
      <c r="E555" s="39" t="s">
        <v>148</v>
      </c>
      <c r="F555" s="39" t="s">
        <v>123</v>
      </c>
      <c r="G555" s="39" t="s">
        <v>119</v>
      </c>
      <c r="H555" s="92">
        <v>203</v>
      </c>
    </row>
  </sheetData>
  <sortState xmlns:xlrd2="http://schemas.microsoft.com/office/spreadsheetml/2017/richdata2" ref="A2:H2248">
    <sortCondition ref="A2:A2248"/>
    <sortCondition ref="B2:B2248"/>
    <sortCondition ref="E2:E2248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91D1E-FC69-41A6-AFD3-CBC8D7208A13}">
  <dimension ref="A1:H1864"/>
  <sheetViews>
    <sheetView workbookViewId="0"/>
  </sheetViews>
  <sheetFormatPr defaultRowHeight="14.4" x14ac:dyDescent="0.3"/>
  <cols>
    <col min="1" max="1" width="16.21875" bestFit="1" customWidth="1"/>
    <col min="2" max="2" width="20.77734375" bestFit="1" customWidth="1"/>
    <col min="3" max="3" width="23.44140625" bestFit="1" customWidth="1"/>
    <col min="8" max="8" width="9.21875" style="94"/>
  </cols>
  <sheetData>
    <row r="1" spans="1:8" x14ac:dyDescent="0.3">
      <c r="A1" t="s">
        <v>107</v>
      </c>
      <c r="B1" t="s">
        <v>218</v>
      </c>
      <c r="C1" t="s">
        <v>219</v>
      </c>
      <c r="D1" t="s">
        <v>108</v>
      </c>
      <c r="E1" t="s">
        <v>128</v>
      </c>
      <c r="F1" t="s">
        <v>129</v>
      </c>
      <c r="G1" t="s">
        <v>130</v>
      </c>
      <c r="H1" t="s">
        <v>220</v>
      </c>
    </row>
    <row r="2" spans="1:8" x14ac:dyDescent="0.3">
      <c r="A2" s="83" t="s">
        <v>32</v>
      </c>
      <c r="B2" s="83" t="s">
        <v>279</v>
      </c>
      <c r="C2" s="83" t="s">
        <v>221</v>
      </c>
      <c r="D2" s="83" t="s">
        <v>3</v>
      </c>
      <c r="E2" s="83" t="s">
        <v>132</v>
      </c>
      <c r="F2" s="83" t="s">
        <v>120</v>
      </c>
      <c r="G2" s="83" t="s">
        <v>119</v>
      </c>
      <c r="H2" s="93">
        <v>83</v>
      </c>
    </row>
    <row r="3" spans="1:8" x14ac:dyDescent="0.3">
      <c r="A3" s="83" t="s">
        <v>32</v>
      </c>
      <c r="B3" s="83" t="s">
        <v>279</v>
      </c>
      <c r="C3" s="83" t="s">
        <v>221</v>
      </c>
      <c r="D3" s="83" t="s">
        <v>4</v>
      </c>
      <c r="E3" s="83" t="s">
        <v>133</v>
      </c>
      <c r="F3" s="83" t="s">
        <v>120</v>
      </c>
      <c r="G3" s="83" t="s">
        <v>121</v>
      </c>
      <c r="H3" s="93">
        <v>59</v>
      </c>
    </row>
    <row r="4" spans="1:8" x14ac:dyDescent="0.3">
      <c r="A4" s="83" t="s">
        <v>32</v>
      </c>
      <c r="B4" s="83" t="s">
        <v>279</v>
      </c>
      <c r="C4" s="83" t="s">
        <v>221</v>
      </c>
      <c r="D4" s="83" t="s">
        <v>5</v>
      </c>
      <c r="E4" s="83" t="s">
        <v>134</v>
      </c>
      <c r="F4" s="83" t="s">
        <v>120</v>
      </c>
      <c r="G4" s="83" t="s">
        <v>119</v>
      </c>
      <c r="H4" s="93">
        <v>49</v>
      </c>
    </row>
    <row r="5" spans="1:8" x14ac:dyDescent="0.3">
      <c r="A5" s="83" t="s">
        <v>32</v>
      </c>
      <c r="B5" s="83" t="s">
        <v>279</v>
      </c>
      <c r="C5" s="83" t="s">
        <v>221</v>
      </c>
      <c r="D5" s="83" t="s">
        <v>6</v>
      </c>
      <c r="E5" s="83" t="s">
        <v>135</v>
      </c>
      <c r="F5" s="83" t="s">
        <v>120</v>
      </c>
      <c r="G5" s="83" t="s">
        <v>121</v>
      </c>
      <c r="H5" s="93">
        <v>63</v>
      </c>
    </row>
    <row r="6" spans="1:8" x14ac:dyDescent="0.3">
      <c r="A6" s="83" t="s">
        <v>32</v>
      </c>
      <c r="B6" s="83" t="s">
        <v>279</v>
      </c>
      <c r="C6" s="83" t="s">
        <v>221</v>
      </c>
      <c r="D6" s="83" t="s">
        <v>7</v>
      </c>
      <c r="E6" s="83" t="s">
        <v>136</v>
      </c>
      <c r="F6" s="83" t="s">
        <v>120</v>
      </c>
      <c r="G6" s="83" t="s">
        <v>122</v>
      </c>
      <c r="H6" s="93">
        <v>50</v>
      </c>
    </row>
    <row r="7" spans="1:8" x14ac:dyDescent="0.3">
      <c r="A7" s="83" t="s">
        <v>32</v>
      </c>
      <c r="B7" s="83" t="s">
        <v>279</v>
      </c>
      <c r="C7" s="83" t="s">
        <v>221</v>
      </c>
      <c r="D7" s="83" t="s">
        <v>8</v>
      </c>
      <c r="E7" s="83" t="s">
        <v>137</v>
      </c>
      <c r="F7" s="83" t="s">
        <v>120</v>
      </c>
      <c r="G7" s="83" t="s">
        <v>121</v>
      </c>
      <c r="H7" s="93">
        <v>60</v>
      </c>
    </row>
    <row r="8" spans="1:8" x14ac:dyDescent="0.3">
      <c r="A8" s="83" t="s">
        <v>32</v>
      </c>
      <c r="B8" s="83" t="s">
        <v>279</v>
      </c>
      <c r="C8" s="83" t="s">
        <v>221</v>
      </c>
      <c r="D8" s="83" t="s">
        <v>9</v>
      </c>
      <c r="E8" s="83" t="s">
        <v>138</v>
      </c>
      <c r="F8" s="83" t="s">
        <v>120</v>
      </c>
      <c r="G8" s="83" t="s">
        <v>119</v>
      </c>
      <c r="H8" s="93">
        <v>23</v>
      </c>
    </row>
    <row r="9" spans="1:8" x14ac:dyDescent="0.3">
      <c r="A9" s="83" t="s">
        <v>32</v>
      </c>
      <c r="B9" s="83" t="s">
        <v>279</v>
      </c>
      <c r="C9" s="83" t="s">
        <v>221</v>
      </c>
      <c r="D9" s="83" t="s">
        <v>10</v>
      </c>
      <c r="E9" s="83" t="s">
        <v>139</v>
      </c>
      <c r="F9" s="83" t="s">
        <v>120</v>
      </c>
      <c r="G9" s="83" t="s">
        <v>122</v>
      </c>
      <c r="H9" s="93">
        <v>36</v>
      </c>
    </row>
    <row r="10" spans="1:8" x14ac:dyDescent="0.3">
      <c r="A10" s="83" t="s">
        <v>32</v>
      </c>
      <c r="B10" s="83" t="s">
        <v>279</v>
      </c>
      <c r="C10" s="83" t="s">
        <v>221</v>
      </c>
      <c r="D10" s="83" t="s">
        <v>11</v>
      </c>
      <c r="E10" s="83" t="s">
        <v>140</v>
      </c>
      <c r="F10" s="83" t="s">
        <v>120</v>
      </c>
      <c r="G10" s="83" t="s">
        <v>122</v>
      </c>
      <c r="H10" s="93">
        <v>31</v>
      </c>
    </row>
    <row r="11" spans="1:8" x14ac:dyDescent="0.3">
      <c r="A11" s="83" t="s">
        <v>32</v>
      </c>
      <c r="B11" s="83" t="s">
        <v>279</v>
      </c>
      <c r="C11" s="83" t="s">
        <v>221</v>
      </c>
      <c r="D11" s="83" t="s">
        <v>12</v>
      </c>
      <c r="E11" s="83" t="s">
        <v>141</v>
      </c>
      <c r="F11" s="83" t="s">
        <v>120</v>
      </c>
      <c r="G11" s="83" t="s">
        <v>121</v>
      </c>
      <c r="H11" s="93">
        <v>73</v>
      </c>
    </row>
    <row r="12" spans="1:8" x14ac:dyDescent="0.3">
      <c r="A12" s="83" t="s">
        <v>32</v>
      </c>
      <c r="B12" s="83" t="s">
        <v>279</v>
      </c>
      <c r="C12" s="83" t="s">
        <v>221</v>
      </c>
      <c r="D12" s="83" t="s">
        <v>13</v>
      </c>
      <c r="E12" s="83" t="s">
        <v>142</v>
      </c>
      <c r="F12" s="83" t="s">
        <v>120</v>
      </c>
      <c r="G12" s="83" t="s">
        <v>122</v>
      </c>
      <c r="H12" s="93">
        <v>131</v>
      </c>
    </row>
    <row r="13" spans="1:8" x14ac:dyDescent="0.3">
      <c r="A13" s="83" t="s">
        <v>32</v>
      </c>
      <c r="B13" s="83" t="s">
        <v>279</v>
      </c>
      <c r="C13" s="83" t="s">
        <v>221</v>
      </c>
      <c r="D13" s="83" t="s">
        <v>14</v>
      </c>
      <c r="E13" s="83" t="s">
        <v>143</v>
      </c>
      <c r="F13" s="83" t="s">
        <v>120</v>
      </c>
      <c r="G13" s="83" t="s">
        <v>121</v>
      </c>
      <c r="H13" s="93">
        <v>86</v>
      </c>
    </row>
    <row r="14" spans="1:8" x14ac:dyDescent="0.3">
      <c r="A14" s="83" t="s">
        <v>32</v>
      </c>
      <c r="B14" s="83" t="s">
        <v>279</v>
      </c>
      <c r="C14" s="83" t="s">
        <v>221</v>
      </c>
      <c r="D14" s="83" t="s">
        <v>15</v>
      </c>
      <c r="E14" s="83" t="s">
        <v>144</v>
      </c>
      <c r="F14" s="83" t="s">
        <v>120</v>
      </c>
      <c r="G14" s="83" t="s">
        <v>122</v>
      </c>
      <c r="H14" s="93">
        <v>41</v>
      </c>
    </row>
    <row r="15" spans="1:8" x14ac:dyDescent="0.3">
      <c r="A15" s="83" t="s">
        <v>32</v>
      </c>
      <c r="B15" s="83" t="s">
        <v>279</v>
      </c>
      <c r="C15" s="83" t="s">
        <v>221</v>
      </c>
      <c r="D15" s="83" t="s">
        <v>16</v>
      </c>
      <c r="E15" s="83" t="s">
        <v>145</v>
      </c>
      <c r="F15" s="83" t="s">
        <v>120</v>
      </c>
      <c r="G15" s="83" t="s">
        <v>121</v>
      </c>
      <c r="H15" s="93">
        <v>56</v>
      </c>
    </row>
    <row r="16" spans="1:8" x14ac:dyDescent="0.3">
      <c r="A16" s="83" t="s">
        <v>32</v>
      </c>
      <c r="B16" s="83" t="s">
        <v>279</v>
      </c>
      <c r="C16" s="83" t="s">
        <v>221</v>
      </c>
      <c r="D16" s="83" t="s">
        <v>17</v>
      </c>
      <c r="E16" s="83" t="s">
        <v>146</v>
      </c>
      <c r="F16" s="83" t="s">
        <v>120</v>
      </c>
      <c r="G16" s="83" t="s">
        <v>121</v>
      </c>
      <c r="H16" s="93">
        <v>104</v>
      </c>
    </row>
    <row r="17" spans="1:8" x14ac:dyDescent="0.3">
      <c r="A17" s="83" t="s">
        <v>32</v>
      </c>
      <c r="B17" s="83" t="s">
        <v>279</v>
      </c>
      <c r="C17" s="83" t="s">
        <v>221</v>
      </c>
      <c r="D17" s="83" t="s">
        <v>18</v>
      </c>
      <c r="E17" s="83" t="s">
        <v>147</v>
      </c>
      <c r="F17" s="83" t="s">
        <v>120</v>
      </c>
      <c r="G17" s="83" t="s">
        <v>121</v>
      </c>
      <c r="H17" s="93">
        <v>40</v>
      </c>
    </row>
    <row r="18" spans="1:8" x14ac:dyDescent="0.3">
      <c r="A18" s="83" t="s">
        <v>32</v>
      </c>
      <c r="B18" s="83" t="s">
        <v>279</v>
      </c>
      <c r="C18" s="83" t="s">
        <v>221</v>
      </c>
      <c r="D18" s="83" t="s">
        <v>19</v>
      </c>
      <c r="E18" s="83" t="s">
        <v>148</v>
      </c>
      <c r="F18" s="83" t="s">
        <v>123</v>
      </c>
      <c r="G18" s="83" t="s">
        <v>119</v>
      </c>
      <c r="H18" s="93">
        <v>690</v>
      </c>
    </row>
    <row r="19" spans="1:8" x14ac:dyDescent="0.3">
      <c r="A19" s="83" t="s">
        <v>32</v>
      </c>
      <c r="B19" s="83" t="s">
        <v>279</v>
      </c>
      <c r="C19" s="83" t="s">
        <v>221</v>
      </c>
      <c r="D19" s="83" t="s">
        <v>20</v>
      </c>
      <c r="E19" s="83" t="s">
        <v>149</v>
      </c>
      <c r="F19" s="83" t="s">
        <v>123</v>
      </c>
      <c r="G19" s="83" t="s">
        <v>119</v>
      </c>
      <c r="H19" s="93">
        <v>286</v>
      </c>
    </row>
    <row r="20" spans="1:8" x14ac:dyDescent="0.3">
      <c r="A20" s="83" t="s">
        <v>32</v>
      </c>
      <c r="B20" s="83" t="s">
        <v>279</v>
      </c>
      <c r="C20" s="83" t="s">
        <v>221</v>
      </c>
      <c r="D20" s="83" t="s">
        <v>21</v>
      </c>
      <c r="E20" s="83" t="s">
        <v>150</v>
      </c>
      <c r="F20" s="83" t="s">
        <v>120</v>
      </c>
      <c r="G20" s="83" t="s">
        <v>119</v>
      </c>
      <c r="H20" s="93">
        <v>103</v>
      </c>
    </row>
    <row r="21" spans="1:8" x14ac:dyDescent="0.3">
      <c r="A21" s="83" t="s">
        <v>32</v>
      </c>
      <c r="B21" s="83" t="s">
        <v>279</v>
      </c>
      <c r="C21" s="83" t="s">
        <v>221</v>
      </c>
      <c r="D21" s="83" t="s">
        <v>22</v>
      </c>
      <c r="E21" s="83" t="s">
        <v>151</v>
      </c>
      <c r="F21" s="83" t="s">
        <v>120</v>
      </c>
      <c r="G21" s="83" t="s">
        <v>121</v>
      </c>
      <c r="H21" s="93">
        <v>45</v>
      </c>
    </row>
    <row r="22" spans="1:8" x14ac:dyDescent="0.3">
      <c r="A22" s="83" t="s">
        <v>32</v>
      </c>
      <c r="B22" s="83" t="s">
        <v>279</v>
      </c>
      <c r="C22" s="83" t="s">
        <v>221</v>
      </c>
      <c r="D22" s="83" t="s">
        <v>23</v>
      </c>
      <c r="E22" s="83" t="s">
        <v>152</v>
      </c>
      <c r="F22" s="83" t="s">
        <v>120</v>
      </c>
      <c r="G22" s="83" t="s">
        <v>119</v>
      </c>
      <c r="H22" s="93">
        <v>79</v>
      </c>
    </row>
    <row r="23" spans="1:8" x14ac:dyDescent="0.3">
      <c r="A23" s="83" t="s">
        <v>32</v>
      </c>
      <c r="B23" s="83" t="s">
        <v>279</v>
      </c>
      <c r="C23" s="83" t="s">
        <v>221</v>
      </c>
      <c r="D23" s="83" t="s">
        <v>24</v>
      </c>
      <c r="E23" s="83" t="s">
        <v>153</v>
      </c>
      <c r="F23" s="83" t="s">
        <v>120</v>
      </c>
      <c r="G23" s="83" t="s">
        <v>121</v>
      </c>
      <c r="H23" s="93">
        <v>71</v>
      </c>
    </row>
    <row r="24" spans="1:8" x14ac:dyDescent="0.3">
      <c r="A24" s="83" t="s">
        <v>32</v>
      </c>
      <c r="B24" s="83" t="s">
        <v>279</v>
      </c>
      <c r="C24" s="83" t="s">
        <v>221</v>
      </c>
      <c r="D24" s="83" t="s">
        <v>105</v>
      </c>
      <c r="E24" s="83" t="s">
        <v>154</v>
      </c>
      <c r="F24" s="83" t="s">
        <v>120</v>
      </c>
      <c r="G24" s="83" t="s">
        <v>122</v>
      </c>
      <c r="H24" s="93">
        <v>16</v>
      </c>
    </row>
    <row r="25" spans="1:8" x14ac:dyDescent="0.3">
      <c r="A25" s="83" t="s">
        <v>32</v>
      </c>
      <c r="B25" s="83" t="s">
        <v>279</v>
      </c>
      <c r="C25" s="83" t="s">
        <v>221</v>
      </c>
      <c r="D25" s="83" t="s">
        <v>27</v>
      </c>
      <c r="E25" s="83" t="s">
        <v>155</v>
      </c>
      <c r="F25" s="83" t="s">
        <v>120</v>
      </c>
      <c r="G25" s="83" t="s">
        <v>121</v>
      </c>
      <c r="H25" s="93">
        <v>98</v>
      </c>
    </row>
    <row r="26" spans="1:8" x14ac:dyDescent="0.3">
      <c r="A26" s="83" t="s">
        <v>32</v>
      </c>
      <c r="B26" s="83" t="s">
        <v>279</v>
      </c>
      <c r="C26" s="83" t="s">
        <v>221</v>
      </c>
      <c r="D26" s="83" t="s">
        <v>28</v>
      </c>
      <c r="E26" s="83" t="s">
        <v>156</v>
      </c>
      <c r="F26" s="83" t="s">
        <v>120</v>
      </c>
      <c r="G26" s="83" t="s">
        <v>119</v>
      </c>
      <c r="H26" s="93">
        <v>152</v>
      </c>
    </row>
    <row r="27" spans="1:8" x14ac:dyDescent="0.3">
      <c r="A27" s="83" t="s">
        <v>32</v>
      </c>
      <c r="B27" s="83" t="s">
        <v>279</v>
      </c>
      <c r="C27" s="83" t="s">
        <v>221</v>
      </c>
      <c r="D27" s="83" t="s">
        <v>29</v>
      </c>
      <c r="E27" s="83" t="s">
        <v>157</v>
      </c>
      <c r="F27" s="83" t="s">
        <v>120</v>
      </c>
      <c r="G27" s="83" t="s">
        <v>121</v>
      </c>
      <c r="H27" s="93">
        <v>81</v>
      </c>
    </row>
    <row r="28" spans="1:8" x14ac:dyDescent="0.3">
      <c r="A28" s="83" t="s">
        <v>32</v>
      </c>
      <c r="B28" s="83" t="s">
        <v>279</v>
      </c>
      <c r="C28" s="83" t="s">
        <v>221</v>
      </c>
      <c r="D28" s="83" t="s">
        <v>31</v>
      </c>
      <c r="E28" s="83" t="s">
        <v>158</v>
      </c>
      <c r="F28" s="83" t="s">
        <v>120</v>
      </c>
      <c r="G28" s="83" t="s">
        <v>122</v>
      </c>
      <c r="H28" s="93">
        <v>64</v>
      </c>
    </row>
    <row r="29" spans="1:8" x14ac:dyDescent="0.3">
      <c r="A29" s="83" t="s">
        <v>32</v>
      </c>
      <c r="B29" s="83" t="s">
        <v>279</v>
      </c>
      <c r="C29" s="83" t="s">
        <v>221</v>
      </c>
      <c r="D29" s="83" t="s">
        <v>33</v>
      </c>
      <c r="E29" s="83" t="s">
        <v>159</v>
      </c>
      <c r="F29" s="83" t="s">
        <v>123</v>
      </c>
      <c r="G29" s="83" t="s">
        <v>119</v>
      </c>
      <c r="H29" s="93">
        <v>158</v>
      </c>
    </row>
    <row r="30" spans="1:8" x14ac:dyDescent="0.3">
      <c r="A30" s="83" t="s">
        <v>32</v>
      </c>
      <c r="B30" s="83" t="s">
        <v>279</v>
      </c>
      <c r="C30" s="83" t="s">
        <v>221</v>
      </c>
      <c r="D30" s="83" t="s">
        <v>35</v>
      </c>
      <c r="E30" s="83" t="s">
        <v>160</v>
      </c>
      <c r="F30" s="83" t="s">
        <v>120</v>
      </c>
      <c r="G30" s="83" t="s">
        <v>122</v>
      </c>
      <c r="H30" s="93">
        <v>54</v>
      </c>
    </row>
    <row r="31" spans="1:8" x14ac:dyDescent="0.3">
      <c r="A31" s="83" t="s">
        <v>32</v>
      </c>
      <c r="B31" s="83" t="s">
        <v>279</v>
      </c>
      <c r="C31" s="83" t="s">
        <v>221</v>
      </c>
      <c r="D31" s="83" t="s">
        <v>37</v>
      </c>
      <c r="E31" s="83" t="s">
        <v>161</v>
      </c>
      <c r="F31" s="83" t="s">
        <v>120</v>
      </c>
      <c r="G31" s="83" t="s">
        <v>122</v>
      </c>
      <c r="H31" s="93">
        <v>60</v>
      </c>
    </row>
    <row r="32" spans="1:8" x14ac:dyDescent="0.3">
      <c r="A32" s="83" t="s">
        <v>32</v>
      </c>
      <c r="B32" s="83" t="s">
        <v>279</v>
      </c>
      <c r="C32" s="83" t="s">
        <v>221</v>
      </c>
      <c r="D32" s="83" t="s">
        <v>39</v>
      </c>
      <c r="E32" s="83" t="s">
        <v>162</v>
      </c>
      <c r="F32" s="83" t="s">
        <v>120</v>
      </c>
      <c r="G32" s="83" t="s">
        <v>121</v>
      </c>
      <c r="H32" s="93">
        <v>59</v>
      </c>
    </row>
    <row r="33" spans="1:8" x14ac:dyDescent="0.3">
      <c r="A33" s="83" t="s">
        <v>32</v>
      </c>
      <c r="B33" s="83" t="s">
        <v>279</v>
      </c>
      <c r="C33" s="83" t="s">
        <v>221</v>
      </c>
      <c r="D33" s="83" t="s">
        <v>41</v>
      </c>
      <c r="E33" s="83" t="s">
        <v>163</v>
      </c>
      <c r="F33" s="83" t="s">
        <v>120</v>
      </c>
      <c r="G33" s="83" t="s">
        <v>122</v>
      </c>
      <c r="H33" s="93">
        <v>29</v>
      </c>
    </row>
    <row r="34" spans="1:8" x14ac:dyDescent="0.3">
      <c r="A34" s="83" t="s">
        <v>32</v>
      </c>
      <c r="B34" s="83" t="s">
        <v>279</v>
      </c>
      <c r="C34" s="83" t="s">
        <v>221</v>
      </c>
      <c r="D34" s="83" t="s">
        <v>43</v>
      </c>
      <c r="E34" s="83" t="s">
        <v>164</v>
      </c>
      <c r="F34" s="83" t="s">
        <v>120</v>
      </c>
      <c r="G34" s="83" t="s">
        <v>119</v>
      </c>
      <c r="H34" s="93">
        <v>84</v>
      </c>
    </row>
    <row r="35" spans="1:8" x14ac:dyDescent="0.3">
      <c r="A35" s="83" t="s">
        <v>32</v>
      </c>
      <c r="B35" s="83" t="s">
        <v>279</v>
      </c>
      <c r="C35" s="83" t="s">
        <v>221</v>
      </c>
      <c r="D35" s="83" t="s">
        <v>45</v>
      </c>
      <c r="E35" s="83" t="s">
        <v>165</v>
      </c>
      <c r="F35" s="83" t="s">
        <v>120</v>
      </c>
      <c r="G35" s="83" t="s">
        <v>122</v>
      </c>
      <c r="H35" s="93">
        <v>60</v>
      </c>
    </row>
    <row r="36" spans="1:8" x14ac:dyDescent="0.3">
      <c r="A36" s="83" t="s">
        <v>32</v>
      </c>
      <c r="B36" s="83" t="s">
        <v>279</v>
      </c>
      <c r="C36" s="83" t="s">
        <v>221</v>
      </c>
      <c r="D36" s="83" t="s">
        <v>46</v>
      </c>
      <c r="E36" s="83" t="s">
        <v>166</v>
      </c>
      <c r="F36" s="83" t="s">
        <v>120</v>
      </c>
      <c r="G36" s="83" t="s">
        <v>122</v>
      </c>
      <c r="H36" s="93">
        <v>38</v>
      </c>
    </row>
    <row r="37" spans="1:8" x14ac:dyDescent="0.3">
      <c r="A37" s="83" t="s">
        <v>32</v>
      </c>
      <c r="B37" s="83" t="s">
        <v>279</v>
      </c>
      <c r="C37" s="83" t="s">
        <v>221</v>
      </c>
      <c r="D37" s="83" t="s">
        <v>47</v>
      </c>
      <c r="E37" s="83" t="s">
        <v>167</v>
      </c>
      <c r="F37" s="83" t="s">
        <v>123</v>
      </c>
      <c r="G37" s="83" t="s">
        <v>119</v>
      </c>
      <c r="H37" s="93">
        <v>88</v>
      </c>
    </row>
    <row r="38" spans="1:8" x14ac:dyDescent="0.3">
      <c r="A38" s="83" t="s">
        <v>32</v>
      </c>
      <c r="B38" s="83" t="s">
        <v>279</v>
      </c>
      <c r="C38" s="83" t="s">
        <v>221</v>
      </c>
      <c r="D38" s="83" t="s">
        <v>48</v>
      </c>
      <c r="E38" s="83" t="s">
        <v>168</v>
      </c>
      <c r="F38" s="83" t="s">
        <v>120</v>
      </c>
      <c r="G38" s="83" t="s">
        <v>121</v>
      </c>
      <c r="H38" s="93">
        <v>91</v>
      </c>
    </row>
    <row r="39" spans="1:8" x14ac:dyDescent="0.3">
      <c r="A39" s="83" t="s">
        <v>32</v>
      </c>
      <c r="B39" s="83" t="s">
        <v>279</v>
      </c>
      <c r="C39" s="83" t="s">
        <v>221</v>
      </c>
      <c r="D39" s="83" t="s">
        <v>50</v>
      </c>
      <c r="E39" s="83" t="s">
        <v>169</v>
      </c>
      <c r="F39" s="83" t="s">
        <v>120</v>
      </c>
      <c r="G39" s="83" t="s">
        <v>122</v>
      </c>
      <c r="H39" s="93">
        <v>56</v>
      </c>
    </row>
    <row r="40" spans="1:8" x14ac:dyDescent="0.3">
      <c r="A40" s="83" t="s">
        <v>32</v>
      </c>
      <c r="B40" s="83" t="s">
        <v>279</v>
      </c>
      <c r="C40" s="83" t="s">
        <v>221</v>
      </c>
      <c r="D40" s="83" t="s">
        <v>51</v>
      </c>
      <c r="E40" s="83" t="s">
        <v>170</v>
      </c>
      <c r="F40" s="83" t="s">
        <v>120</v>
      </c>
      <c r="G40" s="83" t="s">
        <v>119</v>
      </c>
      <c r="H40" s="93">
        <v>49</v>
      </c>
    </row>
    <row r="41" spans="1:8" x14ac:dyDescent="0.3">
      <c r="A41" s="83" t="s">
        <v>32</v>
      </c>
      <c r="B41" s="83" t="s">
        <v>279</v>
      </c>
      <c r="C41" s="83" t="s">
        <v>221</v>
      </c>
      <c r="D41" s="83" t="s">
        <v>52</v>
      </c>
      <c r="E41" s="83" t="s">
        <v>171</v>
      </c>
      <c r="F41" s="83" t="s">
        <v>123</v>
      </c>
      <c r="G41" s="83" t="s">
        <v>119</v>
      </c>
      <c r="H41" s="93">
        <v>83</v>
      </c>
    </row>
    <row r="42" spans="1:8" x14ac:dyDescent="0.3">
      <c r="A42" s="83" t="s">
        <v>32</v>
      </c>
      <c r="B42" s="83" t="s">
        <v>279</v>
      </c>
      <c r="C42" s="83" t="s">
        <v>221</v>
      </c>
      <c r="D42" s="83" t="s">
        <v>54</v>
      </c>
      <c r="E42" s="83" t="s">
        <v>172</v>
      </c>
      <c r="F42" s="83" t="s">
        <v>120</v>
      </c>
      <c r="G42" s="83" t="s">
        <v>121</v>
      </c>
      <c r="H42" s="93">
        <v>42</v>
      </c>
    </row>
    <row r="43" spans="1:8" x14ac:dyDescent="0.3">
      <c r="A43" s="83" t="s">
        <v>32</v>
      </c>
      <c r="B43" s="83" t="s">
        <v>279</v>
      </c>
      <c r="C43" s="83" t="s">
        <v>221</v>
      </c>
      <c r="D43" s="83" t="s">
        <v>55</v>
      </c>
      <c r="E43" s="83" t="s">
        <v>173</v>
      </c>
      <c r="F43" s="83" t="s">
        <v>123</v>
      </c>
      <c r="G43" s="83" t="s">
        <v>119</v>
      </c>
      <c r="H43" s="93">
        <v>245</v>
      </c>
    </row>
    <row r="44" spans="1:8" x14ac:dyDescent="0.3">
      <c r="A44" s="83" t="s">
        <v>32</v>
      </c>
      <c r="B44" s="83" t="s">
        <v>279</v>
      </c>
      <c r="C44" s="83" t="s">
        <v>221</v>
      </c>
      <c r="D44" s="83" t="s">
        <v>56</v>
      </c>
      <c r="E44" s="83" t="s">
        <v>174</v>
      </c>
      <c r="F44" s="83" t="s">
        <v>120</v>
      </c>
      <c r="G44" s="83" t="s">
        <v>121</v>
      </c>
      <c r="H44" s="93">
        <v>51</v>
      </c>
    </row>
    <row r="45" spans="1:8" x14ac:dyDescent="0.3">
      <c r="A45" s="83" t="s">
        <v>32</v>
      </c>
      <c r="B45" s="83" t="s">
        <v>279</v>
      </c>
      <c r="C45" s="83" t="s">
        <v>221</v>
      </c>
      <c r="D45" s="83" t="s">
        <v>57</v>
      </c>
      <c r="E45" s="83" t="s">
        <v>175</v>
      </c>
      <c r="F45" s="83" t="s">
        <v>123</v>
      </c>
      <c r="G45" s="83" t="s">
        <v>119</v>
      </c>
      <c r="H45" s="93">
        <v>184</v>
      </c>
    </row>
    <row r="46" spans="1:8" x14ac:dyDescent="0.3">
      <c r="A46" s="83" t="s">
        <v>32</v>
      </c>
      <c r="B46" s="83" t="s">
        <v>279</v>
      </c>
      <c r="C46" s="83" t="s">
        <v>222</v>
      </c>
      <c r="D46" s="83" t="s">
        <v>3</v>
      </c>
      <c r="E46" s="83" t="s">
        <v>132</v>
      </c>
      <c r="F46" s="83" t="s">
        <v>120</v>
      </c>
      <c r="G46" s="83" t="s">
        <v>119</v>
      </c>
      <c r="H46" s="93">
        <v>86</v>
      </c>
    </row>
    <row r="47" spans="1:8" x14ac:dyDescent="0.3">
      <c r="A47" s="83" t="s">
        <v>32</v>
      </c>
      <c r="B47" s="83" t="s">
        <v>279</v>
      </c>
      <c r="C47" s="83" t="s">
        <v>222</v>
      </c>
      <c r="D47" s="83" t="s">
        <v>4</v>
      </c>
      <c r="E47" s="83" t="s">
        <v>133</v>
      </c>
      <c r="F47" s="83" t="s">
        <v>120</v>
      </c>
      <c r="G47" s="83" t="s">
        <v>121</v>
      </c>
      <c r="H47" s="93">
        <v>52</v>
      </c>
    </row>
    <row r="48" spans="1:8" x14ac:dyDescent="0.3">
      <c r="A48" s="83" t="s">
        <v>32</v>
      </c>
      <c r="B48" s="83" t="s">
        <v>279</v>
      </c>
      <c r="C48" s="83" t="s">
        <v>222</v>
      </c>
      <c r="D48" s="83" t="s">
        <v>5</v>
      </c>
      <c r="E48" s="83" t="s">
        <v>134</v>
      </c>
      <c r="F48" s="83" t="s">
        <v>120</v>
      </c>
      <c r="G48" s="83" t="s">
        <v>119</v>
      </c>
      <c r="H48" s="93">
        <v>48</v>
      </c>
    </row>
    <row r="49" spans="1:8" x14ac:dyDescent="0.3">
      <c r="A49" s="83" t="s">
        <v>32</v>
      </c>
      <c r="B49" s="83" t="s">
        <v>279</v>
      </c>
      <c r="C49" s="83" t="s">
        <v>222</v>
      </c>
      <c r="D49" s="83" t="s">
        <v>6</v>
      </c>
      <c r="E49" s="83" t="s">
        <v>135</v>
      </c>
      <c r="F49" s="83" t="s">
        <v>120</v>
      </c>
      <c r="G49" s="83" t="s">
        <v>121</v>
      </c>
      <c r="H49" s="93">
        <v>50</v>
      </c>
    </row>
    <row r="50" spans="1:8" x14ac:dyDescent="0.3">
      <c r="A50" s="83" t="s">
        <v>32</v>
      </c>
      <c r="B50" s="83" t="s">
        <v>279</v>
      </c>
      <c r="C50" s="83" t="s">
        <v>222</v>
      </c>
      <c r="D50" s="83" t="s">
        <v>7</v>
      </c>
      <c r="E50" s="83" t="s">
        <v>136</v>
      </c>
      <c r="F50" s="83" t="s">
        <v>120</v>
      </c>
      <c r="G50" s="83" t="s">
        <v>122</v>
      </c>
      <c r="H50" s="93">
        <v>47</v>
      </c>
    </row>
    <row r="51" spans="1:8" x14ac:dyDescent="0.3">
      <c r="A51" s="83" t="s">
        <v>32</v>
      </c>
      <c r="B51" s="83" t="s">
        <v>279</v>
      </c>
      <c r="C51" s="83" t="s">
        <v>222</v>
      </c>
      <c r="D51" s="83" t="s">
        <v>8</v>
      </c>
      <c r="E51" s="83" t="s">
        <v>137</v>
      </c>
      <c r="F51" s="83" t="s">
        <v>120</v>
      </c>
      <c r="G51" s="83" t="s">
        <v>121</v>
      </c>
      <c r="H51" s="93">
        <v>53</v>
      </c>
    </row>
    <row r="52" spans="1:8" x14ac:dyDescent="0.3">
      <c r="A52" s="83" t="s">
        <v>32</v>
      </c>
      <c r="B52" s="83" t="s">
        <v>279</v>
      </c>
      <c r="C52" s="83" t="s">
        <v>222</v>
      </c>
      <c r="D52" s="83" t="s">
        <v>9</v>
      </c>
      <c r="E52" s="83" t="s">
        <v>138</v>
      </c>
      <c r="F52" s="83" t="s">
        <v>120</v>
      </c>
      <c r="G52" s="83" t="s">
        <v>119</v>
      </c>
      <c r="H52" s="93">
        <v>25</v>
      </c>
    </row>
    <row r="53" spans="1:8" x14ac:dyDescent="0.3">
      <c r="A53" s="83" t="s">
        <v>32</v>
      </c>
      <c r="B53" s="83" t="s">
        <v>279</v>
      </c>
      <c r="C53" s="83" t="s">
        <v>222</v>
      </c>
      <c r="D53" s="83" t="s">
        <v>10</v>
      </c>
      <c r="E53" s="83" t="s">
        <v>139</v>
      </c>
      <c r="F53" s="83" t="s">
        <v>120</v>
      </c>
      <c r="G53" s="83" t="s">
        <v>122</v>
      </c>
      <c r="H53" s="93">
        <v>41</v>
      </c>
    </row>
    <row r="54" spans="1:8" x14ac:dyDescent="0.3">
      <c r="A54" s="83" t="s">
        <v>32</v>
      </c>
      <c r="B54" s="83" t="s">
        <v>279</v>
      </c>
      <c r="C54" s="83" t="s">
        <v>222</v>
      </c>
      <c r="D54" s="83" t="s">
        <v>11</v>
      </c>
      <c r="E54" s="83" t="s">
        <v>140</v>
      </c>
      <c r="F54" s="83" t="s">
        <v>120</v>
      </c>
      <c r="G54" s="83" t="s">
        <v>122</v>
      </c>
      <c r="H54" s="93">
        <v>41</v>
      </c>
    </row>
    <row r="55" spans="1:8" x14ac:dyDescent="0.3">
      <c r="A55" s="83" t="s">
        <v>32</v>
      </c>
      <c r="B55" s="83" t="s">
        <v>279</v>
      </c>
      <c r="C55" s="83" t="s">
        <v>222</v>
      </c>
      <c r="D55" s="83" t="s">
        <v>12</v>
      </c>
      <c r="E55" s="83" t="s">
        <v>141</v>
      </c>
      <c r="F55" s="83" t="s">
        <v>120</v>
      </c>
      <c r="G55" s="83" t="s">
        <v>121</v>
      </c>
      <c r="H55" s="93">
        <v>65</v>
      </c>
    </row>
    <row r="56" spans="1:8" x14ac:dyDescent="0.3">
      <c r="A56" s="83" t="s">
        <v>32</v>
      </c>
      <c r="B56" s="83" t="s">
        <v>279</v>
      </c>
      <c r="C56" s="83" t="s">
        <v>222</v>
      </c>
      <c r="D56" s="83" t="s">
        <v>13</v>
      </c>
      <c r="E56" s="83" t="s">
        <v>142</v>
      </c>
      <c r="F56" s="83" t="s">
        <v>120</v>
      </c>
      <c r="G56" s="83" t="s">
        <v>122</v>
      </c>
      <c r="H56" s="93">
        <v>149</v>
      </c>
    </row>
    <row r="57" spans="1:8" x14ac:dyDescent="0.3">
      <c r="A57" s="83" t="s">
        <v>32</v>
      </c>
      <c r="B57" s="83" t="s">
        <v>279</v>
      </c>
      <c r="C57" s="83" t="s">
        <v>222</v>
      </c>
      <c r="D57" s="83" t="s">
        <v>14</v>
      </c>
      <c r="E57" s="83" t="s">
        <v>143</v>
      </c>
      <c r="F57" s="83" t="s">
        <v>120</v>
      </c>
      <c r="G57" s="83" t="s">
        <v>121</v>
      </c>
      <c r="H57" s="93">
        <v>88</v>
      </c>
    </row>
    <row r="58" spans="1:8" x14ac:dyDescent="0.3">
      <c r="A58" s="83" t="s">
        <v>32</v>
      </c>
      <c r="B58" s="83" t="s">
        <v>279</v>
      </c>
      <c r="C58" s="83" t="s">
        <v>222</v>
      </c>
      <c r="D58" s="83" t="s">
        <v>15</v>
      </c>
      <c r="E58" s="83" t="s">
        <v>144</v>
      </c>
      <c r="F58" s="83" t="s">
        <v>120</v>
      </c>
      <c r="G58" s="83" t="s">
        <v>122</v>
      </c>
      <c r="H58" s="93">
        <v>47</v>
      </c>
    </row>
    <row r="59" spans="1:8" x14ac:dyDescent="0.3">
      <c r="A59" s="83" t="s">
        <v>32</v>
      </c>
      <c r="B59" s="83" t="s">
        <v>279</v>
      </c>
      <c r="C59" s="83" t="s">
        <v>222</v>
      </c>
      <c r="D59" s="83" t="s">
        <v>16</v>
      </c>
      <c r="E59" s="83" t="s">
        <v>145</v>
      </c>
      <c r="F59" s="83" t="s">
        <v>120</v>
      </c>
      <c r="G59" s="83" t="s">
        <v>121</v>
      </c>
      <c r="H59" s="93">
        <v>57</v>
      </c>
    </row>
    <row r="60" spans="1:8" x14ac:dyDescent="0.3">
      <c r="A60" s="83" t="s">
        <v>32</v>
      </c>
      <c r="B60" s="83" t="s">
        <v>279</v>
      </c>
      <c r="C60" s="83" t="s">
        <v>222</v>
      </c>
      <c r="D60" s="83" t="s">
        <v>17</v>
      </c>
      <c r="E60" s="83" t="s">
        <v>146</v>
      </c>
      <c r="F60" s="83" t="s">
        <v>120</v>
      </c>
      <c r="G60" s="83" t="s">
        <v>121</v>
      </c>
      <c r="H60" s="93">
        <v>90</v>
      </c>
    </row>
    <row r="61" spans="1:8" x14ac:dyDescent="0.3">
      <c r="A61" s="83" t="s">
        <v>32</v>
      </c>
      <c r="B61" s="83" t="s">
        <v>279</v>
      </c>
      <c r="C61" s="83" t="s">
        <v>222</v>
      </c>
      <c r="D61" s="83" t="s">
        <v>18</v>
      </c>
      <c r="E61" s="83" t="s">
        <v>147</v>
      </c>
      <c r="F61" s="83" t="s">
        <v>120</v>
      </c>
      <c r="G61" s="83" t="s">
        <v>121</v>
      </c>
      <c r="H61" s="93">
        <v>42</v>
      </c>
    </row>
    <row r="62" spans="1:8" x14ac:dyDescent="0.3">
      <c r="A62" s="83" t="s">
        <v>32</v>
      </c>
      <c r="B62" s="83" t="s">
        <v>279</v>
      </c>
      <c r="C62" s="83" t="s">
        <v>222</v>
      </c>
      <c r="D62" s="83" t="s">
        <v>19</v>
      </c>
      <c r="E62" s="83" t="s">
        <v>148</v>
      </c>
      <c r="F62" s="83" t="s">
        <v>123</v>
      </c>
      <c r="G62" s="83" t="s">
        <v>119</v>
      </c>
      <c r="H62" s="93">
        <v>650</v>
      </c>
    </row>
    <row r="63" spans="1:8" x14ac:dyDescent="0.3">
      <c r="A63" s="83" t="s">
        <v>32</v>
      </c>
      <c r="B63" s="83" t="s">
        <v>279</v>
      </c>
      <c r="C63" s="83" t="s">
        <v>222</v>
      </c>
      <c r="D63" s="83" t="s">
        <v>20</v>
      </c>
      <c r="E63" s="83" t="s">
        <v>149</v>
      </c>
      <c r="F63" s="83" t="s">
        <v>123</v>
      </c>
      <c r="G63" s="83" t="s">
        <v>119</v>
      </c>
      <c r="H63" s="93">
        <v>274</v>
      </c>
    </row>
    <row r="64" spans="1:8" x14ac:dyDescent="0.3">
      <c r="A64" s="83" t="s">
        <v>32</v>
      </c>
      <c r="B64" s="83" t="s">
        <v>279</v>
      </c>
      <c r="C64" s="83" t="s">
        <v>222</v>
      </c>
      <c r="D64" s="83" t="s">
        <v>21</v>
      </c>
      <c r="E64" s="83" t="s">
        <v>150</v>
      </c>
      <c r="F64" s="83" t="s">
        <v>120</v>
      </c>
      <c r="G64" s="83" t="s">
        <v>119</v>
      </c>
      <c r="H64" s="93">
        <v>93</v>
      </c>
    </row>
    <row r="65" spans="1:8" x14ac:dyDescent="0.3">
      <c r="A65" s="83" t="s">
        <v>32</v>
      </c>
      <c r="B65" s="83" t="s">
        <v>279</v>
      </c>
      <c r="C65" s="83" t="s">
        <v>222</v>
      </c>
      <c r="D65" s="83" t="s">
        <v>22</v>
      </c>
      <c r="E65" s="83" t="s">
        <v>151</v>
      </c>
      <c r="F65" s="83" t="s">
        <v>120</v>
      </c>
      <c r="G65" s="83" t="s">
        <v>121</v>
      </c>
      <c r="H65" s="93">
        <v>72</v>
      </c>
    </row>
    <row r="66" spans="1:8" x14ac:dyDescent="0.3">
      <c r="A66" s="83" t="s">
        <v>32</v>
      </c>
      <c r="B66" s="83" t="s">
        <v>279</v>
      </c>
      <c r="C66" s="83" t="s">
        <v>222</v>
      </c>
      <c r="D66" s="83" t="s">
        <v>23</v>
      </c>
      <c r="E66" s="83" t="s">
        <v>152</v>
      </c>
      <c r="F66" s="83" t="s">
        <v>120</v>
      </c>
      <c r="G66" s="83" t="s">
        <v>119</v>
      </c>
      <c r="H66" s="93">
        <v>53</v>
      </c>
    </row>
    <row r="67" spans="1:8" x14ac:dyDescent="0.3">
      <c r="A67" s="83" t="s">
        <v>32</v>
      </c>
      <c r="B67" s="83" t="s">
        <v>279</v>
      </c>
      <c r="C67" s="83" t="s">
        <v>222</v>
      </c>
      <c r="D67" s="83" t="s">
        <v>24</v>
      </c>
      <c r="E67" s="83" t="s">
        <v>153</v>
      </c>
      <c r="F67" s="83" t="s">
        <v>120</v>
      </c>
      <c r="G67" s="83" t="s">
        <v>121</v>
      </c>
      <c r="H67" s="93">
        <v>85</v>
      </c>
    </row>
    <row r="68" spans="1:8" x14ac:dyDescent="0.3">
      <c r="A68" s="83" t="s">
        <v>32</v>
      </c>
      <c r="B68" s="83" t="s">
        <v>279</v>
      </c>
      <c r="C68" s="83" t="s">
        <v>222</v>
      </c>
      <c r="D68" s="83" t="s">
        <v>105</v>
      </c>
      <c r="E68" s="83" t="s">
        <v>154</v>
      </c>
      <c r="F68" s="83" t="s">
        <v>120</v>
      </c>
      <c r="G68" s="83" t="s">
        <v>122</v>
      </c>
      <c r="H68" s="93">
        <v>10</v>
      </c>
    </row>
    <row r="69" spans="1:8" x14ac:dyDescent="0.3">
      <c r="A69" s="83" t="s">
        <v>32</v>
      </c>
      <c r="B69" s="83" t="s">
        <v>279</v>
      </c>
      <c r="C69" s="83" t="s">
        <v>222</v>
      </c>
      <c r="D69" s="83" t="s">
        <v>27</v>
      </c>
      <c r="E69" s="83" t="s">
        <v>155</v>
      </c>
      <c r="F69" s="83" t="s">
        <v>120</v>
      </c>
      <c r="G69" s="83" t="s">
        <v>121</v>
      </c>
      <c r="H69" s="93">
        <v>84</v>
      </c>
    </row>
    <row r="70" spans="1:8" x14ac:dyDescent="0.3">
      <c r="A70" s="83" t="s">
        <v>32</v>
      </c>
      <c r="B70" s="83" t="s">
        <v>279</v>
      </c>
      <c r="C70" s="83" t="s">
        <v>222</v>
      </c>
      <c r="D70" s="83" t="s">
        <v>28</v>
      </c>
      <c r="E70" s="83" t="s">
        <v>156</v>
      </c>
      <c r="F70" s="83" t="s">
        <v>120</v>
      </c>
      <c r="G70" s="83" t="s">
        <v>119</v>
      </c>
      <c r="H70" s="93">
        <v>147</v>
      </c>
    </row>
    <row r="71" spans="1:8" x14ac:dyDescent="0.3">
      <c r="A71" s="83" t="s">
        <v>32</v>
      </c>
      <c r="B71" s="83" t="s">
        <v>279</v>
      </c>
      <c r="C71" s="83" t="s">
        <v>222</v>
      </c>
      <c r="D71" s="83" t="s">
        <v>29</v>
      </c>
      <c r="E71" s="83" t="s">
        <v>157</v>
      </c>
      <c r="F71" s="83" t="s">
        <v>120</v>
      </c>
      <c r="G71" s="83" t="s">
        <v>121</v>
      </c>
      <c r="H71" s="93">
        <v>74</v>
      </c>
    </row>
    <row r="72" spans="1:8" x14ac:dyDescent="0.3">
      <c r="A72" s="83" t="s">
        <v>32</v>
      </c>
      <c r="B72" s="83" t="s">
        <v>279</v>
      </c>
      <c r="C72" s="83" t="s">
        <v>222</v>
      </c>
      <c r="D72" s="83" t="s">
        <v>31</v>
      </c>
      <c r="E72" s="83" t="s">
        <v>158</v>
      </c>
      <c r="F72" s="83" t="s">
        <v>120</v>
      </c>
      <c r="G72" s="83" t="s">
        <v>122</v>
      </c>
      <c r="H72" s="93">
        <v>60</v>
      </c>
    </row>
    <row r="73" spans="1:8" x14ac:dyDescent="0.3">
      <c r="A73" s="83" t="s">
        <v>32</v>
      </c>
      <c r="B73" s="83" t="s">
        <v>279</v>
      </c>
      <c r="C73" s="83" t="s">
        <v>222</v>
      </c>
      <c r="D73" s="83" t="s">
        <v>33</v>
      </c>
      <c r="E73" s="83" t="s">
        <v>159</v>
      </c>
      <c r="F73" s="83" t="s">
        <v>123</v>
      </c>
      <c r="G73" s="83" t="s">
        <v>119</v>
      </c>
      <c r="H73" s="93">
        <v>148</v>
      </c>
    </row>
    <row r="74" spans="1:8" x14ac:dyDescent="0.3">
      <c r="A74" s="83" t="s">
        <v>32</v>
      </c>
      <c r="B74" s="83" t="s">
        <v>279</v>
      </c>
      <c r="C74" s="83" t="s">
        <v>222</v>
      </c>
      <c r="D74" s="83" t="s">
        <v>35</v>
      </c>
      <c r="E74" s="83" t="s">
        <v>160</v>
      </c>
      <c r="F74" s="83" t="s">
        <v>120</v>
      </c>
      <c r="G74" s="83" t="s">
        <v>122</v>
      </c>
      <c r="H74" s="93">
        <v>67</v>
      </c>
    </row>
    <row r="75" spans="1:8" x14ac:dyDescent="0.3">
      <c r="A75" s="83" t="s">
        <v>32</v>
      </c>
      <c r="B75" s="83" t="s">
        <v>279</v>
      </c>
      <c r="C75" s="83" t="s">
        <v>222</v>
      </c>
      <c r="D75" s="83" t="s">
        <v>37</v>
      </c>
      <c r="E75" s="83" t="s">
        <v>161</v>
      </c>
      <c r="F75" s="83" t="s">
        <v>120</v>
      </c>
      <c r="G75" s="83" t="s">
        <v>122</v>
      </c>
      <c r="H75" s="93">
        <v>68</v>
      </c>
    </row>
    <row r="76" spans="1:8" x14ac:dyDescent="0.3">
      <c r="A76" s="83" t="s">
        <v>32</v>
      </c>
      <c r="B76" s="83" t="s">
        <v>279</v>
      </c>
      <c r="C76" s="83" t="s">
        <v>222</v>
      </c>
      <c r="D76" s="83" t="s">
        <v>39</v>
      </c>
      <c r="E76" s="83" t="s">
        <v>162</v>
      </c>
      <c r="F76" s="83" t="s">
        <v>120</v>
      </c>
      <c r="G76" s="83" t="s">
        <v>121</v>
      </c>
      <c r="H76" s="93">
        <v>60</v>
      </c>
    </row>
    <row r="77" spans="1:8" x14ac:dyDescent="0.3">
      <c r="A77" s="83" t="s">
        <v>32</v>
      </c>
      <c r="B77" s="83" t="s">
        <v>279</v>
      </c>
      <c r="C77" s="83" t="s">
        <v>222</v>
      </c>
      <c r="D77" s="83" t="s">
        <v>41</v>
      </c>
      <c r="E77" s="83" t="s">
        <v>163</v>
      </c>
      <c r="F77" s="83" t="s">
        <v>120</v>
      </c>
      <c r="G77" s="83" t="s">
        <v>122</v>
      </c>
      <c r="H77" s="93">
        <v>28</v>
      </c>
    </row>
    <row r="78" spans="1:8" x14ac:dyDescent="0.3">
      <c r="A78" s="83" t="s">
        <v>32</v>
      </c>
      <c r="B78" s="83" t="s">
        <v>279</v>
      </c>
      <c r="C78" s="83" t="s">
        <v>222</v>
      </c>
      <c r="D78" s="83" t="s">
        <v>43</v>
      </c>
      <c r="E78" s="83" t="s">
        <v>164</v>
      </c>
      <c r="F78" s="83" t="s">
        <v>120</v>
      </c>
      <c r="G78" s="83" t="s">
        <v>119</v>
      </c>
      <c r="H78" s="93">
        <v>84</v>
      </c>
    </row>
    <row r="79" spans="1:8" x14ac:dyDescent="0.3">
      <c r="A79" s="83" t="s">
        <v>32</v>
      </c>
      <c r="B79" s="83" t="s">
        <v>279</v>
      </c>
      <c r="C79" s="83" t="s">
        <v>222</v>
      </c>
      <c r="D79" s="83" t="s">
        <v>45</v>
      </c>
      <c r="E79" s="83" t="s">
        <v>165</v>
      </c>
      <c r="F79" s="83" t="s">
        <v>120</v>
      </c>
      <c r="G79" s="83" t="s">
        <v>122</v>
      </c>
      <c r="H79" s="93">
        <v>45</v>
      </c>
    </row>
    <row r="80" spans="1:8" x14ac:dyDescent="0.3">
      <c r="A80" s="83" t="s">
        <v>32</v>
      </c>
      <c r="B80" s="83" t="s">
        <v>279</v>
      </c>
      <c r="C80" s="83" t="s">
        <v>222</v>
      </c>
      <c r="D80" s="83" t="s">
        <v>46</v>
      </c>
      <c r="E80" s="83" t="s">
        <v>166</v>
      </c>
      <c r="F80" s="83" t="s">
        <v>120</v>
      </c>
      <c r="G80" s="83" t="s">
        <v>122</v>
      </c>
      <c r="H80" s="93">
        <v>59</v>
      </c>
    </row>
    <row r="81" spans="1:8" x14ac:dyDescent="0.3">
      <c r="A81" s="83" t="s">
        <v>32</v>
      </c>
      <c r="B81" s="83" t="s">
        <v>279</v>
      </c>
      <c r="C81" s="83" t="s">
        <v>222</v>
      </c>
      <c r="D81" s="83" t="s">
        <v>47</v>
      </c>
      <c r="E81" s="83" t="s">
        <v>167</v>
      </c>
      <c r="F81" s="83" t="s">
        <v>123</v>
      </c>
      <c r="G81" s="83" t="s">
        <v>119</v>
      </c>
      <c r="H81" s="93">
        <v>96</v>
      </c>
    </row>
    <row r="82" spans="1:8" x14ac:dyDescent="0.3">
      <c r="A82" s="83" t="s">
        <v>32</v>
      </c>
      <c r="B82" s="83" t="s">
        <v>279</v>
      </c>
      <c r="C82" s="83" t="s">
        <v>222</v>
      </c>
      <c r="D82" s="83" t="s">
        <v>48</v>
      </c>
      <c r="E82" s="83" t="s">
        <v>168</v>
      </c>
      <c r="F82" s="83" t="s">
        <v>120</v>
      </c>
      <c r="G82" s="83" t="s">
        <v>121</v>
      </c>
      <c r="H82" s="93">
        <v>80</v>
      </c>
    </row>
    <row r="83" spans="1:8" x14ac:dyDescent="0.3">
      <c r="A83" s="83" t="s">
        <v>32</v>
      </c>
      <c r="B83" s="83" t="s">
        <v>279</v>
      </c>
      <c r="C83" s="83" t="s">
        <v>222</v>
      </c>
      <c r="D83" s="83" t="s">
        <v>50</v>
      </c>
      <c r="E83" s="83" t="s">
        <v>169</v>
      </c>
      <c r="F83" s="83" t="s">
        <v>120</v>
      </c>
      <c r="G83" s="83" t="s">
        <v>122</v>
      </c>
      <c r="H83" s="93">
        <v>51</v>
      </c>
    </row>
    <row r="84" spans="1:8" x14ac:dyDescent="0.3">
      <c r="A84" s="83" t="s">
        <v>32</v>
      </c>
      <c r="B84" s="83" t="s">
        <v>279</v>
      </c>
      <c r="C84" s="83" t="s">
        <v>222</v>
      </c>
      <c r="D84" s="83" t="s">
        <v>51</v>
      </c>
      <c r="E84" s="83" t="s">
        <v>170</v>
      </c>
      <c r="F84" s="83" t="s">
        <v>120</v>
      </c>
      <c r="G84" s="83" t="s">
        <v>119</v>
      </c>
      <c r="H84" s="93">
        <v>67</v>
      </c>
    </row>
    <row r="85" spans="1:8" x14ac:dyDescent="0.3">
      <c r="A85" s="83" t="s">
        <v>32</v>
      </c>
      <c r="B85" s="83" t="s">
        <v>279</v>
      </c>
      <c r="C85" s="83" t="s">
        <v>222</v>
      </c>
      <c r="D85" s="83" t="s">
        <v>52</v>
      </c>
      <c r="E85" s="83" t="s">
        <v>171</v>
      </c>
      <c r="F85" s="83" t="s">
        <v>123</v>
      </c>
      <c r="G85" s="83" t="s">
        <v>119</v>
      </c>
      <c r="H85" s="93">
        <v>75</v>
      </c>
    </row>
    <row r="86" spans="1:8" x14ac:dyDescent="0.3">
      <c r="A86" s="83" t="s">
        <v>32</v>
      </c>
      <c r="B86" s="83" t="s">
        <v>279</v>
      </c>
      <c r="C86" s="83" t="s">
        <v>222</v>
      </c>
      <c r="D86" s="83" t="s">
        <v>54</v>
      </c>
      <c r="E86" s="83" t="s">
        <v>172</v>
      </c>
      <c r="F86" s="83" t="s">
        <v>120</v>
      </c>
      <c r="G86" s="83" t="s">
        <v>121</v>
      </c>
      <c r="H86" s="93">
        <v>39</v>
      </c>
    </row>
    <row r="87" spans="1:8" x14ac:dyDescent="0.3">
      <c r="A87" s="83" t="s">
        <v>32</v>
      </c>
      <c r="B87" s="83" t="s">
        <v>279</v>
      </c>
      <c r="C87" s="83" t="s">
        <v>222</v>
      </c>
      <c r="D87" s="83" t="s">
        <v>55</v>
      </c>
      <c r="E87" s="83" t="s">
        <v>173</v>
      </c>
      <c r="F87" s="83" t="s">
        <v>123</v>
      </c>
      <c r="G87" s="83" t="s">
        <v>119</v>
      </c>
      <c r="H87" s="93">
        <v>226</v>
      </c>
    </row>
    <row r="88" spans="1:8" x14ac:dyDescent="0.3">
      <c r="A88" s="83" t="s">
        <v>32</v>
      </c>
      <c r="B88" s="83" t="s">
        <v>279</v>
      </c>
      <c r="C88" s="83" t="s">
        <v>222</v>
      </c>
      <c r="D88" s="83" t="s">
        <v>56</v>
      </c>
      <c r="E88" s="83" t="s">
        <v>174</v>
      </c>
      <c r="F88" s="83" t="s">
        <v>120</v>
      </c>
      <c r="G88" s="83" t="s">
        <v>121</v>
      </c>
      <c r="H88" s="93">
        <v>49</v>
      </c>
    </row>
    <row r="89" spans="1:8" x14ac:dyDescent="0.3">
      <c r="A89" s="83" t="s">
        <v>32</v>
      </c>
      <c r="B89" s="83" t="s">
        <v>279</v>
      </c>
      <c r="C89" s="83" t="s">
        <v>222</v>
      </c>
      <c r="D89" s="83" t="s">
        <v>57</v>
      </c>
      <c r="E89" s="83" t="s">
        <v>175</v>
      </c>
      <c r="F89" s="83" t="s">
        <v>123</v>
      </c>
      <c r="G89" s="83" t="s">
        <v>119</v>
      </c>
      <c r="H89" s="93">
        <v>153</v>
      </c>
    </row>
    <row r="90" spans="1:8" x14ac:dyDescent="0.3">
      <c r="A90" s="83" t="s">
        <v>32</v>
      </c>
      <c r="B90" s="83" t="s">
        <v>280</v>
      </c>
      <c r="C90" s="83" t="s">
        <v>223</v>
      </c>
      <c r="D90" s="83" t="s">
        <v>3</v>
      </c>
      <c r="E90" s="83" t="s">
        <v>132</v>
      </c>
      <c r="F90" s="83" t="s">
        <v>120</v>
      </c>
      <c r="G90" s="83" t="s">
        <v>119</v>
      </c>
      <c r="H90" s="93">
        <v>93</v>
      </c>
    </row>
    <row r="91" spans="1:8" x14ac:dyDescent="0.3">
      <c r="A91" s="83" t="s">
        <v>32</v>
      </c>
      <c r="B91" s="83" t="s">
        <v>280</v>
      </c>
      <c r="C91" s="83" t="s">
        <v>223</v>
      </c>
      <c r="D91" s="83" t="s">
        <v>4</v>
      </c>
      <c r="E91" s="83" t="s">
        <v>133</v>
      </c>
      <c r="F91" s="83" t="s">
        <v>120</v>
      </c>
      <c r="G91" s="83" t="s">
        <v>121</v>
      </c>
      <c r="H91" s="93">
        <v>61</v>
      </c>
    </row>
    <row r="92" spans="1:8" x14ac:dyDescent="0.3">
      <c r="A92" s="83" t="s">
        <v>32</v>
      </c>
      <c r="B92" s="83" t="s">
        <v>280</v>
      </c>
      <c r="C92" s="83" t="s">
        <v>223</v>
      </c>
      <c r="D92" s="83" t="s">
        <v>5</v>
      </c>
      <c r="E92" s="83" t="s">
        <v>134</v>
      </c>
      <c r="F92" s="83" t="s">
        <v>120</v>
      </c>
      <c r="G92" s="83" t="s">
        <v>119</v>
      </c>
      <c r="H92" s="93">
        <v>71</v>
      </c>
    </row>
    <row r="93" spans="1:8" x14ac:dyDescent="0.3">
      <c r="A93" s="83" t="s">
        <v>32</v>
      </c>
      <c r="B93" s="83" t="s">
        <v>280</v>
      </c>
      <c r="C93" s="83" t="s">
        <v>223</v>
      </c>
      <c r="D93" s="83" t="s">
        <v>6</v>
      </c>
      <c r="E93" s="83" t="s">
        <v>135</v>
      </c>
      <c r="F93" s="83" t="s">
        <v>120</v>
      </c>
      <c r="G93" s="83" t="s">
        <v>121</v>
      </c>
      <c r="H93" s="93">
        <v>82</v>
      </c>
    </row>
    <row r="94" spans="1:8" x14ac:dyDescent="0.3">
      <c r="A94" s="83" t="s">
        <v>32</v>
      </c>
      <c r="B94" s="83" t="s">
        <v>280</v>
      </c>
      <c r="C94" s="83" t="s">
        <v>223</v>
      </c>
      <c r="D94" s="83" t="s">
        <v>7</v>
      </c>
      <c r="E94" s="83" t="s">
        <v>136</v>
      </c>
      <c r="F94" s="83" t="s">
        <v>120</v>
      </c>
      <c r="G94" s="83" t="s">
        <v>122</v>
      </c>
      <c r="H94" s="93">
        <v>49</v>
      </c>
    </row>
    <row r="95" spans="1:8" x14ac:dyDescent="0.3">
      <c r="A95" s="83" t="s">
        <v>32</v>
      </c>
      <c r="B95" s="83" t="s">
        <v>280</v>
      </c>
      <c r="C95" s="83" t="s">
        <v>223</v>
      </c>
      <c r="D95" s="83" t="s">
        <v>8</v>
      </c>
      <c r="E95" s="83" t="s">
        <v>137</v>
      </c>
      <c r="F95" s="83" t="s">
        <v>120</v>
      </c>
      <c r="G95" s="83" t="s">
        <v>121</v>
      </c>
      <c r="H95" s="93">
        <v>63</v>
      </c>
    </row>
    <row r="96" spans="1:8" x14ac:dyDescent="0.3">
      <c r="A96" s="83" t="s">
        <v>32</v>
      </c>
      <c r="B96" s="83" t="s">
        <v>280</v>
      </c>
      <c r="C96" s="83" t="s">
        <v>223</v>
      </c>
      <c r="D96" s="83" t="s">
        <v>9</v>
      </c>
      <c r="E96" s="83" t="s">
        <v>138</v>
      </c>
      <c r="F96" s="83" t="s">
        <v>120</v>
      </c>
      <c r="G96" s="83" t="s">
        <v>119</v>
      </c>
      <c r="H96" s="93">
        <v>23</v>
      </c>
    </row>
    <row r="97" spans="1:8" x14ac:dyDescent="0.3">
      <c r="A97" s="83" t="s">
        <v>32</v>
      </c>
      <c r="B97" s="83" t="s">
        <v>280</v>
      </c>
      <c r="C97" s="83" t="s">
        <v>223</v>
      </c>
      <c r="D97" s="83" t="s">
        <v>10</v>
      </c>
      <c r="E97" s="83" t="s">
        <v>139</v>
      </c>
      <c r="F97" s="83" t="s">
        <v>120</v>
      </c>
      <c r="G97" s="83" t="s">
        <v>122</v>
      </c>
      <c r="H97" s="93">
        <v>35</v>
      </c>
    </row>
    <row r="98" spans="1:8" x14ac:dyDescent="0.3">
      <c r="A98" s="83" t="s">
        <v>32</v>
      </c>
      <c r="B98" s="83" t="s">
        <v>280</v>
      </c>
      <c r="C98" s="83" t="s">
        <v>223</v>
      </c>
      <c r="D98" s="83" t="s">
        <v>11</v>
      </c>
      <c r="E98" s="83" t="s">
        <v>140</v>
      </c>
      <c r="F98" s="83" t="s">
        <v>120</v>
      </c>
      <c r="G98" s="83" t="s">
        <v>122</v>
      </c>
      <c r="H98" s="93">
        <v>47</v>
      </c>
    </row>
    <row r="99" spans="1:8" x14ac:dyDescent="0.3">
      <c r="A99" s="83" t="s">
        <v>32</v>
      </c>
      <c r="B99" s="83" t="s">
        <v>280</v>
      </c>
      <c r="C99" s="83" t="s">
        <v>223</v>
      </c>
      <c r="D99" s="83" t="s">
        <v>12</v>
      </c>
      <c r="E99" s="83" t="s">
        <v>141</v>
      </c>
      <c r="F99" s="83" t="s">
        <v>120</v>
      </c>
      <c r="G99" s="83" t="s">
        <v>121</v>
      </c>
      <c r="H99" s="93">
        <v>71</v>
      </c>
    </row>
    <row r="100" spans="1:8" x14ac:dyDescent="0.3">
      <c r="A100" s="83" t="s">
        <v>32</v>
      </c>
      <c r="B100" s="83" t="s">
        <v>280</v>
      </c>
      <c r="C100" s="83" t="s">
        <v>223</v>
      </c>
      <c r="D100" s="83" t="s">
        <v>13</v>
      </c>
      <c r="E100" s="83" t="s">
        <v>142</v>
      </c>
      <c r="F100" s="83" t="s">
        <v>120</v>
      </c>
      <c r="G100" s="83" t="s">
        <v>122</v>
      </c>
      <c r="H100" s="93">
        <v>133</v>
      </c>
    </row>
    <row r="101" spans="1:8" x14ac:dyDescent="0.3">
      <c r="A101" s="83" t="s">
        <v>32</v>
      </c>
      <c r="B101" s="83" t="s">
        <v>280</v>
      </c>
      <c r="C101" s="83" t="s">
        <v>223</v>
      </c>
      <c r="D101" s="83" t="s">
        <v>14</v>
      </c>
      <c r="E101" s="83" t="s">
        <v>143</v>
      </c>
      <c r="F101" s="83" t="s">
        <v>120</v>
      </c>
      <c r="G101" s="83" t="s">
        <v>121</v>
      </c>
      <c r="H101" s="93">
        <v>101</v>
      </c>
    </row>
    <row r="102" spans="1:8" x14ac:dyDescent="0.3">
      <c r="A102" s="83" t="s">
        <v>32</v>
      </c>
      <c r="B102" s="83" t="s">
        <v>280</v>
      </c>
      <c r="C102" s="83" t="s">
        <v>223</v>
      </c>
      <c r="D102" s="83" t="s">
        <v>15</v>
      </c>
      <c r="E102" s="83" t="s">
        <v>144</v>
      </c>
      <c r="F102" s="83" t="s">
        <v>120</v>
      </c>
      <c r="G102" s="83" t="s">
        <v>122</v>
      </c>
      <c r="H102" s="93">
        <v>41</v>
      </c>
    </row>
    <row r="103" spans="1:8" x14ac:dyDescent="0.3">
      <c r="A103" s="83" t="s">
        <v>32</v>
      </c>
      <c r="B103" s="83" t="s">
        <v>280</v>
      </c>
      <c r="C103" s="83" t="s">
        <v>223</v>
      </c>
      <c r="D103" s="83" t="s">
        <v>16</v>
      </c>
      <c r="E103" s="83" t="s">
        <v>145</v>
      </c>
      <c r="F103" s="83" t="s">
        <v>120</v>
      </c>
      <c r="G103" s="83" t="s">
        <v>121</v>
      </c>
      <c r="H103" s="93">
        <v>67</v>
      </c>
    </row>
    <row r="104" spans="1:8" x14ac:dyDescent="0.3">
      <c r="A104" s="83" t="s">
        <v>32</v>
      </c>
      <c r="B104" s="83" t="s">
        <v>280</v>
      </c>
      <c r="C104" s="83" t="s">
        <v>223</v>
      </c>
      <c r="D104" s="83" t="s">
        <v>17</v>
      </c>
      <c r="E104" s="83" t="s">
        <v>146</v>
      </c>
      <c r="F104" s="83" t="s">
        <v>120</v>
      </c>
      <c r="G104" s="83" t="s">
        <v>121</v>
      </c>
      <c r="H104" s="93">
        <v>104</v>
      </c>
    </row>
    <row r="105" spans="1:8" x14ac:dyDescent="0.3">
      <c r="A105" s="83" t="s">
        <v>32</v>
      </c>
      <c r="B105" s="83" t="s">
        <v>280</v>
      </c>
      <c r="C105" s="83" t="s">
        <v>223</v>
      </c>
      <c r="D105" s="83" t="s">
        <v>18</v>
      </c>
      <c r="E105" s="83" t="s">
        <v>147</v>
      </c>
      <c r="F105" s="83" t="s">
        <v>120</v>
      </c>
      <c r="G105" s="83" t="s">
        <v>121</v>
      </c>
      <c r="H105" s="93">
        <v>44</v>
      </c>
    </row>
    <row r="106" spans="1:8" x14ac:dyDescent="0.3">
      <c r="A106" s="83" t="s">
        <v>32</v>
      </c>
      <c r="B106" s="83" t="s">
        <v>280</v>
      </c>
      <c r="C106" s="83" t="s">
        <v>223</v>
      </c>
      <c r="D106" s="83" t="s">
        <v>19</v>
      </c>
      <c r="E106" s="83" t="s">
        <v>148</v>
      </c>
      <c r="F106" s="83" t="s">
        <v>123</v>
      </c>
      <c r="G106" s="83" t="s">
        <v>119</v>
      </c>
      <c r="H106" s="93">
        <v>673</v>
      </c>
    </row>
    <row r="107" spans="1:8" x14ac:dyDescent="0.3">
      <c r="A107" s="83" t="s">
        <v>32</v>
      </c>
      <c r="B107" s="83" t="s">
        <v>280</v>
      </c>
      <c r="C107" s="83" t="s">
        <v>223</v>
      </c>
      <c r="D107" s="83" t="s">
        <v>20</v>
      </c>
      <c r="E107" s="83" t="s">
        <v>149</v>
      </c>
      <c r="F107" s="83" t="s">
        <v>123</v>
      </c>
      <c r="G107" s="83" t="s">
        <v>119</v>
      </c>
      <c r="H107" s="93">
        <v>255</v>
      </c>
    </row>
    <row r="108" spans="1:8" x14ac:dyDescent="0.3">
      <c r="A108" s="83" t="s">
        <v>32</v>
      </c>
      <c r="B108" s="83" t="s">
        <v>280</v>
      </c>
      <c r="C108" s="83" t="s">
        <v>223</v>
      </c>
      <c r="D108" s="83" t="s">
        <v>21</v>
      </c>
      <c r="E108" s="83" t="s">
        <v>150</v>
      </c>
      <c r="F108" s="83" t="s">
        <v>120</v>
      </c>
      <c r="G108" s="83" t="s">
        <v>119</v>
      </c>
      <c r="H108" s="93">
        <v>92</v>
      </c>
    </row>
    <row r="109" spans="1:8" x14ac:dyDescent="0.3">
      <c r="A109" s="83" t="s">
        <v>32</v>
      </c>
      <c r="B109" s="83" t="s">
        <v>280</v>
      </c>
      <c r="C109" s="83" t="s">
        <v>223</v>
      </c>
      <c r="D109" s="83" t="s">
        <v>22</v>
      </c>
      <c r="E109" s="83" t="s">
        <v>151</v>
      </c>
      <c r="F109" s="83" t="s">
        <v>120</v>
      </c>
      <c r="G109" s="83" t="s">
        <v>121</v>
      </c>
      <c r="H109" s="93">
        <v>63</v>
      </c>
    </row>
    <row r="110" spans="1:8" x14ac:dyDescent="0.3">
      <c r="A110" s="83" t="s">
        <v>32</v>
      </c>
      <c r="B110" s="83" t="s">
        <v>280</v>
      </c>
      <c r="C110" s="83" t="s">
        <v>223</v>
      </c>
      <c r="D110" s="83" t="s">
        <v>23</v>
      </c>
      <c r="E110" s="83" t="s">
        <v>152</v>
      </c>
      <c r="F110" s="83" t="s">
        <v>120</v>
      </c>
      <c r="G110" s="83" t="s">
        <v>119</v>
      </c>
      <c r="H110" s="93">
        <v>58</v>
      </c>
    </row>
    <row r="111" spans="1:8" x14ac:dyDescent="0.3">
      <c r="A111" s="83" t="s">
        <v>32</v>
      </c>
      <c r="B111" s="83" t="s">
        <v>280</v>
      </c>
      <c r="C111" s="83" t="s">
        <v>223</v>
      </c>
      <c r="D111" s="83" t="s">
        <v>24</v>
      </c>
      <c r="E111" s="83" t="s">
        <v>153</v>
      </c>
      <c r="F111" s="83" t="s">
        <v>120</v>
      </c>
      <c r="G111" s="83" t="s">
        <v>121</v>
      </c>
      <c r="H111" s="93">
        <v>76</v>
      </c>
    </row>
    <row r="112" spans="1:8" x14ac:dyDescent="0.3">
      <c r="A112" s="83" t="s">
        <v>32</v>
      </c>
      <c r="B112" s="83" t="s">
        <v>280</v>
      </c>
      <c r="C112" s="83" t="s">
        <v>223</v>
      </c>
      <c r="D112" s="83" t="s">
        <v>105</v>
      </c>
      <c r="E112" s="83" t="s">
        <v>154</v>
      </c>
      <c r="F112" s="83" t="s">
        <v>120</v>
      </c>
      <c r="G112" s="83" t="s">
        <v>122</v>
      </c>
      <c r="H112" s="93">
        <v>15</v>
      </c>
    </row>
    <row r="113" spans="1:8" x14ac:dyDescent="0.3">
      <c r="A113" s="83" t="s">
        <v>32</v>
      </c>
      <c r="B113" s="83" t="s">
        <v>280</v>
      </c>
      <c r="C113" s="83" t="s">
        <v>223</v>
      </c>
      <c r="D113" s="83" t="s">
        <v>27</v>
      </c>
      <c r="E113" s="83" t="s">
        <v>155</v>
      </c>
      <c r="F113" s="83" t="s">
        <v>120</v>
      </c>
      <c r="G113" s="83" t="s">
        <v>121</v>
      </c>
      <c r="H113" s="93">
        <v>84</v>
      </c>
    </row>
    <row r="114" spans="1:8" x14ac:dyDescent="0.3">
      <c r="A114" s="83" t="s">
        <v>32</v>
      </c>
      <c r="B114" s="83" t="s">
        <v>280</v>
      </c>
      <c r="C114" s="83" t="s">
        <v>223</v>
      </c>
      <c r="D114" s="83" t="s">
        <v>28</v>
      </c>
      <c r="E114" s="83" t="s">
        <v>156</v>
      </c>
      <c r="F114" s="83" t="s">
        <v>120</v>
      </c>
      <c r="G114" s="83" t="s">
        <v>119</v>
      </c>
      <c r="H114" s="93">
        <v>146</v>
      </c>
    </row>
    <row r="115" spans="1:8" x14ac:dyDescent="0.3">
      <c r="A115" s="83" t="s">
        <v>32</v>
      </c>
      <c r="B115" s="83" t="s">
        <v>280</v>
      </c>
      <c r="C115" s="83" t="s">
        <v>223</v>
      </c>
      <c r="D115" s="83" t="s">
        <v>29</v>
      </c>
      <c r="E115" s="83" t="s">
        <v>157</v>
      </c>
      <c r="F115" s="83" t="s">
        <v>120</v>
      </c>
      <c r="G115" s="83" t="s">
        <v>121</v>
      </c>
      <c r="H115" s="93">
        <v>73</v>
      </c>
    </row>
    <row r="116" spans="1:8" x14ac:dyDescent="0.3">
      <c r="A116" s="83" t="s">
        <v>32</v>
      </c>
      <c r="B116" s="83" t="s">
        <v>280</v>
      </c>
      <c r="C116" s="83" t="s">
        <v>223</v>
      </c>
      <c r="D116" s="83" t="s">
        <v>31</v>
      </c>
      <c r="E116" s="83" t="s">
        <v>158</v>
      </c>
      <c r="F116" s="83" t="s">
        <v>120</v>
      </c>
      <c r="G116" s="83" t="s">
        <v>122</v>
      </c>
      <c r="H116" s="93">
        <v>59</v>
      </c>
    </row>
    <row r="117" spans="1:8" x14ac:dyDescent="0.3">
      <c r="A117" s="83" t="s">
        <v>32</v>
      </c>
      <c r="B117" s="83" t="s">
        <v>280</v>
      </c>
      <c r="C117" s="83" t="s">
        <v>223</v>
      </c>
      <c r="D117" s="83" t="s">
        <v>33</v>
      </c>
      <c r="E117" s="83" t="s">
        <v>159</v>
      </c>
      <c r="F117" s="83" t="s">
        <v>123</v>
      </c>
      <c r="G117" s="83" t="s">
        <v>119</v>
      </c>
      <c r="H117" s="93">
        <v>142</v>
      </c>
    </row>
    <row r="118" spans="1:8" x14ac:dyDescent="0.3">
      <c r="A118" s="83" t="s">
        <v>32</v>
      </c>
      <c r="B118" s="83" t="s">
        <v>280</v>
      </c>
      <c r="C118" s="83" t="s">
        <v>223</v>
      </c>
      <c r="D118" s="83" t="s">
        <v>35</v>
      </c>
      <c r="E118" s="83" t="s">
        <v>160</v>
      </c>
      <c r="F118" s="83" t="s">
        <v>120</v>
      </c>
      <c r="G118" s="83" t="s">
        <v>122</v>
      </c>
      <c r="H118" s="93">
        <v>47</v>
      </c>
    </row>
    <row r="119" spans="1:8" x14ac:dyDescent="0.3">
      <c r="A119" s="83" t="s">
        <v>32</v>
      </c>
      <c r="B119" s="83" t="s">
        <v>280</v>
      </c>
      <c r="C119" s="83" t="s">
        <v>223</v>
      </c>
      <c r="D119" s="83" t="s">
        <v>37</v>
      </c>
      <c r="E119" s="83" t="s">
        <v>161</v>
      </c>
      <c r="F119" s="83" t="s">
        <v>120</v>
      </c>
      <c r="G119" s="83" t="s">
        <v>122</v>
      </c>
      <c r="H119" s="93">
        <v>78</v>
      </c>
    </row>
    <row r="120" spans="1:8" x14ac:dyDescent="0.3">
      <c r="A120" s="83" t="s">
        <v>32</v>
      </c>
      <c r="B120" s="83" t="s">
        <v>280</v>
      </c>
      <c r="C120" s="83" t="s">
        <v>223</v>
      </c>
      <c r="D120" s="83" t="s">
        <v>39</v>
      </c>
      <c r="E120" s="83" t="s">
        <v>162</v>
      </c>
      <c r="F120" s="83" t="s">
        <v>120</v>
      </c>
      <c r="G120" s="83" t="s">
        <v>121</v>
      </c>
      <c r="H120" s="93">
        <v>64</v>
      </c>
    </row>
    <row r="121" spans="1:8" x14ac:dyDescent="0.3">
      <c r="A121" s="83" t="s">
        <v>32</v>
      </c>
      <c r="B121" s="83" t="s">
        <v>280</v>
      </c>
      <c r="C121" s="83" t="s">
        <v>223</v>
      </c>
      <c r="D121" s="83" t="s">
        <v>41</v>
      </c>
      <c r="E121" s="83" t="s">
        <v>163</v>
      </c>
      <c r="F121" s="83" t="s">
        <v>120</v>
      </c>
      <c r="G121" s="83" t="s">
        <v>122</v>
      </c>
      <c r="H121" s="93">
        <v>24</v>
      </c>
    </row>
    <row r="122" spans="1:8" x14ac:dyDescent="0.3">
      <c r="A122" s="83" t="s">
        <v>32</v>
      </c>
      <c r="B122" s="83" t="s">
        <v>280</v>
      </c>
      <c r="C122" s="83" t="s">
        <v>223</v>
      </c>
      <c r="D122" s="83" t="s">
        <v>43</v>
      </c>
      <c r="E122" s="83" t="s">
        <v>164</v>
      </c>
      <c r="F122" s="83" t="s">
        <v>120</v>
      </c>
      <c r="G122" s="83" t="s">
        <v>119</v>
      </c>
      <c r="H122" s="93">
        <v>96</v>
      </c>
    </row>
    <row r="123" spans="1:8" x14ac:dyDescent="0.3">
      <c r="A123" s="83" t="s">
        <v>32</v>
      </c>
      <c r="B123" s="83" t="s">
        <v>280</v>
      </c>
      <c r="C123" s="83" t="s">
        <v>223</v>
      </c>
      <c r="D123" s="83" t="s">
        <v>45</v>
      </c>
      <c r="E123" s="83" t="s">
        <v>165</v>
      </c>
      <c r="F123" s="83" t="s">
        <v>120</v>
      </c>
      <c r="G123" s="83" t="s">
        <v>122</v>
      </c>
      <c r="H123" s="93">
        <v>46</v>
      </c>
    </row>
    <row r="124" spans="1:8" x14ac:dyDescent="0.3">
      <c r="A124" s="83" t="s">
        <v>32</v>
      </c>
      <c r="B124" s="83" t="s">
        <v>280</v>
      </c>
      <c r="C124" s="83" t="s">
        <v>223</v>
      </c>
      <c r="D124" s="83" t="s">
        <v>46</v>
      </c>
      <c r="E124" s="83" t="s">
        <v>166</v>
      </c>
      <c r="F124" s="83" t="s">
        <v>120</v>
      </c>
      <c r="G124" s="83" t="s">
        <v>122</v>
      </c>
      <c r="H124" s="93">
        <v>41</v>
      </c>
    </row>
    <row r="125" spans="1:8" x14ac:dyDescent="0.3">
      <c r="A125" s="83" t="s">
        <v>32</v>
      </c>
      <c r="B125" s="83" t="s">
        <v>280</v>
      </c>
      <c r="C125" s="83" t="s">
        <v>223</v>
      </c>
      <c r="D125" s="83" t="s">
        <v>47</v>
      </c>
      <c r="E125" s="83" t="s">
        <v>167</v>
      </c>
      <c r="F125" s="83" t="s">
        <v>123</v>
      </c>
      <c r="G125" s="83" t="s">
        <v>119</v>
      </c>
      <c r="H125" s="93">
        <v>94</v>
      </c>
    </row>
    <row r="126" spans="1:8" x14ac:dyDescent="0.3">
      <c r="A126" s="83" t="s">
        <v>32</v>
      </c>
      <c r="B126" s="83" t="s">
        <v>280</v>
      </c>
      <c r="C126" s="83" t="s">
        <v>223</v>
      </c>
      <c r="D126" s="83" t="s">
        <v>48</v>
      </c>
      <c r="E126" s="83" t="s">
        <v>168</v>
      </c>
      <c r="F126" s="83" t="s">
        <v>120</v>
      </c>
      <c r="G126" s="83" t="s">
        <v>121</v>
      </c>
      <c r="H126" s="93">
        <v>85</v>
      </c>
    </row>
    <row r="127" spans="1:8" x14ac:dyDescent="0.3">
      <c r="A127" s="83" t="s">
        <v>32</v>
      </c>
      <c r="B127" s="83" t="s">
        <v>280</v>
      </c>
      <c r="C127" s="83" t="s">
        <v>223</v>
      </c>
      <c r="D127" s="83" t="s">
        <v>50</v>
      </c>
      <c r="E127" s="83" t="s">
        <v>169</v>
      </c>
      <c r="F127" s="83" t="s">
        <v>120</v>
      </c>
      <c r="G127" s="83" t="s">
        <v>122</v>
      </c>
      <c r="H127" s="93">
        <v>51</v>
      </c>
    </row>
    <row r="128" spans="1:8" x14ac:dyDescent="0.3">
      <c r="A128" s="83" t="s">
        <v>32</v>
      </c>
      <c r="B128" s="83" t="s">
        <v>280</v>
      </c>
      <c r="C128" s="83" t="s">
        <v>223</v>
      </c>
      <c r="D128" s="83" t="s">
        <v>51</v>
      </c>
      <c r="E128" s="83" t="s">
        <v>170</v>
      </c>
      <c r="F128" s="83" t="s">
        <v>120</v>
      </c>
      <c r="G128" s="83" t="s">
        <v>119</v>
      </c>
      <c r="H128" s="93">
        <v>68</v>
      </c>
    </row>
    <row r="129" spans="1:8" x14ac:dyDescent="0.3">
      <c r="A129" s="83" t="s">
        <v>32</v>
      </c>
      <c r="B129" s="83" t="s">
        <v>280</v>
      </c>
      <c r="C129" s="83" t="s">
        <v>223</v>
      </c>
      <c r="D129" s="83" t="s">
        <v>52</v>
      </c>
      <c r="E129" s="83" t="s">
        <v>171</v>
      </c>
      <c r="F129" s="83" t="s">
        <v>123</v>
      </c>
      <c r="G129" s="83" t="s">
        <v>119</v>
      </c>
      <c r="H129" s="93">
        <v>77</v>
      </c>
    </row>
    <row r="130" spans="1:8" x14ac:dyDescent="0.3">
      <c r="A130" s="83" t="s">
        <v>32</v>
      </c>
      <c r="B130" s="83" t="s">
        <v>280</v>
      </c>
      <c r="C130" s="83" t="s">
        <v>223</v>
      </c>
      <c r="D130" s="83" t="s">
        <v>54</v>
      </c>
      <c r="E130" s="83" t="s">
        <v>172</v>
      </c>
      <c r="F130" s="83" t="s">
        <v>120</v>
      </c>
      <c r="G130" s="83" t="s">
        <v>121</v>
      </c>
      <c r="H130" s="93">
        <v>45</v>
      </c>
    </row>
    <row r="131" spans="1:8" x14ac:dyDescent="0.3">
      <c r="A131" s="83" t="s">
        <v>32</v>
      </c>
      <c r="B131" s="83" t="s">
        <v>280</v>
      </c>
      <c r="C131" s="83" t="s">
        <v>223</v>
      </c>
      <c r="D131" s="83" t="s">
        <v>55</v>
      </c>
      <c r="E131" s="83" t="s">
        <v>173</v>
      </c>
      <c r="F131" s="83" t="s">
        <v>123</v>
      </c>
      <c r="G131" s="83" t="s">
        <v>119</v>
      </c>
      <c r="H131" s="93">
        <v>222</v>
      </c>
    </row>
    <row r="132" spans="1:8" x14ac:dyDescent="0.3">
      <c r="A132" s="83" t="s">
        <v>32</v>
      </c>
      <c r="B132" s="83" t="s">
        <v>280</v>
      </c>
      <c r="C132" s="83" t="s">
        <v>223</v>
      </c>
      <c r="D132" s="83" t="s">
        <v>56</v>
      </c>
      <c r="E132" s="83" t="s">
        <v>174</v>
      </c>
      <c r="F132" s="83" t="s">
        <v>120</v>
      </c>
      <c r="G132" s="83" t="s">
        <v>121</v>
      </c>
      <c r="H132" s="93">
        <v>49</v>
      </c>
    </row>
    <row r="133" spans="1:8" x14ac:dyDescent="0.3">
      <c r="A133" s="83" t="s">
        <v>32</v>
      </c>
      <c r="B133" s="83" t="s">
        <v>280</v>
      </c>
      <c r="C133" s="83" t="s">
        <v>223</v>
      </c>
      <c r="D133" s="83" t="s">
        <v>57</v>
      </c>
      <c r="E133" s="83" t="s">
        <v>175</v>
      </c>
      <c r="F133" s="83" t="s">
        <v>123</v>
      </c>
      <c r="G133" s="83" t="s">
        <v>119</v>
      </c>
      <c r="H133" s="93">
        <v>151</v>
      </c>
    </row>
    <row r="134" spans="1:8" x14ac:dyDescent="0.3">
      <c r="A134" s="83" t="s">
        <v>32</v>
      </c>
      <c r="B134" s="83" t="s">
        <v>280</v>
      </c>
      <c r="C134" s="83" t="s">
        <v>224</v>
      </c>
      <c r="D134" s="83" t="s">
        <v>3</v>
      </c>
      <c r="E134" s="83" t="s">
        <v>132</v>
      </c>
      <c r="F134" s="83" t="s">
        <v>120</v>
      </c>
      <c r="G134" s="83" t="s">
        <v>119</v>
      </c>
      <c r="H134" s="93">
        <v>58</v>
      </c>
    </row>
    <row r="135" spans="1:8" x14ac:dyDescent="0.3">
      <c r="A135" s="83" t="s">
        <v>32</v>
      </c>
      <c r="B135" s="83" t="s">
        <v>280</v>
      </c>
      <c r="C135" s="83" t="s">
        <v>224</v>
      </c>
      <c r="D135" s="83" t="s">
        <v>4</v>
      </c>
      <c r="E135" s="83" t="s">
        <v>133</v>
      </c>
      <c r="F135" s="83" t="s">
        <v>120</v>
      </c>
      <c r="G135" s="83" t="s">
        <v>121</v>
      </c>
      <c r="H135" s="93">
        <v>55</v>
      </c>
    </row>
    <row r="136" spans="1:8" x14ac:dyDescent="0.3">
      <c r="A136" s="83" t="s">
        <v>32</v>
      </c>
      <c r="B136" s="83" t="s">
        <v>280</v>
      </c>
      <c r="C136" s="83" t="s">
        <v>224</v>
      </c>
      <c r="D136" s="83" t="s">
        <v>5</v>
      </c>
      <c r="E136" s="83" t="s">
        <v>134</v>
      </c>
      <c r="F136" s="83" t="s">
        <v>120</v>
      </c>
      <c r="G136" s="83" t="s">
        <v>119</v>
      </c>
      <c r="H136" s="93">
        <v>66</v>
      </c>
    </row>
    <row r="137" spans="1:8" x14ac:dyDescent="0.3">
      <c r="A137" s="83" t="s">
        <v>32</v>
      </c>
      <c r="B137" s="83" t="s">
        <v>280</v>
      </c>
      <c r="C137" s="83" t="s">
        <v>224</v>
      </c>
      <c r="D137" s="83" t="s">
        <v>6</v>
      </c>
      <c r="E137" s="83" t="s">
        <v>135</v>
      </c>
      <c r="F137" s="83" t="s">
        <v>120</v>
      </c>
      <c r="G137" s="83" t="s">
        <v>121</v>
      </c>
      <c r="H137" s="93">
        <v>55</v>
      </c>
    </row>
    <row r="138" spans="1:8" x14ac:dyDescent="0.3">
      <c r="A138" s="83" t="s">
        <v>32</v>
      </c>
      <c r="B138" s="83" t="s">
        <v>280</v>
      </c>
      <c r="C138" s="83" t="s">
        <v>224</v>
      </c>
      <c r="D138" s="83" t="s">
        <v>7</v>
      </c>
      <c r="E138" s="83" t="s">
        <v>136</v>
      </c>
      <c r="F138" s="83" t="s">
        <v>120</v>
      </c>
      <c r="G138" s="83" t="s">
        <v>122</v>
      </c>
      <c r="H138" s="93">
        <v>62</v>
      </c>
    </row>
    <row r="139" spans="1:8" x14ac:dyDescent="0.3">
      <c r="A139" s="83" t="s">
        <v>32</v>
      </c>
      <c r="B139" s="83" t="s">
        <v>280</v>
      </c>
      <c r="C139" s="83" t="s">
        <v>224</v>
      </c>
      <c r="D139" s="83" t="s">
        <v>8</v>
      </c>
      <c r="E139" s="83" t="s">
        <v>137</v>
      </c>
      <c r="F139" s="83" t="s">
        <v>120</v>
      </c>
      <c r="G139" s="83" t="s">
        <v>121</v>
      </c>
      <c r="H139" s="93">
        <v>49</v>
      </c>
    </row>
    <row r="140" spans="1:8" x14ac:dyDescent="0.3">
      <c r="A140" s="83" t="s">
        <v>32</v>
      </c>
      <c r="B140" s="83" t="s">
        <v>280</v>
      </c>
      <c r="C140" s="83" t="s">
        <v>224</v>
      </c>
      <c r="D140" s="83" t="s">
        <v>9</v>
      </c>
      <c r="E140" s="83" t="s">
        <v>138</v>
      </c>
      <c r="F140" s="83" t="s">
        <v>120</v>
      </c>
      <c r="G140" s="83" t="s">
        <v>119</v>
      </c>
      <c r="H140" s="93">
        <v>27</v>
      </c>
    </row>
    <row r="141" spans="1:8" x14ac:dyDescent="0.3">
      <c r="A141" s="83" t="s">
        <v>32</v>
      </c>
      <c r="B141" s="83" t="s">
        <v>280</v>
      </c>
      <c r="C141" s="83" t="s">
        <v>224</v>
      </c>
      <c r="D141" s="83" t="s">
        <v>10</v>
      </c>
      <c r="E141" s="83" t="s">
        <v>139</v>
      </c>
      <c r="F141" s="83" t="s">
        <v>120</v>
      </c>
      <c r="G141" s="83" t="s">
        <v>122</v>
      </c>
      <c r="H141" s="93">
        <v>30</v>
      </c>
    </row>
    <row r="142" spans="1:8" x14ac:dyDescent="0.3">
      <c r="A142" s="83" t="s">
        <v>32</v>
      </c>
      <c r="B142" s="83" t="s">
        <v>280</v>
      </c>
      <c r="C142" s="83" t="s">
        <v>224</v>
      </c>
      <c r="D142" s="83" t="s">
        <v>11</v>
      </c>
      <c r="E142" s="83" t="s">
        <v>140</v>
      </c>
      <c r="F142" s="83" t="s">
        <v>120</v>
      </c>
      <c r="G142" s="83" t="s">
        <v>122</v>
      </c>
      <c r="H142" s="93">
        <v>33</v>
      </c>
    </row>
    <row r="143" spans="1:8" x14ac:dyDescent="0.3">
      <c r="A143" s="83" t="s">
        <v>32</v>
      </c>
      <c r="B143" s="83" t="s">
        <v>280</v>
      </c>
      <c r="C143" s="83" t="s">
        <v>224</v>
      </c>
      <c r="D143" s="83" t="s">
        <v>12</v>
      </c>
      <c r="E143" s="83" t="s">
        <v>141</v>
      </c>
      <c r="F143" s="83" t="s">
        <v>120</v>
      </c>
      <c r="G143" s="83" t="s">
        <v>121</v>
      </c>
      <c r="H143" s="93">
        <v>69</v>
      </c>
    </row>
    <row r="144" spans="1:8" x14ac:dyDescent="0.3">
      <c r="A144" s="83" t="s">
        <v>32</v>
      </c>
      <c r="B144" s="83" t="s">
        <v>280</v>
      </c>
      <c r="C144" s="83" t="s">
        <v>224</v>
      </c>
      <c r="D144" s="83" t="s">
        <v>13</v>
      </c>
      <c r="E144" s="83" t="s">
        <v>142</v>
      </c>
      <c r="F144" s="83" t="s">
        <v>120</v>
      </c>
      <c r="G144" s="83" t="s">
        <v>122</v>
      </c>
      <c r="H144" s="93">
        <v>115</v>
      </c>
    </row>
    <row r="145" spans="1:8" x14ac:dyDescent="0.3">
      <c r="A145" s="83" t="s">
        <v>32</v>
      </c>
      <c r="B145" s="83" t="s">
        <v>280</v>
      </c>
      <c r="C145" s="83" t="s">
        <v>224</v>
      </c>
      <c r="D145" s="83" t="s">
        <v>14</v>
      </c>
      <c r="E145" s="83" t="s">
        <v>143</v>
      </c>
      <c r="F145" s="83" t="s">
        <v>120</v>
      </c>
      <c r="G145" s="83" t="s">
        <v>121</v>
      </c>
      <c r="H145" s="93">
        <v>93</v>
      </c>
    </row>
    <row r="146" spans="1:8" x14ac:dyDescent="0.3">
      <c r="A146" s="83" t="s">
        <v>32</v>
      </c>
      <c r="B146" s="83" t="s">
        <v>280</v>
      </c>
      <c r="C146" s="83" t="s">
        <v>224</v>
      </c>
      <c r="D146" s="83" t="s">
        <v>15</v>
      </c>
      <c r="E146" s="83" t="s">
        <v>144</v>
      </c>
      <c r="F146" s="83" t="s">
        <v>120</v>
      </c>
      <c r="G146" s="83" t="s">
        <v>122</v>
      </c>
      <c r="H146" s="93">
        <v>37</v>
      </c>
    </row>
    <row r="147" spans="1:8" x14ac:dyDescent="0.3">
      <c r="A147" s="83" t="s">
        <v>32</v>
      </c>
      <c r="B147" s="83" t="s">
        <v>280</v>
      </c>
      <c r="C147" s="83" t="s">
        <v>224</v>
      </c>
      <c r="D147" s="83" t="s">
        <v>16</v>
      </c>
      <c r="E147" s="83" t="s">
        <v>145</v>
      </c>
      <c r="F147" s="83" t="s">
        <v>120</v>
      </c>
      <c r="G147" s="83" t="s">
        <v>121</v>
      </c>
      <c r="H147" s="93">
        <v>51</v>
      </c>
    </row>
    <row r="148" spans="1:8" x14ac:dyDescent="0.3">
      <c r="A148" s="83" t="s">
        <v>32</v>
      </c>
      <c r="B148" s="83" t="s">
        <v>280</v>
      </c>
      <c r="C148" s="83" t="s">
        <v>224</v>
      </c>
      <c r="D148" s="83" t="s">
        <v>17</v>
      </c>
      <c r="E148" s="83" t="s">
        <v>146</v>
      </c>
      <c r="F148" s="83" t="s">
        <v>120</v>
      </c>
      <c r="G148" s="83" t="s">
        <v>121</v>
      </c>
      <c r="H148" s="93">
        <v>99</v>
      </c>
    </row>
    <row r="149" spans="1:8" x14ac:dyDescent="0.3">
      <c r="A149" s="83" t="s">
        <v>32</v>
      </c>
      <c r="B149" s="83" t="s">
        <v>280</v>
      </c>
      <c r="C149" s="83" t="s">
        <v>224</v>
      </c>
      <c r="D149" s="83" t="s">
        <v>18</v>
      </c>
      <c r="E149" s="83" t="s">
        <v>147</v>
      </c>
      <c r="F149" s="83" t="s">
        <v>120</v>
      </c>
      <c r="G149" s="83" t="s">
        <v>121</v>
      </c>
      <c r="H149" s="93">
        <v>36</v>
      </c>
    </row>
    <row r="150" spans="1:8" x14ac:dyDescent="0.3">
      <c r="A150" s="83" t="s">
        <v>32</v>
      </c>
      <c r="B150" s="83" t="s">
        <v>280</v>
      </c>
      <c r="C150" s="83" t="s">
        <v>224</v>
      </c>
      <c r="D150" s="83" t="s">
        <v>19</v>
      </c>
      <c r="E150" s="83" t="s">
        <v>148</v>
      </c>
      <c r="F150" s="83" t="s">
        <v>123</v>
      </c>
      <c r="G150" s="83" t="s">
        <v>119</v>
      </c>
      <c r="H150" s="93">
        <v>604</v>
      </c>
    </row>
    <row r="151" spans="1:8" x14ac:dyDescent="0.3">
      <c r="A151" s="83" t="s">
        <v>32</v>
      </c>
      <c r="B151" s="83" t="s">
        <v>280</v>
      </c>
      <c r="C151" s="83" t="s">
        <v>224</v>
      </c>
      <c r="D151" s="83" t="s">
        <v>20</v>
      </c>
      <c r="E151" s="83" t="s">
        <v>149</v>
      </c>
      <c r="F151" s="83" t="s">
        <v>123</v>
      </c>
      <c r="G151" s="83" t="s">
        <v>119</v>
      </c>
      <c r="H151" s="93">
        <v>215</v>
      </c>
    </row>
    <row r="152" spans="1:8" x14ac:dyDescent="0.3">
      <c r="A152" s="83" t="s">
        <v>32</v>
      </c>
      <c r="B152" s="83" t="s">
        <v>280</v>
      </c>
      <c r="C152" s="83" t="s">
        <v>224</v>
      </c>
      <c r="D152" s="83" t="s">
        <v>21</v>
      </c>
      <c r="E152" s="83" t="s">
        <v>150</v>
      </c>
      <c r="F152" s="83" t="s">
        <v>120</v>
      </c>
      <c r="G152" s="83" t="s">
        <v>119</v>
      </c>
      <c r="H152" s="93">
        <v>87</v>
      </c>
    </row>
    <row r="153" spans="1:8" x14ac:dyDescent="0.3">
      <c r="A153" s="83" t="s">
        <v>32</v>
      </c>
      <c r="B153" s="83" t="s">
        <v>280</v>
      </c>
      <c r="C153" s="83" t="s">
        <v>224</v>
      </c>
      <c r="D153" s="83" t="s">
        <v>22</v>
      </c>
      <c r="E153" s="83" t="s">
        <v>151</v>
      </c>
      <c r="F153" s="83" t="s">
        <v>120</v>
      </c>
      <c r="G153" s="83" t="s">
        <v>121</v>
      </c>
      <c r="H153" s="93">
        <v>66</v>
      </c>
    </row>
    <row r="154" spans="1:8" x14ac:dyDescent="0.3">
      <c r="A154" s="83" t="s">
        <v>32</v>
      </c>
      <c r="B154" s="83" t="s">
        <v>280</v>
      </c>
      <c r="C154" s="83" t="s">
        <v>224</v>
      </c>
      <c r="D154" s="83" t="s">
        <v>23</v>
      </c>
      <c r="E154" s="83" t="s">
        <v>152</v>
      </c>
      <c r="F154" s="83" t="s">
        <v>120</v>
      </c>
      <c r="G154" s="83" t="s">
        <v>119</v>
      </c>
      <c r="H154" s="93">
        <v>50</v>
      </c>
    </row>
    <row r="155" spans="1:8" x14ac:dyDescent="0.3">
      <c r="A155" s="83" t="s">
        <v>32</v>
      </c>
      <c r="B155" s="83" t="s">
        <v>280</v>
      </c>
      <c r="C155" s="83" t="s">
        <v>224</v>
      </c>
      <c r="D155" s="83" t="s">
        <v>24</v>
      </c>
      <c r="E155" s="83" t="s">
        <v>153</v>
      </c>
      <c r="F155" s="83" t="s">
        <v>120</v>
      </c>
      <c r="G155" s="83" t="s">
        <v>121</v>
      </c>
      <c r="H155" s="93">
        <v>52</v>
      </c>
    </row>
    <row r="156" spans="1:8" x14ac:dyDescent="0.3">
      <c r="A156" s="83" t="s">
        <v>32</v>
      </c>
      <c r="B156" s="83" t="s">
        <v>280</v>
      </c>
      <c r="C156" s="83" t="s">
        <v>224</v>
      </c>
      <c r="D156" s="83" t="s">
        <v>105</v>
      </c>
      <c r="E156" s="83" t="s">
        <v>154</v>
      </c>
      <c r="F156" s="83" t="s">
        <v>120</v>
      </c>
      <c r="G156" s="83" t="s">
        <v>122</v>
      </c>
      <c r="H156" s="93">
        <v>10</v>
      </c>
    </row>
    <row r="157" spans="1:8" x14ac:dyDescent="0.3">
      <c r="A157" s="83" t="s">
        <v>32</v>
      </c>
      <c r="B157" s="83" t="s">
        <v>280</v>
      </c>
      <c r="C157" s="83" t="s">
        <v>224</v>
      </c>
      <c r="D157" s="83" t="s">
        <v>27</v>
      </c>
      <c r="E157" s="83" t="s">
        <v>155</v>
      </c>
      <c r="F157" s="83" t="s">
        <v>120</v>
      </c>
      <c r="G157" s="83" t="s">
        <v>121</v>
      </c>
      <c r="H157" s="93">
        <v>100</v>
      </c>
    </row>
    <row r="158" spans="1:8" x14ac:dyDescent="0.3">
      <c r="A158" s="83" t="s">
        <v>32</v>
      </c>
      <c r="B158" s="83" t="s">
        <v>280</v>
      </c>
      <c r="C158" s="83" t="s">
        <v>224</v>
      </c>
      <c r="D158" s="83" t="s">
        <v>28</v>
      </c>
      <c r="E158" s="83" t="s">
        <v>156</v>
      </c>
      <c r="F158" s="83" t="s">
        <v>120</v>
      </c>
      <c r="G158" s="83" t="s">
        <v>119</v>
      </c>
      <c r="H158" s="93">
        <v>114</v>
      </c>
    </row>
    <row r="159" spans="1:8" x14ac:dyDescent="0.3">
      <c r="A159" s="83" t="s">
        <v>32</v>
      </c>
      <c r="B159" s="83" t="s">
        <v>280</v>
      </c>
      <c r="C159" s="83" t="s">
        <v>224</v>
      </c>
      <c r="D159" s="83" t="s">
        <v>29</v>
      </c>
      <c r="E159" s="83" t="s">
        <v>157</v>
      </c>
      <c r="F159" s="83" t="s">
        <v>120</v>
      </c>
      <c r="G159" s="83" t="s">
        <v>121</v>
      </c>
      <c r="H159" s="93">
        <v>57</v>
      </c>
    </row>
    <row r="160" spans="1:8" x14ac:dyDescent="0.3">
      <c r="A160" s="83" t="s">
        <v>32</v>
      </c>
      <c r="B160" s="83" t="s">
        <v>280</v>
      </c>
      <c r="C160" s="83" t="s">
        <v>224</v>
      </c>
      <c r="D160" s="83" t="s">
        <v>31</v>
      </c>
      <c r="E160" s="83" t="s">
        <v>158</v>
      </c>
      <c r="F160" s="83" t="s">
        <v>120</v>
      </c>
      <c r="G160" s="83" t="s">
        <v>122</v>
      </c>
      <c r="H160" s="93">
        <v>54</v>
      </c>
    </row>
    <row r="161" spans="1:8" x14ac:dyDescent="0.3">
      <c r="A161" s="83" t="s">
        <v>32</v>
      </c>
      <c r="B161" s="83" t="s">
        <v>280</v>
      </c>
      <c r="C161" s="83" t="s">
        <v>224</v>
      </c>
      <c r="D161" s="83" t="s">
        <v>33</v>
      </c>
      <c r="E161" s="83" t="s">
        <v>159</v>
      </c>
      <c r="F161" s="83" t="s">
        <v>123</v>
      </c>
      <c r="G161" s="83" t="s">
        <v>119</v>
      </c>
      <c r="H161" s="93">
        <v>124</v>
      </c>
    </row>
    <row r="162" spans="1:8" x14ac:dyDescent="0.3">
      <c r="A162" s="83" t="s">
        <v>32</v>
      </c>
      <c r="B162" s="83" t="s">
        <v>280</v>
      </c>
      <c r="C162" s="83" t="s">
        <v>224</v>
      </c>
      <c r="D162" s="83" t="s">
        <v>35</v>
      </c>
      <c r="E162" s="83" t="s">
        <v>160</v>
      </c>
      <c r="F162" s="83" t="s">
        <v>120</v>
      </c>
      <c r="G162" s="83" t="s">
        <v>122</v>
      </c>
      <c r="H162" s="93">
        <v>52</v>
      </c>
    </row>
    <row r="163" spans="1:8" x14ac:dyDescent="0.3">
      <c r="A163" s="83" t="s">
        <v>32</v>
      </c>
      <c r="B163" s="83" t="s">
        <v>280</v>
      </c>
      <c r="C163" s="83" t="s">
        <v>224</v>
      </c>
      <c r="D163" s="83" t="s">
        <v>37</v>
      </c>
      <c r="E163" s="83" t="s">
        <v>161</v>
      </c>
      <c r="F163" s="83" t="s">
        <v>120</v>
      </c>
      <c r="G163" s="83" t="s">
        <v>122</v>
      </c>
      <c r="H163" s="93">
        <v>57</v>
      </c>
    </row>
    <row r="164" spans="1:8" x14ac:dyDescent="0.3">
      <c r="A164" s="83" t="s">
        <v>32</v>
      </c>
      <c r="B164" s="83" t="s">
        <v>280</v>
      </c>
      <c r="C164" s="83" t="s">
        <v>224</v>
      </c>
      <c r="D164" s="83" t="s">
        <v>39</v>
      </c>
      <c r="E164" s="83" t="s">
        <v>162</v>
      </c>
      <c r="F164" s="83" t="s">
        <v>120</v>
      </c>
      <c r="G164" s="83" t="s">
        <v>121</v>
      </c>
      <c r="H164" s="93">
        <v>52</v>
      </c>
    </row>
    <row r="165" spans="1:8" x14ac:dyDescent="0.3">
      <c r="A165" s="83" t="s">
        <v>32</v>
      </c>
      <c r="B165" s="83" t="s">
        <v>280</v>
      </c>
      <c r="C165" s="83" t="s">
        <v>224</v>
      </c>
      <c r="D165" s="83" t="s">
        <v>41</v>
      </c>
      <c r="E165" s="83" t="s">
        <v>163</v>
      </c>
      <c r="F165" s="83" t="s">
        <v>120</v>
      </c>
      <c r="G165" s="83" t="s">
        <v>122</v>
      </c>
      <c r="H165" s="93">
        <v>29</v>
      </c>
    </row>
    <row r="166" spans="1:8" x14ac:dyDescent="0.3">
      <c r="A166" s="83" t="s">
        <v>32</v>
      </c>
      <c r="B166" s="83" t="s">
        <v>280</v>
      </c>
      <c r="C166" s="83" t="s">
        <v>224</v>
      </c>
      <c r="D166" s="83" t="s">
        <v>43</v>
      </c>
      <c r="E166" s="83" t="s">
        <v>164</v>
      </c>
      <c r="F166" s="83" t="s">
        <v>120</v>
      </c>
      <c r="G166" s="83" t="s">
        <v>119</v>
      </c>
      <c r="H166" s="93">
        <v>78</v>
      </c>
    </row>
    <row r="167" spans="1:8" x14ac:dyDescent="0.3">
      <c r="A167" s="83" t="s">
        <v>32</v>
      </c>
      <c r="B167" s="83" t="s">
        <v>280</v>
      </c>
      <c r="C167" s="83" t="s">
        <v>224</v>
      </c>
      <c r="D167" s="83" t="s">
        <v>45</v>
      </c>
      <c r="E167" s="83" t="s">
        <v>165</v>
      </c>
      <c r="F167" s="83" t="s">
        <v>120</v>
      </c>
      <c r="G167" s="83" t="s">
        <v>122</v>
      </c>
      <c r="H167" s="93">
        <v>34</v>
      </c>
    </row>
    <row r="168" spans="1:8" x14ac:dyDescent="0.3">
      <c r="A168" s="83" t="s">
        <v>32</v>
      </c>
      <c r="B168" s="83" t="s">
        <v>280</v>
      </c>
      <c r="C168" s="83" t="s">
        <v>224</v>
      </c>
      <c r="D168" s="83" t="s">
        <v>46</v>
      </c>
      <c r="E168" s="83" t="s">
        <v>166</v>
      </c>
      <c r="F168" s="83" t="s">
        <v>120</v>
      </c>
      <c r="G168" s="83" t="s">
        <v>122</v>
      </c>
      <c r="H168" s="93">
        <v>41</v>
      </c>
    </row>
    <row r="169" spans="1:8" x14ac:dyDescent="0.3">
      <c r="A169" s="83" t="s">
        <v>32</v>
      </c>
      <c r="B169" s="83" t="s">
        <v>280</v>
      </c>
      <c r="C169" s="83" t="s">
        <v>224</v>
      </c>
      <c r="D169" s="83" t="s">
        <v>47</v>
      </c>
      <c r="E169" s="83" t="s">
        <v>167</v>
      </c>
      <c r="F169" s="83" t="s">
        <v>123</v>
      </c>
      <c r="G169" s="83" t="s">
        <v>119</v>
      </c>
      <c r="H169" s="93">
        <v>68</v>
      </c>
    </row>
    <row r="170" spans="1:8" x14ac:dyDescent="0.3">
      <c r="A170" s="83" t="s">
        <v>32</v>
      </c>
      <c r="B170" s="83" t="s">
        <v>280</v>
      </c>
      <c r="C170" s="83" t="s">
        <v>224</v>
      </c>
      <c r="D170" s="83" t="s">
        <v>48</v>
      </c>
      <c r="E170" s="83" t="s">
        <v>168</v>
      </c>
      <c r="F170" s="83" t="s">
        <v>120</v>
      </c>
      <c r="G170" s="83" t="s">
        <v>121</v>
      </c>
      <c r="H170" s="93">
        <v>83</v>
      </c>
    </row>
    <row r="171" spans="1:8" x14ac:dyDescent="0.3">
      <c r="A171" s="83" t="s">
        <v>32</v>
      </c>
      <c r="B171" s="83" t="s">
        <v>280</v>
      </c>
      <c r="C171" s="83" t="s">
        <v>224</v>
      </c>
      <c r="D171" s="83" t="s">
        <v>50</v>
      </c>
      <c r="E171" s="83" t="s">
        <v>169</v>
      </c>
      <c r="F171" s="83" t="s">
        <v>120</v>
      </c>
      <c r="G171" s="83" t="s">
        <v>122</v>
      </c>
      <c r="H171" s="93">
        <v>49</v>
      </c>
    </row>
    <row r="172" spans="1:8" x14ac:dyDescent="0.3">
      <c r="A172" s="83" t="s">
        <v>32</v>
      </c>
      <c r="B172" s="83" t="s">
        <v>280</v>
      </c>
      <c r="C172" s="83" t="s">
        <v>224</v>
      </c>
      <c r="D172" s="83" t="s">
        <v>51</v>
      </c>
      <c r="E172" s="83" t="s">
        <v>170</v>
      </c>
      <c r="F172" s="83" t="s">
        <v>120</v>
      </c>
      <c r="G172" s="83" t="s">
        <v>119</v>
      </c>
      <c r="H172" s="93">
        <v>78</v>
      </c>
    </row>
    <row r="173" spans="1:8" x14ac:dyDescent="0.3">
      <c r="A173" s="83" t="s">
        <v>32</v>
      </c>
      <c r="B173" s="83" t="s">
        <v>280</v>
      </c>
      <c r="C173" s="83" t="s">
        <v>224</v>
      </c>
      <c r="D173" s="83" t="s">
        <v>52</v>
      </c>
      <c r="E173" s="83" t="s">
        <v>171</v>
      </c>
      <c r="F173" s="83" t="s">
        <v>123</v>
      </c>
      <c r="G173" s="83" t="s">
        <v>119</v>
      </c>
      <c r="H173" s="93">
        <v>93</v>
      </c>
    </row>
    <row r="174" spans="1:8" x14ac:dyDescent="0.3">
      <c r="A174" s="83" t="s">
        <v>32</v>
      </c>
      <c r="B174" s="83" t="s">
        <v>280</v>
      </c>
      <c r="C174" s="83" t="s">
        <v>224</v>
      </c>
      <c r="D174" s="83" t="s">
        <v>54</v>
      </c>
      <c r="E174" s="83" t="s">
        <v>172</v>
      </c>
      <c r="F174" s="83" t="s">
        <v>120</v>
      </c>
      <c r="G174" s="83" t="s">
        <v>121</v>
      </c>
      <c r="H174" s="93">
        <v>37</v>
      </c>
    </row>
    <row r="175" spans="1:8" x14ac:dyDescent="0.3">
      <c r="A175" s="83" t="s">
        <v>32</v>
      </c>
      <c r="B175" s="83" t="s">
        <v>280</v>
      </c>
      <c r="C175" s="83" t="s">
        <v>224</v>
      </c>
      <c r="D175" s="83" t="s">
        <v>55</v>
      </c>
      <c r="E175" s="83" t="s">
        <v>173</v>
      </c>
      <c r="F175" s="83" t="s">
        <v>123</v>
      </c>
      <c r="G175" s="83" t="s">
        <v>119</v>
      </c>
      <c r="H175" s="93">
        <v>196</v>
      </c>
    </row>
    <row r="176" spans="1:8" x14ac:dyDescent="0.3">
      <c r="A176" s="83" t="s">
        <v>32</v>
      </c>
      <c r="B176" s="83" t="s">
        <v>280</v>
      </c>
      <c r="C176" s="83" t="s">
        <v>224</v>
      </c>
      <c r="D176" s="83" t="s">
        <v>56</v>
      </c>
      <c r="E176" s="83" t="s">
        <v>174</v>
      </c>
      <c r="F176" s="83" t="s">
        <v>120</v>
      </c>
      <c r="G176" s="83" t="s">
        <v>121</v>
      </c>
      <c r="H176" s="93">
        <v>46</v>
      </c>
    </row>
    <row r="177" spans="1:8" x14ac:dyDescent="0.3">
      <c r="A177" s="83" t="s">
        <v>32</v>
      </c>
      <c r="B177" s="83" t="s">
        <v>280</v>
      </c>
      <c r="C177" s="83" t="s">
        <v>224</v>
      </c>
      <c r="D177" s="83" t="s">
        <v>57</v>
      </c>
      <c r="E177" s="83" t="s">
        <v>175</v>
      </c>
      <c r="F177" s="83" t="s">
        <v>123</v>
      </c>
      <c r="G177" s="83" t="s">
        <v>119</v>
      </c>
      <c r="H177" s="93">
        <v>131</v>
      </c>
    </row>
    <row r="178" spans="1:8" x14ac:dyDescent="0.3">
      <c r="A178" s="83" t="s">
        <v>34</v>
      </c>
      <c r="B178" s="83" t="s">
        <v>280</v>
      </c>
      <c r="C178" s="83" t="s">
        <v>225</v>
      </c>
      <c r="D178" s="83" t="s">
        <v>3</v>
      </c>
      <c r="E178" s="83" t="s">
        <v>132</v>
      </c>
      <c r="F178" s="83" t="s">
        <v>120</v>
      </c>
      <c r="G178" s="83" t="s">
        <v>119</v>
      </c>
      <c r="H178" s="93">
        <v>78</v>
      </c>
    </row>
    <row r="179" spans="1:8" x14ac:dyDescent="0.3">
      <c r="A179" s="83" t="s">
        <v>34</v>
      </c>
      <c r="B179" s="83" t="s">
        <v>280</v>
      </c>
      <c r="C179" s="83" t="s">
        <v>225</v>
      </c>
      <c r="D179" s="83" t="s">
        <v>4</v>
      </c>
      <c r="E179" s="83" t="s">
        <v>133</v>
      </c>
      <c r="F179" s="83" t="s">
        <v>120</v>
      </c>
      <c r="G179" s="83" t="s">
        <v>121</v>
      </c>
      <c r="H179" s="93">
        <v>44</v>
      </c>
    </row>
    <row r="180" spans="1:8" x14ac:dyDescent="0.3">
      <c r="A180" s="83" t="s">
        <v>34</v>
      </c>
      <c r="B180" s="83" t="s">
        <v>280</v>
      </c>
      <c r="C180" s="83" t="s">
        <v>225</v>
      </c>
      <c r="D180" s="83" t="s">
        <v>5</v>
      </c>
      <c r="E180" s="83" t="s">
        <v>134</v>
      </c>
      <c r="F180" s="83" t="s">
        <v>120</v>
      </c>
      <c r="G180" s="83" t="s">
        <v>119</v>
      </c>
      <c r="H180" s="93">
        <v>43</v>
      </c>
    </row>
    <row r="181" spans="1:8" x14ac:dyDescent="0.3">
      <c r="A181" s="83" t="s">
        <v>34</v>
      </c>
      <c r="B181" s="83" t="s">
        <v>280</v>
      </c>
      <c r="C181" s="83" t="s">
        <v>225</v>
      </c>
      <c r="D181" s="83" t="s">
        <v>6</v>
      </c>
      <c r="E181" s="83" t="s">
        <v>135</v>
      </c>
      <c r="F181" s="83" t="s">
        <v>120</v>
      </c>
      <c r="G181" s="83" t="s">
        <v>121</v>
      </c>
      <c r="H181" s="93">
        <v>85</v>
      </c>
    </row>
    <row r="182" spans="1:8" x14ac:dyDescent="0.3">
      <c r="A182" s="83" t="s">
        <v>34</v>
      </c>
      <c r="B182" s="83" t="s">
        <v>280</v>
      </c>
      <c r="C182" s="83" t="s">
        <v>225</v>
      </c>
      <c r="D182" s="83" t="s">
        <v>7</v>
      </c>
      <c r="E182" s="83" t="s">
        <v>136</v>
      </c>
      <c r="F182" s="83" t="s">
        <v>120</v>
      </c>
      <c r="G182" s="83" t="s">
        <v>122</v>
      </c>
      <c r="H182" s="93">
        <v>64</v>
      </c>
    </row>
    <row r="183" spans="1:8" x14ac:dyDescent="0.3">
      <c r="A183" s="83" t="s">
        <v>34</v>
      </c>
      <c r="B183" s="83" t="s">
        <v>280</v>
      </c>
      <c r="C183" s="83" t="s">
        <v>225</v>
      </c>
      <c r="D183" s="83" t="s">
        <v>8</v>
      </c>
      <c r="E183" s="83" t="s">
        <v>137</v>
      </c>
      <c r="F183" s="83" t="s">
        <v>120</v>
      </c>
      <c r="G183" s="83" t="s">
        <v>121</v>
      </c>
      <c r="H183" s="93">
        <v>63</v>
      </c>
    </row>
    <row r="184" spans="1:8" x14ac:dyDescent="0.3">
      <c r="A184" s="83" t="s">
        <v>34</v>
      </c>
      <c r="B184" s="83" t="s">
        <v>280</v>
      </c>
      <c r="C184" s="83" t="s">
        <v>225</v>
      </c>
      <c r="D184" s="83" t="s">
        <v>9</v>
      </c>
      <c r="E184" s="83" t="s">
        <v>138</v>
      </c>
      <c r="F184" s="83" t="s">
        <v>120</v>
      </c>
      <c r="G184" s="83" t="s">
        <v>119</v>
      </c>
      <c r="H184" s="93">
        <v>31</v>
      </c>
    </row>
    <row r="185" spans="1:8" x14ac:dyDescent="0.3">
      <c r="A185" s="83" t="s">
        <v>34</v>
      </c>
      <c r="B185" s="83" t="s">
        <v>280</v>
      </c>
      <c r="C185" s="83" t="s">
        <v>225</v>
      </c>
      <c r="D185" s="83" t="s">
        <v>10</v>
      </c>
      <c r="E185" s="83" t="s">
        <v>139</v>
      </c>
      <c r="F185" s="83" t="s">
        <v>120</v>
      </c>
      <c r="G185" s="83" t="s">
        <v>122</v>
      </c>
      <c r="H185" s="93">
        <v>35</v>
      </c>
    </row>
    <row r="186" spans="1:8" x14ac:dyDescent="0.3">
      <c r="A186" s="83" t="s">
        <v>34</v>
      </c>
      <c r="B186" s="83" t="s">
        <v>280</v>
      </c>
      <c r="C186" s="83" t="s">
        <v>225</v>
      </c>
      <c r="D186" s="83" t="s">
        <v>11</v>
      </c>
      <c r="E186" s="83" t="s">
        <v>140</v>
      </c>
      <c r="F186" s="83" t="s">
        <v>120</v>
      </c>
      <c r="G186" s="83" t="s">
        <v>122</v>
      </c>
      <c r="H186" s="93">
        <v>38</v>
      </c>
    </row>
    <row r="187" spans="1:8" x14ac:dyDescent="0.3">
      <c r="A187" s="83" t="s">
        <v>34</v>
      </c>
      <c r="B187" s="83" t="s">
        <v>280</v>
      </c>
      <c r="C187" s="83" t="s">
        <v>225</v>
      </c>
      <c r="D187" s="83" t="s">
        <v>12</v>
      </c>
      <c r="E187" s="83" t="s">
        <v>141</v>
      </c>
      <c r="F187" s="83" t="s">
        <v>120</v>
      </c>
      <c r="G187" s="83" t="s">
        <v>121</v>
      </c>
      <c r="H187" s="93">
        <v>75</v>
      </c>
    </row>
    <row r="188" spans="1:8" x14ac:dyDescent="0.3">
      <c r="A188" s="83" t="s">
        <v>34</v>
      </c>
      <c r="B188" s="83" t="s">
        <v>280</v>
      </c>
      <c r="C188" s="83" t="s">
        <v>225</v>
      </c>
      <c r="D188" s="83" t="s">
        <v>13</v>
      </c>
      <c r="E188" s="83" t="s">
        <v>142</v>
      </c>
      <c r="F188" s="83" t="s">
        <v>120</v>
      </c>
      <c r="G188" s="83" t="s">
        <v>122</v>
      </c>
      <c r="H188" s="93">
        <v>126</v>
      </c>
    </row>
    <row r="189" spans="1:8" x14ac:dyDescent="0.3">
      <c r="A189" s="83" t="s">
        <v>34</v>
      </c>
      <c r="B189" s="83" t="s">
        <v>280</v>
      </c>
      <c r="C189" s="83" t="s">
        <v>225</v>
      </c>
      <c r="D189" s="83" t="s">
        <v>14</v>
      </c>
      <c r="E189" s="83" t="s">
        <v>143</v>
      </c>
      <c r="F189" s="83" t="s">
        <v>120</v>
      </c>
      <c r="G189" s="83" t="s">
        <v>121</v>
      </c>
      <c r="H189" s="93">
        <v>92</v>
      </c>
    </row>
    <row r="190" spans="1:8" x14ac:dyDescent="0.3">
      <c r="A190" s="83" t="s">
        <v>34</v>
      </c>
      <c r="B190" s="83" t="s">
        <v>280</v>
      </c>
      <c r="C190" s="83" t="s">
        <v>225</v>
      </c>
      <c r="D190" s="83" t="s">
        <v>15</v>
      </c>
      <c r="E190" s="83" t="s">
        <v>144</v>
      </c>
      <c r="F190" s="83" t="s">
        <v>120</v>
      </c>
      <c r="G190" s="83" t="s">
        <v>122</v>
      </c>
      <c r="H190" s="93">
        <v>40</v>
      </c>
    </row>
    <row r="191" spans="1:8" x14ac:dyDescent="0.3">
      <c r="A191" s="83" t="s">
        <v>34</v>
      </c>
      <c r="B191" s="83" t="s">
        <v>280</v>
      </c>
      <c r="C191" s="83" t="s">
        <v>225</v>
      </c>
      <c r="D191" s="83" t="s">
        <v>16</v>
      </c>
      <c r="E191" s="83" t="s">
        <v>145</v>
      </c>
      <c r="F191" s="83" t="s">
        <v>120</v>
      </c>
      <c r="G191" s="83" t="s">
        <v>121</v>
      </c>
      <c r="H191" s="93">
        <v>71</v>
      </c>
    </row>
    <row r="192" spans="1:8" x14ac:dyDescent="0.3">
      <c r="A192" s="83" t="s">
        <v>34</v>
      </c>
      <c r="B192" s="83" t="s">
        <v>280</v>
      </c>
      <c r="C192" s="83" t="s">
        <v>225</v>
      </c>
      <c r="D192" s="83" t="s">
        <v>17</v>
      </c>
      <c r="E192" s="83" t="s">
        <v>146</v>
      </c>
      <c r="F192" s="83" t="s">
        <v>120</v>
      </c>
      <c r="G192" s="83" t="s">
        <v>121</v>
      </c>
      <c r="H192" s="93">
        <v>113</v>
      </c>
    </row>
    <row r="193" spans="1:8" x14ac:dyDescent="0.3">
      <c r="A193" s="83" t="s">
        <v>34</v>
      </c>
      <c r="B193" s="83" t="s">
        <v>280</v>
      </c>
      <c r="C193" s="83" t="s">
        <v>225</v>
      </c>
      <c r="D193" s="83" t="s">
        <v>18</v>
      </c>
      <c r="E193" s="83" t="s">
        <v>147</v>
      </c>
      <c r="F193" s="83" t="s">
        <v>120</v>
      </c>
      <c r="G193" s="83" t="s">
        <v>121</v>
      </c>
      <c r="H193" s="93">
        <v>48</v>
      </c>
    </row>
    <row r="194" spans="1:8" x14ac:dyDescent="0.3">
      <c r="A194" s="83" t="s">
        <v>34</v>
      </c>
      <c r="B194" s="83" t="s">
        <v>280</v>
      </c>
      <c r="C194" s="83" t="s">
        <v>225</v>
      </c>
      <c r="D194" s="83" t="s">
        <v>19</v>
      </c>
      <c r="E194" s="83" t="s">
        <v>148</v>
      </c>
      <c r="F194" s="83" t="s">
        <v>123</v>
      </c>
      <c r="G194" s="83" t="s">
        <v>119</v>
      </c>
      <c r="H194" s="93">
        <v>624</v>
      </c>
    </row>
    <row r="195" spans="1:8" x14ac:dyDescent="0.3">
      <c r="A195" s="83" t="s">
        <v>34</v>
      </c>
      <c r="B195" s="83" t="s">
        <v>280</v>
      </c>
      <c r="C195" s="83" t="s">
        <v>225</v>
      </c>
      <c r="D195" s="83" t="s">
        <v>20</v>
      </c>
      <c r="E195" s="83" t="s">
        <v>149</v>
      </c>
      <c r="F195" s="83" t="s">
        <v>123</v>
      </c>
      <c r="G195" s="83" t="s">
        <v>119</v>
      </c>
      <c r="H195" s="93">
        <v>236</v>
      </c>
    </row>
    <row r="196" spans="1:8" x14ac:dyDescent="0.3">
      <c r="A196" s="83" t="s">
        <v>34</v>
      </c>
      <c r="B196" s="83" t="s">
        <v>280</v>
      </c>
      <c r="C196" s="83" t="s">
        <v>225</v>
      </c>
      <c r="D196" s="83" t="s">
        <v>21</v>
      </c>
      <c r="E196" s="83" t="s">
        <v>150</v>
      </c>
      <c r="F196" s="83" t="s">
        <v>120</v>
      </c>
      <c r="G196" s="83" t="s">
        <v>119</v>
      </c>
      <c r="H196" s="93">
        <v>106</v>
      </c>
    </row>
    <row r="197" spans="1:8" x14ac:dyDescent="0.3">
      <c r="A197" s="83" t="s">
        <v>34</v>
      </c>
      <c r="B197" s="83" t="s">
        <v>280</v>
      </c>
      <c r="C197" s="83" t="s">
        <v>225</v>
      </c>
      <c r="D197" s="83" t="s">
        <v>22</v>
      </c>
      <c r="E197" s="83" t="s">
        <v>151</v>
      </c>
      <c r="F197" s="83" t="s">
        <v>120</v>
      </c>
      <c r="G197" s="83" t="s">
        <v>121</v>
      </c>
      <c r="H197" s="93">
        <v>62</v>
      </c>
    </row>
    <row r="198" spans="1:8" x14ac:dyDescent="0.3">
      <c r="A198" s="83" t="s">
        <v>34</v>
      </c>
      <c r="B198" s="83" t="s">
        <v>280</v>
      </c>
      <c r="C198" s="83" t="s">
        <v>225</v>
      </c>
      <c r="D198" s="83" t="s">
        <v>23</v>
      </c>
      <c r="E198" s="83" t="s">
        <v>152</v>
      </c>
      <c r="F198" s="83" t="s">
        <v>120</v>
      </c>
      <c r="G198" s="83" t="s">
        <v>119</v>
      </c>
      <c r="H198" s="93">
        <v>56</v>
      </c>
    </row>
    <row r="199" spans="1:8" x14ac:dyDescent="0.3">
      <c r="A199" s="83" t="s">
        <v>34</v>
      </c>
      <c r="B199" s="83" t="s">
        <v>280</v>
      </c>
      <c r="C199" s="83" t="s">
        <v>225</v>
      </c>
      <c r="D199" s="83" t="s">
        <v>24</v>
      </c>
      <c r="E199" s="83" t="s">
        <v>153</v>
      </c>
      <c r="F199" s="83" t="s">
        <v>120</v>
      </c>
      <c r="G199" s="83" t="s">
        <v>121</v>
      </c>
      <c r="H199" s="93">
        <v>78</v>
      </c>
    </row>
    <row r="200" spans="1:8" x14ac:dyDescent="0.3">
      <c r="A200" s="83" t="s">
        <v>34</v>
      </c>
      <c r="B200" s="83" t="s">
        <v>280</v>
      </c>
      <c r="C200" s="83" t="s">
        <v>225</v>
      </c>
      <c r="D200" s="83" t="s">
        <v>105</v>
      </c>
      <c r="E200" s="83" t="s">
        <v>154</v>
      </c>
      <c r="F200" s="83" t="s">
        <v>120</v>
      </c>
      <c r="G200" s="83" t="s">
        <v>122</v>
      </c>
      <c r="H200" s="93">
        <v>13</v>
      </c>
    </row>
    <row r="201" spans="1:8" x14ac:dyDescent="0.3">
      <c r="A201" s="83" t="s">
        <v>34</v>
      </c>
      <c r="B201" s="83" t="s">
        <v>280</v>
      </c>
      <c r="C201" s="83" t="s">
        <v>225</v>
      </c>
      <c r="D201" s="83" t="s">
        <v>27</v>
      </c>
      <c r="E201" s="83" t="s">
        <v>155</v>
      </c>
      <c r="F201" s="83" t="s">
        <v>120</v>
      </c>
      <c r="G201" s="83" t="s">
        <v>121</v>
      </c>
      <c r="H201" s="93">
        <v>99</v>
      </c>
    </row>
    <row r="202" spans="1:8" x14ac:dyDescent="0.3">
      <c r="A202" s="83" t="s">
        <v>34</v>
      </c>
      <c r="B202" s="83" t="s">
        <v>280</v>
      </c>
      <c r="C202" s="83" t="s">
        <v>225</v>
      </c>
      <c r="D202" s="83" t="s">
        <v>28</v>
      </c>
      <c r="E202" s="83" t="s">
        <v>156</v>
      </c>
      <c r="F202" s="83" t="s">
        <v>120</v>
      </c>
      <c r="G202" s="83" t="s">
        <v>119</v>
      </c>
      <c r="H202" s="93">
        <v>125</v>
      </c>
    </row>
    <row r="203" spans="1:8" x14ac:dyDescent="0.3">
      <c r="A203" s="83" t="s">
        <v>34</v>
      </c>
      <c r="B203" s="83" t="s">
        <v>280</v>
      </c>
      <c r="C203" s="83" t="s">
        <v>225</v>
      </c>
      <c r="D203" s="83" t="s">
        <v>29</v>
      </c>
      <c r="E203" s="83" t="s">
        <v>157</v>
      </c>
      <c r="F203" s="83" t="s">
        <v>120</v>
      </c>
      <c r="G203" s="83" t="s">
        <v>121</v>
      </c>
      <c r="H203" s="93">
        <v>65</v>
      </c>
    </row>
    <row r="204" spans="1:8" x14ac:dyDescent="0.3">
      <c r="A204" s="83" t="s">
        <v>34</v>
      </c>
      <c r="B204" s="83" t="s">
        <v>280</v>
      </c>
      <c r="C204" s="83" t="s">
        <v>225</v>
      </c>
      <c r="D204" s="83" t="s">
        <v>31</v>
      </c>
      <c r="E204" s="83" t="s">
        <v>158</v>
      </c>
      <c r="F204" s="83" t="s">
        <v>120</v>
      </c>
      <c r="G204" s="83" t="s">
        <v>122</v>
      </c>
      <c r="H204" s="93">
        <v>68</v>
      </c>
    </row>
    <row r="205" spans="1:8" x14ac:dyDescent="0.3">
      <c r="A205" s="83" t="s">
        <v>34</v>
      </c>
      <c r="B205" s="83" t="s">
        <v>280</v>
      </c>
      <c r="C205" s="83" t="s">
        <v>225</v>
      </c>
      <c r="D205" s="83" t="s">
        <v>33</v>
      </c>
      <c r="E205" s="83" t="s">
        <v>159</v>
      </c>
      <c r="F205" s="83" t="s">
        <v>123</v>
      </c>
      <c r="G205" s="83" t="s">
        <v>119</v>
      </c>
      <c r="H205" s="93">
        <v>132</v>
      </c>
    </row>
    <row r="206" spans="1:8" x14ac:dyDescent="0.3">
      <c r="A206" s="83" t="s">
        <v>34</v>
      </c>
      <c r="B206" s="83" t="s">
        <v>280</v>
      </c>
      <c r="C206" s="83" t="s">
        <v>225</v>
      </c>
      <c r="D206" s="83" t="s">
        <v>35</v>
      </c>
      <c r="E206" s="83" t="s">
        <v>160</v>
      </c>
      <c r="F206" s="83" t="s">
        <v>120</v>
      </c>
      <c r="G206" s="83" t="s">
        <v>122</v>
      </c>
      <c r="H206" s="93">
        <v>78</v>
      </c>
    </row>
    <row r="207" spans="1:8" x14ac:dyDescent="0.3">
      <c r="A207" s="83" t="s">
        <v>34</v>
      </c>
      <c r="B207" s="83" t="s">
        <v>280</v>
      </c>
      <c r="C207" s="83" t="s">
        <v>225</v>
      </c>
      <c r="D207" s="83" t="s">
        <v>37</v>
      </c>
      <c r="E207" s="83" t="s">
        <v>161</v>
      </c>
      <c r="F207" s="83" t="s">
        <v>120</v>
      </c>
      <c r="G207" s="83" t="s">
        <v>122</v>
      </c>
      <c r="H207" s="93">
        <v>70</v>
      </c>
    </row>
    <row r="208" spans="1:8" x14ac:dyDescent="0.3">
      <c r="A208" s="83" t="s">
        <v>34</v>
      </c>
      <c r="B208" s="83" t="s">
        <v>280</v>
      </c>
      <c r="C208" s="83" t="s">
        <v>225</v>
      </c>
      <c r="D208" s="83" t="s">
        <v>39</v>
      </c>
      <c r="E208" s="83" t="s">
        <v>162</v>
      </c>
      <c r="F208" s="83" t="s">
        <v>120</v>
      </c>
      <c r="G208" s="83" t="s">
        <v>121</v>
      </c>
      <c r="H208" s="93">
        <v>35</v>
      </c>
    </row>
    <row r="209" spans="1:8" x14ac:dyDescent="0.3">
      <c r="A209" s="83" t="s">
        <v>34</v>
      </c>
      <c r="B209" s="83" t="s">
        <v>280</v>
      </c>
      <c r="C209" s="83" t="s">
        <v>225</v>
      </c>
      <c r="D209" s="83" t="s">
        <v>41</v>
      </c>
      <c r="E209" s="83" t="s">
        <v>163</v>
      </c>
      <c r="F209" s="83" t="s">
        <v>120</v>
      </c>
      <c r="G209" s="83" t="s">
        <v>122</v>
      </c>
      <c r="H209" s="93">
        <v>31</v>
      </c>
    </row>
    <row r="210" spans="1:8" x14ac:dyDescent="0.3">
      <c r="A210" s="83" t="s">
        <v>34</v>
      </c>
      <c r="B210" s="83" t="s">
        <v>280</v>
      </c>
      <c r="C210" s="83" t="s">
        <v>225</v>
      </c>
      <c r="D210" s="83" t="s">
        <v>43</v>
      </c>
      <c r="E210" s="83" t="s">
        <v>164</v>
      </c>
      <c r="F210" s="83" t="s">
        <v>120</v>
      </c>
      <c r="G210" s="83" t="s">
        <v>119</v>
      </c>
      <c r="H210" s="93">
        <v>86</v>
      </c>
    </row>
    <row r="211" spans="1:8" x14ac:dyDescent="0.3">
      <c r="A211" s="83" t="s">
        <v>34</v>
      </c>
      <c r="B211" s="83" t="s">
        <v>280</v>
      </c>
      <c r="C211" s="83" t="s">
        <v>225</v>
      </c>
      <c r="D211" s="83" t="s">
        <v>45</v>
      </c>
      <c r="E211" s="83" t="s">
        <v>165</v>
      </c>
      <c r="F211" s="83" t="s">
        <v>120</v>
      </c>
      <c r="G211" s="83" t="s">
        <v>122</v>
      </c>
      <c r="H211" s="93">
        <v>51</v>
      </c>
    </row>
    <row r="212" spans="1:8" x14ac:dyDescent="0.3">
      <c r="A212" s="83" t="s">
        <v>34</v>
      </c>
      <c r="B212" s="83" t="s">
        <v>280</v>
      </c>
      <c r="C212" s="83" t="s">
        <v>225</v>
      </c>
      <c r="D212" s="83" t="s">
        <v>46</v>
      </c>
      <c r="E212" s="83" t="s">
        <v>166</v>
      </c>
      <c r="F212" s="83" t="s">
        <v>120</v>
      </c>
      <c r="G212" s="83" t="s">
        <v>122</v>
      </c>
      <c r="H212" s="93">
        <v>37</v>
      </c>
    </row>
    <row r="213" spans="1:8" x14ac:dyDescent="0.3">
      <c r="A213" s="83" t="s">
        <v>34</v>
      </c>
      <c r="B213" s="83" t="s">
        <v>280</v>
      </c>
      <c r="C213" s="83" t="s">
        <v>225</v>
      </c>
      <c r="D213" s="83" t="s">
        <v>47</v>
      </c>
      <c r="E213" s="83" t="s">
        <v>167</v>
      </c>
      <c r="F213" s="83" t="s">
        <v>123</v>
      </c>
      <c r="G213" s="83" t="s">
        <v>119</v>
      </c>
      <c r="H213" s="93">
        <v>93</v>
      </c>
    </row>
    <row r="214" spans="1:8" x14ac:dyDescent="0.3">
      <c r="A214" s="83" t="s">
        <v>34</v>
      </c>
      <c r="B214" s="83" t="s">
        <v>280</v>
      </c>
      <c r="C214" s="83" t="s">
        <v>225</v>
      </c>
      <c r="D214" s="83" t="s">
        <v>48</v>
      </c>
      <c r="E214" s="83" t="s">
        <v>168</v>
      </c>
      <c r="F214" s="83" t="s">
        <v>120</v>
      </c>
      <c r="G214" s="83" t="s">
        <v>121</v>
      </c>
      <c r="H214" s="93">
        <v>75</v>
      </c>
    </row>
    <row r="215" spans="1:8" x14ac:dyDescent="0.3">
      <c r="A215" s="83" t="s">
        <v>34</v>
      </c>
      <c r="B215" s="83" t="s">
        <v>280</v>
      </c>
      <c r="C215" s="83" t="s">
        <v>225</v>
      </c>
      <c r="D215" s="83" t="s">
        <v>50</v>
      </c>
      <c r="E215" s="83" t="s">
        <v>169</v>
      </c>
      <c r="F215" s="83" t="s">
        <v>120</v>
      </c>
      <c r="G215" s="83" t="s">
        <v>122</v>
      </c>
      <c r="H215" s="93">
        <v>54</v>
      </c>
    </row>
    <row r="216" spans="1:8" x14ac:dyDescent="0.3">
      <c r="A216" s="83" t="s">
        <v>34</v>
      </c>
      <c r="B216" s="83" t="s">
        <v>280</v>
      </c>
      <c r="C216" s="83" t="s">
        <v>225</v>
      </c>
      <c r="D216" s="83" t="s">
        <v>51</v>
      </c>
      <c r="E216" s="83" t="s">
        <v>170</v>
      </c>
      <c r="F216" s="83" t="s">
        <v>120</v>
      </c>
      <c r="G216" s="83" t="s">
        <v>119</v>
      </c>
      <c r="H216" s="93">
        <v>66</v>
      </c>
    </row>
    <row r="217" spans="1:8" x14ac:dyDescent="0.3">
      <c r="A217" s="83" t="s">
        <v>34</v>
      </c>
      <c r="B217" s="83" t="s">
        <v>280</v>
      </c>
      <c r="C217" s="83" t="s">
        <v>225</v>
      </c>
      <c r="D217" s="83" t="s">
        <v>52</v>
      </c>
      <c r="E217" s="83" t="s">
        <v>171</v>
      </c>
      <c r="F217" s="83" t="s">
        <v>123</v>
      </c>
      <c r="G217" s="83" t="s">
        <v>119</v>
      </c>
      <c r="H217" s="93">
        <v>75</v>
      </c>
    </row>
    <row r="218" spans="1:8" x14ac:dyDescent="0.3">
      <c r="A218" s="83" t="s">
        <v>34</v>
      </c>
      <c r="B218" s="83" t="s">
        <v>280</v>
      </c>
      <c r="C218" s="83" t="s">
        <v>225</v>
      </c>
      <c r="D218" s="83" t="s">
        <v>54</v>
      </c>
      <c r="E218" s="83" t="s">
        <v>172</v>
      </c>
      <c r="F218" s="83" t="s">
        <v>120</v>
      </c>
      <c r="G218" s="83" t="s">
        <v>121</v>
      </c>
      <c r="H218" s="93">
        <v>33</v>
      </c>
    </row>
    <row r="219" spans="1:8" x14ac:dyDescent="0.3">
      <c r="A219" s="83" t="s">
        <v>34</v>
      </c>
      <c r="B219" s="83" t="s">
        <v>280</v>
      </c>
      <c r="C219" s="83" t="s">
        <v>225</v>
      </c>
      <c r="D219" s="83" t="s">
        <v>55</v>
      </c>
      <c r="E219" s="83" t="s">
        <v>173</v>
      </c>
      <c r="F219" s="83" t="s">
        <v>123</v>
      </c>
      <c r="G219" s="83" t="s">
        <v>119</v>
      </c>
      <c r="H219" s="93">
        <v>250</v>
      </c>
    </row>
    <row r="220" spans="1:8" x14ac:dyDescent="0.3">
      <c r="A220" s="83" t="s">
        <v>34</v>
      </c>
      <c r="B220" s="83" t="s">
        <v>280</v>
      </c>
      <c r="C220" s="83" t="s">
        <v>225</v>
      </c>
      <c r="D220" s="83" t="s">
        <v>56</v>
      </c>
      <c r="E220" s="83" t="s">
        <v>174</v>
      </c>
      <c r="F220" s="83" t="s">
        <v>120</v>
      </c>
      <c r="G220" s="83" t="s">
        <v>121</v>
      </c>
      <c r="H220" s="93">
        <v>48</v>
      </c>
    </row>
    <row r="221" spans="1:8" x14ac:dyDescent="0.3">
      <c r="A221" s="83" t="s">
        <v>34</v>
      </c>
      <c r="B221" s="83" t="s">
        <v>280</v>
      </c>
      <c r="C221" s="83" t="s">
        <v>225</v>
      </c>
      <c r="D221" s="83" t="s">
        <v>57</v>
      </c>
      <c r="E221" s="83" t="s">
        <v>175</v>
      </c>
      <c r="F221" s="83" t="s">
        <v>123</v>
      </c>
      <c r="G221" s="83" t="s">
        <v>119</v>
      </c>
      <c r="H221" s="93">
        <v>143</v>
      </c>
    </row>
    <row r="222" spans="1:8" x14ac:dyDescent="0.3">
      <c r="A222" s="83" t="s">
        <v>34</v>
      </c>
      <c r="B222" s="83" t="s">
        <v>280</v>
      </c>
      <c r="C222" s="83" t="s">
        <v>226</v>
      </c>
      <c r="D222" s="83" t="s">
        <v>3</v>
      </c>
      <c r="E222" s="83" t="s">
        <v>132</v>
      </c>
      <c r="F222" s="83" t="s">
        <v>120</v>
      </c>
      <c r="G222" s="83" t="s">
        <v>119</v>
      </c>
      <c r="H222" s="93">
        <v>83</v>
      </c>
    </row>
    <row r="223" spans="1:8" x14ac:dyDescent="0.3">
      <c r="A223" s="83" t="s">
        <v>34</v>
      </c>
      <c r="B223" s="83" t="s">
        <v>280</v>
      </c>
      <c r="C223" s="83" t="s">
        <v>226</v>
      </c>
      <c r="D223" s="83" t="s">
        <v>4</v>
      </c>
      <c r="E223" s="83" t="s">
        <v>133</v>
      </c>
      <c r="F223" s="83" t="s">
        <v>120</v>
      </c>
      <c r="G223" s="83" t="s">
        <v>121</v>
      </c>
      <c r="H223" s="93">
        <v>60</v>
      </c>
    </row>
    <row r="224" spans="1:8" x14ac:dyDescent="0.3">
      <c r="A224" s="83" t="s">
        <v>34</v>
      </c>
      <c r="B224" s="83" t="s">
        <v>280</v>
      </c>
      <c r="C224" s="83" t="s">
        <v>226</v>
      </c>
      <c r="D224" s="83" t="s">
        <v>5</v>
      </c>
      <c r="E224" s="83" t="s">
        <v>134</v>
      </c>
      <c r="F224" s="83" t="s">
        <v>120</v>
      </c>
      <c r="G224" s="83" t="s">
        <v>119</v>
      </c>
      <c r="H224" s="93">
        <v>35</v>
      </c>
    </row>
    <row r="225" spans="1:8" x14ac:dyDescent="0.3">
      <c r="A225" s="83" t="s">
        <v>34</v>
      </c>
      <c r="B225" s="83" t="s">
        <v>280</v>
      </c>
      <c r="C225" s="83" t="s">
        <v>226</v>
      </c>
      <c r="D225" s="83" t="s">
        <v>6</v>
      </c>
      <c r="E225" s="83" t="s">
        <v>135</v>
      </c>
      <c r="F225" s="83" t="s">
        <v>120</v>
      </c>
      <c r="G225" s="83" t="s">
        <v>121</v>
      </c>
      <c r="H225" s="93">
        <v>52</v>
      </c>
    </row>
    <row r="226" spans="1:8" x14ac:dyDescent="0.3">
      <c r="A226" s="83" t="s">
        <v>34</v>
      </c>
      <c r="B226" s="83" t="s">
        <v>280</v>
      </c>
      <c r="C226" s="83" t="s">
        <v>226</v>
      </c>
      <c r="D226" s="83" t="s">
        <v>7</v>
      </c>
      <c r="E226" s="83" t="s">
        <v>136</v>
      </c>
      <c r="F226" s="83" t="s">
        <v>120</v>
      </c>
      <c r="G226" s="83" t="s">
        <v>122</v>
      </c>
      <c r="H226" s="93">
        <v>44</v>
      </c>
    </row>
    <row r="227" spans="1:8" x14ac:dyDescent="0.3">
      <c r="A227" s="83" t="s">
        <v>34</v>
      </c>
      <c r="B227" s="83" t="s">
        <v>280</v>
      </c>
      <c r="C227" s="83" t="s">
        <v>226</v>
      </c>
      <c r="D227" s="83" t="s">
        <v>8</v>
      </c>
      <c r="E227" s="83" t="s">
        <v>137</v>
      </c>
      <c r="F227" s="83" t="s">
        <v>120</v>
      </c>
      <c r="G227" s="83" t="s">
        <v>121</v>
      </c>
      <c r="H227" s="93">
        <v>68</v>
      </c>
    </row>
    <row r="228" spans="1:8" x14ac:dyDescent="0.3">
      <c r="A228" s="83" t="s">
        <v>34</v>
      </c>
      <c r="B228" s="83" t="s">
        <v>280</v>
      </c>
      <c r="C228" s="83" t="s">
        <v>226</v>
      </c>
      <c r="D228" s="83" t="s">
        <v>9</v>
      </c>
      <c r="E228" s="83" t="s">
        <v>138</v>
      </c>
      <c r="F228" s="83" t="s">
        <v>120</v>
      </c>
      <c r="G228" s="83" t="s">
        <v>119</v>
      </c>
      <c r="H228" s="93">
        <v>20</v>
      </c>
    </row>
    <row r="229" spans="1:8" x14ac:dyDescent="0.3">
      <c r="A229" s="83" t="s">
        <v>34</v>
      </c>
      <c r="B229" s="83" t="s">
        <v>280</v>
      </c>
      <c r="C229" s="83" t="s">
        <v>226</v>
      </c>
      <c r="D229" s="83" t="s">
        <v>10</v>
      </c>
      <c r="E229" s="83" t="s">
        <v>139</v>
      </c>
      <c r="F229" s="83" t="s">
        <v>120</v>
      </c>
      <c r="G229" s="83" t="s">
        <v>122</v>
      </c>
      <c r="H229" s="93">
        <v>33</v>
      </c>
    </row>
    <row r="230" spans="1:8" x14ac:dyDescent="0.3">
      <c r="A230" s="83" t="s">
        <v>34</v>
      </c>
      <c r="B230" s="83" t="s">
        <v>280</v>
      </c>
      <c r="C230" s="83" t="s">
        <v>226</v>
      </c>
      <c r="D230" s="83" t="s">
        <v>11</v>
      </c>
      <c r="E230" s="83" t="s">
        <v>140</v>
      </c>
      <c r="F230" s="83" t="s">
        <v>120</v>
      </c>
      <c r="G230" s="83" t="s">
        <v>122</v>
      </c>
      <c r="H230" s="93">
        <v>32</v>
      </c>
    </row>
    <row r="231" spans="1:8" x14ac:dyDescent="0.3">
      <c r="A231" s="83" t="s">
        <v>34</v>
      </c>
      <c r="B231" s="83" t="s">
        <v>280</v>
      </c>
      <c r="C231" s="83" t="s">
        <v>226</v>
      </c>
      <c r="D231" s="83" t="s">
        <v>12</v>
      </c>
      <c r="E231" s="83" t="s">
        <v>141</v>
      </c>
      <c r="F231" s="83" t="s">
        <v>120</v>
      </c>
      <c r="G231" s="83" t="s">
        <v>121</v>
      </c>
      <c r="H231" s="93">
        <v>76</v>
      </c>
    </row>
    <row r="232" spans="1:8" x14ac:dyDescent="0.3">
      <c r="A232" s="83" t="s">
        <v>34</v>
      </c>
      <c r="B232" s="83" t="s">
        <v>280</v>
      </c>
      <c r="C232" s="83" t="s">
        <v>226</v>
      </c>
      <c r="D232" s="83" t="s">
        <v>13</v>
      </c>
      <c r="E232" s="83" t="s">
        <v>142</v>
      </c>
      <c r="F232" s="83" t="s">
        <v>120</v>
      </c>
      <c r="G232" s="83" t="s">
        <v>122</v>
      </c>
      <c r="H232" s="93">
        <v>147</v>
      </c>
    </row>
    <row r="233" spans="1:8" x14ac:dyDescent="0.3">
      <c r="A233" s="83" t="s">
        <v>34</v>
      </c>
      <c r="B233" s="83" t="s">
        <v>280</v>
      </c>
      <c r="C233" s="83" t="s">
        <v>226</v>
      </c>
      <c r="D233" s="83" t="s">
        <v>14</v>
      </c>
      <c r="E233" s="83" t="s">
        <v>143</v>
      </c>
      <c r="F233" s="83" t="s">
        <v>120</v>
      </c>
      <c r="G233" s="83" t="s">
        <v>121</v>
      </c>
      <c r="H233" s="93">
        <v>92</v>
      </c>
    </row>
    <row r="234" spans="1:8" x14ac:dyDescent="0.3">
      <c r="A234" s="83" t="s">
        <v>34</v>
      </c>
      <c r="B234" s="83" t="s">
        <v>280</v>
      </c>
      <c r="C234" s="83" t="s">
        <v>226</v>
      </c>
      <c r="D234" s="83" t="s">
        <v>15</v>
      </c>
      <c r="E234" s="83" t="s">
        <v>144</v>
      </c>
      <c r="F234" s="83" t="s">
        <v>120</v>
      </c>
      <c r="G234" s="83" t="s">
        <v>122</v>
      </c>
      <c r="H234" s="93">
        <v>45</v>
      </c>
    </row>
    <row r="235" spans="1:8" x14ac:dyDescent="0.3">
      <c r="A235" s="83" t="s">
        <v>34</v>
      </c>
      <c r="B235" s="83" t="s">
        <v>280</v>
      </c>
      <c r="C235" s="83" t="s">
        <v>226</v>
      </c>
      <c r="D235" s="83" t="s">
        <v>16</v>
      </c>
      <c r="E235" s="83" t="s">
        <v>145</v>
      </c>
      <c r="F235" s="83" t="s">
        <v>120</v>
      </c>
      <c r="G235" s="83" t="s">
        <v>121</v>
      </c>
      <c r="H235" s="93">
        <v>54</v>
      </c>
    </row>
    <row r="236" spans="1:8" x14ac:dyDescent="0.3">
      <c r="A236" s="83" t="s">
        <v>34</v>
      </c>
      <c r="B236" s="83" t="s">
        <v>280</v>
      </c>
      <c r="C236" s="83" t="s">
        <v>226</v>
      </c>
      <c r="D236" s="83" t="s">
        <v>17</v>
      </c>
      <c r="E236" s="83" t="s">
        <v>146</v>
      </c>
      <c r="F236" s="83" t="s">
        <v>120</v>
      </c>
      <c r="G236" s="83" t="s">
        <v>121</v>
      </c>
      <c r="H236" s="93">
        <v>96</v>
      </c>
    </row>
    <row r="237" spans="1:8" x14ac:dyDescent="0.3">
      <c r="A237" s="83" t="s">
        <v>34</v>
      </c>
      <c r="B237" s="83" t="s">
        <v>280</v>
      </c>
      <c r="C237" s="83" t="s">
        <v>226</v>
      </c>
      <c r="D237" s="83" t="s">
        <v>18</v>
      </c>
      <c r="E237" s="83" t="s">
        <v>147</v>
      </c>
      <c r="F237" s="83" t="s">
        <v>120</v>
      </c>
      <c r="G237" s="83" t="s">
        <v>121</v>
      </c>
      <c r="H237" s="93">
        <v>45</v>
      </c>
    </row>
    <row r="238" spans="1:8" x14ac:dyDescent="0.3">
      <c r="A238" s="83" t="s">
        <v>34</v>
      </c>
      <c r="B238" s="83" t="s">
        <v>280</v>
      </c>
      <c r="C238" s="83" t="s">
        <v>226</v>
      </c>
      <c r="D238" s="83" t="s">
        <v>19</v>
      </c>
      <c r="E238" s="83" t="s">
        <v>148</v>
      </c>
      <c r="F238" s="83" t="s">
        <v>123</v>
      </c>
      <c r="G238" s="83" t="s">
        <v>119</v>
      </c>
      <c r="H238" s="93">
        <v>653</v>
      </c>
    </row>
    <row r="239" spans="1:8" x14ac:dyDescent="0.3">
      <c r="A239" s="83" t="s">
        <v>34</v>
      </c>
      <c r="B239" s="83" t="s">
        <v>280</v>
      </c>
      <c r="C239" s="83" t="s">
        <v>226</v>
      </c>
      <c r="D239" s="83" t="s">
        <v>20</v>
      </c>
      <c r="E239" s="83" t="s">
        <v>149</v>
      </c>
      <c r="F239" s="83" t="s">
        <v>123</v>
      </c>
      <c r="G239" s="83" t="s">
        <v>119</v>
      </c>
      <c r="H239" s="93">
        <v>262</v>
      </c>
    </row>
    <row r="240" spans="1:8" x14ac:dyDescent="0.3">
      <c r="A240" s="83" t="s">
        <v>34</v>
      </c>
      <c r="B240" s="83" t="s">
        <v>280</v>
      </c>
      <c r="C240" s="83" t="s">
        <v>226</v>
      </c>
      <c r="D240" s="83" t="s">
        <v>21</v>
      </c>
      <c r="E240" s="83" t="s">
        <v>150</v>
      </c>
      <c r="F240" s="83" t="s">
        <v>120</v>
      </c>
      <c r="G240" s="83" t="s">
        <v>119</v>
      </c>
      <c r="H240" s="93">
        <v>82</v>
      </c>
    </row>
    <row r="241" spans="1:8" x14ac:dyDescent="0.3">
      <c r="A241" s="83" t="s">
        <v>34</v>
      </c>
      <c r="B241" s="83" t="s">
        <v>280</v>
      </c>
      <c r="C241" s="83" t="s">
        <v>226</v>
      </c>
      <c r="D241" s="83" t="s">
        <v>22</v>
      </c>
      <c r="E241" s="83" t="s">
        <v>151</v>
      </c>
      <c r="F241" s="83" t="s">
        <v>120</v>
      </c>
      <c r="G241" s="83" t="s">
        <v>121</v>
      </c>
      <c r="H241" s="93">
        <v>63</v>
      </c>
    </row>
    <row r="242" spans="1:8" x14ac:dyDescent="0.3">
      <c r="A242" s="83" t="s">
        <v>34</v>
      </c>
      <c r="B242" s="83" t="s">
        <v>280</v>
      </c>
      <c r="C242" s="83" t="s">
        <v>226</v>
      </c>
      <c r="D242" s="83" t="s">
        <v>23</v>
      </c>
      <c r="E242" s="83" t="s">
        <v>152</v>
      </c>
      <c r="F242" s="83" t="s">
        <v>120</v>
      </c>
      <c r="G242" s="83" t="s">
        <v>119</v>
      </c>
      <c r="H242" s="93">
        <v>63</v>
      </c>
    </row>
    <row r="243" spans="1:8" x14ac:dyDescent="0.3">
      <c r="A243" s="83" t="s">
        <v>34</v>
      </c>
      <c r="B243" s="83" t="s">
        <v>280</v>
      </c>
      <c r="C243" s="83" t="s">
        <v>226</v>
      </c>
      <c r="D243" s="83" t="s">
        <v>24</v>
      </c>
      <c r="E243" s="83" t="s">
        <v>153</v>
      </c>
      <c r="F243" s="83" t="s">
        <v>120</v>
      </c>
      <c r="G243" s="83" t="s">
        <v>121</v>
      </c>
      <c r="H243" s="93">
        <v>81</v>
      </c>
    </row>
    <row r="244" spans="1:8" x14ac:dyDescent="0.3">
      <c r="A244" s="83" t="s">
        <v>34</v>
      </c>
      <c r="B244" s="83" t="s">
        <v>280</v>
      </c>
      <c r="C244" s="83" t="s">
        <v>226</v>
      </c>
      <c r="D244" s="83" t="s">
        <v>105</v>
      </c>
      <c r="E244" s="83" t="s">
        <v>154</v>
      </c>
      <c r="F244" s="83" t="s">
        <v>120</v>
      </c>
      <c r="G244" s="83" t="s">
        <v>122</v>
      </c>
      <c r="H244" s="93">
        <v>12</v>
      </c>
    </row>
    <row r="245" spans="1:8" x14ac:dyDescent="0.3">
      <c r="A245" s="83" t="s">
        <v>34</v>
      </c>
      <c r="B245" s="83" t="s">
        <v>280</v>
      </c>
      <c r="C245" s="83" t="s">
        <v>226</v>
      </c>
      <c r="D245" s="83" t="s">
        <v>27</v>
      </c>
      <c r="E245" s="83" t="s">
        <v>155</v>
      </c>
      <c r="F245" s="83" t="s">
        <v>120</v>
      </c>
      <c r="G245" s="83" t="s">
        <v>121</v>
      </c>
      <c r="H245" s="93">
        <v>95</v>
      </c>
    </row>
    <row r="246" spans="1:8" x14ac:dyDescent="0.3">
      <c r="A246" s="83" t="s">
        <v>34</v>
      </c>
      <c r="B246" s="83" t="s">
        <v>280</v>
      </c>
      <c r="C246" s="83" t="s">
        <v>226</v>
      </c>
      <c r="D246" s="83" t="s">
        <v>28</v>
      </c>
      <c r="E246" s="83" t="s">
        <v>156</v>
      </c>
      <c r="F246" s="83" t="s">
        <v>120</v>
      </c>
      <c r="G246" s="83" t="s">
        <v>119</v>
      </c>
      <c r="H246" s="93">
        <v>114</v>
      </c>
    </row>
    <row r="247" spans="1:8" x14ac:dyDescent="0.3">
      <c r="A247" s="83" t="s">
        <v>34</v>
      </c>
      <c r="B247" s="83" t="s">
        <v>280</v>
      </c>
      <c r="C247" s="83" t="s">
        <v>226</v>
      </c>
      <c r="D247" s="83" t="s">
        <v>29</v>
      </c>
      <c r="E247" s="83" t="s">
        <v>157</v>
      </c>
      <c r="F247" s="83" t="s">
        <v>120</v>
      </c>
      <c r="G247" s="83" t="s">
        <v>121</v>
      </c>
      <c r="H247" s="93">
        <v>68</v>
      </c>
    </row>
    <row r="248" spans="1:8" x14ac:dyDescent="0.3">
      <c r="A248" s="83" t="s">
        <v>34</v>
      </c>
      <c r="B248" s="83" t="s">
        <v>280</v>
      </c>
      <c r="C248" s="83" t="s">
        <v>226</v>
      </c>
      <c r="D248" s="83" t="s">
        <v>31</v>
      </c>
      <c r="E248" s="83" t="s">
        <v>158</v>
      </c>
      <c r="F248" s="83" t="s">
        <v>120</v>
      </c>
      <c r="G248" s="83" t="s">
        <v>122</v>
      </c>
      <c r="H248" s="93">
        <v>61</v>
      </c>
    </row>
    <row r="249" spans="1:8" x14ac:dyDescent="0.3">
      <c r="A249" s="83" t="s">
        <v>34</v>
      </c>
      <c r="B249" s="83" t="s">
        <v>280</v>
      </c>
      <c r="C249" s="83" t="s">
        <v>226</v>
      </c>
      <c r="D249" s="83" t="s">
        <v>33</v>
      </c>
      <c r="E249" s="83" t="s">
        <v>159</v>
      </c>
      <c r="F249" s="83" t="s">
        <v>123</v>
      </c>
      <c r="G249" s="83" t="s">
        <v>119</v>
      </c>
      <c r="H249" s="93">
        <v>145</v>
      </c>
    </row>
    <row r="250" spans="1:8" x14ac:dyDescent="0.3">
      <c r="A250" s="83" t="s">
        <v>34</v>
      </c>
      <c r="B250" s="83" t="s">
        <v>280</v>
      </c>
      <c r="C250" s="83" t="s">
        <v>226</v>
      </c>
      <c r="D250" s="83" t="s">
        <v>35</v>
      </c>
      <c r="E250" s="83" t="s">
        <v>160</v>
      </c>
      <c r="F250" s="83" t="s">
        <v>120</v>
      </c>
      <c r="G250" s="83" t="s">
        <v>122</v>
      </c>
      <c r="H250" s="93">
        <v>64</v>
      </c>
    </row>
    <row r="251" spans="1:8" x14ac:dyDescent="0.3">
      <c r="A251" s="83" t="s">
        <v>34</v>
      </c>
      <c r="B251" s="83" t="s">
        <v>280</v>
      </c>
      <c r="C251" s="83" t="s">
        <v>226</v>
      </c>
      <c r="D251" s="83" t="s">
        <v>37</v>
      </c>
      <c r="E251" s="83" t="s">
        <v>161</v>
      </c>
      <c r="F251" s="83" t="s">
        <v>120</v>
      </c>
      <c r="G251" s="83" t="s">
        <v>122</v>
      </c>
      <c r="H251" s="93">
        <v>76</v>
      </c>
    </row>
    <row r="252" spans="1:8" x14ac:dyDescent="0.3">
      <c r="A252" s="83" t="s">
        <v>34</v>
      </c>
      <c r="B252" s="83" t="s">
        <v>280</v>
      </c>
      <c r="C252" s="83" t="s">
        <v>226</v>
      </c>
      <c r="D252" s="83" t="s">
        <v>39</v>
      </c>
      <c r="E252" s="83" t="s">
        <v>162</v>
      </c>
      <c r="F252" s="83" t="s">
        <v>120</v>
      </c>
      <c r="G252" s="83" t="s">
        <v>121</v>
      </c>
      <c r="H252" s="93">
        <v>39</v>
      </c>
    </row>
    <row r="253" spans="1:8" x14ac:dyDescent="0.3">
      <c r="A253" s="83" t="s">
        <v>34</v>
      </c>
      <c r="B253" s="83" t="s">
        <v>280</v>
      </c>
      <c r="C253" s="83" t="s">
        <v>226</v>
      </c>
      <c r="D253" s="83" t="s">
        <v>41</v>
      </c>
      <c r="E253" s="83" t="s">
        <v>163</v>
      </c>
      <c r="F253" s="83" t="s">
        <v>120</v>
      </c>
      <c r="G253" s="83" t="s">
        <v>122</v>
      </c>
      <c r="H253" s="93">
        <v>28</v>
      </c>
    </row>
    <row r="254" spans="1:8" x14ac:dyDescent="0.3">
      <c r="A254" s="83" t="s">
        <v>34</v>
      </c>
      <c r="B254" s="83" t="s">
        <v>280</v>
      </c>
      <c r="C254" s="83" t="s">
        <v>226</v>
      </c>
      <c r="D254" s="83" t="s">
        <v>43</v>
      </c>
      <c r="E254" s="83" t="s">
        <v>164</v>
      </c>
      <c r="F254" s="83" t="s">
        <v>120</v>
      </c>
      <c r="G254" s="83" t="s">
        <v>119</v>
      </c>
      <c r="H254" s="93">
        <v>70</v>
      </c>
    </row>
    <row r="255" spans="1:8" x14ac:dyDescent="0.3">
      <c r="A255" s="83" t="s">
        <v>34</v>
      </c>
      <c r="B255" s="83" t="s">
        <v>280</v>
      </c>
      <c r="C255" s="83" t="s">
        <v>226</v>
      </c>
      <c r="D255" s="83" t="s">
        <v>45</v>
      </c>
      <c r="E255" s="83" t="s">
        <v>165</v>
      </c>
      <c r="F255" s="83" t="s">
        <v>120</v>
      </c>
      <c r="G255" s="83" t="s">
        <v>122</v>
      </c>
      <c r="H255" s="93">
        <v>48</v>
      </c>
    </row>
    <row r="256" spans="1:8" x14ac:dyDescent="0.3">
      <c r="A256" s="83" t="s">
        <v>34</v>
      </c>
      <c r="B256" s="83" t="s">
        <v>280</v>
      </c>
      <c r="C256" s="83" t="s">
        <v>226</v>
      </c>
      <c r="D256" s="83" t="s">
        <v>46</v>
      </c>
      <c r="E256" s="83" t="s">
        <v>166</v>
      </c>
      <c r="F256" s="83" t="s">
        <v>120</v>
      </c>
      <c r="G256" s="83" t="s">
        <v>122</v>
      </c>
      <c r="H256" s="93">
        <v>34</v>
      </c>
    </row>
    <row r="257" spans="1:8" x14ac:dyDescent="0.3">
      <c r="A257" s="83" t="s">
        <v>34</v>
      </c>
      <c r="B257" s="83" t="s">
        <v>280</v>
      </c>
      <c r="C257" s="83" t="s">
        <v>226</v>
      </c>
      <c r="D257" s="83" t="s">
        <v>47</v>
      </c>
      <c r="E257" s="83" t="s">
        <v>167</v>
      </c>
      <c r="F257" s="83" t="s">
        <v>123</v>
      </c>
      <c r="G257" s="83" t="s">
        <v>119</v>
      </c>
      <c r="H257" s="93">
        <v>86</v>
      </c>
    </row>
    <row r="258" spans="1:8" x14ac:dyDescent="0.3">
      <c r="A258" s="83" t="s">
        <v>34</v>
      </c>
      <c r="B258" s="83" t="s">
        <v>280</v>
      </c>
      <c r="C258" s="83" t="s">
        <v>226</v>
      </c>
      <c r="D258" s="83" t="s">
        <v>48</v>
      </c>
      <c r="E258" s="83" t="s">
        <v>168</v>
      </c>
      <c r="F258" s="83" t="s">
        <v>120</v>
      </c>
      <c r="G258" s="83" t="s">
        <v>121</v>
      </c>
      <c r="H258" s="93">
        <v>98</v>
      </c>
    </row>
    <row r="259" spans="1:8" x14ac:dyDescent="0.3">
      <c r="A259" s="83" t="s">
        <v>34</v>
      </c>
      <c r="B259" s="83" t="s">
        <v>280</v>
      </c>
      <c r="C259" s="83" t="s">
        <v>226</v>
      </c>
      <c r="D259" s="83" t="s">
        <v>50</v>
      </c>
      <c r="E259" s="83" t="s">
        <v>169</v>
      </c>
      <c r="F259" s="83" t="s">
        <v>120</v>
      </c>
      <c r="G259" s="83" t="s">
        <v>122</v>
      </c>
      <c r="H259" s="93">
        <v>49</v>
      </c>
    </row>
    <row r="260" spans="1:8" x14ac:dyDescent="0.3">
      <c r="A260" s="83" t="s">
        <v>34</v>
      </c>
      <c r="B260" s="83" t="s">
        <v>280</v>
      </c>
      <c r="C260" s="83" t="s">
        <v>226</v>
      </c>
      <c r="D260" s="83" t="s">
        <v>51</v>
      </c>
      <c r="E260" s="83" t="s">
        <v>170</v>
      </c>
      <c r="F260" s="83" t="s">
        <v>120</v>
      </c>
      <c r="G260" s="83" t="s">
        <v>119</v>
      </c>
      <c r="H260" s="93">
        <v>55</v>
      </c>
    </row>
    <row r="261" spans="1:8" x14ac:dyDescent="0.3">
      <c r="A261" s="83" t="s">
        <v>34</v>
      </c>
      <c r="B261" s="83" t="s">
        <v>280</v>
      </c>
      <c r="C261" s="83" t="s">
        <v>226</v>
      </c>
      <c r="D261" s="83" t="s">
        <v>52</v>
      </c>
      <c r="E261" s="83" t="s">
        <v>171</v>
      </c>
      <c r="F261" s="83" t="s">
        <v>123</v>
      </c>
      <c r="G261" s="83" t="s">
        <v>119</v>
      </c>
      <c r="H261" s="93">
        <v>66</v>
      </c>
    </row>
    <row r="262" spans="1:8" x14ac:dyDescent="0.3">
      <c r="A262" s="83" t="s">
        <v>34</v>
      </c>
      <c r="B262" s="83" t="s">
        <v>280</v>
      </c>
      <c r="C262" s="83" t="s">
        <v>226</v>
      </c>
      <c r="D262" s="83" t="s">
        <v>54</v>
      </c>
      <c r="E262" s="83" t="s">
        <v>172</v>
      </c>
      <c r="F262" s="83" t="s">
        <v>120</v>
      </c>
      <c r="G262" s="83" t="s">
        <v>121</v>
      </c>
      <c r="H262" s="93">
        <v>29</v>
      </c>
    </row>
    <row r="263" spans="1:8" x14ac:dyDescent="0.3">
      <c r="A263" s="83" t="s">
        <v>34</v>
      </c>
      <c r="B263" s="83" t="s">
        <v>280</v>
      </c>
      <c r="C263" s="83" t="s">
        <v>226</v>
      </c>
      <c r="D263" s="83" t="s">
        <v>55</v>
      </c>
      <c r="E263" s="83" t="s">
        <v>173</v>
      </c>
      <c r="F263" s="83" t="s">
        <v>123</v>
      </c>
      <c r="G263" s="83" t="s">
        <v>119</v>
      </c>
      <c r="H263" s="93">
        <v>217</v>
      </c>
    </row>
    <row r="264" spans="1:8" x14ac:dyDescent="0.3">
      <c r="A264" s="83" t="s">
        <v>34</v>
      </c>
      <c r="B264" s="83" t="s">
        <v>280</v>
      </c>
      <c r="C264" s="83" t="s">
        <v>226</v>
      </c>
      <c r="D264" s="83" t="s">
        <v>56</v>
      </c>
      <c r="E264" s="83" t="s">
        <v>174</v>
      </c>
      <c r="F264" s="83" t="s">
        <v>120</v>
      </c>
      <c r="G264" s="83" t="s">
        <v>121</v>
      </c>
      <c r="H264" s="93">
        <v>51</v>
      </c>
    </row>
    <row r="265" spans="1:8" x14ac:dyDescent="0.3">
      <c r="A265" s="83" t="s">
        <v>34</v>
      </c>
      <c r="B265" s="83" t="s">
        <v>280</v>
      </c>
      <c r="C265" s="83" t="s">
        <v>226</v>
      </c>
      <c r="D265" s="83" t="s">
        <v>57</v>
      </c>
      <c r="E265" s="83" t="s">
        <v>175</v>
      </c>
      <c r="F265" s="83" t="s">
        <v>123</v>
      </c>
      <c r="G265" s="83" t="s">
        <v>119</v>
      </c>
      <c r="H265" s="93">
        <v>161</v>
      </c>
    </row>
    <row r="266" spans="1:8" x14ac:dyDescent="0.3">
      <c r="A266" s="83" t="s">
        <v>34</v>
      </c>
      <c r="B266" s="83" t="s">
        <v>281</v>
      </c>
      <c r="C266" s="83" t="s">
        <v>227</v>
      </c>
      <c r="D266" s="83" t="s">
        <v>3</v>
      </c>
      <c r="E266" s="83" t="s">
        <v>132</v>
      </c>
      <c r="F266" s="83" t="s">
        <v>120</v>
      </c>
      <c r="G266" s="83" t="s">
        <v>119</v>
      </c>
      <c r="H266" s="93">
        <v>77</v>
      </c>
    </row>
    <row r="267" spans="1:8" x14ac:dyDescent="0.3">
      <c r="A267" s="83" t="s">
        <v>34</v>
      </c>
      <c r="B267" s="83" t="s">
        <v>281</v>
      </c>
      <c r="C267" s="83" t="s">
        <v>227</v>
      </c>
      <c r="D267" s="83" t="s">
        <v>4</v>
      </c>
      <c r="E267" s="83" t="s">
        <v>133</v>
      </c>
      <c r="F267" s="83" t="s">
        <v>120</v>
      </c>
      <c r="G267" s="83" t="s">
        <v>121</v>
      </c>
      <c r="H267" s="93">
        <v>41</v>
      </c>
    </row>
    <row r="268" spans="1:8" x14ac:dyDescent="0.3">
      <c r="A268" s="83" t="s">
        <v>34</v>
      </c>
      <c r="B268" s="83" t="s">
        <v>281</v>
      </c>
      <c r="C268" s="83" t="s">
        <v>227</v>
      </c>
      <c r="D268" s="83" t="s">
        <v>5</v>
      </c>
      <c r="E268" s="83" t="s">
        <v>134</v>
      </c>
      <c r="F268" s="83" t="s">
        <v>120</v>
      </c>
      <c r="G268" s="83" t="s">
        <v>119</v>
      </c>
      <c r="H268" s="93">
        <v>53</v>
      </c>
    </row>
    <row r="269" spans="1:8" x14ac:dyDescent="0.3">
      <c r="A269" s="83" t="s">
        <v>34</v>
      </c>
      <c r="B269" s="83" t="s">
        <v>281</v>
      </c>
      <c r="C269" s="83" t="s">
        <v>227</v>
      </c>
      <c r="D269" s="83" t="s">
        <v>6</v>
      </c>
      <c r="E269" s="83" t="s">
        <v>135</v>
      </c>
      <c r="F269" s="83" t="s">
        <v>120</v>
      </c>
      <c r="G269" s="83" t="s">
        <v>121</v>
      </c>
      <c r="H269" s="93">
        <v>59</v>
      </c>
    </row>
    <row r="270" spans="1:8" x14ac:dyDescent="0.3">
      <c r="A270" s="83" t="s">
        <v>34</v>
      </c>
      <c r="B270" s="83" t="s">
        <v>281</v>
      </c>
      <c r="C270" s="83" t="s">
        <v>227</v>
      </c>
      <c r="D270" s="83" t="s">
        <v>7</v>
      </c>
      <c r="E270" s="83" t="s">
        <v>136</v>
      </c>
      <c r="F270" s="83" t="s">
        <v>120</v>
      </c>
      <c r="G270" s="83" t="s">
        <v>122</v>
      </c>
      <c r="H270" s="93">
        <v>50</v>
      </c>
    </row>
    <row r="271" spans="1:8" x14ac:dyDescent="0.3">
      <c r="A271" s="83" t="s">
        <v>34</v>
      </c>
      <c r="B271" s="83" t="s">
        <v>281</v>
      </c>
      <c r="C271" s="83" t="s">
        <v>227</v>
      </c>
      <c r="D271" s="83" t="s">
        <v>8</v>
      </c>
      <c r="E271" s="83" t="s">
        <v>137</v>
      </c>
      <c r="F271" s="83" t="s">
        <v>120</v>
      </c>
      <c r="G271" s="83" t="s">
        <v>121</v>
      </c>
      <c r="H271" s="93">
        <v>55</v>
      </c>
    </row>
    <row r="272" spans="1:8" x14ac:dyDescent="0.3">
      <c r="A272" s="83" t="s">
        <v>34</v>
      </c>
      <c r="B272" s="83" t="s">
        <v>281</v>
      </c>
      <c r="C272" s="83" t="s">
        <v>227</v>
      </c>
      <c r="D272" s="83" t="s">
        <v>9</v>
      </c>
      <c r="E272" s="83" t="s">
        <v>138</v>
      </c>
      <c r="F272" s="83" t="s">
        <v>120</v>
      </c>
      <c r="G272" s="83" t="s">
        <v>119</v>
      </c>
      <c r="H272" s="93">
        <v>22</v>
      </c>
    </row>
    <row r="273" spans="1:8" x14ac:dyDescent="0.3">
      <c r="A273" s="83" t="s">
        <v>34</v>
      </c>
      <c r="B273" s="83" t="s">
        <v>281</v>
      </c>
      <c r="C273" s="83" t="s">
        <v>227</v>
      </c>
      <c r="D273" s="83" t="s">
        <v>10</v>
      </c>
      <c r="E273" s="83" t="s">
        <v>139</v>
      </c>
      <c r="F273" s="83" t="s">
        <v>120</v>
      </c>
      <c r="G273" s="83" t="s">
        <v>122</v>
      </c>
      <c r="H273" s="93">
        <v>37</v>
      </c>
    </row>
    <row r="274" spans="1:8" x14ac:dyDescent="0.3">
      <c r="A274" s="83" t="s">
        <v>34</v>
      </c>
      <c r="B274" s="83" t="s">
        <v>281</v>
      </c>
      <c r="C274" s="83" t="s">
        <v>227</v>
      </c>
      <c r="D274" s="83" t="s">
        <v>11</v>
      </c>
      <c r="E274" s="83" t="s">
        <v>140</v>
      </c>
      <c r="F274" s="83" t="s">
        <v>120</v>
      </c>
      <c r="G274" s="83" t="s">
        <v>122</v>
      </c>
      <c r="H274" s="93">
        <v>43</v>
      </c>
    </row>
    <row r="275" spans="1:8" x14ac:dyDescent="0.3">
      <c r="A275" s="83" t="s">
        <v>34</v>
      </c>
      <c r="B275" s="83" t="s">
        <v>281</v>
      </c>
      <c r="C275" s="83" t="s">
        <v>227</v>
      </c>
      <c r="D275" s="83" t="s">
        <v>12</v>
      </c>
      <c r="E275" s="83" t="s">
        <v>141</v>
      </c>
      <c r="F275" s="83" t="s">
        <v>120</v>
      </c>
      <c r="G275" s="83" t="s">
        <v>121</v>
      </c>
      <c r="H275" s="93">
        <v>68</v>
      </c>
    </row>
    <row r="276" spans="1:8" x14ac:dyDescent="0.3">
      <c r="A276" s="83" t="s">
        <v>34</v>
      </c>
      <c r="B276" s="83" t="s">
        <v>281</v>
      </c>
      <c r="C276" s="83" t="s">
        <v>227</v>
      </c>
      <c r="D276" s="83" t="s">
        <v>13</v>
      </c>
      <c r="E276" s="83" t="s">
        <v>142</v>
      </c>
      <c r="F276" s="83" t="s">
        <v>120</v>
      </c>
      <c r="G276" s="83" t="s">
        <v>122</v>
      </c>
      <c r="H276" s="93">
        <v>124</v>
      </c>
    </row>
    <row r="277" spans="1:8" x14ac:dyDescent="0.3">
      <c r="A277" s="83" t="s">
        <v>34</v>
      </c>
      <c r="B277" s="83" t="s">
        <v>281</v>
      </c>
      <c r="C277" s="83" t="s">
        <v>227</v>
      </c>
      <c r="D277" s="83" t="s">
        <v>14</v>
      </c>
      <c r="E277" s="83" t="s">
        <v>143</v>
      </c>
      <c r="F277" s="83" t="s">
        <v>120</v>
      </c>
      <c r="G277" s="83" t="s">
        <v>121</v>
      </c>
      <c r="H277" s="93">
        <v>94</v>
      </c>
    </row>
    <row r="278" spans="1:8" x14ac:dyDescent="0.3">
      <c r="A278" s="83" t="s">
        <v>34</v>
      </c>
      <c r="B278" s="83" t="s">
        <v>281</v>
      </c>
      <c r="C278" s="83" t="s">
        <v>227</v>
      </c>
      <c r="D278" s="83" t="s">
        <v>15</v>
      </c>
      <c r="E278" s="83" t="s">
        <v>144</v>
      </c>
      <c r="F278" s="83" t="s">
        <v>120</v>
      </c>
      <c r="G278" s="83" t="s">
        <v>122</v>
      </c>
      <c r="H278" s="93">
        <v>26</v>
      </c>
    </row>
    <row r="279" spans="1:8" x14ac:dyDescent="0.3">
      <c r="A279" s="83" t="s">
        <v>34</v>
      </c>
      <c r="B279" s="83" t="s">
        <v>281</v>
      </c>
      <c r="C279" s="83" t="s">
        <v>227</v>
      </c>
      <c r="D279" s="83" t="s">
        <v>16</v>
      </c>
      <c r="E279" s="83" t="s">
        <v>145</v>
      </c>
      <c r="F279" s="83" t="s">
        <v>120</v>
      </c>
      <c r="G279" s="83" t="s">
        <v>121</v>
      </c>
      <c r="H279" s="93">
        <v>47</v>
      </c>
    </row>
    <row r="280" spans="1:8" x14ac:dyDescent="0.3">
      <c r="A280" s="83" t="s">
        <v>34</v>
      </c>
      <c r="B280" s="83" t="s">
        <v>281</v>
      </c>
      <c r="C280" s="83" t="s">
        <v>227</v>
      </c>
      <c r="D280" s="83" t="s">
        <v>17</v>
      </c>
      <c r="E280" s="83" t="s">
        <v>146</v>
      </c>
      <c r="F280" s="83" t="s">
        <v>120</v>
      </c>
      <c r="G280" s="83" t="s">
        <v>121</v>
      </c>
      <c r="H280" s="93">
        <v>103</v>
      </c>
    </row>
    <row r="281" spans="1:8" x14ac:dyDescent="0.3">
      <c r="A281" s="83" t="s">
        <v>34</v>
      </c>
      <c r="B281" s="83" t="s">
        <v>281</v>
      </c>
      <c r="C281" s="83" t="s">
        <v>227</v>
      </c>
      <c r="D281" s="83" t="s">
        <v>18</v>
      </c>
      <c r="E281" s="83" t="s">
        <v>147</v>
      </c>
      <c r="F281" s="83" t="s">
        <v>120</v>
      </c>
      <c r="G281" s="83" t="s">
        <v>121</v>
      </c>
      <c r="H281" s="93">
        <v>41</v>
      </c>
    </row>
    <row r="282" spans="1:8" x14ac:dyDescent="0.3">
      <c r="A282" s="83" t="s">
        <v>34</v>
      </c>
      <c r="B282" s="83" t="s">
        <v>281</v>
      </c>
      <c r="C282" s="83" t="s">
        <v>227</v>
      </c>
      <c r="D282" s="83" t="s">
        <v>19</v>
      </c>
      <c r="E282" s="83" t="s">
        <v>148</v>
      </c>
      <c r="F282" s="83" t="s">
        <v>123</v>
      </c>
      <c r="G282" s="83" t="s">
        <v>119</v>
      </c>
      <c r="H282" s="93">
        <v>619</v>
      </c>
    </row>
    <row r="283" spans="1:8" x14ac:dyDescent="0.3">
      <c r="A283" s="83" t="s">
        <v>34</v>
      </c>
      <c r="B283" s="83" t="s">
        <v>281</v>
      </c>
      <c r="C283" s="83" t="s">
        <v>227</v>
      </c>
      <c r="D283" s="83" t="s">
        <v>20</v>
      </c>
      <c r="E283" s="83" t="s">
        <v>149</v>
      </c>
      <c r="F283" s="83" t="s">
        <v>123</v>
      </c>
      <c r="G283" s="83" t="s">
        <v>119</v>
      </c>
      <c r="H283" s="93">
        <v>234</v>
      </c>
    </row>
    <row r="284" spans="1:8" x14ac:dyDescent="0.3">
      <c r="A284" s="83" t="s">
        <v>34</v>
      </c>
      <c r="B284" s="83" t="s">
        <v>281</v>
      </c>
      <c r="C284" s="83" t="s">
        <v>227</v>
      </c>
      <c r="D284" s="83" t="s">
        <v>21</v>
      </c>
      <c r="E284" s="83" t="s">
        <v>150</v>
      </c>
      <c r="F284" s="83" t="s">
        <v>120</v>
      </c>
      <c r="G284" s="83" t="s">
        <v>119</v>
      </c>
      <c r="H284" s="93">
        <v>78</v>
      </c>
    </row>
    <row r="285" spans="1:8" x14ac:dyDescent="0.3">
      <c r="A285" s="83" t="s">
        <v>34</v>
      </c>
      <c r="B285" s="83" t="s">
        <v>281</v>
      </c>
      <c r="C285" s="83" t="s">
        <v>227</v>
      </c>
      <c r="D285" s="83" t="s">
        <v>22</v>
      </c>
      <c r="E285" s="83" t="s">
        <v>151</v>
      </c>
      <c r="F285" s="83" t="s">
        <v>120</v>
      </c>
      <c r="G285" s="83" t="s">
        <v>121</v>
      </c>
      <c r="H285" s="93">
        <v>66</v>
      </c>
    </row>
    <row r="286" spans="1:8" x14ac:dyDescent="0.3">
      <c r="A286" s="83" t="s">
        <v>34</v>
      </c>
      <c r="B286" s="83" t="s">
        <v>281</v>
      </c>
      <c r="C286" s="83" t="s">
        <v>227</v>
      </c>
      <c r="D286" s="83" t="s">
        <v>23</v>
      </c>
      <c r="E286" s="83" t="s">
        <v>152</v>
      </c>
      <c r="F286" s="83" t="s">
        <v>120</v>
      </c>
      <c r="G286" s="83" t="s">
        <v>119</v>
      </c>
      <c r="H286" s="93">
        <v>55</v>
      </c>
    </row>
    <row r="287" spans="1:8" x14ac:dyDescent="0.3">
      <c r="A287" s="83" t="s">
        <v>34</v>
      </c>
      <c r="B287" s="83" t="s">
        <v>281</v>
      </c>
      <c r="C287" s="83" t="s">
        <v>227</v>
      </c>
      <c r="D287" s="83" t="s">
        <v>24</v>
      </c>
      <c r="E287" s="83" t="s">
        <v>153</v>
      </c>
      <c r="F287" s="83" t="s">
        <v>120</v>
      </c>
      <c r="G287" s="83" t="s">
        <v>121</v>
      </c>
      <c r="H287" s="93">
        <v>66</v>
      </c>
    </row>
    <row r="288" spans="1:8" x14ac:dyDescent="0.3">
      <c r="A288" s="83" t="s">
        <v>34</v>
      </c>
      <c r="B288" s="83" t="s">
        <v>281</v>
      </c>
      <c r="C288" s="83" t="s">
        <v>227</v>
      </c>
      <c r="D288" s="83" t="s">
        <v>105</v>
      </c>
      <c r="E288" s="83" t="s">
        <v>154</v>
      </c>
      <c r="F288" s="83" t="s">
        <v>120</v>
      </c>
      <c r="G288" s="83" t="s">
        <v>122</v>
      </c>
      <c r="H288" s="93">
        <v>13</v>
      </c>
    </row>
    <row r="289" spans="1:8" x14ac:dyDescent="0.3">
      <c r="A289" s="83" t="s">
        <v>34</v>
      </c>
      <c r="B289" s="83" t="s">
        <v>281</v>
      </c>
      <c r="C289" s="83" t="s">
        <v>227</v>
      </c>
      <c r="D289" s="83" t="s">
        <v>27</v>
      </c>
      <c r="E289" s="83" t="s">
        <v>155</v>
      </c>
      <c r="F289" s="83" t="s">
        <v>120</v>
      </c>
      <c r="G289" s="83" t="s">
        <v>121</v>
      </c>
      <c r="H289" s="93">
        <v>87</v>
      </c>
    </row>
    <row r="290" spans="1:8" x14ac:dyDescent="0.3">
      <c r="A290" s="83" t="s">
        <v>34</v>
      </c>
      <c r="B290" s="83" t="s">
        <v>281</v>
      </c>
      <c r="C290" s="83" t="s">
        <v>227</v>
      </c>
      <c r="D290" s="83" t="s">
        <v>28</v>
      </c>
      <c r="E290" s="83" t="s">
        <v>156</v>
      </c>
      <c r="F290" s="83" t="s">
        <v>120</v>
      </c>
      <c r="G290" s="83" t="s">
        <v>119</v>
      </c>
      <c r="H290" s="93">
        <v>113</v>
      </c>
    </row>
    <row r="291" spans="1:8" x14ac:dyDescent="0.3">
      <c r="A291" s="83" t="s">
        <v>34</v>
      </c>
      <c r="B291" s="83" t="s">
        <v>281</v>
      </c>
      <c r="C291" s="83" t="s">
        <v>227</v>
      </c>
      <c r="D291" s="83" t="s">
        <v>29</v>
      </c>
      <c r="E291" s="83" t="s">
        <v>157</v>
      </c>
      <c r="F291" s="83" t="s">
        <v>120</v>
      </c>
      <c r="G291" s="83" t="s">
        <v>121</v>
      </c>
      <c r="H291" s="93">
        <v>61</v>
      </c>
    </row>
    <row r="292" spans="1:8" x14ac:dyDescent="0.3">
      <c r="A292" s="83" t="s">
        <v>34</v>
      </c>
      <c r="B292" s="83" t="s">
        <v>281</v>
      </c>
      <c r="C292" s="83" t="s">
        <v>227</v>
      </c>
      <c r="D292" s="83" t="s">
        <v>31</v>
      </c>
      <c r="E292" s="83" t="s">
        <v>158</v>
      </c>
      <c r="F292" s="83" t="s">
        <v>120</v>
      </c>
      <c r="G292" s="83" t="s">
        <v>122</v>
      </c>
      <c r="H292" s="93">
        <v>50</v>
      </c>
    </row>
    <row r="293" spans="1:8" x14ac:dyDescent="0.3">
      <c r="A293" s="83" t="s">
        <v>34</v>
      </c>
      <c r="B293" s="83" t="s">
        <v>281</v>
      </c>
      <c r="C293" s="83" t="s">
        <v>227</v>
      </c>
      <c r="D293" s="83" t="s">
        <v>33</v>
      </c>
      <c r="E293" s="83" t="s">
        <v>159</v>
      </c>
      <c r="F293" s="83" t="s">
        <v>123</v>
      </c>
      <c r="G293" s="83" t="s">
        <v>119</v>
      </c>
      <c r="H293" s="93">
        <v>124</v>
      </c>
    </row>
    <row r="294" spans="1:8" x14ac:dyDescent="0.3">
      <c r="A294" s="83" t="s">
        <v>34</v>
      </c>
      <c r="B294" s="83" t="s">
        <v>281</v>
      </c>
      <c r="C294" s="83" t="s">
        <v>227</v>
      </c>
      <c r="D294" s="83" t="s">
        <v>35</v>
      </c>
      <c r="E294" s="83" t="s">
        <v>160</v>
      </c>
      <c r="F294" s="83" t="s">
        <v>120</v>
      </c>
      <c r="G294" s="83" t="s">
        <v>122</v>
      </c>
      <c r="H294" s="93">
        <v>52</v>
      </c>
    </row>
    <row r="295" spans="1:8" x14ac:dyDescent="0.3">
      <c r="A295" s="83" t="s">
        <v>34</v>
      </c>
      <c r="B295" s="83" t="s">
        <v>281</v>
      </c>
      <c r="C295" s="83" t="s">
        <v>227</v>
      </c>
      <c r="D295" s="83" t="s">
        <v>37</v>
      </c>
      <c r="E295" s="83" t="s">
        <v>161</v>
      </c>
      <c r="F295" s="83" t="s">
        <v>120</v>
      </c>
      <c r="G295" s="83" t="s">
        <v>122</v>
      </c>
      <c r="H295" s="93">
        <v>62</v>
      </c>
    </row>
    <row r="296" spans="1:8" x14ac:dyDescent="0.3">
      <c r="A296" s="83" t="s">
        <v>34</v>
      </c>
      <c r="B296" s="83" t="s">
        <v>281</v>
      </c>
      <c r="C296" s="83" t="s">
        <v>227</v>
      </c>
      <c r="D296" s="83" t="s">
        <v>39</v>
      </c>
      <c r="E296" s="83" t="s">
        <v>162</v>
      </c>
      <c r="F296" s="83" t="s">
        <v>120</v>
      </c>
      <c r="G296" s="83" t="s">
        <v>121</v>
      </c>
      <c r="H296" s="93">
        <v>59</v>
      </c>
    </row>
    <row r="297" spans="1:8" x14ac:dyDescent="0.3">
      <c r="A297" s="83" t="s">
        <v>34</v>
      </c>
      <c r="B297" s="83" t="s">
        <v>281</v>
      </c>
      <c r="C297" s="83" t="s">
        <v>227</v>
      </c>
      <c r="D297" s="83" t="s">
        <v>41</v>
      </c>
      <c r="E297" s="83" t="s">
        <v>163</v>
      </c>
      <c r="F297" s="83" t="s">
        <v>120</v>
      </c>
      <c r="G297" s="83" t="s">
        <v>122</v>
      </c>
      <c r="H297" s="93">
        <v>25</v>
      </c>
    </row>
    <row r="298" spans="1:8" x14ac:dyDescent="0.3">
      <c r="A298" s="83" t="s">
        <v>34</v>
      </c>
      <c r="B298" s="83" t="s">
        <v>281</v>
      </c>
      <c r="C298" s="83" t="s">
        <v>227</v>
      </c>
      <c r="D298" s="83" t="s">
        <v>43</v>
      </c>
      <c r="E298" s="83" t="s">
        <v>164</v>
      </c>
      <c r="F298" s="83" t="s">
        <v>120</v>
      </c>
      <c r="G298" s="83" t="s">
        <v>119</v>
      </c>
      <c r="H298" s="93">
        <v>74</v>
      </c>
    </row>
    <row r="299" spans="1:8" x14ac:dyDescent="0.3">
      <c r="A299" s="83" t="s">
        <v>34</v>
      </c>
      <c r="B299" s="83" t="s">
        <v>281</v>
      </c>
      <c r="C299" s="83" t="s">
        <v>227</v>
      </c>
      <c r="D299" s="83" t="s">
        <v>45</v>
      </c>
      <c r="E299" s="83" t="s">
        <v>165</v>
      </c>
      <c r="F299" s="83" t="s">
        <v>120</v>
      </c>
      <c r="G299" s="83" t="s">
        <v>122</v>
      </c>
      <c r="H299" s="93">
        <v>42</v>
      </c>
    </row>
    <row r="300" spans="1:8" x14ac:dyDescent="0.3">
      <c r="A300" s="83" t="s">
        <v>34</v>
      </c>
      <c r="B300" s="83" t="s">
        <v>281</v>
      </c>
      <c r="C300" s="83" t="s">
        <v>227</v>
      </c>
      <c r="D300" s="83" t="s">
        <v>46</v>
      </c>
      <c r="E300" s="83" t="s">
        <v>166</v>
      </c>
      <c r="F300" s="83" t="s">
        <v>120</v>
      </c>
      <c r="G300" s="83" t="s">
        <v>122</v>
      </c>
      <c r="H300" s="93">
        <v>43</v>
      </c>
    </row>
    <row r="301" spans="1:8" x14ac:dyDescent="0.3">
      <c r="A301" s="83" t="s">
        <v>34</v>
      </c>
      <c r="B301" s="83" t="s">
        <v>281</v>
      </c>
      <c r="C301" s="83" t="s">
        <v>227</v>
      </c>
      <c r="D301" s="83" t="s">
        <v>47</v>
      </c>
      <c r="E301" s="83" t="s">
        <v>167</v>
      </c>
      <c r="F301" s="83" t="s">
        <v>123</v>
      </c>
      <c r="G301" s="83" t="s">
        <v>119</v>
      </c>
      <c r="H301" s="93">
        <v>87</v>
      </c>
    </row>
    <row r="302" spans="1:8" x14ac:dyDescent="0.3">
      <c r="A302" s="83" t="s">
        <v>34</v>
      </c>
      <c r="B302" s="83" t="s">
        <v>281</v>
      </c>
      <c r="C302" s="83" t="s">
        <v>227</v>
      </c>
      <c r="D302" s="83" t="s">
        <v>48</v>
      </c>
      <c r="E302" s="83" t="s">
        <v>168</v>
      </c>
      <c r="F302" s="83" t="s">
        <v>120</v>
      </c>
      <c r="G302" s="83" t="s">
        <v>121</v>
      </c>
      <c r="H302" s="93">
        <v>82</v>
      </c>
    </row>
    <row r="303" spans="1:8" x14ac:dyDescent="0.3">
      <c r="A303" s="83" t="s">
        <v>34</v>
      </c>
      <c r="B303" s="83" t="s">
        <v>281</v>
      </c>
      <c r="C303" s="83" t="s">
        <v>227</v>
      </c>
      <c r="D303" s="83" t="s">
        <v>50</v>
      </c>
      <c r="E303" s="83" t="s">
        <v>169</v>
      </c>
      <c r="F303" s="83" t="s">
        <v>120</v>
      </c>
      <c r="G303" s="83" t="s">
        <v>122</v>
      </c>
      <c r="H303" s="93">
        <v>35</v>
      </c>
    </row>
    <row r="304" spans="1:8" x14ac:dyDescent="0.3">
      <c r="A304" s="83" t="s">
        <v>34</v>
      </c>
      <c r="B304" s="83" t="s">
        <v>281</v>
      </c>
      <c r="C304" s="83" t="s">
        <v>227</v>
      </c>
      <c r="D304" s="83" t="s">
        <v>51</v>
      </c>
      <c r="E304" s="83" t="s">
        <v>170</v>
      </c>
      <c r="F304" s="83" t="s">
        <v>120</v>
      </c>
      <c r="G304" s="83" t="s">
        <v>119</v>
      </c>
      <c r="H304" s="93">
        <v>69</v>
      </c>
    </row>
    <row r="305" spans="1:8" x14ac:dyDescent="0.3">
      <c r="A305" s="83" t="s">
        <v>34</v>
      </c>
      <c r="B305" s="83" t="s">
        <v>281</v>
      </c>
      <c r="C305" s="83" t="s">
        <v>227</v>
      </c>
      <c r="D305" s="83" t="s">
        <v>52</v>
      </c>
      <c r="E305" s="83" t="s">
        <v>171</v>
      </c>
      <c r="F305" s="83" t="s">
        <v>123</v>
      </c>
      <c r="G305" s="83" t="s">
        <v>119</v>
      </c>
      <c r="H305" s="93">
        <v>84</v>
      </c>
    </row>
    <row r="306" spans="1:8" x14ac:dyDescent="0.3">
      <c r="A306" s="83" t="s">
        <v>34</v>
      </c>
      <c r="B306" s="83" t="s">
        <v>281</v>
      </c>
      <c r="C306" s="83" t="s">
        <v>227</v>
      </c>
      <c r="D306" s="83" t="s">
        <v>54</v>
      </c>
      <c r="E306" s="83" t="s">
        <v>172</v>
      </c>
      <c r="F306" s="83" t="s">
        <v>120</v>
      </c>
      <c r="G306" s="83" t="s">
        <v>121</v>
      </c>
      <c r="H306" s="93">
        <v>20</v>
      </c>
    </row>
    <row r="307" spans="1:8" x14ac:dyDescent="0.3">
      <c r="A307" s="83" t="s">
        <v>34</v>
      </c>
      <c r="B307" s="83" t="s">
        <v>281</v>
      </c>
      <c r="C307" s="83" t="s">
        <v>227</v>
      </c>
      <c r="D307" s="83" t="s">
        <v>55</v>
      </c>
      <c r="E307" s="83" t="s">
        <v>173</v>
      </c>
      <c r="F307" s="83" t="s">
        <v>123</v>
      </c>
      <c r="G307" s="83" t="s">
        <v>119</v>
      </c>
      <c r="H307" s="93">
        <v>229</v>
      </c>
    </row>
    <row r="308" spans="1:8" x14ac:dyDescent="0.3">
      <c r="A308" s="83" t="s">
        <v>34</v>
      </c>
      <c r="B308" s="83" t="s">
        <v>281</v>
      </c>
      <c r="C308" s="83" t="s">
        <v>227</v>
      </c>
      <c r="D308" s="83" t="s">
        <v>56</v>
      </c>
      <c r="E308" s="83" t="s">
        <v>174</v>
      </c>
      <c r="F308" s="83" t="s">
        <v>120</v>
      </c>
      <c r="G308" s="83" t="s">
        <v>121</v>
      </c>
      <c r="H308" s="93">
        <v>56</v>
      </c>
    </row>
    <row r="309" spans="1:8" x14ac:dyDescent="0.3">
      <c r="A309" s="83" t="s">
        <v>34</v>
      </c>
      <c r="B309" s="83" t="s">
        <v>281</v>
      </c>
      <c r="C309" s="83" t="s">
        <v>227</v>
      </c>
      <c r="D309" s="83" t="s">
        <v>57</v>
      </c>
      <c r="E309" s="83" t="s">
        <v>175</v>
      </c>
      <c r="F309" s="83" t="s">
        <v>123</v>
      </c>
      <c r="G309" s="83" t="s">
        <v>119</v>
      </c>
      <c r="H309" s="93">
        <v>142</v>
      </c>
    </row>
    <row r="310" spans="1:8" x14ac:dyDescent="0.3">
      <c r="A310" s="83" t="s">
        <v>34</v>
      </c>
      <c r="B310" s="83" t="s">
        <v>281</v>
      </c>
      <c r="C310" s="83" t="s">
        <v>228</v>
      </c>
      <c r="D310" s="83" t="s">
        <v>3</v>
      </c>
      <c r="E310" s="83" t="s">
        <v>132</v>
      </c>
      <c r="F310" s="83" t="s">
        <v>120</v>
      </c>
      <c r="G310" s="83" t="s">
        <v>119</v>
      </c>
      <c r="H310" s="93">
        <v>61</v>
      </c>
    </row>
    <row r="311" spans="1:8" x14ac:dyDescent="0.3">
      <c r="A311" s="83" t="s">
        <v>34</v>
      </c>
      <c r="B311" s="83" t="s">
        <v>281</v>
      </c>
      <c r="C311" s="83" t="s">
        <v>228</v>
      </c>
      <c r="D311" s="83" t="s">
        <v>4</v>
      </c>
      <c r="E311" s="83" t="s">
        <v>133</v>
      </c>
      <c r="F311" s="83" t="s">
        <v>120</v>
      </c>
      <c r="G311" s="83" t="s">
        <v>121</v>
      </c>
      <c r="H311" s="93">
        <v>63</v>
      </c>
    </row>
    <row r="312" spans="1:8" x14ac:dyDescent="0.3">
      <c r="A312" s="83" t="s">
        <v>34</v>
      </c>
      <c r="B312" s="83" t="s">
        <v>281</v>
      </c>
      <c r="C312" s="83" t="s">
        <v>228</v>
      </c>
      <c r="D312" s="83" t="s">
        <v>5</v>
      </c>
      <c r="E312" s="83" t="s">
        <v>134</v>
      </c>
      <c r="F312" s="83" t="s">
        <v>120</v>
      </c>
      <c r="G312" s="83" t="s">
        <v>119</v>
      </c>
      <c r="H312" s="93">
        <v>63</v>
      </c>
    </row>
    <row r="313" spans="1:8" x14ac:dyDescent="0.3">
      <c r="A313" s="83" t="s">
        <v>34</v>
      </c>
      <c r="B313" s="83" t="s">
        <v>281</v>
      </c>
      <c r="C313" s="83" t="s">
        <v>228</v>
      </c>
      <c r="D313" s="83" t="s">
        <v>6</v>
      </c>
      <c r="E313" s="83" t="s">
        <v>135</v>
      </c>
      <c r="F313" s="83" t="s">
        <v>120</v>
      </c>
      <c r="G313" s="83" t="s">
        <v>121</v>
      </c>
      <c r="H313" s="93">
        <v>79</v>
      </c>
    </row>
    <row r="314" spans="1:8" x14ac:dyDescent="0.3">
      <c r="A314" s="83" t="s">
        <v>34</v>
      </c>
      <c r="B314" s="83" t="s">
        <v>281</v>
      </c>
      <c r="C314" s="83" t="s">
        <v>228</v>
      </c>
      <c r="D314" s="83" t="s">
        <v>7</v>
      </c>
      <c r="E314" s="83" t="s">
        <v>136</v>
      </c>
      <c r="F314" s="83" t="s">
        <v>120</v>
      </c>
      <c r="G314" s="83" t="s">
        <v>122</v>
      </c>
      <c r="H314" s="93">
        <v>42</v>
      </c>
    </row>
    <row r="315" spans="1:8" x14ac:dyDescent="0.3">
      <c r="A315" s="83" t="s">
        <v>34</v>
      </c>
      <c r="B315" s="83" t="s">
        <v>281</v>
      </c>
      <c r="C315" s="83" t="s">
        <v>228</v>
      </c>
      <c r="D315" s="83" t="s">
        <v>8</v>
      </c>
      <c r="E315" s="83" t="s">
        <v>137</v>
      </c>
      <c r="F315" s="83" t="s">
        <v>120</v>
      </c>
      <c r="G315" s="83" t="s">
        <v>121</v>
      </c>
      <c r="H315" s="93">
        <v>55</v>
      </c>
    </row>
    <row r="316" spans="1:8" x14ac:dyDescent="0.3">
      <c r="A316" s="83" t="s">
        <v>34</v>
      </c>
      <c r="B316" s="83" t="s">
        <v>281</v>
      </c>
      <c r="C316" s="83" t="s">
        <v>228</v>
      </c>
      <c r="D316" s="83" t="s">
        <v>9</v>
      </c>
      <c r="E316" s="83" t="s">
        <v>138</v>
      </c>
      <c r="F316" s="83" t="s">
        <v>120</v>
      </c>
      <c r="G316" s="83" t="s">
        <v>119</v>
      </c>
      <c r="H316" s="93">
        <v>28</v>
      </c>
    </row>
    <row r="317" spans="1:8" x14ac:dyDescent="0.3">
      <c r="A317" s="83" t="s">
        <v>34</v>
      </c>
      <c r="B317" s="83" t="s">
        <v>281</v>
      </c>
      <c r="C317" s="83" t="s">
        <v>228</v>
      </c>
      <c r="D317" s="83" t="s">
        <v>10</v>
      </c>
      <c r="E317" s="83" t="s">
        <v>139</v>
      </c>
      <c r="F317" s="83" t="s">
        <v>120</v>
      </c>
      <c r="G317" s="83" t="s">
        <v>122</v>
      </c>
      <c r="H317" s="93">
        <v>35</v>
      </c>
    </row>
    <row r="318" spans="1:8" x14ac:dyDescent="0.3">
      <c r="A318" s="83" t="s">
        <v>34</v>
      </c>
      <c r="B318" s="83" t="s">
        <v>281</v>
      </c>
      <c r="C318" s="83" t="s">
        <v>228</v>
      </c>
      <c r="D318" s="83" t="s">
        <v>11</v>
      </c>
      <c r="E318" s="83" t="s">
        <v>140</v>
      </c>
      <c r="F318" s="83" t="s">
        <v>120</v>
      </c>
      <c r="G318" s="83" t="s">
        <v>122</v>
      </c>
      <c r="H318" s="93">
        <v>33</v>
      </c>
    </row>
    <row r="319" spans="1:8" x14ac:dyDescent="0.3">
      <c r="A319" s="83" t="s">
        <v>34</v>
      </c>
      <c r="B319" s="83" t="s">
        <v>281</v>
      </c>
      <c r="C319" s="83" t="s">
        <v>228</v>
      </c>
      <c r="D319" s="83" t="s">
        <v>12</v>
      </c>
      <c r="E319" s="83" t="s">
        <v>141</v>
      </c>
      <c r="F319" s="83" t="s">
        <v>120</v>
      </c>
      <c r="G319" s="83" t="s">
        <v>121</v>
      </c>
      <c r="H319" s="93">
        <v>51</v>
      </c>
    </row>
    <row r="320" spans="1:8" x14ac:dyDescent="0.3">
      <c r="A320" s="83" t="s">
        <v>34</v>
      </c>
      <c r="B320" s="83" t="s">
        <v>281</v>
      </c>
      <c r="C320" s="83" t="s">
        <v>228</v>
      </c>
      <c r="D320" s="83" t="s">
        <v>13</v>
      </c>
      <c r="E320" s="83" t="s">
        <v>142</v>
      </c>
      <c r="F320" s="83" t="s">
        <v>120</v>
      </c>
      <c r="G320" s="83" t="s">
        <v>122</v>
      </c>
      <c r="H320" s="93">
        <v>130</v>
      </c>
    </row>
    <row r="321" spans="1:8" x14ac:dyDescent="0.3">
      <c r="A321" s="83" t="s">
        <v>34</v>
      </c>
      <c r="B321" s="83" t="s">
        <v>281</v>
      </c>
      <c r="C321" s="83" t="s">
        <v>228</v>
      </c>
      <c r="D321" s="83" t="s">
        <v>14</v>
      </c>
      <c r="E321" s="83" t="s">
        <v>143</v>
      </c>
      <c r="F321" s="83" t="s">
        <v>120</v>
      </c>
      <c r="G321" s="83" t="s">
        <v>121</v>
      </c>
      <c r="H321" s="93">
        <v>86</v>
      </c>
    </row>
    <row r="322" spans="1:8" x14ac:dyDescent="0.3">
      <c r="A322" s="83" t="s">
        <v>34</v>
      </c>
      <c r="B322" s="83" t="s">
        <v>281</v>
      </c>
      <c r="C322" s="83" t="s">
        <v>228</v>
      </c>
      <c r="D322" s="83" t="s">
        <v>15</v>
      </c>
      <c r="E322" s="83" t="s">
        <v>144</v>
      </c>
      <c r="F322" s="83" t="s">
        <v>120</v>
      </c>
      <c r="G322" s="83" t="s">
        <v>122</v>
      </c>
      <c r="H322" s="93">
        <v>35</v>
      </c>
    </row>
    <row r="323" spans="1:8" x14ac:dyDescent="0.3">
      <c r="A323" s="83" t="s">
        <v>34</v>
      </c>
      <c r="B323" s="83" t="s">
        <v>281</v>
      </c>
      <c r="C323" s="83" t="s">
        <v>228</v>
      </c>
      <c r="D323" s="83" t="s">
        <v>16</v>
      </c>
      <c r="E323" s="83" t="s">
        <v>145</v>
      </c>
      <c r="F323" s="83" t="s">
        <v>120</v>
      </c>
      <c r="G323" s="83" t="s">
        <v>121</v>
      </c>
      <c r="H323" s="93">
        <v>50</v>
      </c>
    </row>
    <row r="324" spans="1:8" x14ac:dyDescent="0.3">
      <c r="A324" s="83" t="s">
        <v>34</v>
      </c>
      <c r="B324" s="83" t="s">
        <v>281</v>
      </c>
      <c r="C324" s="83" t="s">
        <v>228</v>
      </c>
      <c r="D324" s="83" t="s">
        <v>17</v>
      </c>
      <c r="E324" s="83" t="s">
        <v>146</v>
      </c>
      <c r="F324" s="83" t="s">
        <v>120</v>
      </c>
      <c r="G324" s="83" t="s">
        <v>121</v>
      </c>
      <c r="H324" s="93">
        <v>90</v>
      </c>
    </row>
    <row r="325" spans="1:8" x14ac:dyDescent="0.3">
      <c r="A325" s="83" t="s">
        <v>34</v>
      </c>
      <c r="B325" s="83" t="s">
        <v>281</v>
      </c>
      <c r="C325" s="83" t="s">
        <v>228</v>
      </c>
      <c r="D325" s="83" t="s">
        <v>18</v>
      </c>
      <c r="E325" s="83" t="s">
        <v>147</v>
      </c>
      <c r="F325" s="83" t="s">
        <v>120</v>
      </c>
      <c r="G325" s="83" t="s">
        <v>121</v>
      </c>
      <c r="H325" s="93">
        <v>42</v>
      </c>
    </row>
    <row r="326" spans="1:8" x14ac:dyDescent="0.3">
      <c r="A326" s="83" t="s">
        <v>34</v>
      </c>
      <c r="B326" s="83" t="s">
        <v>281</v>
      </c>
      <c r="C326" s="83" t="s">
        <v>228</v>
      </c>
      <c r="D326" s="83" t="s">
        <v>19</v>
      </c>
      <c r="E326" s="83" t="s">
        <v>148</v>
      </c>
      <c r="F326" s="83" t="s">
        <v>123</v>
      </c>
      <c r="G326" s="83" t="s">
        <v>119</v>
      </c>
      <c r="H326" s="93">
        <v>593</v>
      </c>
    </row>
    <row r="327" spans="1:8" x14ac:dyDescent="0.3">
      <c r="A327" s="83" t="s">
        <v>34</v>
      </c>
      <c r="B327" s="83" t="s">
        <v>281</v>
      </c>
      <c r="C327" s="83" t="s">
        <v>228</v>
      </c>
      <c r="D327" s="83" t="s">
        <v>20</v>
      </c>
      <c r="E327" s="83" t="s">
        <v>149</v>
      </c>
      <c r="F327" s="83" t="s">
        <v>123</v>
      </c>
      <c r="G327" s="83" t="s">
        <v>119</v>
      </c>
      <c r="H327" s="93">
        <v>250</v>
      </c>
    </row>
    <row r="328" spans="1:8" x14ac:dyDescent="0.3">
      <c r="A328" s="83" t="s">
        <v>34</v>
      </c>
      <c r="B328" s="83" t="s">
        <v>281</v>
      </c>
      <c r="C328" s="83" t="s">
        <v>228</v>
      </c>
      <c r="D328" s="83" t="s">
        <v>21</v>
      </c>
      <c r="E328" s="83" t="s">
        <v>150</v>
      </c>
      <c r="F328" s="83" t="s">
        <v>120</v>
      </c>
      <c r="G328" s="83" t="s">
        <v>119</v>
      </c>
      <c r="H328" s="93">
        <v>82</v>
      </c>
    </row>
    <row r="329" spans="1:8" x14ac:dyDescent="0.3">
      <c r="A329" s="83" t="s">
        <v>34</v>
      </c>
      <c r="B329" s="83" t="s">
        <v>281</v>
      </c>
      <c r="C329" s="83" t="s">
        <v>228</v>
      </c>
      <c r="D329" s="83" t="s">
        <v>22</v>
      </c>
      <c r="E329" s="83" t="s">
        <v>151</v>
      </c>
      <c r="F329" s="83" t="s">
        <v>120</v>
      </c>
      <c r="G329" s="83" t="s">
        <v>121</v>
      </c>
      <c r="H329" s="93">
        <v>63</v>
      </c>
    </row>
    <row r="330" spans="1:8" x14ac:dyDescent="0.3">
      <c r="A330" s="83" t="s">
        <v>34</v>
      </c>
      <c r="B330" s="83" t="s">
        <v>281</v>
      </c>
      <c r="C330" s="83" t="s">
        <v>228</v>
      </c>
      <c r="D330" s="83" t="s">
        <v>23</v>
      </c>
      <c r="E330" s="83" t="s">
        <v>152</v>
      </c>
      <c r="F330" s="83" t="s">
        <v>120</v>
      </c>
      <c r="G330" s="83" t="s">
        <v>119</v>
      </c>
      <c r="H330" s="93">
        <v>47</v>
      </c>
    </row>
    <row r="331" spans="1:8" x14ac:dyDescent="0.3">
      <c r="A331" s="83" t="s">
        <v>34</v>
      </c>
      <c r="B331" s="83" t="s">
        <v>281</v>
      </c>
      <c r="C331" s="83" t="s">
        <v>228</v>
      </c>
      <c r="D331" s="83" t="s">
        <v>24</v>
      </c>
      <c r="E331" s="83" t="s">
        <v>153</v>
      </c>
      <c r="F331" s="83" t="s">
        <v>120</v>
      </c>
      <c r="G331" s="83" t="s">
        <v>121</v>
      </c>
      <c r="H331" s="93">
        <v>66</v>
      </c>
    </row>
    <row r="332" spans="1:8" x14ac:dyDescent="0.3">
      <c r="A332" s="83" t="s">
        <v>34</v>
      </c>
      <c r="B332" s="83" t="s">
        <v>281</v>
      </c>
      <c r="C332" s="83" t="s">
        <v>228</v>
      </c>
      <c r="D332" s="83" t="s">
        <v>105</v>
      </c>
      <c r="E332" s="83" t="s">
        <v>154</v>
      </c>
      <c r="F332" s="83" t="s">
        <v>120</v>
      </c>
      <c r="G332" s="83" t="s">
        <v>122</v>
      </c>
      <c r="H332" s="93">
        <v>13</v>
      </c>
    </row>
    <row r="333" spans="1:8" x14ac:dyDescent="0.3">
      <c r="A333" s="83" t="s">
        <v>34</v>
      </c>
      <c r="B333" s="83" t="s">
        <v>281</v>
      </c>
      <c r="C333" s="83" t="s">
        <v>228</v>
      </c>
      <c r="D333" s="83" t="s">
        <v>27</v>
      </c>
      <c r="E333" s="83" t="s">
        <v>155</v>
      </c>
      <c r="F333" s="83" t="s">
        <v>120</v>
      </c>
      <c r="G333" s="83" t="s">
        <v>121</v>
      </c>
      <c r="H333" s="93">
        <v>76</v>
      </c>
    </row>
    <row r="334" spans="1:8" x14ac:dyDescent="0.3">
      <c r="A334" s="83" t="s">
        <v>34</v>
      </c>
      <c r="B334" s="83" t="s">
        <v>281</v>
      </c>
      <c r="C334" s="83" t="s">
        <v>228</v>
      </c>
      <c r="D334" s="83" t="s">
        <v>28</v>
      </c>
      <c r="E334" s="83" t="s">
        <v>156</v>
      </c>
      <c r="F334" s="83" t="s">
        <v>120</v>
      </c>
      <c r="G334" s="83" t="s">
        <v>119</v>
      </c>
      <c r="H334" s="93">
        <v>121</v>
      </c>
    </row>
    <row r="335" spans="1:8" x14ac:dyDescent="0.3">
      <c r="A335" s="83" t="s">
        <v>34</v>
      </c>
      <c r="B335" s="83" t="s">
        <v>281</v>
      </c>
      <c r="C335" s="83" t="s">
        <v>228</v>
      </c>
      <c r="D335" s="83" t="s">
        <v>29</v>
      </c>
      <c r="E335" s="83" t="s">
        <v>157</v>
      </c>
      <c r="F335" s="83" t="s">
        <v>120</v>
      </c>
      <c r="G335" s="83" t="s">
        <v>121</v>
      </c>
      <c r="H335" s="93">
        <v>63</v>
      </c>
    </row>
    <row r="336" spans="1:8" x14ac:dyDescent="0.3">
      <c r="A336" s="83" t="s">
        <v>34</v>
      </c>
      <c r="B336" s="83" t="s">
        <v>281</v>
      </c>
      <c r="C336" s="83" t="s">
        <v>228</v>
      </c>
      <c r="D336" s="83" t="s">
        <v>31</v>
      </c>
      <c r="E336" s="83" t="s">
        <v>158</v>
      </c>
      <c r="F336" s="83" t="s">
        <v>120</v>
      </c>
      <c r="G336" s="83" t="s">
        <v>122</v>
      </c>
      <c r="H336" s="93">
        <v>44</v>
      </c>
    </row>
    <row r="337" spans="1:8" x14ac:dyDescent="0.3">
      <c r="A337" s="83" t="s">
        <v>34</v>
      </c>
      <c r="B337" s="83" t="s">
        <v>281</v>
      </c>
      <c r="C337" s="83" t="s">
        <v>228</v>
      </c>
      <c r="D337" s="83" t="s">
        <v>33</v>
      </c>
      <c r="E337" s="83" t="s">
        <v>159</v>
      </c>
      <c r="F337" s="83" t="s">
        <v>123</v>
      </c>
      <c r="G337" s="83" t="s">
        <v>119</v>
      </c>
      <c r="H337" s="93">
        <v>129</v>
      </c>
    </row>
    <row r="338" spans="1:8" x14ac:dyDescent="0.3">
      <c r="A338" s="83" t="s">
        <v>34</v>
      </c>
      <c r="B338" s="83" t="s">
        <v>281</v>
      </c>
      <c r="C338" s="83" t="s">
        <v>228</v>
      </c>
      <c r="D338" s="83" t="s">
        <v>35</v>
      </c>
      <c r="E338" s="83" t="s">
        <v>160</v>
      </c>
      <c r="F338" s="83" t="s">
        <v>120</v>
      </c>
      <c r="G338" s="83" t="s">
        <v>122</v>
      </c>
      <c r="H338" s="93">
        <v>60</v>
      </c>
    </row>
    <row r="339" spans="1:8" x14ac:dyDescent="0.3">
      <c r="A339" s="83" t="s">
        <v>34</v>
      </c>
      <c r="B339" s="83" t="s">
        <v>281</v>
      </c>
      <c r="C339" s="83" t="s">
        <v>228</v>
      </c>
      <c r="D339" s="83" t="s">
        <v>37</v>
      </c>
      <c r="E339" s="83" t="s">
        <v>161</v>
      </c>
      <c r="F339" s="83" t="s">
        <v>120</v>
      </c>
      <c r="G339" s="83" t="s">
        <v>122</v>
      </c>
      <c r="H339" s="93">
        <v>70</v>
      </c>
    </row>
    <row r="340" spans="1:8" x14ac:dyDescent="0.3">
      <c r="A340" s="83" t="s">
        <v>34</v>
      </c>
      <c r="B340" s="83" t="s">
        <v>281</v>
      </c>
      <c r="C340" s="83" t="s">
        <v>228</v>
      </c>
      <c r="D340" s="83" t="s">
        <v>39</v>
      </c>
      <c r="E340" s="83" t="s">
        <v>162</v>
      </c>
      <c r="F340" s="83" t="s">
        <v>120</v>
      </c>
      <c r="G340" s="83" t="s">
        <v>121</v>
      </c>
      <c r="H340" s="93">
        <v>54</v>
      </c>
    </row>
    <row r="341" spans="1:8" x14ac:dyDescent="0.3">
      <c r="A341" s="83" t="s">
        <v>34</v>
      </c>
      <c r="B341" s="83" t="s">
        <v>281</v>
      </c>
      <c r="C341" s="83" t="s">
        <v>228</v>
      </c>
      <c r="D341" s="83" t="s">
        <v>41</v>
      </c>
      <c r="E341" s="83" t="s">
        <v>163</v>
      </c>
      <c r="F341" s="83" t="s">
        <v>120</v>
      </c>
      <c r="G341" s="83" t="s">
        <v>122</v>
      </c>
      <c r="H341" s="93">
        <v>27</v>
      </c>
    </row>
    <row r="342" spans="1:8" x14ac:dyDescent="0.3">
      <c r="A342" s="83" t="s">
        <v>34</v>
      </c>
      <c r="B342" s="83" t="s">
        <v>281</v>
      </c>
      <c r="C342" s="83" t="s">
        <v>228</v>
      </c>
      <c r="D342" s="83" t="s">
        <v>43</v>
      </c>
      <c r="E342" s="83" t="s">
        <v>164</v>
      </c>
      <c r="F342" s="83" t="s">
        <v>120</v>
      </c>
      <c r="G342" s="83" t="s">
        <v>119</v>
      </c>
      <c r="H342" s="93">
        <v>75</v>
      </c>
    </row>
    <row r="343" spans="1:8" x14ac:dyDescent="0.3">
      <c r="A343" s="83" t="s">
        <v>34</v>
      </c>
      <c r="B343" s="83" t="s">
        <v>281</v>
      </c>
      <c r="C343" s="83" t="s">
        <v>228</v>
      </c>
      <c r="D343" s="83" t="s">
        <v>45</v>
      </c>
      <c r="E343" s="83" t="s">
        <v>165</v>
      </c>
      <c r="F343" s="83" t="s">
        <v>120</v>
      </c>
      <c r="G343" s="83" t="s">
        <v>122</v>
      </c>
      <c r="H343" s="93">
        <v>58</v>
      </c>
    </row>
    <row r="344" spans="1:8" x14ac:dyDescent="0.3">
      <c r="A344" s="83" t="s">
        <v>34</v>
      </c>
      <c r="B344" s="83" t="s">
        <v>281</v>
      </c>
      <c r="C344" s="83" t="s">
        <v>228</v>
      </c>
      <c r="D344" s="83" t="s">
        <v>46</v>
      </c>
      <c r="E344" s="83" t="s">
        <v>166</v>
      </c>
      <c r="F344" s="83" t="s">
        <v>120</v>
      </c>
      <c r="G344" s="83" t="s">
        <v>122</v>
      </c>
      <c r="H344" s="93">
        <v>38</v>
      </c>
    </row>
    <row r="345" spans="1:8" x14ac:dyDescent="0.3">
      <c r="A345" s="83" t="s">
        <v>34</v>
      </c>
      <c r="B345" s="83" t="s">
        <v>281</v>
      </c>
      <c r="C345" s="83" t="s">
        <v>228</v>
      </c>
      <c r="D345" s="83" t="s">
        <v>47</v>
      </c>
      <c r="E345" s="83" t="s">
        <v>167</v>
      </c>
      <c r="F345" s="83" t="s">
        <v>123</v>
      </c>
      <c r="G345" s="83" t="s">
        <v>119</v>
      </c>
      <c r="H345" s="93">
        <v>83</v>
      </c>
    </row>
    <row r="346" spans="1:8" x14ac:dyDescent="0.3">
      <c r="A346" s="83" t="s">
        <v>34</v>
      </c>
      <c r="B346" s="83" t="s">
        <v>281</v>
      </c>
      <c r="C346" s="83" t="s">
        <v>228</v>
      </c>
      <c r="D346" s="83" t="s">
        <v>48</v>
      </c>
      <c r="E346" s="83" t="s">
        <v>168</v>
      </c>
      <c r="F346" s="83" t="s">
        <v>120</v>
      </c>
      <c r="G346" s="83" t="s">
        <v>121</v>
      </c>
      <c r="H346" s="93">
        <v>70</v>
      </c>
    </row>
    <row r="347" spans="1:8" x14ac:dyDescent="0.3">
      <c r="A347" s="83" t="s">
        <v>34</v>
      </c>
      <c r="B347" s="83" t="s">
        <v>281</v>
      </c>
      <c r="C347" s="83" t="s">
        <v>228</v>
      </c>
      <c r="D347" s="83" t="s">
        <v>50</v>
      </c>
      <c r="E347" s="83" t="s">
        <v>169</v>
      </c>
      <c r="F347" s="83" t="s">
        <v>120</v>
      </c>
      <c r="G347" s="83" t="s">
        <v>122</v>
      </c>
      <c r="H347" s="93">
        <v>44</v>
      </c>
    </row>
    <row r="348" spans="1:8" x14ac:dyDescent="0.3">
      <c r="A348" s="83" t="s">
        <v>34</v>
      </c>
      <c r="B348" s="83" t="s">
        <v>281</v>
      </c>
      <c r="C348" s="83" t="s">
        <v>228</v>
      </c>
      <c r="D348" s="83" t="s">
        <v>51</v>
      </c>
      <c r="E348" s="83" t="s">
        <v>170</v>
      </c>
      <c r="F348" s="83" t="s">
        <v>120</v>
      </c>
      <c r="G348" s="83" t="s">
        <v>119</v>
      </c>
      <c r="H348" s="93">
        <v>49</v>
      </c>
    </row>
    <row r="349" spans="1:8" x14ac:dyDescent="0.3">
      <c r="A349" s="83" t="s">
        <v>34</v>
      </c>
      <c r="B349" s="83" t="s">
        <v>281</v>
      </c>
      <c r="C349" s="83" t="s">
        <v>228</v>
      </c>
      <c r="D349" s="83" t="s">
        <v>52</v>
      </c>
      <c r="E349" s="83" t="s">
        <v>171</v>
      </c>
      <c r="F349" s="83" t="s">
        <v>123</v>
      </c>
      <c r="G349" s="83" t="s">
        <v>119</v>
      </c>
      <c r="H349" s="93">
        <v>80</v>
      </c>
    </row>
    <row r="350" spans="1:8" x14ac:dyDescent="0.3">
      <c r="A350" s="83" t="s">
        <v>34</v>
      </c>
      <c r="B350" s="83" t="s">
        <v>281</v>
      </c>
      <c r="C350" s="83" t="s">
        <v>228</v>
      </c>
      <c r="D350" s="83" t="s">
        <v>54</v>
      </c>
      <c r="E350" s="83" t="s">
        <v>172</v>
      </c>
      <c r="F350" s="83" t="s">
        <v>120</v>
      </c>
      <c r="G350" s="83" t="s">
        <v>121</v>
      </c>
      <c r="H350" s="93">
        <v>22</v>
      </c>
    </row>
    <row r="351" spans="1:8" x14ac:dyDescent="0.3">
      <c r="A351" s="83" t="s">
        <v>34</v>
      </c>
      <c r="B351" s="83" t="s">
        <v>281</v>
      </c>
      <c r="C351" s="83" t="s">
        <v>228</v>
      </c>
      <c r="D351" s="83" t="s">
        <v>55</v>
      </c>
      <c r="E351" s="83" t="s">
        <v>173</v>
      </c>
      <c r="F351" s="83" t="s">
        <v>123</v>
      </c>
      <c r="G351" s="83" t="s">
        <v>119</v>
      </c>
      <c r="H351" s="93">
        <v>222</v>
      </c>
    </row>
    <row r="352" spans="1:8" x14ac:dyDescent="0.3">
      <c r="A352" s="83" t="s">
        <v>34</v>
      </c>
      <c r="B352" s="83" t="s">
        <v>281</v>
      </c>
      <c r="C352" s="83" t="s">
        <v>228</v>
      </c>
      <c r="D352" s="83" t="s">
        <v>56</v>
      </c>
      <c r="E352" s="83" t="s">
        <v>174</v>
      </c>
      <c r="F352" s="83" t="s">
        <v>120</v>
      </c>
      <c r="G352" s="83" t="s">
        <v>121</v>
      </c>
      <c r="H352" s="93">
        <v>45</v>
      </c>
    </row>
    <row r="353" spans="1:8" x14ac:dyDescent="0.3">
      <c r="A353" s="83" t="s">
        <v>34</v>
      </c>
      <c r="B353" s="83" t="s">
        <v>281</v>
      </c>
      <c r="C353" s="83" t="s">
        <v>228</v>
      </c>
      <c r="D353" s="83" t="s">
        <v>57</v>
      </c>
      <c r="E353" s="83" t="s">
        <v>175</v>
      </c>
      <c r="F353" s="83" t="s">
        <v>123</v>
      </c>
      <c r="G353" s="83" t="s">
        <v>119</v>
      </c>
      <c r="H353" s="93">
        <v>136</v>
      </c>
    </row>
    <row r="354" spans="1:8" x14ac:dyDescent="0.3">
      <c r="A354" s="83" t="s">
        <v>36</v>
      </c>
      <c r="B354" s="83" t="s">
        <v>281</v>
      </c>
      <c r="C354" s="83" t="s">
        <v>229</v>
      </c>
      <c r="D354" s="83" t="s">
        <v>3</v>
      </c>
      <c r="E354" s="83" t="s">
        <v>132</v>
      </c>
      <c r="F354" s="83" t="s">
        <v>120</v>
      </c>
      <c r="G354" s="83" t="s">
        <v>119</v>
      </c>
      <c r="H354" s="93">
        <v>56</v>
      </c>
    </row>
    <row r="355" spans="1:8" x14ac:dyDescent="0.3">
      <c r="A355" s="83" t="s">
        <v>36</v>
      </c>
      <c r="B355" s="83" t="s">
        <v>281</v>
      </c>
      <c r="C355" s="83" t="s">
        <v>229</v>
      </c>
      <c r="D355" s="83" t="s">
        <v>4</v>
      </c>
      <c r="E355" s="83" t="s">
        <v>133</v>
      </c>
      <c r="F355" s="83" t="s">
        <v>120</v>
      </c>
      <c r="G355" s="83" t="s">
        <v>121</v>
      </c>
      <c r="H355" s="93">
        <v>39</v>
      </c>
    </row>
    <row r="356" spans="1:8" x14ac:dyDescent="0.3">
      <c r="A356" s="83" t="s">
        <v>36</v>
      </c>
      <c r="B356" s="83" t="s">
        <v>281</v>
      </c>
      <c r="C356" s="83" t="s">
        <v>229</v>
      </c>
      <c r="D356" s="83" t="s">
        <v>5</v>
      </c>
      <c r="E356" s="83" t="s">
        <v>134</v>
      </c>
      <c r="F356" s="83" t="s">
        <v>120</v>
      </c>
      <c r="G356" s="83" t="s">
        <v>119</v>
      </c>
      <c r="H356" s="93">
        <v>42</v>
      </c>
    </row>
    <row r="357" spans="1:8" x14ac:dyDescent="0.3">
      <c r="A357" s="83" t="s">
        <v>36</v>
      </c>
      <c r="B357" s="83" t="s">
        <v>281</v>
      </c>
      <c r="C357" s="83" t="s">
        <v>229</v>
      </c>
      <c r="D357" s="83" t="s">
        <v>6</v>
      </c>
      <c r="E357" s="83" t="s">
        <v>135</v>
      </c>
      <c r="F357" s="83" t="s">
        <v>120</v>
      </c>
      <c r="G357" s="83" t="s">
        <v>121</v>
      </c>
      <c r="H357" s="93">
        <v>40</v>
      </c>
    </row>
    <row r="358" spans="1:8" x14ac:dyDescent="0.3">
      <c r="A358" s="83" t="s">
        <v>36</v>
      </c>
      <c r="B358" s="83" t="s">
        <v>281</v>
      </c>
      <c r="C358" s="83" t="s">
        <v>229</v>
      </c>
      <c r="D358" s="83" t="s">
        <v>7</v>
      </c>
      <c r="E358" s="83" t="s">
        <v>136</v>
      </c>
      <c r="F358" s="83" t="s">
        <v>120</v>
      </c>
      <c r="G358" s="83" t="s">
        <v>122</v>
      </c>
      <c r="H358" s="93">
        <v>51</v>
      </c>
    </row>
    <row r="359" spans="1:8" x14ac:dyDescent="0.3">
      <c r="A359" s="83" t="s">
        <v>36</v>
      </c>
      <c r="B359" s="83" t="s">
        <v>281</v>
      </c>
      <c r="C359" s="83" t="s">
        <v>229</v>
      </c>
      <c r="D359" s="83" t="s">
        <v>8</v>
      </c>
      <c r="E359" s="83" t="s">
        <v>137</v>
      </c>
      <c r="F359" s="83" t="s">
        <v>120</v>
      </c>
      <c r="G359" s="83" t="s">
        <v>121</v>
      </c>
      <c r="H359" s="93">
        <v>43</v>
      </c>
    </row>
    <row r="360" spans="1:8" x14ac:dyDescent="0.3">
      <c r="A360" s="83" t="s">
        <v>36</v>
      </c>
      <c r="B360" s="83" t="s">
        <v>281</v>
      </c>
      <c r="C360" s="83" t="s">
        <v>229</v>
      </c>
      <c r="D360" s="83" t="s">
        <v>9</v>
      </c>
      <c r="E360" s="83" t="s">
        <v>138</v>
      </c>
      <c r="F360" s="83" t="s">
        <v>120</v>
      </c>
      <c r="G360" s="83" t="s">
        <v>119</v>
      </c>
      <c r="H360" s="93">
        <v>26</v>
      </c>
    </row>
    <row r="361" spans="1:8" x14ac:dyDescent="0.3">
      <c r="A361" s="83" t="s">
        <v>36</v>
      </c>
      <c r="B361" s="83" t="s">
        <v>281</v>
      </c>
      <c r="C361" s="83" t="s">
        <v>229</v>
      </c>
      <c r="D361" s="83" t="s">
        <v>10</v>
      </c>
      <c r="E361" s="83" t="s">
        <v>139</v>
      </c>
      <c r="F361" s="83" t="s">
        <v>120</v>
      </c>
      <c r="G361" s="83" t="s">
        <v>122</v>
      </c>
      <c r="H361" s="93">
        <v>49</v>
      </c>
    </row>
    <row r="362" spans="1:8" x14ac:dyDescent="0.3">
      <c r="A362" s="83" t="s">
        <v>36</v>
      </c>
      <c r="B362" s="83" t="s">
        <v>281</v>
      </c>
      <c r="C362" s="83" t="s">
        <v>229</v>
      </c>
      <c r="D362" s="83" t="s">
        <v>11</v>
      </c>
      <c r="E362" s="83" t="s">
        <v>140</v>
      </c>
      <c r="F362" s="83" t="s">
        <v>120</v>
      </c>
      <c r="G362" s="83" t="s">
        <v>122</v>
      </c>
      <c r="H362" s="93">
        <v>28</v>
      </c>
    </row>
    <row r="363" spans="1:8" x14ac:dyDescent="0.3">
      <c r="A363" s="83" t="s">
        <v>36</v>
      </c>
      <c r="B363" s="83" t="s">
        <v>281</v>
      </c>
      <c r="C363" s="83" t="s">
        <v>229</v>
      </c>
      <c r="D363" s="83" t="s">
        <v>12</v>
      </c>
      <c r="E363" s="83" t="s">
        <v>141</v>
      </c>
      <c r="F363" s="83" t="s">
        <v>120</v>
      </c>
      <c r="G363" s="83" t="s">
        <v>121</v>
      </c>
      <c r="H363" s="93">
        <v>48</v>
      </c>
    </row>
    <row r="364" spans="1:8" x14ac:dyDescent="0.3">
      <c r="A364" s="83" t="s">
        <v>36</v>
      </c>
      <c r="B364" s="83" t="s">
        <v>281</v>
      </c>
      <c r="C364" s="83" t="s">
        <v>229</v>
      </c>
      <c r="D364" s="83" t="s">
        <v>13</v>
      </c>
      <c r="E364" s="83" t="s">
        <v>142</v>
      </c>
      <c r="F364" s="83" t="s">
        <v>120</v>
      </c>
      <c r="G364" s="83" t="s">
        <v>122</v>
      </c>
      <c r="H364" s="93">
        <v>110</v>
      </c>
    </row>
    <row r="365" spans="1:8" x14ac:dyDescent="0.3">
      <c r="A365" s="83" t="s">
        <v>36</v>
      </c>
      <c r="B365" s="83" t="s">
        <v>281</v>
      </c>
      <c r="C365" s="83" t="s">
        <v>229</v>
      </c>
      <c r="D365" s="83" t="s">
        <v>14</v>
      </c>
      <c r="E365" s="83" t="s">
        <v>143</v>
      </c>
      <c r="F365" s="83" t="s">
        <v>120</v>
      </c>
      <c r="G365" s="83" t="s">
        <v>121</v>
      </c>
      <c r="H365" s="93">
        <v>84</v>
      </c>
    </row>
    <row r="366" spans="1:8" x14ac:dyDescent="0.3">
      <c r="A366" s="83" t="s">
        <v>36</v>
      </c>
      <c r="B366" s="83" t="s">
        <v>281</v>
      </c>
      <c r="C366" s="83" t="s">
        <v>229</v>
      </c>
      <c r="D366" s="83" t="s">
        <v>15</v>
      </c>
      <c r="E366" s="83" t="s">
        <v>144</v>
      </c>
      <c r="F366" s="83" t="s">
        <v>120</v>
      </c>
      <c r="G366" s="83" t="s">
        <v>122</v>
      </c>
      <c r="H366" s="93">
        <v>43</v>
      </c>
    </row>
    <row r="367" spans="1:8" x14ac:dyDescent="0.3">
      <c r="A367" s="83" t="s">
        <v>36</v>
      </c>
      <c r="B367" s="83" t="s">
        <v>281</v>
      </c>
      <c r="C367" s="83" t="s">
        <v>229</v>
      </c>
      <c r="D367" s="83" t="s">
        <v>16</v>
      </c>
      <c r="E367" s="83" t="s">
        <v>145</v>
      </c>
      <c r="F367" s="83" t="s">
        <v>120</v>
      </c>
      <c r="G367" s="83" t="s">
        <v>121</v>
      </c>
      <c r="H367" s="93">
        <v>43</v>
      </c>
    </row>
    <row r="368" spans="1:8" x14ac:dyDescent="0.3">
      <c r="A368" s="83" t="s">
        <v>36</v>
      </c>
      <c r="B368" s="83" t="s">
        <v>281</v>
      </c>
      <c r="C368" s="83" t="s">
        <v>229</v>
      </c>
      <c r="D368" s="83" t="s">
        <v>17</v>
      </c>
      <c r="E368" s="83" t="s">
        <v>146</v>
      </c>
      <c r="F368" s="83" t="s">
        <v>120</v>
      </c>
      <c r="G368" s="83" t="s">
        <v>121</v>
      </c>
      <c r="H368" s="93">
        <v>69</v>
      </c>
    </row>
    <row r="369" spans="1:8" x14ac:dyDescent="0.3">
      <c r="A369" s="83" t="s">
        <v>36</v>
      </c>
      <c r="B369" s="83" t="s">
        <v>281</v>
      </c>
      <c r="C369" s="83" t="s">
        <v>229</v>
      </c>
      <c r="D369" s="83" t="s">
        <v>18</v>
      </c>
      <c r="E369" s="83" t="s">
        <v>147</v>
      </c>
      <c r="F369" s="83" t="s">
        <v>120</v>
      </c>
      <c r="G369" s="83" t="s">
        <v>121</v>
      </c>
      <c r="H369" s="93">
        <v>31</v>
      </c>
    </row>
    <row r="370" spans="1:8" x14ac:dyDescent="0.3">
      <c r="A370" s="83" t="s">
        <v>36</v>
      </c>
      <c r="B370" s="83" t="s">
        <v>281</v>
      </c>
      <c r="C370" s="83" t="s">
        <v>229</v>
      </c>
      <c r="D370" s="83" t="s">
        <v>19</v>
      </c>
      <c r="E370" s="83" t="s">
        <v>148</v>
      </c>
      <c r="F370" s="83" t="s">
        <v>123</v>
      </c>
      <c r="G370" s="83" t="s">
        <v>119</v>
      </c>
      <c r="H370" s="93">
        <v>532</v>
      </c>
    </row>
    <row r="371" spans="1:8" x14ac:dyDescent="0.3">
      <c r="A371" s="83" t="s">
        <v>36</v>
      </c>
      <c r="B371" s="83" t="s">
        <v>281</v>
      </c>
      <c r="C371" s="83" t="s">
        <v>229</v>
      </c>
      <c r="D371" s="83" t="s">
        <v>20</v>
      </c>
      <c r="E371" s="83" t="s">
        <v>149</v>
      </c>
      <c r="F371" s="83" t="s">
        <v>123</v>
      </c>
      <c r="G371" s="83" t="s">
        <v>119</v>
      </c>
      <c r="H371" s="93">
        <v>218</v>
      </c>
    </row>
    <row r="372" spans="1:8" x14ac:dyDescent="0.3">
      <c r="A372" s="83" t="s">
        <v>36</v>
      </c>
      <c r="B372" s="83" t="s">
        <v>281</v>
      </c>
      <c r="C372" s="83" t="s">
        <v>229</v>
      </c>
      <c r="D372" s="83" t="s">
        <v>21</v>
      </c>
      <c r="E372" s="83" t="s">
        <v>150</v>
      </c>
      <c r="F372" s="83" t="s">
        <v>120</v>
      </c>
      <c r="G372" s="83" t="s">
        <v>119</v>
      </c>
      <c r="H372" s="93">
        <v>81</v>
      </c>
    </row>
    <row r="373" spans="1:8" x14ac:dyDescent="0.3">
      <c r="A373" s="83" t="s">
        <v>36</v>
      </c>
      <c r="B373" s="83" t="s">
        <v>281</v>
      </c>
      <c r="C373" s="83" t="s">
        <v>229</v>
      </c>
      <c r="D373" s="83" t="s">
        <v>22</v>
      </c>
      <c r="E373" s="83" t="s">
        <v>151</v>
      </c>
      <c r="F373" s="83" t="s">
        <v>120</v>
      </c>
      <c r="G373" s="83" t="s">
        <v>121</v>
      </c>
      <c r="H373" s="93">
        <v>61</v>
      </c>
    </row>
    <row r="374" spans="1:8" x14ac:dyDescent="0.3">
      <c r="A374" s="83" t="s">
        <v>36</v>
      </c>
      <c r="B374" s="83" t="s">
        <v>281</v>
      </c>
      <c r="C374" s="83" t="s">
        <v>229</v>
      </c>
      <c r="D374" s="83" t="s">
        <v>23</v>
      </c>
      <c r="E374" s="83" t="s">
        <v>152</v>
      </c>
      <c r="F374" s="83" t="s">
        <v>120</v>
      </c>
      <c r="G374" s="83" t="s">
        <v>119</v>
      </c>
      <c r="H374" s="93">
        <v>55</v>
      </c>
    </row>
    <row r="375" spans="1:8" x14ac:dyDescent="0.3">
      <c r="A375" s="83" t="s">
        <v>36</v>
      </c>
      <c r="B375" s="83" t="s">
        <v>281</v>
      </c>
      <c r="C375" s="83" t="s">
        <v>229</v>
      </c>
      <c r="D375" s="83" t="s">
        <v>24</v>
      </c>
      <c r="E375" s="83" t="s">
        <v>153</v>
      </c>
      <c r="F375" s="83" t="s">
        <v>120</v>
      </c>
      <c r="G375" s="83" t="s">
        <v>121</v>
      </c>
      <c r="H375" s="93">
        <v>45</v>
      </c>
    </row>
    <row r="376" spans="1:8" x14ac:dyDescent="0.3">
      <c r="A376" s="83" t="s">
        <v>36</v>
      </c>
      <c r="B376" s="83" t="s">
        <v>281</v>
      </c>
      <c r="C376" s="83" t="s">
        <v>229</v>
      </c>
      <c r="D376" s="83" t="s">
        <v>105</v>
      </c>
      <c r="E376" s="83" t="s">
        <v>154</v>
      </c>
      <c r="F376" s="83" t="s">
        <v>120</v>
      </c>
      <c r="G376" s="83" t="s">
        <v>122</v>
      </c>
      <c r="H376" s="93">
        <v>10</v>
      </c>
    </row>
    <row r="377" spans="1:8" x14ac:dyDescent="0.3">
      <c r="A377" s="83" t="s">
        <v>36</v>
      </c>
      <c r="B377" s="83" t="s">
        <v>281</v>
      </c>
      <c r="C377" s="83" t="s">
        <v>229</v>
      </c>
      <c r="D377" s="83" t="s">
        <v>106</v>
      </c>
      <c r="E377" s="83" t="s">
        <v>282</v>
      </c>
      <c r="F377" s="83" t="s">
        <v>120</v>
      </c>
      <c r="G377" s="83" t="s">
        <v>122</v>
      </c>
      <c r="H377" s="93">
        <v>1</v>
      </c>
    </row>
    <row r="378" spans="1:8" x14ac:dyDescent="0.3">
      <c r="A378" s="83" t="s">
        <v>36</v>
      </c>
      <c r="B378" s="83" t="s">
        <v>281</v>
      </c>
      <c r="C378" s="83" t="s">
        <v>229</v>
      </c>
      <c r="D378" s="83" t="s">
        <v>27</v>
      </c>
      <c r="E378" s="83" t="s">
        <v>155</v>
      </c>
      <c r="F378" s="83" t="s">
        <v>120</v>
      </c>
      <c r="G378" s="83" t="s">
        <v>121</v>
      </c>
      <c r="H378" s="93">
        <v>57</v>
      </c>
    </row>
    <row r="379" spans="1:8" x14ac:dyDescent="0.3">
      <c r="A379" s="83" t="s">
        <v>36</v>
      </c>
      <c r="B379" s="83" t="s">
        <v>281</v>
      </c>
      <c r="C379" s="83" t="s">
        <v>229</v>
      </c>
      <c r="D379" s="83" t="s">
        <v>28</v>
      </c>
      <c r="E379" s="83" t="s">
        <v>156</v>
      </c>
      <c r="F379" s="83" t="s">
        <v>120</v>
      </c>
      <c r="G379" s="83" t="s">
        <v>119</v>
      </c>
      <c r="H379" s="93">
        <v>110</v>
      </c>
    </row>
    <row r="380" spans="1:8" x14ac:dyDescent="0.3">
      <c r="A380" s="83" t="s">
        <v>36</v>
      </c>
      <c r="B380" s="83" t="s">
        <v>281</v>
      </c>
      <c r="C380" s="83" t="s">
        <v>229</v>
      </c>
      <c r="D380" s="83" t="s">
        <v>29</v>
      </c>
      <c r="E380" s="83" t="s">
        <v>157</v>
      </c>
      <c r="F380" s="83" t="s">
        <v>120</v>
      </c>
      <c r="G380" s="83" t="s">
        <v>121</v>
      </c>
      <c r="H380" s="93">
        <v>59</v>
      </c>
    </row>
    <row r="381" spans="1:8" x14ac:dyDescent="0.3">
      <c r="A381" s="83" t="s">
        <v>36</v>
      </c>
      <c r="B381" s="83" t="s">
        <v>281</v>
      </c>
      <c r="C381" s="83" t="s">
        <v>229</v>
      </c>
      <c r="D381" s="83" t="s">
        <v>31</v>
      </c>
      <c r="E381" s="83" t="s">
        <v>158</v>
      </c>
      <c r="F381" s="83" t="s">
        <v>120</v>
      </c>
      <c r="G381" s="83" t="s">
        <v>122</v>
      </c>
      <c r="H381" s="93">
        <v>53</v>
      </c>
    </row>
    <row r="382" spans="1:8" x14ac:dyDescent="0.3">
      <c r="A382" s="83" t="s">
        <v>36</v>
      </c>
      <c r="B382" s="83" t="s">
        <v>281</v>
      </c>
      <c r="C382" s="83" t="s">
        <v>229</v>
      </c>
      <c r="D382" s="83" t="s">
        <v>33</v>
      </c>
      <c r="E382" s="83" t="s">
        <v>159</v>
      </c>
      <c r="F382" s="83" t="s">
        <v>123</v>
      </c>
      <c r="G382" s="83" t="s">
        <v>119</v>
      </c>
      <c r="H382" s="93">
        <v>116</v>
      </c>
    </row>
    <row r="383" spans="1:8" x14ac:dyDescent="0.3">
      <c r="A383" s="83" t="s">
        <v>36</v>
      </c>
      <c r="B383" s="83" t="s">
        <v>281</v>
      </c>
      <c r="C383" s="83" t="s">
        <v>229</v>
      </c>
      <c r="D383" s="83" t="s">
        <v>35</v>
      </c>
      <c r="E383" s="83" t="s">
        <v>160</v>
      </c>
      <c r="F383" s="83" t="s">
        <v>120</v>
      </c>
      <c r="G383" s="83" t="s">
        <v>122</v>
      </c>
      <c r="H383" s="93">
        <v>54</v>
      </c>
    </row>
    <row r="384" spans="1:8" x14ac:dyDescent="0.3">
      <c r="A384" s="83" t="s">
        <v>36</v>
      </c>
      <c r="B384" s="83" t="s">
        <v>281</v>
      </c>
      <c r="C384" s="83" t="s">
        <v>229</v>
      </c>
      <c r="D384" s="83" t="s">
        <v>37</v>
      </c>
      <c r="E384" s="83" t="s">
        <v>161</v>
      </c>
      <c r="F384" s="83" t="s">
        <v>120</v>
      </c>
      <c r="G384" s="83" t="s">
        <v>122</v>
      </c>
      <c r="H384" s="93">
        <v>59</v>
      </c>
    </row>
    <row r="385" spans="1:8" x14ac:dyDescent="0.3">
      <c r="A385" s="83" t="s">
        <v>36</v>
      </c>
      <c r="B385" s="83" t="s">
        <v>281</v>
      </c>
      <c r="C385" s="83" t="s">
        <v>229</v>
      </c>
      <c r="D385" s="83" t="s">
        <v>39</v>
      </c>
      <c r="E385" s="83" t="s">
        <v>162</v>
      </c>
      <c r="F385" s="83" t="s">
        <v>120</v>
      </c>
      <c r="G385" s="83" t="s">
        <v>121</v>
      </c>
      <c r="H385" s="93">
        <v>44</v>
      </c>
    </row>
    <row r="386" spans="1:8" x14ac:dyDescent="0.3">
      <c r="A386" s="83" t="s">
        <v>36</v>
      </c>
      <c r="B386" s="83" t="s">
        <v>281</v>
      </c>
      <c r="C386" s="83" t="s">
        <v>229</v>
      </c>
      <c r="D386" s="83" t="s">
        <v>41</v>
      </c>
      <c r="E386" s="83" t="s">
        <v>163</v>
      </c>
      <c r="F386" s="83" t="s">
        <v>120</v>
      </c>
      <c r="G386" s="83" t="s">
        <v>122</v>
      </c>
      <c r="H386" s="93">
        <v>23</v>
      </c>
    </row>
    <row r="387" spans="1:8" x14ac:dyDescent="0.3">
      <c r="A387" s="83" t="s">
        <v>36</v>
      </c>
      <c r="B387" s="83" t="s">
        <v>281</v>
      </c>
      <c r="C387" s="83" t="s">
        <v>229</v>
      </c>
      <c r="D387" s="83" t="s">
        <v>43</v>
      </c>
      <c r="E387" s="83" t="s">
        <v>164</v>
      </c>
      <c r="F387" s="83" t="s">
        <v>120</v>
      </c>
      <c r="G387" s="83" t="s">
        <v>119</v>
      </c>
      <c r="H387" s="93">
        <v>70</v>
      </c>
    </row>
    <row r="388" spans="1:8" x14ac:dyDescent="0.3">
      <c r="A388" s="83" t="s">
        <v>36</v>
      </c>
      <c r="B388" s="83" t="s">
        <v>281</v>
      </c>
      <c r="C388" s="83" t="s">
        <v>229</v>
      </c>
      <c r="D388" s="83" t="s">
        <v>45</v>
      </c>
      <c r="E388" s="83" t="s">
        <v>165</v>
      </c>
      <c r="F388" s="83" t="s">
        <v>120</v>
      </c>
      <c r="G388" s="83" t="s">
        <v>122</v>
      </c>
      <c r="H388" s="93">
        <v>36</v>
      </c>
    </row>
    <row r="389" spans="1:8" x14ac:dyDescent="0.3">
      <c r="A389" s="83" t="s">
        <v>36</v>
      </c>
      <c r="B389" s="83" t="s">
        <v>281</v>
      </c>
      <c r="C389" s="83" t="s">
        <v>229</v>
      </c>
      <c r="D389" s="83" t="s">
        <v>46</v>
      </c>
      <c r="E389" s="83" t="s">
        <v>166</v>
      </c>
      <c r="F389" s="83" t="s">
        <v>120</v>
      </c>
      <c r="G389" s="83" t="s">
        <v>122</v>
      </c>
      <c r="H389" s="93">
        <v>43</v>
      </c>
    </row>
    <row r="390" spans="1:8" x14ac:dyDescent="0.3">
      <c r="A390" s="83" t="s">
        <v>36</v>
      </c>
      <c r="B390" s="83" t="s">
        <v>281</v>
      </c>
      <c r="C390" s="83" t="s">
        <v>229</v>
      </c>
      <c r="D390" s="83" t="s">
        <v>47</v>
      </c>
      <c r="E390" s="83" t="s">
        <v>167</v>
      </c>
      <c r="F390" s="83" t="s">
        <v>123</v>
      </c>
      <c r="G390" s="83" t="s">
        <v>119</v>
      </c>
      <c r="H390" s="93">
        <v>90</v>
      </c>
    </row>
    <row r="391" spans="1:8" x14ac:dyDescent="0.3">
      <c r="A391" s="83" t="s">
        <v>36</v>
      </c>
      <c r="B391" s="83" t="s">
        <v>281</v>
      </c>
      <c r="C391" s="83" t="s">
        <v>229</v>
      </c>
      <c r="D391" s="83" t="s">
        <v>48</v>
      </c>
      <c r="E391" s="83" t="s">
        <v>168</v>
      </c>
      <c r="F391" s="83" t="s">
        <v>120</v>
      </c>
      <c r="G391" s="83" t="s">
        <v>121</v>
      </c>
      <c r="H391" s="93">
        <v>74</v>
      </c>
    </row>
    <row r="392" spans="1:8" x14ac:dyDescent="0.3">
      <c r="A392" s="83" t="s">
        <v>36</v>
      </c>
      <c r="B392" s="83" t="s">
        <v>281</v>
      </c>
      <c r="C392" s="83" t="s">
        <v>229</v>
      </c>
      <c r="D392" s="83" t="s">
        <v>50</v>
      </c>
      <c r="E392" s="83" t="s">
        <v>169</v>
      </c>
      <c r="F392" s="83" t="s">
        <v>120</v>
      </c>
      <c r="G392" s="83" t="s">
        <v>122</v>
      </c>
      <c r="H392" s="93">
        <v>34</v>
      </c>
    </row>
    <row r="393" spans="1:8" x14ac:dyDescent="0.3">
      <c r="A393" s="83" t="s">
        <v>36</v>
      </c>
      <c r="B393" s="83" t="s">
        <v>281</v>
      </c>
      <c r="C393" s="83" t="s">
        <v>229</v>
      </c>
      <c r="D393" s="83" t="s">
        <v>51</v>
      </c>
      <c r="E393" s="83" t="s">
        <v>170</v>
      </c>
      <c r="F393" s="83" t="s">
        <v>120</v>
      </c>
      <c r="G393" s="83" t="s">
        <v>119</v>
      </c>
      <c r="H393" s="93">
        <v>62</v>
      </c>
    </row>
    <row r="394" spans="1:8" x14ac:dyDescent="0.3">
      <c r="A394" s="83" t="s">
        <v>36</v>
      </c>
      <c r="B394" s="83" t="s">
        <v>281</v>
      </c>
      <c r="C394" s="83" t="s">
        <v>229</v>
      </c>
      <c r="D394" s="83" t="s">
        <v>52</v>
      </c>
      <c r="E394" s="83" t="s">
        <v>171</v>
      </c>
      <c r="F394" s="83" t="s">
        <v>123</v>
      </c>
      <c r="G394" s="83" t="s">
        <v>119</v>
      </c>
      <c r="H394" s="93">
        <v>62</v>
      </c>
    </row>
    <row r="395" spans="1:8" x14ac:dyDescent="0.3">
      <c r="A395" s="83" t="s">
        <v>36</v>
      </c>
      <c r="B395" s="83" t="s">
        <v>281</v>
      </c>
      <c r="C395" s="83" t="s">
        <v>229</v>
      </c>
      <c r="D395" s="83" t="s">
        <v>54</v>
      </c>
      <c r="E395" s="83" t="s">
        <v>172</v>
      </c>
      <c r="F395" s="83" t="s">
        <v>120</v>
      </c>
      <c r="G395" s="83" t="s">
        <v>121</v>
      </c>
      <c r="H395" s="93">
        <v>37</v>
      </c>
    </row>
    <row r="396" spans="1:8" x14ac:dyDescent="0.3">
      <c r="A396" s="83" t="s">
        <v>36</v>
      </c>
      <c r="B396" s="83" t="s">
        <v>281</v>
      </c>
      <c r="C396" s="83" t="s">
        <v>229</v>
      </c>
      <c r="D396" s="83" t="s">
        <v>55</v>
      </c>
      <c r="E396" s="83" t="s">
        <v>173</v>
      </c>
      <c r="F396" s="83" t="s">
        <v>123</v>
      </c>
      <c r="G396" s="83" t="s">
        <v>119</v>
      </c>
      <c r="H396" s="93">
        <v>227</v>
      </c>
    </row>
    <row r="397" spans="1:8" x14ac:dyDescent="0.3">
      <c r="A397" s="83" t="s">
        <v>36</v>
      </c>
      <c r="B397" s="83" t="s">
        <v>281</v>
      </c>
      <c r="C397" s="83" t="s">
        <v>229</v>
      </c>
      <c r="D397" s="83" t="s">
        <v>56</v>
      </c>
      <c r="E397" s="83" t="s">
        <v>174</v>
      </c>
      <c r="F397" s="83" t="s">
        <v>120</v>
      </c>
      <c r="G397" s="83" t="s">
        <v>121</v>
      </c>
      <c r="H397" s="93">
        <v>58</v>
      </c>
    </row>
    <row r="398" spans="1:8" x14ac:dyDescent="0.3">
      <c r="A398" s="83" t="s">
        <v>36</v>
      </c>
      <c r="B398" s="83" t="s">
        <v>281</v>
      </c>
      <c r="C398" s="83" t="s">
        <v>229</v>
      </c>
      <c r="D398" s="83" t="s">
        <v>57</v>
      </c>
      <c r="E398" s="83" t="s">
        <v>175</v>
      </c>
      <c r="F398" s="83" t="s">
        <v>123</v>
      </c>
      <c r="G398" s="83" t="s">
        <v>119</v>
      </c>
      <c r="H398" s="93">
        <v>139</v>
      </c>
    </row>
    <row r="399" spans="1:8" x14ac:dyDescent="0.3">
      <c r="A399" s="83" t="s">
        <v>36</v>
      </c>
      <c r="B399" s="83" t="s">
        <v>281</v>
      </c>
      <c r="C399" s="83" t="s">
        <v>230</v>
      </c>
      <c r="D399" s="83" t="s">
        <v>3</v>
      </c>
      <c r="E399" s="83" t="s">
        <v>132</v>
      </c>
      <c r="F399" s="83" t="s">
        <v>120</v>
      </c>
      <c r="G399" s="83" t="s">
        <v>119</v>
      </c>
      <c r="H399" s="93">
        <v>72</v>
      </c>
    </row>
    <row r="400" spans="1:8" x14ac:dyDescent="0.3">
      <c r="A400" s="83" t="s">
        <v>36</v>
      </c>
      <c r="B400" s="83" t="s">
        <v>281</v>
      </c>
      <c r="C400" s="83" t="s">
        <v>230</v>
      </c>
      <c r="D400" s="83" t="s">
        <v>4</v>
      </c>
      <c r="E400" s="83" t="s">
        <v>133</v>
      </c>
      <c r="F400" s="83" t="s">
        <v>120</v>
      </c>
      <c r="G400" s="83" t="s">
        <v>121</v>
      </c>
      <c r="H400" s="93">
        <v>37</v>
      </c>
    </row>
    <row r="401" spans="1:8" x14ac:dyDescent="0.3">
      <c r="A401" s="83" t="s">
        <v>36</v>
      </c>
      <c r="B401" s="83" t="s">
        <v>281</v>
      </c>
      <c r="C401" s="83" t="s">
        <v>230</v>
      </c>
      <c r="D401" s="83" t="s">
        <v>5</v>
      </c>
      <c r="E401" s="83" t="s">
        <v>134</v>
      </c>
      <c r="F401" s="83" t="s">
        <v>120</v>
      </c>
      <c r="G401" s="83" t="s">
        <v>119</v>
      </c>
      <c r="H401" s="93">
        <v>41</v>
      </c>
    </row>
    <row r="402" spans="1:8" x14ac:dyDescent="0.3">
      <c r="A402" s="83" t="s">
        <v>36</v>
      </c>
      <c r="B402" s="83" t="s">
        <v>281</v>
      </c>
      <c r="C402" s="83" t="s">
        <v>230</v>
      </c>
      <c r="D402" s="83" t="s">
        <v>6</v>
      </c>
      <c r="E402" s="83" t="s">
        <v>135</v>
      </c>
      <c r="F402" s="83" t="s">
        <v>120</v>
      </c>
      <c r="G402" s="83" t="s">
        <v>121</v>
      </c>
      <c r="H402" s="93">
        <v>64</v>
      </c>
    </row>
    <row r="403" spans="1:8" x14ac:dyDescent="0.3">
      <c r="A403" s="83" t="s">
        <v>36</v>
      </c>
      <c r="B403" s="83" t="s">
        <v>281</v>
      </c>
      <c r="C403" s="83" t="s">
        <v>230</v>
      </c>
      <c r="D403" s="83" t="s">
        <v>7</v>
      </c>
      <c r="E403" s="83" t="s">
        <v>136</v>
      </c>
      <c r="F403" s="83" t="s">
        <v>120</v>
      </c>
      <c r="G403" s="83" t="s">
        <v>122</v>
      </c>
      <c r="H403" s="93">
        <v>41</v>
      </c>
    </row>
    <row r="404" spans="1:8" x14ac:dyDescent="0.3">
      <c r="A404" s="83" t="s">
        <v>36</v>
      </c>
      <c r="B404" s="83" t="s">
        <v>281</v>
      </c>
      <c r="C404" s="83" t="s">
        <v>230</v>
      </c>
      <c r="D404" s="83" t="s">
        <v>8</v>
      </c>
      <c r="E404" s="83" t="s">
        <v>137</v>
      </c>
      <c r="F404" s="83" t="s">
        <v>120</v>
      </c>
      <c r="G404" s="83" t="s">
        <v>121</v>
      </c>
      <c r="H404" s="93">
        <v>48</v>
      </c>
    </row>
    <row r="405" spans="1:8" x14ac:dyDescent="0.3">
      <c r="A405" s="83" t="s">
        <v>36</v>
      </c>
      <c r="B405" s="83" t="s">
        <v>281</v>
      </c>
      <c r="C405" s="83" t="s">
        <v>230</v>
      </c>
      <c r="D405" s="83" t="s">
        <v>9</v>
      </c>
      <c r="E405" s="83" t="s">
        <v>138</v>
      </c>
      <c r="F405" s="83" t="s">
        <v>120</v>
      </c>
      <c r="G405" s="83" t="s">
        <v>119</v>
      </c>
      <c r="H405" s="93">
        <v>26</v>
      </c>
    </row>
    <row r="406" spans="1:8" x14ac:dyDescent="0.3">
      <c r="A406" s="83" t="s">
        <v>36</v>
      </c>
      <c r="B406" s="83" t="s">
        <v>281</v>
      </c>
      <c r="C406" s="83" t="s">
        <v>230</v>
      </c>
      <c r="D406" s="83" t="s">
        <v>10</v>
      </c>
      <c r="E406" s="83" t="s">
        <v>139</v>
      </c>
      <c r="F406" s="83" t="s">
        <v>120</v>
      </c>
      <c r="G406" s="83" t="s">
        <v>122</v>
      </c>
      <c r="H406" s="93">
        <v>32</v>
      </c>
    </row>
    <row r="407" spans="1:8" x14ac:dyDescent="0.3">
      <c r="A407" s="83" t="s">
        <v>36</v>
      </c>
      <c r="B407" s="83" t="s">
        <v>281</v>
      </c>
      <c r="C407" s="83" t="s">
        <v>230</v>
      </c>
      <c r="D407" s="83" t="s">
        <v>11</v>
      </c>
      <c r="E407" s="83" t="s">
        <v>140</v>
      </c>
      <c r="F407" s="83" t="s">
        <v>120</v>
      </c>
      <c r="G407" s="83" t="s">
        <v>122</v>
      </c>
      <c r="H407" s="93">
        <v>43</v>
      </c>
    </row>
    <row r="408" spans="1:8" x14ac:dyDescent="0.3">
      <c r="A408" s="83" t="s">
        <v>36</v>
      </c>
      <c r="B408" s="83" t="s">
        <v>281</v>
      </c>
      <c r="C408" s="83" t="s">
        <v>230</v>
      </c>
      <c r="D408" s="83" t="s">
        <v>12</v>
      </c>
      <c r="E408" s="83" t="s">
        <v>141</v>
      </c>
      <c r="F408" s="83" t="s">
        <v>120</v>
      </c>
      <c r="G408" s="83" t="s">
        <v>121</v>
      </c>
      <c r="H408" s="93">
        <v>44</v>
      </c>
    </row>
    <row r="409" spans="1:8" x14ac:dyDescent="0.3">
      <c r="A409" s="83" t="s">
        <v>36</v>
      </c>
      <c r="B409" s="83" t="s">
        <v>281</v>
      </c>
      <c r="C409" s="83" t="s">
        <v>230</v>
      </c>
      <c r="D409" s="83" t="s">
        <v>13</v>
      </c>
      <c r="E409" s="83" t="s">
        <v>142</v>
      </c>
      <c r="F409" s="83" t="s">
        <v>120</v>
      </c>
      <c r="G409" s="83" t="s">
        <v>122</v>
      </c>
      <c r="H409" s="93">
        <v>108</v>
      </c>
    </row>
    <row r="410" spans="1:8" x14ac:dyDescent="0.3">
      <c r="A410" s="83" t="s">
        <v>36</v>
      </c>
      <c r="B410" s="83" t="s">
        <v>281</v>
      </c>
      <c r="C410" s="83" t="s">
        <v>230</v>
      </c>
      <c r="D410" s="83" t="s">
        <v>14</v>
      </c>
      <c r="E410" s="83" t="s">
        <v>143</v>
      </c>
      <c r="F410" s="83" t="s">
        <v>120</v>
      </c>
      <c r="G410" s="83" t="s">
        <v>121</v>
      </c>
      <c r="H410" s="93">
        <v>80</v>
      </c>
    </row>
    <row r="411" spans="1:8" x14ac:dyDescent="0.3">
      <c r="A411" s="83" t="s">
        <v>36</v>
      </c>
      <c r="B411" s="83" t="s">
        <v>281</v>
      </c>
      <c r="C411" s="83" t="s">
        <v>230</v>
      </c>
      <c r="D411" s="83" t="s">
        <v>15</v>
      </c>
      <c r="E411" s="83" t="s">
        <v>144</v>
      </c>
      <c r="F411" s="83" t="s">
        <v>120</v>
      </c>
      <c r="G411" s="83" t="s">
        <v>122</v>
      </c>
      <c r="H411" s="93">
        <v>30</v>
      </c>
    </row>
    <row r="412" spans="1:8" x14ac:dyDescent="0.3">
      <c r="A412" s="83" t="s">
        <v>36</v>
      </c>
      <c r="B412" s="83" t="s">
        <v>281</v>
      </c>
      <c r="C412" s="83" t="s">
        <v>230</v>
      </c>
      <c r="D412" s="83" t="s">
        <v>16</v>
      </c>
      <c r="E412" s="83" t="s">
        <v>145</v>
      </c>
      <c r="F412" s="83" t="s">
        <v>120</v>
      </c>
      <c r="G412" s="83" t="s">
        <v>121</v>
      </c>
      <c r="H412" s="93">
        <v>55</v>
      </c>
    </row>
    <row r="413" spans="1:8" x14ac:dyDescent="0.3">
      <c r="A413" s="83" t="s">
        <v>36</v>
      </c>
      <c r="B413" s="83" t="s">
        <v>281</v>
      </c>
      <c r="C413" s="83" t="s">
        <v>230</v>
      </c>
      <c r="D413" s="83" t="s">
        <v>17</v>
      </c>
      <c r="E413" s="83" t="s">
        <v>146</v>
      </c>
      <c r="F413" s="83" t="s">
        <v>120</v>
      </c>
      <c r="G413" s="83" t="s">
        <v>121</v>
      </c>
      <c r="H413" s="93">
        <v>81</v>
      </c>
    </row>
    <row r="414" spans="1:8" x14ac:dyDescent="0.3">
      <c r="A414" s="83" t="s">
        <v>36</v>
      </c>
      <c r="B414" s="83" t="s">
        <v>281</v>
      </c>
      <c r="C414" s="83" t="s">
        <v>230</v>
      </c>
      <c r="D414" s="83" t="s">
        <v>18</v>
      </c>
      <c r="E414" s="83" t="s">
        <v>147</v>
      </c>
      <c r="F414" s="83" t="s">
        <v>120</v>
      </c>
      <c r="G414" s="83" t="s">
        <v>121</v>
      </c>
      <c r="H414" s="93">
        <v>38</v>
      </c>
    </row>
    <row r="415" spans="1:8" x14ac:dyDescent="0.3">
      <c r="A415" s="83" t="s">
        <v>36</v>
      </c>
      <c r="B415" s="83" t="s">
        <v>281</v>
      </c>
      <c r="C415" s="83" t="s">
        <v>230</v>
      </c>
      <c r="D415" s="83" t="s">
        <v>19</v>
      </c>
      <c r="E415" s="83" t="s">
        <v>148</v>
      </c>
      <c r="F415" s="83" t="s">
        <v>123</v>
      </c>
      <c r="G415" s="83" t="s">
        <v>119</v>
      </c>
      <c r="H415" s="93">
        <v>536</v>
      </c>
    </row>
    <row r="416" spans="1:8" x14ac:dyDescent="0.3">
      <c r="A416" s="83" t="s">
        <v>36</v>
      </c>
      <c r="B416" s="83" t="s">
        <v>281</v>
      </c>
      <c r="C416" s="83" t="s">
        <v>230</v>
      </c>
      <c r="D416" s="83" t="s">
        <v>20</v>
      </c>
      <c r="E416" s="83" t="s">
        <v>149</v>
      </c>
      <c r="F416" s="83" t="s">
        <v>123</v>
      </c>
      <c r="G416" s="83" t="s">
        <v>119</v>
      </c>
      <c r="H416" s="93">
        <v>206</v>
      </c>
    </row>
    <row r="417" spans="1:8" x14ac:dyDescent="0.3">
      <c r="A417" s="83" t="s">
        <v>36</v>
      </c>
      <c r="B417" s="83" t="s">
        <v>281</v>
      </c>
      <c r="C417" s="83" t="s">
        <v>230</v>
      </c>
      <c r="D417" s="83" t="s">
        <v>21</v>
      </c>
      <c r="E417" s="83" t="s">
        <v>150</v>
      </c>
      <c r="F417" s="83" t="s">
        <v>120</v>
      </c>
      <c r="G417" s="83" t="s">
        <v>119</v>
      </c>
      <c r="H417" s="93">
        <v>82</v>
      </c>
    </row>
    <row r="418" spans="1:8" x14ac:dyDescent="0.3">
      <c r="A418" s="83" t="s">
        <v>36</v>
      </c>
      <c r="B418" s="83" t="s">
        <v>281</v>
      </c>
      <c r="C418" s="83" t="s">
        <v>230</v>
      </c>
      <c r="D418" s="83" t="s">
        <v>22</v>
      </c>
      <c r="E418" s="83" t="s">
        <v>151</v>
      </c>
      <c r="F418" s="83" t="s">
        <v>120</v>
      </c>
      <c r="G418" s="83" t="s">
        <v>121</v>
      </c>
      <c r="H418" s="93">
        <v>47</v>
      </c>
    </row>
    <row r="419" spans="1:8" x14ac:dyDescent="0.3">
      <c r="A419" s="83" t="s">
        <v>36</v>
      </c>
      <c r="B419" s="83" t="s">
        <v>281</v>
      </c>
      <c r="C419" s="83" t="s">
        <v>230</v>
      </c>
      <c r="D419" s="83" t="s">
        <v>23</v>
      </c>
      <c r="E419" s="83" t="s">
        <v>152</v>
      </c>
      <c r="F419" s="83" t="s">
        <v>120</v>
      </c>
      <c r="G419" s="83" t="s">
        <v>119</v>
      </c>
      <c r="H419" s="93">
        <v>48</v>
      </c>
    </row>
    <row r="420" spans="1:8" x14ac:dyDescent="0.3">
      <c r="A420" s="83" t="s">
        <v>36</v>
      </c>
      <c r="B420" s="83" t="s">
        <v>281</v>
      </c>
      <c r="C420" s="83" t="s">
        <v>230</v>
      </c>
      <c r="D420" s="83" t="s">
        <v>24</v>
      </c>
      <c r="E420" s="83" t="s">
        <v>153</v>
      </c>
      <c r="F420" s="83" t="s">
        <v>120</v>
      </c>
      <c r="G420" s="83" t="s">
        <v>121</v>
      </c>
      <c r="H420" s="93">
        <v>55</v>
      </c>
    </row>
    <row r="421" spans="1:8" x14ac:dyDescent="0.3">
      <c r="A421" s="83" t="s">
        <v>36</v>
      </c>
      <c r="B421" s="83" t="s">
        <v>281</v>
      </c>
      <c r="C421" s="83" t="s">
        <v>230</v>
      </c>
      <c r="D421" s="83" t="s">
        <v>105</v>
      </c>
      <c r="E421" s="83" t="s">
        <v>154</v>
      </c>
      <c r="F421" s="83" t="s">
        <v>120</v>
      </c>
      <c r="G421" s="83" t="s">
        <v>122</v>
      </c>
      <c r="H421" s="93">
        <v>9</v>
      </c>
    </row>
    <row r="422" spans="1:8" x14ac:dyDescent="0.3">
      <c r="A422" s="83" t="s">
        <v>36</v>
      </c>
      <c r="B422" s="83" t="s">
        <v>281</v>
      </c>
      <c r="C422" s="83" t="s">
        <v>230</v>
      </c>
      <c r="D422" s="83" t="s">
        <v>27</v>
      </c>
      <c r="E422" s="83" t="s">
        <v>155</v>
      </c>
      <c r="F422" s="83" t="s">
        <v>120</v>
      </c>
      <c r="G422" s="83" t="s">
        <v>121</v>
      </c>
      <c r="H422" s="93">
        <v>74</v>
      </c>
    </row>
    <row r="423" spans="1:8" x14ac:dyDescent="0.3">
      <c r="A423" s="83" t="s">
        <v>36</v>
      </c>
      <c r="B423" s="83" t="s">
        <v>281</v>
      </c>
      <c r="C423" s="83" t="s">
        <v>230</v>
      </c>
      <c r="D423" s="83" t="s">
        <v>28</v>
      </c>
      <c r="E423" s="83" t="s">
        <v>156</v>
      </c>
      <c r="F423" s="83" t="s">
        <v>120</v>
      </c>
      <c r="G423" s="83" t="s">
        <v>119</v>
      </c>
      <c r="H423" s="93">
        <v>86</v>
      </c>
    </row>
    <row r="424" spans="1:8" x14ac:dyDescent="0.3">
      <c r="A424" s="83" t="s">
        <v>36</v>
      </c>
      <c r="B424" s="83" t="s">
        <v>281</v>
      </c>
      <c r="C424" s="83" t="s">
        <v>230</v>
      </c>
      <c r="D424" s="83" t="s">
        <v>29</v>
      </c>
      <c r="E424" s="83" t="s">
        <v>157</v>
      </c>
      <c r="F424" s="83" t="s">
        <v>120</v>
      </c>
      <c r="G424" s="83" t="s">
        <v>121</v>
      </c>
      <c r="H424" s="93">
        <v>37</v>
      </c>
    </row>
    <row r="425" spans="1:8" x14ac:dyDescent="0.3">
      <c r="A425" s="83" t="s">
        <v>36</v>
      </c>
      <c r="B425" s="83" t="s">
        <v>281</v>
      </c>
      <c r="C425" s="83" t="s">
        <v>230</v>
      </c>
      <c r="D425" s="83" t="s">
        <v>31</v>
      </c>
      <c r="E425" s="83" t="s">
        <v>158</v>
      </c>
      <c r="F425" s="83" t="s">
        <v>120</v>
      </c>
      <c r="G425" s="83" t="s">
        <v>122</v>
      </c>
      <c r="H425" s="93">
        <v>53</v>
      </c>
    </row>
    <row r="426" spans="1:8" x14ac:dyDescent="0.3">
      <c r="A426" s="83" t="s">
        <v>36</v>
      </c>
      <c r="B426" s="83" t="s">
        <v>281</v>
      </c>
      <c r="C426" s="83" t="s">
        <v>230</v>
      </c>
      <c r="D426" s="83" t="s">
        <v>33</v>
      </c>
      <c r="E426" s="83" t="s">
        <v>159</v>
      </c>
      <c r="F426" s="83" t="s">
        <v>123</v>
      </c>
      <c r="G426" s="83" t="s">
        <v>119</v>
      </c>
      <c r="H426" s="93">
        <v>118</v>
      </c>
    </row>
    <row r="427" spans="1:8" x14ac:dyDescent="0.3">
      <c r="A427" s="83" t="s">
        <v>36</v>
      </c>
      <c r="B427" s="83" t="s">
        <v>281</v>
      </c>
      <c r="C427" s="83" t="s">
        <v>230</v>
      </c>
      <c r="D427" s="83" t="s">
        <v>35</v>
      </c>
      <c r="E427" s="83" t="s">
        <v>160</v>
      </c>
      <c r="F427" s="83" t="s">
        <v>120</v>
      </c>
      <c r="G427" s="83" t="s">
        <v>122</v>
      </c>
      <c r="H427" s="93">
        <v>62</v>
      </c>
    </row>
    <row r="428" spans="1:8" x14ac:dyDescent="0.3">
      <c r="A428" s="83" t="s">
        <v>36</v>
      </c>
      <c r="B428" s="83" t="s">
        <v>281</v>
      </c>
      <c r="C428" s="83" t="s">
        <v>230</v>
      </c>
      <c r="D428" s="83" t="s">
        <v>37</v>
      </c>
      <c r="E428" s="83" t="s">
        <v>161</v>
      </c>
      <c r="F428" s="83" t="s">
        <v>120</v>
      </c>
      <c r="G428" s="83" t="s">
        <v>122</v>
      </c>
      <c r="H428" s="93">
        <v>73</v>
      </c>
    </row>
    <row r="429" spans="1:8" x14ac:dyDescent="0.3">
      <c r="A429" s="83" t="s">
        <v>36</v>
      </c>
      <c r="B429" s="83" t="s">
        <v>281</v>
      </c>
      <c r="C429" s="83" t="s">
        <v>230</v>
      </c>
      <c r="D429" s="83" t="s">
        <v>39</v>
      </c>
      <c r="E429" s="83" t="s">
        <v>162</v>
      </c>
      <c r="F429" s="83" t="s">
        <v>120</v>
      </c>
      <c r="G429" s="83" t="s">
        <v>121</v>
      </c>
      <c r="H429" s="93">
        <v>43</v>
      </c>
    </row>
    <row r="430" spans="1:8" x14ac:dyDescent="0.3">
      <c r="A430" s="83" t="s">
        <v>36</v>
      </c>
      <c r="B430" s="83" t="s">
        <v>281</v>
      </c>
      <c r="C430" s="83" t="s">
        <v>230</v>
      </c>
      <c r="D430" s="83" t="s">
        <v>41</v>
      </c>
      <c r="E430" s="83" t="s">
        <v>163</v>
      </c>
      <c r="F430" s="83" t="s">
        <v>120</v>
      </c>
      <c r="G430" s="83" t="s">
        <v>122</v>
      </c>
      <c r="H430" s="93">
        <v>35</v>
      </c>
    </row>
    <row r="431" spans="1:8" x14ac:dyDescent="0.3">
      <c r="A431" s="83" t="s">
        <v>36</v>
      </c>
      <c r="B431" s="83" t="s">
        <v>281</v>
      </c>
      <c r="C431" s="83" t="s">
        <v>230</v>
      </c>
      <c r="D431" s="83" t="s">
        <v>43</v>
      </c>
      <c r="E431" s="83" t="s">
        <v>164</v>
      </c>
      <c r="F431" s="83" t="s">
        <v>120</v>
      </c>
      <c r="G431" s="83" t="s">
        <v>119</v>
      </c>
      <c r="H431" s="93">
        <v>50</v>
      </c>
    </row>
    <row r="432" spans="1:8" x14ac:dyDescent="0.3">
      <c r="A432" s="83" t="s">
        <v>36</v>
      </c>
      <c r="B432" s="83" t="s">
        <v>281</v>
      </c>
      <c r="C432" s="83" t="s">
        <v>230</v>
      </c>
      <c r="D432" s="83" t="s">
        <v>45</v>
      </c>
      <c r="E432" s="83" t="s">
        <v>165</v>
      </c>
      <c r="F432" s="83" t="s">
        <v>120</v>
      </c>
      <c r="G432" s="83" t="s">
        <v>122</v>
      </c>
      <c r="H432" s="93">
        <v>42</v>
      </c>
    </row>
    <row r="433" spans="1:8" x14ac:dyDescent="0.3">
      <c r="A433" s="83" t="s">
        <v>36</v>
      </c>
      <c r="B433" s="83" t="s">
        <v>281</v>
      </c>
      <c r="C433" s="83" t="s">
        <v>230</v>
      </c>
      <c r="D433" s="83" t="s">
        <v>46</v>
      </c>
      <c r="E433" s="83" t="s">
        <v>166</v>
      </c>
      <c r="F433" s="83" t="s">
        <v>120</v>
      </c>
      <c r="G433" s="83" t="s">
        <v>122</v>
      </c>
      <c r="H433" s="93">
        <v>36</v>
      </c>
    </row>
    <row r="434" spans="1:8" x14ac:dyDescent="0.3">
      <c r="A434" s="83" t="s">
        <v>36</v>
      </c>
      <c r="B434" s="83" t="s">
        <v>281</v>
      </c>
      <c r="C434" s="83" t="s">
        <v>230</v>
      </c>
      <c r="D434" s="83" t="s">
        <v>47</v>
      </c>
      <c r="E434" s="83" t="s">
        <v>167</v>
      </c>
      <c r="F434" s="83" t="s">
        <v>123</v>
      </c>
      <c r="G434" s="83" t="s">
        <v>119</v>
      </c>
      <c r="H434" s="93">
        <v>67</v>
      </c>
    </row>
    <row r="435" spans="1:8" x14ac:dyDescent="0.3">
      <c r="A435" s="83" t="s">
        <v>36</v>
      </c>
      <c r="B435" s="83" t="s">
        <v>281</v>
      </c>
      <c r="C435" s="83" t="s">
        <v>230</v>
      </c>
      <c r="D435" s="83" t="s">
        <v>48</v>
      </c>
      <c r="E435" s="83" t="s">
        <v>168</v>
      </c>
      <c r="F435" s="83" t="s">
        <v>120</v>
      </c>
      <c r="G435" s="83" t="s">
        <v>121</v>
      </c>
      <c r="H435" s="93">
        <v>97</v>
      </c>
    </row>
    <row r="436" spans="1:8" x14ac:dyDescent="0.3">
      <c r="A436" s="83" t="s">
        <v>36</v>
      </c>
      <c r="B436" s="83" t="s">
        <v>281</v>
      </c>
      <c r="C436" s="83" t="s">
        <v>230</v>
      </c>
      <c r="D436" s="83" t="s">
        <v>50</v>
      </c>
      <c r="E436" s="83" t="s">
        <v>169</v>
      </c>
      <c r="F436" s="83" t="s">
        <v>120</v>
      </c>
      <c r="G436" s="83" t="s">
        <v>122</v>
      </c>
      <c r="H436" s="93">
        <v>31</v>
      </c>
    </row>
    <row r="437" spans="1:8" x14ac:dyDescent="0.3">
      <c r="A437" s="83" t="s">
        <v>36</v>
      </c>
      <c r="B437" s="83" t="s">
        <v>281</v>
      </c>
      <c r="C437" s="83" t="s">
        <v>230</v>
      </c>
      <c r="D437" s="83" t="s">
        <v>51</v>
      </c>
      <c r="E437" s="83" t="s">
        <v>170</v>
      </c>
      <c r="F437" s="83" t="s">
        <v>120</v>
      </c>
      <c r="G437" s="83" t="s">
        <v>119</v>
      </c>
      <c r="H437" s="93">
        <v>45</v>
      </c>
    </row>
    <row r="438" spans="1:8" x14ac:dyDescent="0.3">
      <c r="A438" s="83" t="s">
        <v>36</v>
      </c>
      <c r="B438" s="83" t="s">
        <v>281</v>
      </c>
      <c r="C438" s="83" t="s">
        <v>230</v>
      </c>
      <c r="D438" s="83" t="s">
        <v>52</v>
      </c>
      <c r="E438" s="83" t="s">
        <v>171</v>
      </c>
      <c r="F438" s="83" t="s">
        <v>123</v>
      </c>
      <c r="G438" s="83" t="s">
        <v>119</v>
      </c>
      <c r="H438" s="93">
        <v>68</v>
      </c>
    </row>
    <row r="439" spans="1:8" x14ac:dyDescent="0.3">
      <c r="A439" s="83" t="s">
        <v>36</v>
      </c>
      <c r="B439" s="83" t="s">
        <v>281</v>
      </c>
      <c r="C439" s="83" t="s">
        <v>230</v>
      </c>
      <c r="D439" s="83" t="s">
        <v>54</v>
      </c>
      <c r="E439" s="83" t="s">
        <v>172</v>
      </c>
      <c r="F439" s="83" t="s">
        <v>120</v>
      </c>
      <c r="G439" s="83" t="s">
        <v>121</v>
      </c>
      <c r="H439" s="93">
        <v>26</v>
      </c>
    </row>
    <row r="440" spans="1:8" x14ac:dyDescent="0.3">
      <c r="A440" s="83" t="s">
        <v>36</v>
      </c>
      <c r="B440" s="83" t="s">
        <v>281</v>
      </c>
      <c r="C440" s="83" t="s">
        <v>230</v>
      </c>
      <c r="D440" s="83" t="s">
        <v>55</v>
      </c>
      <c r="E440" s="83" t="s">
        <v>173</v>
      </c>
      <c r="F440" s="83" t="s">
        <v>123</v>
      </c>
      <c r="G440" s="83" t="s">
        <v>119</v>
      </c>
      <c r="H440" s="93">
        <v>201</v>
      </c>
    </row>
    <row r="441" spans="1:8" x14ac:dyDescent="0.3">
      <c r="A441" s="83" t="s">
        <v>36</v>
      </c>
      <c r="B441" s="83" t="s">
        <v>281</v>
      </c>
      <c r="C441" s="83" t="s">
        <v>230</v>
      </c>
      <c r="D441" s="83" t="s">
        <v>56</v>
      </c>
      <c r="E441" s="83" t="s">
        <v>174</v>
      </c>
      <c r="F441" s="83" t="s">
        <v>120</v>
      </c>
      <c r="G441" s="83" t="s">
        <v>121</v>
      </c>
      <c r="H441" s="93">
        <v>52</v>
      </c>
    </row>
    <row r="442" spans="1:8" x14ac:dyDescent="0.3">
      <c r="A442" s="83" t="s">
        <v>36</v>
      </c>
      <c r="B442" s="83" t="s">
        <v>281</v>
      </c>
      <c r="C442" s="83" t="s">
        <v>230</v>
      </c>
      <c r="D442" s="83" t="s">
        <v>57</v>
      </c>
      <c r="E442" s="83" t="s">
        <v>175</v>
      </c>
      <c r="F442" s="83" t="s">
        <v>123</v>
      </c>
      <c r="G442" s="83" t="s">
        <v>119</v>
      </c>
      <c r="H442" s="93">
        <v>111</v>
      </c>
    </row>
    <row r="443" spans="1:8" x14ac:dyDescent="0.3">
      <c r="A443" s="83" t="s">
        <v>36</v>
      </c>
      <c r="B443" s="83" t="s">
        <v>283</v>
      </c>
      <c r="C443" s="83" t="s">
        <v>231</v>
      </c>
      <c r="D443" s="83" t="s">
        <v>3</v>
      </c>
      <c r="E443" s="83" t="s">
        <v>132</v>
      </c>
      <c r="F443" s="83" t="s">
        <v>120</v>
      </c>
      <c r="G443" s="83" t="s">
        <v>119</v>
      </c>
      <c r="H443" s="93">
        <v>57</v>
      </c>
    </row>
    <row r="444" spans="1:8" x14ac:dyDescent="0.3">
      <c r="A444" s="83" t="s">
        <v>36</v>
      </c>
      <c r="B444" s="83" t="s">
        <v>283</v>
      </c>
      <c r="C444" s="83" t="s">
        <v>231</v>
      </c>
      <c r="D444" s="83" t="s">
        <v>4</v>
      </c>
      <c r="E444" s="83" t="s">
        <v>133</v>
      </c>
      <c r="F444" s="83" t="s">
        <v>120</v>
      </c>
      <c r="G444" s="83" t="s">
        <v>121</v>
      </c>
      <c r="H444" s="93">
        <v>48</v>
      </c>
    </row>
    <row r="445" spans="1:8" x14ac:dyDescent="0.3">
      <c r="A445" s="83" t="s">
        <v>36</v>
      </c>
      <c r="B445" s="83" t="s">
        <v>283</v>
      </c>
      <c r="C445" s="83" t="s">
        <v>231</v>
      </c>
      <c r="D445" s="83" t="s">
        <v>5</v>
      </c>
      <c r="E445" s="83" t="s">
        <v>134</v>
      </c>
      <c r="F445" s="83" t="s">
        <v>120</v>
      </c>
      <c r="G445" s="83" t="s">
        <v>119</v>
      </c>
      <c r="H445" s="93">
        <v>46</v>
      </c>
    </row>
    <row r="446" spans="1:8" x14ac:dyDescent="0.3">
      <c r="A446" s="83" t="s">
        <v>36</v>
      </c>
      <c r="B446" s="83" t="s">
        <v>283</v>
      </c>
      <c r="C446" s="83" t="s">
        <v>231</v>
      </c>
      <c r="D446" s="83" t="s">
        <v>6</v>
      </c>
      <c r="E446" s="83" t="s">
        <v>135</v>
      </c>
      <c r="F446" s="83" t="s">
        <v>120</v>
      </c>
      <c r="G446" s="83" t="s">
        <v>121</v>
      </c>
      <c r="H446" s="93">
        <v>61</v>
      </c>
    </row>
    <row r="447" spans="1:8" x14ac:dyDescent="0.3">
      <c r="A447" s="83" t="s">
        <v>36</v>
      </c>
      <c r="B447" s="83" t="s">
        <v>283</v>
      </c>
      <c r="C447" s="83" t="s">
        <v>231</v>
      </c>
      <c r="D447" s="83" t="s">
        <v>7</v>
      </c>
      <c r="E447" s="83" t="s">
        <v>136</v>
      </c>
      <c r="F447" s="83" t="s">
        <v>120</v>
      </c>
      <c r="G447" s="83" t="s">
        <v>122</v>
      </c>
      <c r="H447" s="93">
        <v>41</v>
      </c>
    </row>
    <row r="448" spans="1:8" x14ac:dyDescent="0.3">
      <c r="A448" s="83" t="s">
        <v>36</v>
      </c>
      <c r="B448" s="83" t="s">
        <v>283</v>
      </c>
      <c r="C448" s="83" t="s">
        <v>231</v>
      </c>
      <c r="D448" s="83" t="s">
        <v>8</v>
      </c>
      <c r="E448" s="83" t="s">
        <v>137</v>
      </c>
      <c r="F448" s="83" t="s">
        <v>120</v>
      </c>
      <c r="G448" s="83" t="s">
        <v>121</v>
      </c>
      <c r="H448" s="93">
        <v>35</v>
      </c>
    </row>
    <row r="449" spans="1:8" x14ac:dyDescent="0.3">
      <c r="A449" s="83" t="s">
        <v>36</v>
      </c>
      <c r="B449" s="83" t="s">
        <v>283</v>
      </c>
      <c r="C449" s="83" t="s">
        <v>231</v>
      </c>
      <c r="D449" s="83" t="s">
        <v>9</v>
      </c>
      <c r="E449" s="83" t="s">
        <v>138</v>
      </c>
      <c r="F449" s="83" t="s">
        <v>120</v>
      </c>
      <c r="G449" s="83" t="s">
        <v>119</v>
      </c>
      <c r="H449" s="93">
        <v>29</v>
      </c>
    </row>
    <row r="450" spans="1:8" x14ac:dyDescent="0.3">
      <c r="A450" s="83" t="s">
        <v>36</v>
      </c>
      <c r="B450" s="83" t="s">
        <v>283</v>
      </c>
      <c r="C450" s="83" t="s">
        <v>231</v>
      </c>
      <c r="D450" s="83" t="s">
        <v>10</v>
      </c>
      <c r="E450" s="83" t="s">
        <v>139</v>
      </c>
      <c r="F450" s="83" t="s">
        <v>120</v>
      </c>
      <c r="G450" s="83" t="s">
        <v>122</v>
      </c>
      <c r="H450" s="93">
        <v>34</v>
      </c>
    </row>
    <row r="451" spans="1:8" x14ac:dyDescent="0.3">
      <c r="A451" s="83" t="s">
        <v>36</v>
      </c>
      <c r="B451" s="83" t="s">
        <v>283</v>
      </c>
      <c r="C451" s="83" t="s">
        <v>231</v>
      </c>
      <c r="D451" s="83" t="s">
        <v>11</v>
      </c>
      <c r="E451" s="83" t="s">
        <v>140</v>
      </c>
      <c r="F451" s="83" t="s">
        <v>120</v>
      </c>
      <c r="G451" s="83" t="s">
        <v>122</v>
      </c>
      <c r="H451" s="93">
        <v>33</v>
      </c>
    </row>
    <row r="452" spans="1:8" x14ac:dyDescent="0.3">
      <c r="A452" s="83" t="s">
        <v>36</v>
      </c>
      <c r="B452" s="83" t="s">
        <v>283</v>
      </c>
      <c r="C452" s="83" t="s">
        <v>231</v>
      </c>
      <c r="D452" s="83" t="s">
        <v>12</v>
      </c>
      <c r="E452" s="83" t="s">
        <v>141</v>
      </c>
      <c r="F452" s="83" t="s">
        <v>120</v>
      </c>
      <c r="G452" s="83" t="s">
        <v>121</v>
      </c>
      <c r="H452" s="93">
        <v>52</v>
      </c>
    </row>
    <row r="453" spans="1:8" x14ac:dyDescent="0.3">
      <c r="A453" s="83" t="s">
        <v>36</v>
      </c>
      <c r="B453" s="83" t="s">
        <v>283</v>
      </c>
      <c r="C453" s="83" t="s">
        <v>231</v>
      </c>
      <c r="D453" s="83" t="s">
        <v>13</v>
      </c>
      <c r="E453" s="83" t="s">
        <v>142</v>
      </c>
      <c r="F453" s="83" t="s">
        <v>120</v>
      </c>
      <c r="G453" s="83" t="s">
        <v>122</v>
      </c>
      <c r="H453" s="93">
        <v>105</v>
      </c>
    </row>
    <row r="454" spans="1:8" x14ac:dyDescent="0.3">
      <c r="A454" s="83" t="s">
        <v>36</v>
      </c>
      <c r="B454" s="83" t="s">
        <v>283</v>
      </c>
      <c r="C454" s="83" t="s">
        <v>231</v>
      </c>
      <c r="D454" s="83" t="s">
        <v>14</v>
      </c>
      <c r="E454" s="83" t="s">
        <v>143</v>
      </c>
      <c r="F454" s="83" t="s">
        <v>120</v>
      </c>
      <c r="G454" s="83" t="s">
        <v>121</v>
      </c>
      <c r="H454" s="93">
        <v>80</v>
      </c>
    </row>
    <row r="455" spans="1:8" x14ac:dyDescent="0.3">
      <c r="A455" s="83" t="s">
        <v>36</v>
      </c>
      <c r="B455" s="83" t="s">
        <v>283</v>
      </c>
      <c r="C455" s="83" t="s">
        <v>231</v>
      </c>
      <c r="D455" s="83" t="s">
        <v>15</v>
      </c>
      <c r="E455" s="83" t="s">
        <v>144</v>
      </c>
      <c r="F455" s="83" t="s">
        <v>120</v>
      </c>
      <c r="G455" s="83" t="s">
        <v>122</v>
      </c>
      <c r="H455" s="93">
        <v>35</v>
      </c>
    </row>
    <row r="456" spans="1:8" x14ac:dyDescent="0.3">
      <c r="A456" s="83" t="s">
        <v>36</v>
      </c>
      <c r="B456" s="83" t="s">
        <v>283</v>
      </c>
      <c r="C456" s="83" t="s">
        <v>231</v>
      </c>
      <c r="D456" s="83" t="s">
        <v>16</v>
      </c>
      <c r="E456" s="83" t="s">
        <v>145</v>
      </c>
      <c r="F456" s="83" t="s">
        <v>120</v>
      </c>
      <c r="G456" s="83" t="s">
        <v>121</v>
      </c>
      <c r="H456" s="93">
        <v>46</v>
      </c>
    </row>
    <row r="457" spans="1:8" x14ac:dyDescent="0.3">
      <c r="A457" s="83" t="s">
        <v>36</v>
      </c>
      <c r="B457" s="83" t="s">
        <v>283</v>
      </c>
      <c r="C457" s="83" t="s">
        <v>231</v>
      </c>
      <c r="D457" s="83" t="s">
        <v>17</v>
      </c>
      <c r="E457" s="83" t="s">
        <v>146</v>
      </c>
      <c r="F457" s="83" t="s">
        <v>120</v>
      </c>
      <c r="G457" s="83" t="s">
        <v>121</v>
      </c>
      <c r="H457" s="93">
        <v>84</v>
      </c>
    </row>
    <row r="458" spans="1:8" x14ac:dyDescent="0.3">
      <c r="A458" s="83" t="s">
        <v>36</v>
      </c>
      <c r="B458" s="83" t="s">
        <v>283</v>
      </c>
      <c r="C458" s="83" t="s">
        <v>231</v>
      </c>
      <c r="D458" s="83" t="s">
        <v>18</v>
      </c>
      <c r="E458" s="83" t="s">
        <v>147</v>
      </c>
      <c r="F458" s="83" t="s">
        <v>120</v>
      </c>
      <c r="G458" s="83" t="s">
        <v>121</v>
      </c>
      <c r="H458" s="93">
        <v>29</v>
      </c>
    </row>
    <row r="459" spans="1:8" x14ac:dyDescent="0.3">
      <c r="A459" s="83" t="s">
        <v>36</v>
      </c>
      <c r="B459" s="83" t="s">
        <v>283</v>
      </c>
      <c r="C459" s="83" t="s">
        <v>231</v>
      </c>
      <c r="D459" s="83" t="s">
        <v>19</v>
      </c>
      <c r="E459" s="83" t="s">
        <v>148</v>
      </c>
      <c r="F459" s="83" t="s">
        <v>123</v>
      </c>
      <c r="G459" s="83" t="s">
        <v>119</v>
      </c>
      <c r="H459" s="93">
        <v>603</v>
      </c>
    </row>
    <row r="460" spans="1:8" x14ac:dyDescent="0.3">
      <c r="A460" s="83" t="s">
        <v>36</v>
      </c>
      <c r="B460" s="83" t="s">
        <v>283</v>
      </c>
      <c r="C460" s="83" t="s">
        <v>231</v>
      </c>
      <c r="D460" s="83" t="s">
        <v>20</v>
      </c>
      <c r="E460" s="83" t="s">
        <v>149</v>
      </c>
      <c r="F460" s="83" t="s">
        <v>123</v>
      </c>
      <c r="G460" s="83" t="s">
        <v>119</v>
      </c>
      <c r="H460" s="93">
        <v>225</v>
      </c>
    </row>
    <row r="461" spans="1:8" x14ac:dyDescent="0.3">
      <c r="A461" s="83" t="s">
        <v>36</v>
      </c>
      <c r="B461" s="83" t="s">
        <v>283</v>
      </c>
      <c r="C461" s="83" t="s">
        <v>231</v>
      </c>
      <c r="D461" s="83" t="s">
        <v>21</v>
      </c>
      <c r="E461" s="83" t="s">
        <v>150</v>
      </c>
      <c r="F461" s="83" t="s">
        <v>120</v>
      </c>
      <c r="G461" s="83" t="s">
        <v>119</v>
      </c>
      <c r="H461" s="93">
        <v>88</v>
      </c>
    </row>
    <row r="462" spans="1:8" x14ac:dyDescent="0.3">
      <c r="A462" s="83" t="s">
        <v>36</v>
      </c>
      <c r="B462" s="83" t="s">
        <v>283</v>
      </c>
      <c r="C462" s="83" t="s">
        <v>231</v>
      </c>
      <c r="D462" s="83" t="s">
        <v>22</v>
      </c>
      <c r="E462" s="83" t="s">
        <v>151</v>
      </c>
      <c r="F462" s="83" t="s">
        <v>120</v>
      </c>
      <c r="G462" s="83" t="s">
        <v>121</v>
      </c>
      <c r="H462" s="93">
        <v>46</v>
      </c>
    </row>
    <row r="463" spans="1:8" x14ac:dyDescent="0.3">
      <c r="A463" s="83" t="s">
        <v>36</v>
      </c>
      <c r="B463" s="83" t="s">
        <v>283</v>
      </c>
      <c r="C463" s="83" t="s">
        <v>231</v>
      </c>
      <c r="D463" s="83" t="s">
        <v>23</v>
      </c>
      <c r="E463" s="83" t="s">
        <v>152</v>
      </c>
      <c r="F463" s="83" t="s">
        <v>120</v>
      </c>
      <c r="G463" s="83" t="s">
        <v>119</v>
      </c>
      <c r="H463" s="93">
        <v>48</v>
      </c>
    </row>
    <row r="464" spans="1:8" x14ac:dyDescent="0.3">
      <c r="A464" s="83" t="s">
        <v>36</v>
      </c>
      <c r="B464" s="83" t="s">
        <v>283</v>
      </c>
      <c r="C464" s="83" t="s">
        <v>231</v>
      </c>
      <c r="D464" s="83" t="s">
        <v>24</v>
      </c>
      <c r="E464" s="83" t="s">
        <v>153</v>
      </c>
      <c r="F464" s="83" t="s">
        <v>120</v>
      </c>
      <c r="G464" s="83" t="s">
        <v>121</v>
      </c>
      <c r="H464" s="93">
        <v>52</v>
      </c>
    </row>
    <row r="465" spans="1:8" x14ac:dyDescent="0.3">
      <c r="A465" s="83" t="s">
        <v>36</v>
      </c>
      <c r="B465" s="83" t="s">
        <v>283</v>
      </c>
      <c r="C465" s="83" t="s">
        <v>231</v>
      </c>
      <c r="D465" s="83" t="s">
        <v>105</v>
      </c>
      <c r="E465" s="83" t="s">
        <v>154</v>
      </c>
      <c r="F465" s="83" t="s">
        <v>120</v>
      </c>
      <c r="G465" s="83" t="s">
        <v>122</v>
      </c>
      <c r="H465" s="93">
        <v>13</v>
      </c>
    </row>
    <row r="466" spans="1:8" x14ac:dyDescent="0.3">
      <c r="A466" s="83" t="s">
        <v>36</v>
      </c>
      <c r="B466" s="83" t="s">
        <v>283</v>
      </c>
      <c r="C466" s="83" t="s">
        <v>231</v>
      </c>
      <c r="D466" s="83" t="s">
        <v>27</v>
      </c>
      <c r="E466" s="83" t="s">
        <v>155</v>
      </c>
      <c r="F466" s="83" t="s">
        <v>120</v>
      </c>
      <c r="G466" s="83" t="s">
        <v>121</v>
      </c>
      <c r="H466" s="93">
        <v>68</v>
      </c>
    </row>
    <row r="467" spans="1:8" x14ac:dyDescent="0.3">
      <c r="A467" s="83" t="s">
        <v>36</v>
      </c>
      <c r="B467" s="83" t="s">
        <v>283</v>
      </c>
      <c r="C467" s="83" t="s">
        <v>231</v>
      </c>
      <c r="D467" s="83" t="s">
        <v>28</v>
      </c>
      <c r="E467" s="83" t="s">
        <v>156</v>
      </c>
      <c r="F467" s="83" t="s">
        <v>120</v>
      </c>
      <c r="G467" s="83" t="s">
        <v>119</v>
      </c>
      <c r="H467" s="93">
        <v>82</v>
      </c>
    </row>
    <row r="468" spans="1:8" x14ac:dyDescent="0.3">
      <c r="A468" s="83" t="s">
        <v>36</v>
      </c>
      <c r="B468" s="83" t="s">
        <v>283</v>
      </c>
      <c r="C468" s="83" t="s">
        <v>231</v>
      </c>
      <c r="D468" s="83" t="s">
        <v>29</v>
      </c>
      <c r="E468" s="83" t="s">
        <v>157</v>
      </c>
      <c r="F468" s="83" t="s">
        <v>120</v>
      </c>
      <c r="G468" s="83" t="s">
        <v>121</v>
      </c>
      <c r="H468" s="93">
        <v>66</v>
      </c>
    </row>
    <row r="469" spans="1:8" x14ac:dyDescent="0.3">
      <c r="A469" s="83" t="s">
        <v>36</v>
      </c>
      <c r="B469" s="83" t="s">
        <v>283</v>
      </c>
      <c r="C469" s="83" t="s">
        <v>231</v>
      </c>
      <c r="D469" s="83" t="s">
        <v>31</v>
      </c>
      <c r="E469" s="83" t="s">
        <v>158</v>
      </c>
      <c r="F469" s="83" t="s">
        <v>120</v>
      </c>
      <c r="G469" s="83" t="s">
        <v>122</v>
      </c>
      <c r="H469" s="93">
        <v>58</v>
      </c>
    </row>
    <row r="470" spans="1:8" x14ac:dyDescent="0.3">
      <c r="A470" s="83" t="s">
        <v>36</v>
      </c>
      <c r="B470" s="83" t="s">
        <v>283</v>
      </c>
      <c r="C470" s="83" t="s">
        <v>231</v>
      </c>
      <c r="D470" s="83" t="s">
        <v>33</v>
      </c>
      <c r="E470" s="83" t="s">
        <v>159</v>
      </c>
      <c r="F470" s="83" t="s">
        <v>123</v>
      </c>
      <c r="G470" s="83" t="s">
        <v>119</v>
      </c>
      <c r="H470" s="93">
        <v>100</v>
      </c>
    </row>
    <row r="471" spans="1:8" x14ac:dyDescent="0.3">
      <c r="A471" s="83" t="s">
        <v>36</v>
      </c>
      <c r="B471" s="83" t="s">
        <v>283</v>
      </c>
      <c r="C471" s="83" t="s">
        <v>231</v>
      </c>
      <c r="D471" s="83" t="s">
        <v>35</v>
      </c>
      <c r="E471" s="83" t="s">
        <v>160</v>
      </c>
      <c r="F471" s="83" t="s">
        <v>120</v>
      </c>
      <c r="G471" s="83" t="s">
        <v>122</v>
      </c>
      <c r="H471" s="93">
        <v>61</v>
      </c>
    </row>
    <row r="472" spans="1:8" x14ac:dyDescent="0.3">
      <c r="A472" s="83" t="s">
        <v>36</v>
      </c>
      <c r="B472" s="83" t="s">
        <v>283</v>
      </c>
      <c r="C472" s="83" t="s">
        <v>231</v>
      </c>
      <c r="D472" s="83" t="s">
        <v>37</v>
      </c>
      <c r="E472" s="83" t="s">
        <v>161</v>
      </c>
      <c r="F472" s="83" t="s">
        <v>120</v>
      </c>
      <c r="G472" s="83" t="s">
        <v>122</v>
      </c>
      <c r="H472" s="93">
        <v>63</v>
      </c>
    </row>
    <row r="473" spans="1:8" x14ac:dyDescent="0.3">
      <c r="A473" s="83" t="s">
        <v>36</v>
      </c>
      <c r="B473" s="83" t="s">
        <v>283</v>
      </c>
      <c r="C473" s="83" t="s">
        <v>231</v>
      </c>
      <c r="D473" s="83" t="s">
        <v>39</v>
      </c>
      <c r="E473" s="83" t="s">
        <v>162</v>
      </c>
      <c r="F473" s="83" t="s">
        <v>120</v>
      </c>
      <c r="G473" s="83" t="s">
        <v>121</v>
      </c>
      <c r="H473" s="93">
        <v>56</v>
      </c>
    </row>
    <row r="474" spans="1:8" x14ac:dyDescent="0.3">
      <c r="A474" s="83" t="s">
        <v>36</v>
      </c>
      <c r="B474" s="83" t="s">
        <v>283</v>
      </c>
      <c r="C474" s="83" t="s">
        <v>231</v>
      </c>
      <c r="D474" s="83" t="s">
        <v>41</v>
      </c>
      <c r="E474" s="83" t="s">
        <v>163</v>
      </c>
      <c r="F474" s="83" t="s">
        <v>120</v>
      </c>
      <c r="G474" s="83" t="s">
        <v>122</v>
      </c>
      <c r="H474" s="93">
        <v>23</v>
      </c>
    </row>
    <row r="475" spans="1:8" x14ac:dyDescent="0.3">
      <c r="A475" s="83" t="s">
        <v>36</v>
      </c>
      <c r="B475" s="83" t="s">
        <v>283</v>
      </c>
      <c r="C475" s="83" t="s">
        <v>231</v>
      </c>
      <c r="D475" s="83" t="s">
        <v>43</v>
      </c>
      <c r="E475" s="83" t="s">
        <v>164</v>
      </c>
      <c r="F475" s="83" t="s">
        <v>120</v>
      </c>
      <c r="G475" s="83" t="s">
        <v>119</v>
      </c>
      <c r="H475" s="93">
        <v>60</v>
      </c>
    </row>
    <row r="476" spans="1:8" x14ac:dyDescent="0.3">
      <c r="A476" s="83" t="s">
        <v>36</v>
      </c>
      <c r="B476" s="83" t="s">
        <v>283</v>
      </c>
      <c r="C476" s="83" t="s">
        <v>231</v>
      </c>
      <c r="D476" s="83" t="s">
        <v>45</v>
      </c>
      <c r="E476" s="83" t="s">
        <v>165</v>
      </c>
      <c r="F476" s="83" t="s">
        <v>120</v>
      </c>
      <c r="G476" s="83" t="s">
        <v>122</v>
      </c>
      <c r="H476" s="93">
        <v>44</v>
      </c>
    </row>
    <row r="477" spans="1:8" x14ac:dyDescent="0.3">
      <c r="A477" s="83" t="s">
        <v>36</v>
      </c>
      <c r="B477" s="83" t="s">
        <v>283</v>
      </c>
      <c r="C477" s="83" t="s">
        <v>231</v>
      </c>
      <c r="D477" s="83" t="s">
        <v>46</v>
      </c>
      <c r="E477" s="83" t="s">
        <v>166</v>
      </c>
      <c r="F477" s="83" t="s">
        <v>120</v>
      </c>
      <c r="G477" s="83" t="s">
        <v>122</v>
      </c>
      <c r="H477" s="93">
        <v>35</v>
      </c>
    </row>
    <row r="478" spans="1:8" x14ac:dyDescent="0.3">
      <c r="A478" s="83" t="s">
        <v>36</v>
      </c>
      <c r="B478" s="83" t="s">
        <v>283</v>
      </c>
      <c r="C478" s="83" t="s">
        <v>231</v>
      </c>
      <c r="D478" s="83" t="s">
        <v>47</v>
      </c>
      <c r="E478" s="83" t="s">
        <v>167</v>
      </c>
      <c r="F478" s="83" t="s">
        <v>123</v>
      </c>
      <c r="G478" s="83" t="s">
        <v>119</v>
      </c>
      <c r="H478" s="93">
        <v>82</v>
      </c>
    </row>
    <row r="479" spans="1:8" x14ac:dyDescent="0.3">
      <c r="A479" s="83" t="s">
        <v>36</v>
      </c>
      <c r="B479" s="83" t="s">
        <v>283</v>
      </c>
      <c r="C479" s="83" t="s">
        <v>231</v>
      </c>
      <c r="D479" s="83" t="s">
        <v>48</v>
      </c>
      <c r="E479" s="83" t="s">
        <v>168</v>
      </c>
      <c r="F479" s="83" t="s">
        <v>120</v>
      </c>
      <c r="G479" s="83" t="s">
        <v>121</v>
      </c>
      <c r="H479" s="93">
        <v>58</v>
      </c>
    </row>
    <row r="480" spans="1:8" x14ac:dyDescent="0.3">
      <c r="A480" s="83" t="s">
        <v>36</v>
      </c>
      <c r="B480" s="83" t="s">
        <v>283</v>
      </c>
      <c r="C480" s="83" t="s">
        <v>231</v>
      </c>
      <c r="D480" s="83" t="s">
        <v>50</v>
      </c>
      <c r="E480" s="83" t="s">
        <v>169</v>
      </c>
      <c r="F480" s="83" t="s">
        <v>120</v>
      </c>
      <c r="G480" s="83" t="s">
        <v>122</v>
      </c>
      <c r="H480" s="93">
        <v>39</v>
      </c>
    </row>
    <row r="481" spans="1:8" x14ac:dyDescent="0.3">
      <c r="A481" s="83" t="s">
        <v>36</v>
      </c>
      <c r="B481" s="83" t="s">
        <v>283</v>
      </c>
      <c r="C481" s="83" t="s">
        <v>231</v>
      </c>
      <c r="D481" s="83" t="s">
        <v>51</v>
      </c>
      <c r="E481" s="83" t="s">
        <v>170</v>
      </c>
      <c r="F481" s="83" t="s">
        <v>120</v>
      </c>
      <c r="G481" s="83" t="s">
        <v>119</v>
      </c>
      <c r="H481" s="93">
        <v>58</v>
      </c>
    </row>
    <row r="482" spans="1:8" x14ac:dyDescent="0.3">
      <c r="A482" s="83" t="s">
        <v>36</v>
      </c>
      <c r="B482" s="83" t="s">
        <v>283</v>
      </c>
      <c r="C482" s="83" t="s">
        <v>231</v>
      </c>
      <c r="D482" s="83" t="s">
        <v>52</v>
      </c>
      <c r="E482" s="83" t="s">
        <v>171</v>
      </c>
      <c r="F482" s="83" t="s">
        <v>123</v>
      </c>
      <c r="G482" s="83" t="s">
        <v>119</v>
      </c>
      <c r="H482" s="93">
        <v>57</v>
      </c>
    </row>
    <row r="483" spans="1:8" x14ac:dyDescent="0.3">
      <c r="A483" s="83" t="s">
        <v>36</v>
      </c>
      <c r="B483" s="83" t="s">
        <v>283</v>
      </c>
      <c r="C483" s="83" t="s">
        <v>231</v>
      </c>
      <c r="D483" s="83" t="s">
        <v>54</v>
      </c>
      <c r="E483" s="83" t="s">
        <v>172</v>
      </c>
      <c r="F483" s="83" t="s">
        <v>120</v>
      </c>
      <c r="G483" s="83" t="s">
        <v>121</v>
      </c>
      <c r="H483" s="93">
        <v>21</v>
      </c>
    </row>
    <row r="484" spans="1:8" x14ac:dyDescent="0.3">
      <c r="A484" s="83" t="s">
        <v>36</v>
      </c>
      <c r="B484" s="83" t="s">
        <v>283</v>
      </c>
      <c r="C484" s="83" t="s">
        <v>231</v>
      </c>
      <c r="D484" s="83" t="s">
        <v>55</v>
      </c>
      <c r="E484" s="83" t="s">
        <v>173</v>
      </c>
      <c r="F484" s="83" t="s">
        <v>123</v>
      </c>
      <c r="G484" s="83" t="s">
        <v>119</v>
      </c>
      <c r="H484" s="93">
        <v>187</v>
      </c>
    </row>
    <row r="485" spans="1:8" x14ac:dyDescent="0.3">
      <c r="A485" s="83" t="s">
        <v>36</v>
      </c>
      <c r="B485" s="83" t="s">
        <v>283</v>
      </c>
      <c r="C485" s="83" t="s">
        <v>231</v>
      </c>
      <c r="D485" s="83" t="s">
        <v>56</v>
      </c>
      <c r="E485" s="83" t="s">
        <v>174</v>
      </c>
      <c r="F485" s="83" t="s">
        <v>120</v>
      </c>
      <c r="G485" s="83" t="s">
        <v>121</v>
      </c>
      <c r="H485" s="93">
        <v>53</v>
      </c>
    </row>
    <row r="486" spans="1:8" x14ac:dyDescent="0.3">
      <c r="A486" s="83" t="s">
        <v>36</v>
      </c>
      <c r="B486" s="83" t="s">
        <v>283</v>
      </c>
      <c r="C486" s="83" t="s">
        <v>231</v>
      </c>
      <c r="D486" s="83" t="s">
        <v>57</v>
      </c>
      <c r="E486" s="83" t="s">
        <v>175</v>
      </c>
      <c r="F486" s="83" t="s">
        <v>123</v>
      </c>
      <c r="G486" s="83" t="s">
        <v>119</v>
      </c>
      <c r="H486" s="93">
        <v>115</v>
      </c>
    </row>
    <row r="487" spans="1:8" x14ac:dyDescent="0.3">
      <c r="A487" s="83" t="s">
        <v>36</v>
      </c>
      <c r="B487" s="83" t="s">
        <v>283</v>
      </c>
      <c r="C487" s="83" t="s">
        <v>232</v>
      </c>
      <c r="D487" s="83" t="s">
        <v>3</v>
      </c>
      <c r="E487" s="83" t="s">
        <v>132</v>
      </c>
      <c r="F487" s="83" t="s">
        <v>120</v>
      </c>
      <c r="G487" s="83" t="s">
        <v>119</v>
      </c>
      <c r="H487" s="93">
        <v>52</v>
      </c>
    </row>
    <row r="488" spans="1:8" x14ac:dyDescent="0.3">
      <c r="A488" s="83" t="s">
        <v>36</v>
      </c>
      <c r="B488" s="83" t="s">
        <v>283</v>
      </c>
      <c r="C488" s="83" t="s">
        <v>232</v>
      </c>
      <c r="D488" s="83" t="s">
        <v>4</v>
      </c>
      <c r="E488" s="83" t="s">
        <v>133</v>
      </c>
      <c r="F488" s="83" t="s">
        <v>120</v>
      </c>
      <c r="G488" s="83" t="s">
        <v>121</v>
      </c>
      <c r="H488" s="93">
        <v>45</v>
      </c>
    </row>
    <row r="489" spans="1:8" x14ac:dyDescent="0.3">
      <c r="A489" s="83" t="s">
        <v>36</v>
      </c>
      <c r="B489" s="83" t="s">
        <v>283</v>
      </c>
      <c r="C489" s="83" t="s">
        <v>232</v>
      </c>
      <c r="D489" s="83" t="s">
        <v>5</v>
      </c>
      <c r="E489" s="83" t="s">
        <v>134</v>
      </c>
      <c r="F489" s="83" t="s">
        <v>120</v>
      </c>
      <c r="G489" s="83" t="s">
        <v>119</v>
      </c>
      <c r="H489" s="93">
        <v>48</v>
      </c>
    </row>
    <row r="490" spans="1:8" x14ac:dyDescent="0.3">
      <c r="A490" s="83" t="s">
        <v>36</v>
      </c>
      <c r="B490" s="83" t="s">
        <v>283</v>
      </c>
      <c r="C490" s="83" t="s">
        <v>232</v>
      </c>
      <c r="D490" s="83" t="s">
        <v>6</v>
      </c>
      <c r="E490" s="83" t="s">
        <v>135</v>
      </c>
      <c r="F490" s="83" t="s">
        <v>120</v>
      </c>
      <c r="G490" s="83" t="s">
        <v>121</v>
      </c>
      <c r="H490" s="93">
        <v>50</v>
      </c>
    </row>
    <row r="491" spans="1:8" x14ac:dyDescent="0.3">
      <c r="A491" s="83" t="s">
        <v>36</v>
      </c>
      <c r="B491" s="83" t="s">
        <v>283</v>
      </c>
      <c r="C491" s="83" t="s">
        <v>232</v>
      </c>
      <c r="D491" s="83" t="s">
        <v>7</v>
      </c>
      <c r="E491" s="83" t="s">
        <v>136</v>
      </c>
      <c r="F491" s="83" t="s">
        <v>120</v>
      </c>
      <c r="G491" s="83" t="s">
        <v>122</v>
      </c>
      <c r="H491" s="93">
        <v>33</v>
      </c>
    </row>
    <row r="492" spans="1:8" x14ac:dyDescent="0.3">
      <c r="A492" s="83" t="s">
        <v>36</v>
      </c>
      <c r="B492" s="83" t="s">
        <v>283</v>
      </c>
      <c r="C492" s="83" t="s">
        <v>232</v>
      </c>
      <c r="D492" s="83" t="s">
        <v>8</v>
      </c>
      <c r="E492" s="83" t="s">
        <v>137</v>
      </c>
      <c r="F492" s="83" t="s">
        <v>120</v>
      </c>
      <c r="G492" s="83" t="s">
        <v>121</v>
      </c>
      <c r="H492" s="93">
        <v>51</v>
      </c>
    </row>
    <row r="493" spans="1:8" x14ac:dyDescent="0.3">
      <c r="A493" s="83" t="s">
        <v>36</v>
      </c>
      <c r="B493" s="83" t="s">
        <v>283</v>
      </c>
      <c r="C493" s="83" t="s">
        <v>232</v>
      </c>
      <c r="D493" s="83" t="s">
        <v>9</v>
      </c>
      <c r="E493" s="83" t="s">
        <v>138</v>
      </c>
      <c r="F493" s="83" t="s">
        <v>120</v>
      </c>
      <c r="G493" s="83" t="s">
        <v>119</v>
      </c>
      <c r="H493" s="93">
        <v>27</v>
      </c>
    </row>
    <row r="494" spans="1:8" x14ac:dyDescent="0.3">
      <c r="A494" s="83" t="s">
        <v>36</v>
      </c>
      <c r="B494" s="83" t="s">
        <v>283</v>
      </c>
      <c r="C494" s="83" t="s">
        <v>232</v>
      </c>
      <c r="D494" s="83" t="s">
        <v>10</v>
      </c>
      <c r="E494" s="83" t="s">
        <v>139</v>
      </c>
      <c r="F494" s="83" t="s">
        <v>120</v>
      </c>
      <c r="G494" s="83" t="s">
        <v>122</v>
      </c>
      <c r="H494" s="93">
        <v>35</v>
      </c>
    </row>
    <row r="495" spans="1:8" x14ac:dyDescent="0.3">
      <c r="A495" s="83" t="s">
        <v>36</v>
      </c>
      <c r="B495" s="83" t="s">
        <v>283</v>
      </c>
      <c r="C495" s="83" t="s">
        <v>232</v>
      </c>
      <c r="D495" s="83" t="s">
        <v>11</v>
      </c>
      <c r="E495" s="83" t="s">
        <v>140</v>
      </c>
      <c r="F495" s="83" t="s">
        <v>120</v>
      </c>
      <c r="G495" s="83" t="s">
        <v>122</v>
      </c>
      <c r="H495" s="93">
        <v>42</v>
      </c>
    </row>
    <row r="496" spans="1:8" x14ac:dyDescent="0.3">
      <c r="A496" s="83" t="s">
        <v>36</v>
      </c>
      <c r="B496" s="83" t="s">
        <v>283</v>
      </c>
      <c r="C496" s="83" t="s">
        <v>232</v>
      </c>
      <c r="D496" s="83" t="s">
        <v>12</v>
      </c>
      <c r="E496" s="83" t="s">
        <v>141</v>
      </c>
      <c r="F496" s="83" t="s">
        <v>120</v>
      </c>
      <c r="G496" s="83" t="s">
        <v>121</v>
      </c>
      <c r="H496" s="93">
        <v>38</v>
      </c>
    </row>
    <row r="497" spans="1:8" x14ac:dyDescent="0.3">
      <c r="A497" s="83" t="s">
        <v>36</v>
      </c>
      <c r="B497" s="83" t="s">
        <v>283</v>
      </c>
      <c r="C497" s="83" t="s">
        <v>232</v>
      </c>
      <c r="D497" s="83" t="s">
        <v>13</v>
      </c>
      <c r="E497" s="83" t="s">
        <v>142</v>
      </c>
      <c r="F497" s="83" t="s">
        <v>120</v>
      </c>
      <c r="G497" s="83" t="s">
        <v>122</v>
      </c>
      <c r="H497" s="93">
        <v>106</v>
      </c>
    </row>
    <row r="498" spans="1:8" x14ac:dyDescent="0.3">
      <c r="A498" s="83" t="s">
        <v>36</v>
      </c>
      <c r="B498" s="83" t="s">
        <v>283</v>
      </c>
      <c r="C498" s="83" t="s">
        <v>232</v>
      </c>
      <c r="D498" s="83" t="s">
        <v>14</v>
      </c>
      <c r="E498" s="83" t="s">
        <v>143</v>
      </c>
      <c r="F498" s="83" t="s">
        <v>120</v>
      </c>
      <c r="G498" s="83" t="s">
        <v>121</v>
      </c>
      <c r="H498" s="93">
        <v>81</v>
      </c>
    </row>
    <row r="499" spans="1:8" x14ac:dyDescent="0.3">
      <c r="A499" s="83" t="s">
        <v>36</v>
      </c>
      <c r="B499" s="83" t="s">
        <v>283</v>
      </c>
      <c r="C499" s="83" t="s">
        <v>232</v>
      </c>
      <c r="D499" s="83" t="s">
        <v>15</v>
      </c>
      <c r="E499" s="83" t="s">
        <v>144</v>
      </c>
      <c r="F499" s="83" t="s">
        <v>120</v>
      </c>
      <c r="G499" s="83" t="s">
        <v>122</v>
      </c>
      <c r="H499" s="93">
        <v>22</v>
      </c>
    </row>
    <row r="500" spans="1:8" x14ac:dyDescent="0.3">
      <c r="A500" s="83" t="s">
        <v>36</v>
      </c>
      <c r="B500" s="83" t="s">
        <v>283</v>
      </c>
      <c r="C500" s="83" t="s">
        <v>232</v>
      </c>
      <c r="D500" s="83" t="s">
        <v>16</v>
      </c>
      <c r="E500" s="83" t="s">
        <v>145</v>
      </c>
      <c r="F500" s="83" t="s">
        <v>120</v>
      </c>
      <c r="G500" s="83" t="s">
        <v>121</v>
      </c>
      <c r="H500" s="93">
        <v>47</v>
      </c>
    </row>
    <row r="501" spans="1:8" x14ac:dyDescent="0.3">
      <c r="A501" s="83" t="s">
        <v>36</v>
      </c>
      <c r="B501" s="83" t="s">
        <v>283</v>
      </c>
      <c r="C501" s="83" t="s">
        <v>232</v>
      </c>
      <c r="D501" s="83" t="s">
        <v>17</v>
      </c>
      <c r="E501" s="83" t="s">
        <v>146</v>
      </c>
      <c r="F501" s="83" t="s">
        <v>120</v>
      </c>
      <c r="G501" s="83" t="s">
        <v>121</v>
      </c>
      <c r="H501" s="93">
        <v>81</v>
      </c>
    </row>
    <row r="502" spans="1:8" x14ac:dyDescent="0.3">
      <c r="A502" s="83" t="s">
        <v>36</v>
      </c>
      <c r="B502" s="83" t="s">
        <v>283</v>
      </c>
      <c r="C502" s="83" t="s">
        <v>232</v>
      </c>
      <c r="D502" s="83" t="s">
        <v>18</v>
      </c>
      <c r="E502" s="83" t="s">
        <v>147</v>
      </c>
      <c r="F502" s="83" t="s">
        <v>120</v>
      </c>
      <c r="G502" s="83" t="s">
        <v>121</v>
      </c>
      <c r="H502" s="93">
        <v>33</v>
      </c>
    </row>
    <row r="503" spans="1:8" x14ac:dyDescent="0.3">
      <c r="A503" s="83" t="s">
        <v>36</v>
      </c>
      <c r="B503" s="83" t="s">
        <v>283</v>
      </c>
      <c r="C503" s="83" t="s">
        <v>232</v>
      </c>
      <c r="D503" s="83" t="s">
        <v>19</v>
      </c>
      <c r="E503" s="83" t="s">
        <v>148</v>
      </c>
      <c r="F503" s="83" t="s">
        <v>123</v>
      </c>
      <c r="G503" s="83" t="s">
        <v>119</v>
      </c>
      <c r="H503" s="93">
        <v>599</v>
      </c>
    </row>
    <row r="504" spans="1:8" x14ac:dyDescent="0.3">
      <c r="A504" s="83" t="s">
        <v>36</v>
      </c>
      <c r="B504" s="83" t="s">
        <v>283</v>
      </c>
      <c r="C504" s="83" t="s">
        <v>232</v>
      </c>
      <c r="D504" s="83" t="s">
        <v>20</v>
      </c>
      <c r="E504" s="83" t="s">
        <v>149</v>
      </c>
      <c r="F504" s="83" t="s">
        <v>123</v>
      </c>
      <c r="G504" s="83" t="s">
        <v>119</v>
      </c>
      <c r="H504" s="93">
        <v>210</v>
      </c>
    </row>
    <row r="505" spans="1:8" x14ac:dyDescent="0.3">
      <c r="A505" s="83" t="s">
        <v>36</v>
      </c>
      <c r="B505" s="83" t="s">
        <v>283</v>
      </c>
      <c r="C505" s="83" t="s">
        <v>232</v>
      </c>
      <c r="D505" s="83" t="s">
        <v>21</v>
      </c>
      <c r="E505" s="83" t="s">
        <v>150</v>
      </c>
      <c r="F505" s="83" t="s">
        <v>120</v>
      </c>
      <c r="G505" s="83" t="s">
        <v>119</v>
      </c>
      <c r="H505" s="93">
        <v>74</v>
      </c>
    </row>
    <row r="506" spans="1:8" x14ac:dyDescent="0.3">
      <c r="A506" s="83" t="s">
        <v>36</v>
      </c>
      <c r="B506" s="83" t="s">
        <v>283</v>
      </c>
      <c r="C506" s="83" t="s">
        <v>232</v>
      </c>
      <c r="D506" s="83" t="s">
        <v>22</v>
      </c>
      <c r="E506" s="83" t="s">
        <v>151</v>
      </c>
      <c r="F506" s="83" t="s">
        <v>120</v>
      </c>
      <c r="G506" s="83" t="s">
        <v>121</v>
      </c>
      <c r="H506" s="93">
        <v>45</v>
      </c>
    </row>
    <row r="507" spans="1:8" x14ac:dyDescent="0.3">
      <c r="A507" s="83" t="s">
        <v>36</v>
      </c>
      <c r="B507" s="83" t="s">
        <v>283</v>
      </c>
      <c r="C507" s="83" t="s">
        <v>232</v>
      </c>
      <c r="D507" s="83" t="s">
        <v>23</v>
      </c>
      <c r="E507" s="83" t="s">
        <v>152</v>
      </c>
      <c r="F507" s="83" t="s">
        <v>120</v>
      </c>
      <c r="G507" s="83" t="s">
        <v>119</v>
      </c>
      <c r="H507" s="93">
        <v>44</v>
      </c>
    </row>
    <row r="508" spans="1:8" x14ac:dyDescent="0.3">
      <c r="A508" s="83" t="s">
        <v>36</v>
      </c>
      <c r="B508" s="83" t="s">
        <v>283</v>
      </c>
      <c r="C508" s="83" t="s">
        <v>232</v>
      </c>
      <c r="D508" s="83" t="s">
        <v>24</v>
      </c>
      <c r="E508" s="83" t="s">
        <v>153</v>
      </c>
      <c r="F508" s="83" t="s">
        <v>120</v>
      </c>
      <c r="G508" s="83" t="s">
        <v>121</v>
      </c>
      <c r="H508" s="93">
        <v>54</v>
      </c>
    </row>
    <row r="509" spans="1:8" x14ac:dyDescent="0.3">
      <c r="A509" s="83" t="s">
        <v>36</v>
      </c>
      <c r="B509" s="83" t="s">
        <v>283</v>
      </c>
      <c r="C509" s="83" t="s">
        <v>232</v>
      </c>
      <c r="D509" s="83" t="s">
        <v>105</v>
      </c>
      <c r="E509" s="83" t="s">
        <v>154</v>
      </c>
      <c r="F509" s="83" t="s">
        <v>120</v>
      </c>
      <c r="G509" s="83" t="s">
        <v>122</v>
      </c>
      <c r="H509" s="93">
        <v>7</v>
      </c>
    </row>
    <row r="510" spans="1:8" x14ac:dyDescent="0.3">
      <c r="A510" s="83" t="s">
        <v>36</v>
      </c>
      <c r="B510" s="83" t="s">
        <v>283</v>
      </c>
      <c r="C510" s="83" t="s">
        <v>232</v>
      </c>
      <c r="D510" s="83" t="s">
        <v>27</v>
      </c>
      <c r="E510" s="83" t="s">
        <v>155</v>
      </c>
      <c r="F510" s="83" t="s">
        <v>120</v>
      </c>
      <c r="G510" s="83" t="s">
        <v>121</v>
      </c>
      <c r="H510" s="93">
        <v>63</v>
      </c>
    </row>
    <row r="511" spans="1:8" x14ac:dyDescent="0.3">
      <c r="A511" s="83" t="s">
        <v>36</v>
      </c>
      <c r="B511" s="83" t="s">
        <v>283</v>
      </c>
      <c r="C511" s="83" t="s">
        <v>232</v>
      </c>
      <c r="D511" s="83" t="s">
        <v>28</v>
      </c>
      <c r="E511" s="83" t="s">
        <v>156</v>
      </c>
      <c r="F511" s="83" t="s">
        <v>120</v>
      </c>
      <c r="G511" s="83" t="s">
        <v>119</v>
      </c>
      <c r="H511" s="93">
        <v>101</v>
      </c>
    </row>
    <row r="512" spans="1:8" x14ac:dyDescent="0.3">
      <c r="A512" s="83" t="s">
        <v>36</v>
      </c>
      <c r="B512" s="83" t="s">
        <v>283</v>
      </c>
      <c r="C512" s="83" t="s">
        <v>232</v>
      </c>
      <c r="D512" s="83" t="s">
        <v>29</v>
      </c>
      <c r="E512" s="83" t="s">
        <v>157</v>
      </c>
      <c r="F512" s="83" t="s">
        <v>120</v>
      </c>
      <c r="G512" s="83" t="s">
        <v>121</v>
      </c>
      <c r="H512" s="93">
        <v>57</v>
      </c>
    </row>
    <row r="513" spans="1:8" x14ac:dyDescent="0.3">
      <c r="A513" s="83" t="s">
        <v>36</v>
      </c>
      <c r="B513" s="83" t="s">
        <v>283</v>
      </c>
      <c r="C513" s="83" t="s">
        <v>232</v>
      </c>
      <c r="D513" s="83" t="s">
        <v>31</v>
      </c>
      <c r="E513" s="83" t="s">
        <v>158</v>
      </c>
      <c r="F513" s="83" t="s">
        <v>120</v>
      </c>
      <c r="G513" s="83" t="s">
        <v>122</v>
      </c>
      <c r="H513" s="93">
        <v>49</v>
      </c>
    </row>
    <row r="514" spans="1:8" x14ac:dyDescent="0.3">
      <c r="A514" s="83" t="s">
        <v>36</v>
      </c>
      <c r="B514" s="83" t="s">
        <v>283</v>
      </c>
      <c r="C514" s="83" t="s">
        <v>232</v>
      </c>
      <c r="D514" s="83" t="s">
        <v>33</v>
      </c>
      <c r="E514" s="83" t="s">
        <v>159</v>
      </c>
      <c r="F514" s="83" t="s">
        <v>123</v>
      </c>
      <c r="G514" s="83" t="s">
        <v>119</v>
      </c>
      <c r="H514" s="93">
        <v>92</v>
      </c>
    </row>
    <row r="515" spans="1:8" x14ac:dyDescent="0.3">
      <c r="A515" s="83" t="s">
        <v>36</v>
      </c>
      <c r="B515" s="83" t="s">
        <v>283</v>
      </c>
      <c r="C515" s="83" t="s">
        <v>232</v>
      </c>
      <c r="D515" s="83" t="s">
        <v>35</v>
      </c>
      <c r="E515" s="83" t="s">
        <v>160</v>
      </c>
      <c r="F515" s="83" t="s">
        <v>120</v>
      </c>
      <c r="G515" s="83" t="s">
        <v>122</v>
      </c>
      <c r="H515" s="93">
        <v>54</v>
      </c>
    </row>
    <row r="516" spans="1:8" x14ac:dyDescent="0.3">
      <c r="A516" s="83" t="s">
        <v>36</v>
      </c>
      <c r="B516" s="83" t="s">
        <v>283</v>
      </c>
      <c r="C516" s="83" t="s">
        <v>232</v>
      </c>
      <c r="D516" s="83" t="s">
        <v>37</v>
      </c>
      <c r="E516" s="83" t="s">
        <v>161</v>
      </c>
      <c r="F516" s="83" t="s">
        <v>120</v>
      </c>
      <c r="G516" s="83" t="s">
        <v>122</v>
      </c>
      <c r="H516" s="93">
        <v>76</v>
      </c>
    </row>
    <row r="517" spans="1:8" x14ac:dyDescent="0.3">
      <c r="A517" s="83" t="s">
        <v>36</v>
      </c>
      <c r="B517" s="83" t="s">
        <v>283</v>
      </c>
      <c r="C517" s="83" t="s">
        <v>232</v>
      </c>
      <c r="D517" s="83" t="s">
        <v>39</v>
      </c>
      <c r="E517" s="83" t="s">
        <v>162</v>
      </c>
      <c r="F517" s="83" t="s">
        <v>120</v>
      </c>
      <c r="G517" s="83" t="s">
        <v>121</v>
      </c>
      <c r="H517" s="93">
        <v>49</v>
      </c>
    </row>
    <row r="518" spans="1:8" x14ac:dyDescent="0.3">
      <c r="A518" s="83" t="s">
        <v>36</v>
      </c>
      <c r="B518" s="83" t="s">
        <v>283</v>
      </c>
      <c r="C518" s="83" t="s">
        <v>232</v>
      </c>
      <c r="D518" s="83" t="s">
        <v>41</v>
      </c>
      <c r="E518" s="83" t="s">
        <v>163</v>
      </c>
      <c r="F518" s="83" t="s">
        <v>120</v>
      </c>
      <c r="G518" s="83" t="s">
        <v>122</v>
      </c>
      <c r="H518" s="93">
        <v>18</v>
      </c>
    </row>
    <row r="519" spans="1:8" x14ac:dyDescent="0.3">
      <c r="A519" s="83" t="s">
        <v>36</v>
      </c>
      <c r="B519" s="83" t="s">
        <v>283</v>
      </c>
      <c r="C519" s="83" t="s">
        <v>232</v>
      </c>
      <c r="D519" s="83" t="s">
        <v>43</v>
      </c>
      <c r="E519" s="83" t="s">
        <v>164</v>
      </c>
      <c r="F519" s="83" t="s">
        <v>120</v>
      </c>
      <c r="G519" s="83" t="s">
        <v>119</v>
      </c>
      <c r="H519" s="93">
        <v>61</v>
      </c>
    </row>
    <row r="520" spans="1:8" x14ac:dyDescent="0.3">
      <c r="A520" s="83" t="s">
        <v>36</v>
      </c>
      <c r="B520" s="83" t="s">
        <v>283</v>
      </c>
      <c r="C520" s="83" t="s">
        <v>232</v>
      </c>
      <c r="D520" s="83" t="s">
        <v>45</v>
      </c>
      <c r="E520" s="83" t="s">
        <v>165</v>
      </c>
      <c r="F520" s="83" t="s">
        <v>120</v>
      </c>
      <c r="G520" s="83" t="s">
        <v>122</v>
      </c>
      <c r="H520" s="93">
        <v>47</v>
      </c>
    </row>
    <row r="521" spans="1:8" x14ac:dyDescent="0.3">
      <c r="A521" s="83" t="s">
        <v>36</v>
      </c>
      <c r="B521" s="83" t="s">
        <v>283</v>
      </c>
      <c r="C521" s="83" t="s">
        <v>232</v>
      </c>
      <c r="D521" s="83" t="s">
        <v>46</v>
      </c>
      <c r="E521" s="83" t="s">
        <v>166</v>
      </c>
      <c r="F521" s="83" t="s">
        <v>120</v>
      </c>
      <c r="G521" s="83" t="s">
        <v>122</v>
      </c>
      <c r="H521" s="93">
        <v>24</v>
      </c>
    </row>
    <row r="522" spans="1:8" x14ac:dyDescent="0.3">
      <c r="A522" s="83" t="s">
        <v>36</v>
      </c>
      <c r="B522" s="83" t="s">
        <v>283</v>
      </c>
      <c r="C522" s="83" t="s">
        <v>232</v>
      </c>
      <c r="D522" s="83" t="s">
        <v>47</v>
      </c>
      <c r="E522" s="83" t="s">
        <v>167</v>
      </c>
      <c r="F522" s="83" t="s">
        <v>123</v>
      </c>
      <c r="G522" s="83" t="s">
        <v>119</v>
      </c>
      <c r="H522" s="93">
        <v>72</v>
      </c>
    </row>
    <row r="523" spans="1:8" x14ac:dyDescent="0.3">
      <c r="A523" s="83" t="s">
        <v>36</v>
      </c>
      <c r="B523" s="83" t="s">
        <v>283</v>
      </c>
      <c r="C523" s="83" t="s">
        <v>232</v>
      </c>
      <c r="D523" s="83" t="s">
        <v>48</v>
      </c>
      <c r="E523" s="83" t="s">
        <v>168</v>
      </c>
      <c r="F523" s="83" t="s">
        <v>120</v>
      </c>
      <c r="G523" s="83" t="s">
        <v>121</v>
      </c>
      <c r="H523" s="93">
        <v>67</v>
      </c>
    </row>
    <row r="524" spans="1:8" x14ac:dyDescent="0.3">
      <c r="A524" s="83" t="s">
        <v>36</v>
      </c>
      <c r="B524" s="83" t="s">
        <v>283</v>
      </c>
      <c r="C524" s="83" t="s">
        <v>232</v>
      </c>
      <c r="D524" s="83" t="s">
        <v>50</v>
      </c>
      <c r="E524" s="83" t="s">
        <v>169</v>
      </c>
      <c r="F524" s="83" t="s">
        <v>120</v>
      </c>
      <c r="G524" s="83" t="s">
        <v>122</v>
      </c>
      <c r="H524" s="93">
        <v>46</v>
      </c>
    </row>
    <row r="525" spans="1:8" x14ac:dyDescent="0.3">
      <c r="A525" s="83" t="s">
        <v>36</v>
      </c>
      <c r="B525" s="83" t="s">
        <v>283</v>
      </c>
      <c r="C525" s="83" t="s">
        <v>232</v>
      </c>
      <c r="D525" s="83" t="s">
        <v>51</v>
      </c>
      <c r="E525" s="83" t="s">
        <v>170</v>
      </c>
      <c r="F525" s="83" t="s">
        <v>120</v>
      </c>
      <c r="G525" s="83" t="s">
        <v>119</v>
      </c>
      <c r="H525" s="93">
        <v>70</v>
      </c>
    </row>
    <row r="526" spans="1:8" x14ac:dyDescent="0.3">
      <c r="A526" s="83" t="s">
        <v>36</v>
      </c>
      <c r="B526" s="83" t="s">
        <v>283</v>
      </c>
      <c r="C526" s="83" t="s">
        <v>232</v>
      </c>
      <c r="D526" s="83" t="s">
        <v>52</v>
      </c>
      <c r="E526" s="83" t="s">
        <v>171</v>
      </c>
      <c r="F526" s="83" t="s">
        <v>123</v>
      </c>
      <c r="G526" s="83" t="s">
        <v>119</v>
      </c>
      <c r="H526" s="93">
        <v>55</v>
      </c>
    </row>
    <row r="527" spans="1:8" x14ac:dyDescent="0.3">
      <c r="A527" s="83" t="s">
        <v>36</v>
      </c>
      <c r="B527" s="83" t="s">
        <v>283</v>
      </c>
      <c r="C527" s="83" t="s">
        <v>232</v>
      </c>
      <c r="D527" s="83" t="s">
        <v>54</v>
      </c>
      <c r="E527" s="83" t="s">
        <v>172</v>
      </c>
      <c r="F527" s="83" t="s">
        <v>120</v>
      </c>
      <c r="G527" s="83" t="s">
        <v>121</v>
      </c>
      <c r="H527" s="93">
        <v>19</v>
      </c>
    </row>
    <row r="528" spans="1:8" x14ac:dyDescent="0.3">
      <c r="A528" s="83" t="s">
        <v>36</v>
      </c>
      <c r="B528" s="83" t="s">
        <v>283</v>
      </c>
      <c r="C528" s="83" t="s">
        <v>232</v>
      </c>
      <c r="D528" s="83" t="s">
        <v>55</v>
      </c>
      <c r="E528" s="83" t="s">
        <v>173</v>
      </c>
      <c r="F528" s="83" t="s">
        <v>123</v>
      </c>
      <c r="G528" s="83" t="s">
        <v>119</v>
      </c>
      <c r="H528" s="93">
        <v>168</v>
      </c>
    </row>
    <row r="529" spans="1:8" x14ac:dyDescent="0.3">
      <c r="A529" s="83" t="s">
        <v>36</v>
      </c>
      <c r="B529" s="83" t="s">
        <v>283</v>
      </c>
      <c r="C529" s="83" t="s">
        <v>232</v>
      </c>
      <c r="D529" s="83" t="s">
        <v>56</v>
      </c>
      <c r="E529" s="83" t="s">
        <v>174</v>
      </c>
      <c r="F529" s="83" t="s">
        <v>120</v>
      </c>
      <c r="G529" s="83" t="s">
        <v>121</v>
      </c>
      <c r="H529" s="93">
        <v>48</v>
      </c>
    </row>
    <row r="530" spans="1:8" x14ac:dyDescent="0.3">
      <c r="A530" s="83" t="s">
        <v>36</v>
      </c>
      <c r="B530" s="83" t="s">
        <v>283</v>
      </c>
      <c r="C530" s="83" t="s">
        <v>232</v>
      </c>
      <c r="D530" s="83" t="s">
        <v>57</v>
      </c>
      <c r="E530" s="83" t="s">
        <v>175</v>
      </c>
      <c r="F530" s="83" t="s">
        <v>123</v>
      </c>
      <c r="G530" s="83" t="s">
        <v>119</v>
      </c>
      <c r="H530" s="93">
        <v>120</v>
      </c>
    </row>
    <row r="531" spans="1:8" x14ac:dyDescent="0.3">
      <c r="A531" s="83" t="s">
        <v>38</v>
      </c>
      <c r="B531" s="83" t="s">
        <v>283</v>
      </c>
      <c r="C531" s="83" t="s">
        <v>233</v>
      </c>
      <c r="D531" s="83" t="s">
        <v>3</v>
      </c>
      <c r="E531" s="83" t="s">
        <v>132</v>
      </c>
      <c r="F531" s="83" t="s">
        <v>120</v>
      </c>
      <c r="G531" s="83" t="s">
        <v>119</v>
      </c>
      <c r="H531" s="93">
        <v>71</v>
      </c>
    </row>
    <row r="532" spans="1:8" x14ac:dyDescent="0.3">
      <c r="A532" s="83" t="s">
        <v>38</v>
      </c>
      <c r="B532" s="83" t="s">
        <v>283</v>
      </c>
      <c r="C532" s="83" t="s">
        <v>233</v>
      </c>
      <c r="D532" s="83" t="s">
        <v>4</v>
      </c>
      <c r="E532" s="83" t="s">
        <v>133</v>
      </c>
      <c r="F532" s="83" t="s">
        <v>120</v>
      </c>
      <c r="G532" s="83" t="s">
        <v>121</v>
      </c>
      <c r="H532" s="93">
        <v>51</v>
      </c>
    </row>
    <row r="533" spans="1:8" x14ac:dyDescent="0.3">
      <c r="A533" s="83" t="s">
        <v>38</v>
      </c>
      <c r="B533" s="83" t="s">
        <v>283</v>
      </c>
      <c r="C533" s="83" t="s">
        <v>233</v>
      </c>
      <c r="D533" s="83" t="s">
        <v>5</v>
      </c>
      <c r="E533" s="83" t="s">
        <v>134</v>
      </c>
      <c r="F533" s="83" t="s">
        <v>120</v>
      </c>
      <c r="G533" s="83" t="s">
        <v>119</v>
      </c>
      <c r="H533" s="93">
        <v>40</v>
      </c>
    </row>
    <row r="534" spans="1:8" x14ac:dyDescent="0.3">
      <c r="A534" s="83" t="s">
        <v>38</v>
      </c>
      <c r="B534" s="83" t="s">
        <v>283</v>
      </c>
      <c r="C534" s="83" t="s">
        <v>233</v>
      </c>
      <c r="D534" s="83" t="s">
        <v>6</v>
      </c>
      <c r="E534" s="83" t="s">
        <v>135</v>
      </c>
      <c r="F534" s="83" t="s">
        <v>120</v>
      </c>
      <c r="G534" s="83" t="s">
        <v>121</v>
      </c>
      <c r="H534" s="93">
        <v>53</v>
      </c>
    </row>
    <row r="535" spans="1:8" x14ac:dyDescent="0.3">
      <c r="A535" s="83" t="s">
        <v>38</v>
      </c>
      <c r="B535" s="83" t="s">
        <v>283</v>
      </c>
      <c r="C535" s="83" t="s">
        <v>233</v>
      </c>
      <c r="D535" s="83" t="s">
        <v>7</v>
      </c>
      <c r="E535" s="83" t="s">
        <v>136</v>
      </c>
      <c r="F535" s="83" t="s">
        <v>120</v>
      </c>
      <c r="G535" s="83" t="s">
        <v>122</v>
      </c>
      <c r="H535" s="93">
        <v>49</v>
      </c>
    </row>
    <row r="536" spans="1:8" x14ac:dyDescent="0.3">
      <c r="A536" s="83" t="s">
        <v>38</v>
      </c>
      <c r="B536" s="83" t="s">
        <v>283</v>
      </c>
      <c r="C536" s="83" t="s">
        <v>233</v>
      </c>
      <c r="D536" s="83" t="s">
        <v>8</v>
      </c>
      <c r="E536" s="83" t="s">
        <v>137</v>
      </c>
      <c r="F536" s="83" t="s">
        <v>120</v>
      </c>
      <c r="G536" s="83" t="s">
        <v>121</v>
      </c>
      <c r="H536" s="93">
        <v>54</v>
      </c>
    </row>
    <row r="537" spans="1:8" x14ac:dyDescent="0.3">
      <c r="A537" s="83" t="s">
        <v>38</v>
      </c>
      <c r="B537" s="83" t="s">
        <v>283</v>
      </c>
      <c r="C537" s="83" t="s">
        <v>233</v>
      </c>
      <c r="D537" s="83" t="s">
        <v>9</v>
      </c>
      <c r="E537" s="83" t="s">
        <v>138</v>
      </c>
      <c r="F537" s="83" t="s">
        <v>120</v>
      </c>
      <c r="G537" s="83" t="s">
        <v>119</v>
      </c>
      <c r="H537" s="93">
        <v>29</v>
      </c>
    </row>
    <row r="538" spans="1:8" x14ac:dyDescent="0.3">
      <c r="A538" s="83" t="s">
        <v>38</v>
      </c>
      <c r="B538" s="83" t="s">
        <v>283</v>
      </c>
      <c r="C538" s="83" t="s">
        <v>233</v>
      </c>
      <c r="D538" s="83" t="s">
        <v>10</v>
      </c>
      <c r="E538" s="83" t="s">
        <v>139</v>
      </c>
      <c r="F538" s="83" t="s">
        <v>120</v>
      </c>
      <c r="G538" s="83" t="s">
        <v>122</v>
      </c>
      <c r="H538" s="93">
        <v>34</v>
      </c>
    </row>
    <row r="539" spans="1:8" x14ac:dyDescent="0.3">
      <c r="A539" s="83" t="s">
        <v>38</v>
      </c>
      <c r="B539" s="83" t="s">
        <v>283</v>
      </c>
      <c r="C539" s="83" t="s">
        <v>233</v>
      </c>
      <c r="D539" s="83" t="s">
        <v>11</v>
      </c>
      <c r="E539" s="83" t="s">
        <v>140</v>
      </c>
      <c r="F539" s="83" t="s">
        <v>120</v>
      </c>
      <c r="G539" s="83" t="s">
        <v>122</v>
      </c>
      <c r="H539" s="93">
        <v>43</v>
      </c>
    </row>
    <row r="540" spans="1:8" x14ac:dyDescent="0.3">
      <c r="A540" s="83" t="s">
        <v>38</v>
      </c>
      <c r="B540" s="83" t="s">
        <v>283</v>
      </c>
      <c r="C540" s="83" t="s">
        <v>233</v>
      </c>
      <c r="D540" s="83" t="s">
        <v>12</v>
      </c>
      <c r="E540" s="83" t="s">
        <v>141</v>
      </c>
      <c r="F540" s="83" t="s">
        <v>120</v>
      </c>
      <c r="G540" s="83" t="s">
        <v>121</v>
      </c>
      <c r="H540" s="93">
        <v>59</v>
      </c>
    </row>
    <row r="541" spans="1:8" x14ac:dyDescent="0.3">
      <c r="A541" s="83" t="s">
        <v>38</v>
      </c>
      <c r="B541" s="83" t="s">
        <v>283</v>
      </c>
      <c r="C541" s="83" t="s">
        <v>233</v>
      </c>
      <c r="D541" s="83" t="s">
        <v>13</v>
      </c>
      <c r="E541" s="83" t="s">
        <v>142</v>
      </c>
      <c r="F541" s="83" t="s">
        <v>120</v>
      </c>
      <c r="G541" s="83" t="s">
        <v>122</v>
      </c>
      <c r="H541" s="93">
        <v>94</v>
      </c>
    </row>
    <row r="542" spans="1:8" x14ac:dyDescent="0.3">
      <c r="A542" s="83" t="s">
        <v>38</v>
      </c>
      <c r="B542" s="83" t="s">
        <v>283</v>
      </c>
      <c r="C542" s="83" t="s">
        <v>233</v>
      </c>
      <c r="D542" s="83" t="s">
        <v>14</v>
      </c>
      <c r="E542" s="83" t="s">
        <v>143</v>
      </c>
      <c r="F542" s="83" t="s">
        <v>120</v>
      </c>
      <c r="G542" s="83" t="s">
        <v>121</v>
      </c>
      <c r="H542" s="93">
        <v>77</v>
      </c>
    </row>
    <row r="543" spans="1:8" x14ac:dyDescent="0.3">
      <c r="A543" s="83" t="s">
        <v>38</v>
      </c>
      <c r="B543" s="83" t="s">
        <v>283</v>
      </c>
      <c r="C543" s="83" t="s">
        <v>233</v>
      </c>
      <c r="D543" s="83" t="s">
        <v>15</v>
      </c>
      <c r="E543" s="83" t="s">
        <v>144</v>
      </c>
      <c r="F543" s="83" t="s">
        <v>120</v>
      </c>
      <c r="G543" s="83" t="s">
        <v>122</v>
      </c>
      <c r="H543" s="93">
        <v>37</v>
      </c>
    </row>
    <row r="544" spans="1:8" x14ac:dyDescent="0.3">
      <c r="A544" s="83" t="s">
        <v>38</v>
      </c>
      <c r="B544" s="83" t="s">
        <v>283</v>
      </c>
      <c r="C544" s="83" t="s">
        <v>233</v>
      </c>
      <c r="D544" s="83" t="s">
        <v>16</v>
      </c>
      <c r="E544" s="83" t="s">
        <v>145</v>
      </c>
      <c r="F544" s="83" t="s">
        <v>120</v>
      </c>
      <c r="G544" s="83" t="s">
        <v>121</v>
      </c>
      <c r="H544" s="93">
        <v>50</v>
      </c>
    </row>
    <row r="545" spans="1:8" x14ac:dyDescent="0.3">
      <c r="A545" s="83" t="s">
        <v>38</v>
      </c>
      <c r="B545" s="83" t="s">
        <v>283</v>
      </c>
      <c r="C545" s="83" t="s">
        <v>233</v>
      </c>
      <c r="D545" s="83" t="s">
        <v>17</v>
      </c>
      <c r="E545" s="83" t="s">
        <v>146</v>
      </c>
      <c r="F545" s="83" t="s">
        <v>120</v>
      </c>
      <c r="G545" s="83" t="s">
        <v>121</v>
      </c>
      <c r="H545" s="93">
        <v>79</v>
      </c>
    </row>
    <row r="546" spans="1:8" x14ac:dyDescent="0.3">
      <c r="A546" s="83" t="s">
        <v>38</v>
      </c>
      <c r="B546" s="83" t="s">
        <v>283</v>
      </c>
      <c r="C546" s="83" t="s">
        <v>233</v>
      </c>
      <c r="D546" s="83" t="s">
        <v>18</v>
      </c>
      <c r="E546" s="83" t="s">
        <v>147</v>
      </c>
      <c r="F546" s="83" t="s">
        <v>120</v>
      </c>
      <c r="G546" s="83" t="s">
        <v>121</v>
      </c>
      <c r="H546" s="93">
        <v>49</v>
      </c>
    </row>
    <row r="547" spans="1:8" x14ac:dyDescent="0.3">
      <c r="A547" s="83" t="s">
        <v>38</v>
      </c>
      <c r="B547" s="83" t="s">
        <v>283</v>
      </c>
      <c r="C547" s="83" t="s">
        <v>233</v>
      </c>
      <c r="D547" s="83" t="s">
        <v>19</v>
      </c>
      <c r="E547" s="83" t="s">
        <v>148</v>
      </c>
      <c r="F547" s="83" t="s">
        <v>123</v>
      </c>
      <c r="G547" s="83" t="s">
        <v>119</v>
      </c>
      <c r="H547" s="93">
        <v>552</v>
      </c>
    </row>
    <row r="548" spans="1:8" x14ac:dyDescent="0.3">
      <c r="A548" s="83" t="s">
        <v>38</v>
      </c>
      <c r="B548" s="83" t="s">
        <v>283</v>
      </c>
      <c r="C548" s="83" t="s">
        <v>233</v>
      </c>
      <c r="D548" s="83" t="s">
        <v>20</v>
      </c>
      <c r="E548" s="83" t="s">
        <v>149</v>
      </c>
      <c r="F548" s="83" t="s">
        <v>123</v>
      </c>
      <c r="G548" s="83" t="s">
        <v>119</v>
      </c>
      <c r="H548" s="93">
        <v>186</v>
      </c>
    </row>
    <row r="549" spans="1:8" x14ac:dyDescent="0.3">
      <c r="A549" s="83" t="s">
        <v>38</v>
      </c>
      <c r="B549" s="83" t="s">
        <v>283</v>
      </c>
      <c r="C549" s="83" t="s">
        <v>233</v>
      </c>
      <c r="D549" s="83" t="s">
        <v>21</v>
      </c>
      <c r="E549" s="83" t="s">
        <v>150</v>
      </c>
      <c r="F549" s="83" t="s">
        <v>120</v>
      </c>
      <c r="G549" s="83" t="s">
        <v>119</v>
      </c>
      <c r="H549" s="93">
        <v>69</v>
      </c>
    </row>
    <row r="550" spans="1:8" x14ac:dyDescent="0.3">
      <c r="A550" s="83" t="s">
        <v>38</v>
      </c>
      <c r="B550" s="83" t="s">
        <v>283</v>
      </c>
      <c r="C550" s="83" t="s">
        <v>233</v>
      </c>
      <c r="D550" s="83" t="s">
        <v>22</v>
      </c>
      <c r="E550" s="83" t="s">
        <v>151</v>
      </c>
      <c r="F550" s="83" t="s">
        <v>120</v>
      </c>
      <c r="G550" s="83" t="s">
        <v>121</v>
      </c>
      <c r="H550" s="93">
        <v>57</v>
      </c>
    </row>
    <row r="551" spans="1:8" x14ac:dyDescent="0.3">
      <c r="A551" s="83" t="s">
        <v>38</v>
      </c>
      <c r="B551" s="83" t="s">
        <v>283</v>
      </c>
      <c r="C551" s="83" t="s">
        <v>233</v>
      </c>
      <c r="D551" s="83" t="s">
        <v>23</v>
      </c>
      <c r="E551" s="83" t="s">
        <v>152</v>
      </c>
      <c r="F551" s="83" t="s">
        <v>120</v>
      </c>
      <c r="G551" s="83" t="s">
        <v>119</v>
      </c>
      <c r="H551" s="93">
        <v>44</v>
      </c>
    </row>
    <row r="552" spans="1:8" x14ac:dyDescent="0.3">
      <c r="A552" s="83" t="s">
        <v>38</v>
      </c>
      <c r="B552" s="83" t="s">
        <v>283</v>
      </c>
      <c r="C552" s="83" t="s">
        <v>233</v>
      </c>
      <c r="D552" s="83" t="s">
        <v>24</v>
      </c>
      <c r="E552" s="83" t="s">
        <v>153</v>
      </c>
      <c r="F552" s="83" t="s">
        <v>120</v>
      </c>
      <c r="G552" s="83" t="s">
        <v>121</v>
      </c>
      <c r="H552" s="93">
        <v>71</v>
      </c>
    </row>
    <row r="553" spans="1:8" x14ac:dyDescent="0.3">
      <c r="A553" s="83" t="s">
        <v>38</v>
      </c>
      <c r="B553" s="83" t="s">
        <v>283</v>
      </c>
      <c r="C553" s="83" t="s">
        <v>233</v>
      </c>
      <c r="D553" s="83" t="s">
        <v>105</v>
      </c>
      <c r="E553" s="83" t="s">
        <v>154</v>
      </c>
      <c r="F553" s="83" t="s">
        <v>120</v>
      </c>
      <c r="G553" s="83" t="s">
        <v>122</v>
      </c>
      <c r="H553" s="93">
        <v>8</v>
      </c>
    </row>
    <row r="554" spans="1:8" x14ac:dyDescent="0.3">
      <c r="A554" s="83" t="s">
        <v>38</v>
      </c>
      <c r="B554" s="83" t="s">
        <v>283</v>
      </c>
      <c r="C554" s="83" t="s">
        <v>233</v>
      </c>
      <c r="D554" s="83" t="s">
        <v>106</v>
      </c>
      <c r="E554" s="83" t="s">
        <v>282</v>
      </c>
      <c r="F554" s="83" t="s">
        <v>120</v>
      </c>
      <c r="G554" s="83" t="s">
        <v>122</v>
      </c>
      <c r="H554" s="93">
        <v>1</v>
      </c>
    </row>
    <row r="555" spans="1:8" x14ac:dyDescent="0.3">
      <c r="A555" s="83" t="s">
        <v>38</v>
      </c>
      <c r="B555" s="83" t="s">
        <v>283</v>
      </c>
      <c r="C555" s="83" t="s">
        <v>233</v>
      </c>
      <c r="D555" s="83" t="s">
        <v>27</v>
      </c>
      <c r="E555" s="83" t="s">
        <v>155</v>
      </c>
      <c r="F555" s="83" t="s">
        <v>120</v>
      </c>
      <c r="G555" s="83" t="s">
        <v>121</v>
      </c>
      <c r="H555" s="93">
        <v>82</v>
      </c>
    </row>
    <row r="556" spans="1:8" x14ac:dyDescent="0.3">
      <c r="A556" s="83" t="s">
        <v>38</v>
      </c>
      <c r="B556" s="83" t="s">
        <v>283</v>
      </c>
      <c r="C556" s="83" t="s">
        <v>233</v>
      </c>
      <c r="D556" s="83" t="s">
        <v>28</v>
      </c>
      <c r="E556" s="83" t="s">
        <v>156</v>
      </c>
      <c r="F556" s="83" t="s">
        <v>120</v>
      </c>
      <c r="G556" s="83" t="s">
        <v>119</v>
      </c>
      <c r="H556" s="93">
        <v>115</v>
      </c>
    </row>
    <row r="557" spans="1:8" x14ac:dyDescent="0.3">
      <c r="A557" s="83" t="s">
        <v>38</v>
      </c>
      <c r="B557" s="83" t="s">
        <v>283</v>
      </c>
      <c r="C557" s="83" t="s">
        <v>233</v>
      </c>
      <c r="D557" s="83" t="s">
        <v>29</v>
      </c>
      <c r="E557" s="83" t="s">
        <v>157</v>
      </c>
      <c r="F557" s="83" t="s">
        <v>120</v>
      </c>
      <c r="G557" s="83" t="s">
        <v>121</v>
      </c>
      <c r="H557" s="93">
        <v>48</v>
      </c>
    </row>
    <row r="558" spans="1:8" x14ac:dyDescent="0.3">
      <c r="A558" s="83" t="s">
        <v>38</v>
      </c>
      <c r="B558" s="83" t="s">
        <v>283</v>
      </c>
      <c r="C558" s="83" t="s">
        <v>233</v>
      </c>
      <c r="D558" s="83" t="s">
        <v>31</v>
      </c>
      <c r="E558" s="83" t="s">
        <v>158</v>
      </c>
      <c r="F558" s="83" t="s">
        <v>120</v>
      </c>
      <c r="G558" s="83" t="s">
        <v>122</v>
      </c>
      <c r="H558" s="93">
        <v>42</v>
      </c>
    </row>
    <row r="559" spans="1:8" x14ac:dyDescent="0.3">
      <c r="A559" s="83" t="s">
        <v>38</v>
      </c>
      <c r="B559" s="83" t="s">
        <v>283</v>
      </c>
      <c r="C559" s="83" t="s">
        <v>233</v>
      </c>
      <c r="D559" s="83" t="s">
        <v>33</v>
      </c>
      <c r="E559" s="83" t="s">
        <v>159</v>
      </c>
      <c r="F559" s="83" t="s">
        <v>123</v>
      </c>
      <c r="G559" s="83" t="s">
        <v>119</v>
      </c>
      <c r="H559" s="93">
        <v>129</v>
      </c>
    </row>
    <row r="560" spans="1:8" x14ac:dyDescent="0.3">
      <c r="A560" s="83" t="s">
        <v>38</v>
      </c>
      <c r="B560" s="83" t="s">
        <v>283</v>
      </c>
      <c r="C560" s="83" t="s">
        <v>233</v>
      </c>
      <c r="D560" s="83" t="s">
        <v>35</v>
      </c>
      <c r="E560" s="83" t="s">
        <v>160</v>
      </c>
      <c r="F560" s="83" t="s">
        <v>120</v>
      </c>
      <c r="G560" s="83" t="s">
        <v>122</v>
      </c>
      <c r="H560" s="93">
        <v>56</v>
      </c>
    </row>
    <row r="561" spans="1:8" x14ac:dyDescent="0.3">
      <c r="A561" s="83" t="s">
        <v>38</v>
      </c>
      <c r="B561" s="83" t="s">
        <v>283</v>
      </c>
      <c r="C561" s="83" t="s">
        <v>233</v>
      </c>
      <c r="D561" s="83" t="s">
        <v>37</v>
      </c>
      <c r="E561" s="83" t="s">
        <v>161</v>
      </c>
      <c r="F561" s="83" t="s">
        <v>120</v>
      </c>
      <c r="G561" s="83" t="s">
        <v>122</v>
      </c>
      <c r="H561" s="93">
        <v>61</v>
      </c>
    </row>
    <row r="562" spans="1:8" x14ac:dyDescent="0.3">
      <c r="A562" s="83" t="s">
        <v>38</v>
      </c>
      <c r="B562" s="83" t="s">
        <v>283</v>
      </c>
      <c r="C562" s="83" t="s">
        <v>233</v>
      </c>
      <c r="D562" s="83" t="s">
        <v>39</v>
      </c>
      <c r="E562" s="83" t="s">
        <v>162</v>
      </c>
      <c r="F562" s="83" t="s">
        <v>120</v>
      </c>
      <c r="G562" s="83" t="s">
        <v>121</v>
      </c>
      <c r="H562" s="93">
        <v>44</v>
      </c>
    </row>
    <row r="563" spans="1:8" x14ac:dyDescent="0.3">
      <c r="A563" s="83" t="s">
        <v>38</v>
      </c>
      <c r="B563" s="83" t="s">
        <v>283</v>
      </c>
      <c r="C563" s="83" t="s">
        <v>233</v>
      </c>
      <c r="D563" s="83" t="s">
        <v>41</v>
      </c>
      <c r="E563" s="83" t="s">
        <v>163</v>
      </c>
      <c r="F563" s="83" t="s">
        <v>120</v>
      </c>
      <c r="G563" s="83" t="s">
        <v>122</v>
      </c>
      <c r="H563" s="93">
        <v>12</v>
      </c>
    </row>
    <row r="564" spans="1:8" x14ac:dyDescent="0.3">
      <c r="A564" s="83" t="s">
        <v>38</v>
      </c>
      <c r="B564" s="83" t="s">
        <v>283</v>
      </c>
      <c r="C564" s="83" t="s">
        <v>233</v>
      </c>
      <c r="D564" s="83" t="s">
        <v>43</v>
      </c>
      <c r="E564" s="83" t="s">
        <v>164</v>
      </c>
      <c r="F564" s="83" t="s">
        <v>120</v>
      </c>
      <c r="G564" s="83" t="s">
        <v>119</v>
      </c>
      <c r="H564" s="93">
        <v>70</v>
      </c>
    </row>
    <row r="565" spans="1:8" x14ac:dyDescent="0.3">
      <c r="A565" s="83" t="s">
        <v>38</v>
      </c>
      <c r="B565" s="83" t="s">
        <v>283</v>
      </c>
      <c r="C565" s="83" t="s">
        <v>233</v>
      </c>
      <c r="D565" s="83" t="s">
        <v>45</v>
      </c>
      <c r="E565" s="83" t="s">
        <v>165</v>
      </c>
      <c r="F565" s="83" t="s">
        <v>120</v>
      </c>
      <c r="G565" s="83" t="s">
        <v>122</v>
      </c>
      <c r="H565" s="93">
        <v>35</v>
      </c>
    </row>
    <row r="566" spans="1:8" x14ac:dyDescent="0.3">
      <c r="A566" s="83" t="s">
        <v>38</v>
      </c>
      <c r="B566" s="83" t="s">
        <v>283</v>
      </c>
      <c r="C566" s="83" t="s">
        <v>233</v>
      </c>
      <c r="D566" s="83" t="s">
        <v>46</v>
      </c>
      <c r="E566" s="83" t="s">
        <v>166</v>
      </c>
      <c r="F566" s="83" t="s">
        <v>120</v>
      </c>
      <c r="G566" s="83" t="s">
        <v>122</v>
      </c>
      <c r="H566" s="93">
        <v>29</v>
      </c>
    </row>
    <row r="567" spans="1:8" x14ac:dyDescent="0.3">
      <c r="A567" s="83" t="s">
        <v>38</v>
      </c>
      <c r="B567" s="83" t="s">
        <v>283</v>
      </c>
      <c r="C567" s="83" t="s">
        <v>233</v>
      </c>
      <c r="D567" s="83" t="s">
        <v>47</v>
      </c>
      <c r="E567" s="83" t="s">
        <v>167</v>
      </c>
      <c r="F567" s="83" t="s">
        <v>123</v>
      </c>
      <c r="G567" s="83" t="s">
        <v>119</v>
      </c>
      <c r="H567" s="93">
        <v>83</v>
      </c>
    </row>
    <row r="568" spans="1:8" x14ac:dyDescent="0.3">
      <c r="A568" s="83" t="s">
        <v>38</v>
      </c>
      <c r="B568" s="83" t="s">
        <v>283</v>
      </c>
      <c r="C568" s="83" t="s">
        <v>233</v>
      </c>
      <c r="D568" s="83" t="s">
        <v>48</v>
      </c>
      <c r="E568" s="83" t="s">
        <v>168</v>
      </c>
      <c r="F568" s="83" t="s">
        <v>120</v>
      </c>
      <c r="G568" s="83" t="s">
        <v>121</v>
      </c>
      <c r="H568" s="93">
        <v>71</v>
      </c>
    </row>
    <row r="569" spans="1:8" x14ac:dyDescent="0.3">
      <c r="A569" s="83" t="s">
        <v>38</v>
      </c>
      <c r="B569" s="83" t="s">
        <v>283</v>
      </c>
      <c r="C569" s="83" t="s">
        <v>233</v>
      </c>
      <c r="D569" s="83" t="s">
        <v>50</v>
      </c>
      <c r="E569" s="83" t="s">
        <v>169</v>
      </c>
      <c r="F569" s="83" t="s">
        <v>120</v>
      </c>
      <c r="G569" s="83" t="s">
        <v>122</v>
      </c>
      <c r="H569" s="93">
        <v>35</v>
      </c>
    </row>
    <row r="570" spans="1:8" x14ac:dyDescent="0.3">
      <c r="A570" s="83" t="s">
        <v>38</v>
      </c>
      <c r="B570" s="83" t="s">
        <v>283</v>
      </c>
      <c r="C570" s="83" t="s">
        <v>233</v>
      </c>
      <c r="D570" s="83" t="s">
        <v>51</v>
      </c>
      <c r="E570" s="83" t="s">
        <v>170</v>
      </c>
      <c r="F570" s="83" t="s">
        <v>120</v>
      </c>
      <c r="G570" s="83" t="s">
        <v>119</v>
      </c>
      <c r="H570" s="93">
        <v>59</v>
      </c>
    </row>
    <row r="571" spans="1:8" x14ac:dyDescent="0.3">
      <c r="A571" s="83" t="s">
        <v>38</v>
      </c>
      <c r="B571" s="83" t="s">
        <v>283</v>
      </c>
      <c r="C571" s="83" t="s">
        <v>233</v>
      </c>
      <c r="D571" s="83" t="s">
        <v>52</v>
      </c>
      <c r="E571" s="83" t="s">
        <v>171</v>
      </c>
      <c r="F571" s="83" t="s">
        <v>123</v>
      </c>
      <c r="G571" s="83" t="s">
        <v>119</v>
      </c>
      <c r="H571" s="93">
        <v>64</v>
      </c>
    </row>
    <row r="572" spans="1:8" x14ac:dyDescent="0.3">
      <c r="A572" s="83" t="s">
        <v>38</v>
      </c>
      <c r="B572" s="83" t="s">
        <v>283</v>
      </c>
      <c r="C572" s="83" t="s">
        <v>233</v>
      </c>
      <c r="D572" s="83" t="s">
        <v>54</v>
      </c>
      <c r="E572" s="83" t="s">
        <v>172</v>
      </c>
      <c r="F572" s="83" t="s">
        <v>120</v>
      </c>
      <c r="G572" s="83" t="s">
        <v>121</v>
      </c>
      <c r="H572" s="93">
        <v>21</v>
      </c>
    </row>
    <row r="573" spans="1:8" x14ac:dyDescent="0.3">
      <c r="A573" s="83" t="s">
        <v>38</v>
      </c>
      <c r="B573" s="83" t="s">
        <v>283</v>
      </c>
      <c r="C573" s="83" t="s">
        <v>233</v>
      </c>
      <c r="D573" s="83" t="s">
        <v>55</v>
      </c>
      <c r="E573" s="83" t="s">
        <v>173</v>
      </c>
      <c r="F573" s="83" t="s">
        <v>123</v>
      </c>
      <c r="G573" s="83" t="s">
        <v>119</v>
      </c>
      <c r="H573" s="93">
        <v>175</v>
      </c>
    </row>
    <row r="574" spans="1:8" x14ac:dyDescent="0.3">
      <c r="A574" s="83" t="s">
        <v>38</v>
      </c>
      <c r="B574" s="83" t="s">
        <v>283</v>
      </c>
      <c r="C574" s="83" t="s">
        <v>233</v>
      </c>
      <c r="D574" s="83" t="s">
        <v>56</v>
      </c>
      <c r="E574" s="83" t="s">
        <v>174</v>
      </c>
      <c r="F574" s="83" t="s">
        <v>120</v>
      </c>
      <c r="G574" s="83" t="s">
        <v>121</v>
      </c>
      <c r="H574" s="93">
        <v>50</v>
      </c>
    </row>
    <row r="575" spans="1:8" x14ac:dyDescent="0.3">
      <c r="A575" s="83" t="s">
        <v>38</v>
      </c>
      <c r="B575" s="83" t="s">
        <v>283</v>
      </c>
      <c r="C575" s="83" t="s">
        <v>233</v>
      </c>
      <c r="D575" s="83" t="s">
        <v>57</v>
      </c>
      <c r="E575" s="83" t="s">
        <v>175</v>
      </c>
      <c r="F575" s="83" t="s">
        <v>123</v>
      </c>
      <c r="G575" s="83" t="s">
        <v>119</v>
      </c>
      <c r="H575" s="93">
        <v>120</v>
      </c>
    </row>
    <row r="576" spans="1:8" x14ac:dyDescent="0.3">
      <c r="A576" s="83" t="s">
        <v>38</v>
      </c>
      <c r="B576" s="83" t="s">
        <v>283</v>
      </c>
      <c r="C576" s="83" t="s">
        <v>234</v>
      </c>
      <c r="D576" s="83" t="s">
        <v>3</v>
      </c>
      <c r="E576" s="83" t="s">
        <v>132</v>
      </c>
      <c r="F576" s="83" t="s">
        <v>120</v>
      </c>
      <c r="G576" s="83" t="s">
        <v>119</v>
      </c>
      <c r="H576" s="93">
        <v>69</v>
      </c>
    </row>
    <row r="577" spans="1:8" x14ac:dyDescent="0.3">
      <c r="A577" s="83" t="s">
        <v>38</v>
      </c>
      <c r="B577" s="83" t="s">
        <v>283</v>
      </c>
      <c r="C577" s="83" t="s">
        <v>234</v>
      </c>
      <c r="D577" s="83" t="s">
        <v>4</v>
      </c>
      <c r="E577" s="83" t="s">
        <v>133</v>
      </c>
      <c r="F577" s="83" t="s">
        <v>120</v>
      </c>
      <c r="G577" s="83" t="s">
        <v>121</v>
      </c>
      <c r="H577" s="93">
        <v>35</v>
      </c>
    </row>
    <row r="578" spans="1:8" x14ac:dyDescent="0.3">
      <c r="A578" s="83" t="s">
        <v>38</v>
      </c>
      <c r="B578" s="83" t="s">
        <v>283</v>
      </c>
      <c r="C578" s="83" t="s">
        <v>234</v>
      </c>
      <c r="D578" s="83" t="s">
        <v>5</v>
      </c>
      <c r="E578" s="83" t="s">
        <v>134</v>
      </c>
      <c r="F578" s="83" t="s">
        <v>120</v>
      </c>
      <c r="G578" s="83" t="s">
        <v>119</v>
      </c>
      <c r="H578" s="93">
        <v>43</v>
      </c>
    </row>
    <row r="579" spans="1:8" x14ac:dyDescent="0.3">
      <c r="A579" s="83" t="s">
        <v>38</v>
      </c>
      <c r="B579" s="83" t="s">
        <v>283</v>
      </c>
      <c r="C579" s="83" t="s">
        <v>234</v>
      </c>
      <c r="D579" s="83" t="s">
        <v>6</v>
      </c>
      <c r="E579" s="83" t="s">
        <v>135</v>
      </c>
      <c r="F579" s="83" t="s">
        <v>120</v>
      </c>
      <c r="G579" s="83" t="s">
        <v>121</v>
      </c>
      <c r="H579" s="93">
        <v>54</v>
      </c>
    </row>
    <row r="580" spans="1:8" x14ac:dyDescent="0.3">
      <c r="A580" s="83" t="s">
        <v>38</v>
      </c>
      <c r="B580" s="83" t="s">
        <v>283</v>
      </c>
      <c r="C580" s="83" t="s">
        <v>234</v>
      </c>
      <c r="D580" s="83" t="s">
        <v>7</v>
      </c>
      <c r="E580" s="83" t="s">
        <v>136</v>
      </c>
      <c r="F580" s="83" t="s">
        <v>120</v>
      </c>
      <c r="G580" s="83" t="s">
        <v>122</v>
      </c>
      <c r="H580" s="93">
        <v>41</v>
      </c>
    </row>
    <row r="581" spans="1:8" x14ac:dyDescent="0.3">
      <c r="A581" s="83" t="s">
        <v>38</v>
      </c>
      <c r="B581" s="83" t="s">
        <v>283</v>
      </c>
      <c r="C581" s="83" t="s">
        <v>234</v>
      </c>
      <c r="D581" s="83" t="s">
        <v>8</v>
      </c>
      <c r="E581" s="83" t="s">
        <v>137</v>
      </c>
      <c r="F581" s="83" t="s">
        <v>120</v>
      </c>
      <c r="G581" s="83" t="s">
        <v>121</v>
      </c>
      <c r="H581" s="93">
        <v>46</v>
      </c>
    </row>
    <row r="582" spans="1:8" x14ac:dyDescent="0.3">
      <c r="A582" s="83" t="s">
        <v>38</v>
      </c>
      <c r="B582" s="83" t="s">
        <v>283</v>
      </c>
      <c r="C582" s="83" t="s">
        <v>234</v>
      </c>
      <c r="D582" s="83" t="s">
        <v>9</v>
      </c>
      <c r="E582" s="83" t="s">
        <v>138</v>
      </c>
      <c r="F582" s="83" t="s">
        <v>120</v>
      </c>
      <c r="G582" s="83" t="s">
        <v>119</v>
      </c>
      <c r="H582" s="93">
        <v>26</v>
      </c>
    </row>
    <row r="583" spans="1:8" x14ac:dyDescent="0.3">
      <c r="A583" s="83" t="s">
        <v>38</v>
      </c>
      <c r="B583" s="83" t="s">
        <v>283</v>
      </c>
      <c r="C583" s="83" t="s">
        <v>234</v>
      </c>
      <c r="D583" s="83" t="s">
        <v>10</v>
      </c>
      <c r="E583" s="83" t="s">
        <v>139</v>
      </c>
      <c r="F583" s="83" t="s">
        <v>120</v>
      </c>
      <c r="G583" s="83" t="s">
        <v>122</v>
      </c>
      <c r="H583" s="93">
        <v>34</v>
      </c>
    </row>
    <row r="584" spans="1:8" x14ac:dyDescent="0.3">
      <c r="A584" s="83" t="s">
        <v>38</v>
      </c>
      <c r="B584" s="83" t="s">
        <v>283</v>
      </c>
      <c r="C584" s="83" t="s">
        <v>234</v>
      </c>
      <c r="D584" s="83" t="s">
        <v>11</v>
      </c>
      <c r="E584" s="83" t="s">
        <v>140</v>
      </c>
      <c r="F584" s="83" t="s">
        <v>120</v>
      </c>
      <c r="G584" s="83" t="s">
        <v>122</v>
      </c>
      <c r="H584" s="93">
        <v>48</v>
      </c>
    </row>
    <row r="585" spans="1:8" x14ac:dyDescent="0.3">
      <c r="A585" s="83" t="s">
        <v>38</v>
      </c>
      <c r="B585" s="83" t="s">
        <v>283</v>
      </c>
      <c r="C585" s="83" t="s">
        <v>234</v>
      </c>
      <c r="D585" s="83" t="s">
        <v>12</v>
      </c>
      <c r="E585" s="83" t="s">
        <v>141</v>
      </c>
      <c r="F585" s="83" t="s">
        <v>120</v>
      </c>
      <c r="G585" s="83" t="s">
        <v>121</v>
      </c>
      <c r="H585" s="93">
        <v>52</v>
      </c>
    </row>
    <row r="586" spans="1:8" x14ac:dyDescent="0.3">
      <c r="A586" s="83" t="s">
        <v>38</v>
      </c>
      <c r="B586" s="83" t="s">
        <v>283</v>
      </c>
      <c r="C586" s="83" t="s">
        <v>234</v>
      </c>
      <c r="D586" s="83" t="s">
        <v>13</v>
      </c>
      <c r="E586" s="83" t="s">
        <v>142</v>
      </c>
      <c r="F586" s="83" t="s">
        <v>120</v>
      </c>
      <c r="G586" s="83" t="s">
        <v>122</v>
      </c>
      <c r="H586" s="93">
        <v>106</v>
      </c>
    </row>
    <row r="587" spans="1:8" x14ac:dyDescent="0.3">
      <c r="A587" s="83" t="s">
        <v>38</v>
      </c>
      <c r="B587" s="83" t="s">
        <v>283</v>
      </c>
      <c r="C587" s="83" t="s">
        <v>234</v>
      </c>
      <c r="D587" s="83" t="s">
        <v>14</v>
      </c>
      <c r="E587" s="83" t="s">
        <v>143</v>
      </c>
      <c r="F587" s="83" t="s">
        <v>120</v>
      </c>
      <c r="G587" s="83" t="s">
        <v>121</v>
      </c>
      <c r="H587" s="93">
        <v>111</v>
      </c>
    </row>
    <row r="588" spans="1:8" x14ac:dyDescent="0.3">
      <c r="A588" s="83" t="s">
        <v>38</v>
      </c>
      <c r="B588" s="83" t="s">
        <v>283</v>
      </c>
      <c r="C588" s="83" t="s">
        <v>234</v>
      </c>
      <c r="D588" s="83" t="s">
        <v>15</v>
      </c>
      <c r="E588" s="83" t="s">
        <v>144</v>
      </c>
      <c r="F588" s="83" t="s">
        <v>120</v>
      </c>
      <c r="G588" s="83" t="s">
        <v>122</v>
      </c>
      <c r="H588" s="93">
        <v>33</v>
      </c>
    </row>
    <row r="589" spans="1:8" x14ac:dyDescent="0.3">
      <c r="A589" s="83" t="s">
        <v>38</v>
      </c>
      <c r="B589" s="83" t="s">
        <v>283</v>
      </c>
      <c r="C589" s="83" t="s">
        <v>234</v>
      </c>
      <c r="D589" s="83" t="s">
        <v>16</v>
      </c>
      <c r="E589" s="83" t="s">
        <v>145</v>
      </c>
      <c r="F589" s="83" t="s">
        <v>120</v>
      </c>
      <c r="G589" s="83" t="s">
        <v>121</v>
      </c>
      <c r="H589" s="93">
        <v>49</v>
      </c>
    </row>
    <row r="590" spans="1:8" x14ac:dyDescent="0.3">
      <c r="A590" s="83" t="s">
        <v>38</v>
      </c>
      <c r="B590" s="83" t="s">
        <v>283</v>
      </c>
      <c r="C590" s="83" t="s">
        <v>234</v>
      </c>
      <c r="D590" s="83" t="s">
        <v>17</v>
      </c>
      <c r="E590" s="83" t="s">
        <v>146</v>
      </c>
      <c r="F590" s="83" t="s">
        <v>120</v>
      </c>
      <c r="G590" s="83" t="s">
        <v>121</v>
      </c>
      <c r="H590" s="93">
        <v>81</v>
      </c>
    </row>
    <row r="591" spans="1:8" x14ac:dyDescent="0.3">
      <c r="A591" s="83" t="s">
        <v>38</v>
      </c>
      <c r="B591" s="83" t="s">
        <v>283</v>
      </c>
      <c r="C591" s="83" t="s">
        <v>234</v>
      </c>
      <c r="D591" s="83" t="s">
        <v>18</v>
      </c>
      <c r="E591" s="83" t="s">
        <v>147</v>
      </c>
      <c r="F591" s="83" t="s">
        <v>120</v>
      </c>
      <c r="G591" s="83" t="s">
        <v>121</v>
      </c>
      <c r="H591" s="93">
        <v>55</v>
      </c>
    </row>
    <row r="592" spans="1:8" x14ac:dyDescent="0.3">
      <c r="A592" s="83" t="s">
        <v>38</v>
      </c>
      <c r="B592" s="83" t="s">
        <v>283</v>
      </c>
      <c r="C592" s="83" t="s">
        <v>234</v>
      </c>
      <c r="D592" s="83" t="s">
        <v>19</v>
      </c>
      <c r="E592" s="83" t="s">
        <v>148</v>
      </c>
      <c r="F592" s="83" t="s">
        <v>123</v>
      </c>
      <c r="G592" s="83" t="s">
        <v>119</v>
      </c>
      <c r="H592" s="93">
        <v>589</v>
      </c>
    </row>
    <row r="593" spans="1:8" x14ac:dyDescent="0.3">
      <c r="A593" s="83" t="s">
        <v>38</v>
      </c>
      <c r="B593" s="83" t="s">
        <v>283</v>
      </c>
      <c r="C593" s="83" t="s">
        <v>234</v>
      </c>
      <c r="D593" s="83" t="s">
        <v>20</v>
      </c>
      <c r="E593" s="83" t="s">
        <v>149</v>
      </c>
      <c r="F593" s="83" t="s">
        <v>123</v>
      </c>
      <c r="G593" s="83" t="s">
        <v>119</v>
      </c>
      <c r="H593" s="93">
        <v>166</v>
      </c>
    </row>
    <row r="594" spans="1:8" x14ac:dyDescent="0.3">
      <c r="A594" s="83" t="s">
        <v>38</v>
      </c>
      <c r="B594" s="83" t="s">
        <v>283</v>
      </c>
      <c r="C594" s="83" t="s">
        <v>234</v>
      </c>
      <c r="D594" s="83" t="s">
        <v>21</v>
      </c>
      <c r="E594" s="83" t="s">
        <v>150</v>
      </c>
      <c r="F594" s="83" t="s">
        <v>120</v>
      </c>
      <c r="G594" s="83" t="s">
        <v>119</v>
      </c>
      <c r="H594" s="93">
        <v>79</v>
      </c>
    </row>
    <row r="595" spans="1:8" x14ac:dyDescent="0.3">
      <c r="A595" s="83" t="s">
        <v>38</v>
      </c>
      <c r="B595" s="83" t="s">
        <v>283</v>
      </c>
      <c r="C595" s="83" t="s">
        <v>234</v>
      </c>
      <c r="D595" s="83" t="s">
        <v>22</v>
      </c>
      <c r="E595" s="83" t="s">
        <v>151</v>
      </c>
      <c r="F595" s="83" t="s">
        <v>120</v>
      </c>
      <c r="G595" s="83" t="s">
        <v>121</v>
      </c>
      <c r="H595" s="93">
        <v>53</v>
      </c>
    </row>
    <row r="596" spans="1:8" x14ac:dyDescent="0.3">
      <c r="A596" s="83" t="s">
        <v>38</v>
      </c>
      <c r="B596" s="83" t="s">
        <v>283</v>
      </c>
      <c r="C596" s="83" t="s">
        <v>234</v>
      </c>
      <c r="D596" s="83" t="s">
        <v>23</v>
      </c>
      <c r="E596" s="83" t="s">
        <v>152</v>
      </c>
      <c r="F596" s="83" t="s">
        <v>120</v>
      </c>
      <c r="G596" s="83" t="s">
        <v>119</v>
      </c>
      <c r="H596" s="93">
        <v>57</v>
      </c>
    </row>
    <row r="597" spans="1:8" x14ac:dyDescent="0.3">
      <c r="A597" s="83" t="s">
        <v>38</v>
      </c>
      <c r="B597" s="83" t="s">
        <v>283</v>
      </c>
      <c r="C597" s="83" t="s">
        <v>234</v>
      </c>
      <c r="D597" s="83" t="s">
        <v>24</v>
      </c>
      <c r="E597" s="83" t="s">
        <v>153</v>
      </c>
      <c r="F597" s="83" t="s">
        <v>120</v>
      </c>
      <c r="G597" s="83" t="s">
        <v>121</v>
      </c>
      <c r="H597" s="93">
        <v>50</v>
      </c>
    </row>
    <row r="598" spans="1:8" x14ac:dyDescent="0.3">
      <c r="A598" s="83" t="s">
        <v>38</v>
      </c>
      <c r="B598" s="83" t="s">
        <v>283</v>
      </c>
      <c r="C598" s="83" t="s">
        <v>234</v>
      </c>
      <c r="D598" s="83" t="s">
        <v>105</v>
      </c>
      <c r="E598" s="83" t="s">
        <v>154</v>
      </c>
      <c r="F598" s="83" t="s">
        <v>120</v>
      </c>
      <c r="G598" s="83" t="s">
        <v>122</v>
      </c>
      <c r="H598" s="93">
        <v>5</v>
      </c>
    </row>
    <row r="599" spans="1:8" x14ac:dyDescent="0.3">
      <c r="A599" s="83" t="s">
        <v>38</v>
      </c>
      <c r="B599" s="83" t="s">
        <v>283</v>
      </c>
      <c r="C599" s="83" t="s">
        <v>234</v>
      </c>
      <c r="D599" s="83" t="s">
        <v>106</v>
      </c>
      <c r="E599" s="83" t="s">
        <v>282</v>
      </c>
      <c r="F599" s="83" t="s">
        <v>120</v>
      </c>
      <c r="G599" s="83" t="s">
        <v>122</v>
      </c>
      <c r="H599" s="93">
        <v>2</v>
      </c>
    </row>
    <row r="600" spans="1:8" x14ac:dyDescent="0.3">
      <c r="A600" s="83" t="s">
        <v>38</v>
      </c>
      <c r="B600" s="83" t="s">
        <v>283</v>
      </c>
      <c r="C600" s="83" t="s">
        <v>234</v>
      </c>
      <c r="D600" s="83" t="s">
        <v>27</v>
      </c>
      <c r="E600" s="83" t="s">
        <v>155</v>
      </c>
      <c r="F600" s="83" t="s">
        <v>120</v>
      </c>
      <c r="G600" s="83" t="s">
        <v>121</v>
      </c>
      <c r="H600" s="93">
        <v>84</v>
      </c>
    </row>
    <row r="601" spans="1:8" x14ac:dyDescent="0.3">
      <c r="A601" s="83" t="s">
        <v>38</v>
      </c>
      <c r="B601" s="83" t="s">
        <v>283</v>
      </c>
      <c r="C601" s="83" t="s">
        <v>234</v>
      </c>
      <c r="D601" s="83" t="s">
        <v>28</v>
      </c>
      <c r="E601" s="83" t="s">
        <v>156</v>
      </c>
      <c r="F601" s="83" t="s">
        <v>120</v>
      </c>
      <c r="G601" s="83" t="s">
        <v>119</v>
      </c>
      <c r="H601" s="93">
        <v>107</v>
      </c>
    </row>
    <row r="602" spans="1:8" x14ac:dyDescent="0.3">
      <c r="A602" s="83" t="s">
        <v>38</v>
      </c>
      <c r="B602" s="83" t="s">
        <v>283</v>
      </c>
      <c r="C602" s="83" t="s">
        <v>234</v>
      </c>
      <c r="D602" s="83" t="s">
        <v>29</v>
      </c>
      <c r="E602" s="83" t="s">
        <v>157</v>
      </c>
      <c r="F602" s="83" t="s">
        <v>120</v>
      </c>
      <c r="G602" s="83" t="s">
        <v>121</v>
      </c>
      <c r="H602" s="93">
        <v>66</v>
      </c>
    </row>
    <row r="603" spans="1:8" x14ac:dyDescent="0.3">
      <c r="A603" s="83" t="s">
        <v>38</v>
      </c>
      <c r="B603" s="83" t="s">
        <v>283</v>
      </c>
      <c r="C603" s="83" t="s">
        <v>234</v>
      </c>
      <c r="D603" s="83" t="s">
        <v>31</v>
      </c>
      <c r="E603" s="83" t="s">
        <v>158</v>
      </c>
      <c r="F603" s="83" t="s">
        <v>120</v>
      </c>
      <c r="G603" s="83" t="s">
        <v>122</v>
      </c>
      <c r="H603" s="93">
        <v>50</v>
      </c>
    </row>
    <row r="604" spans="1:8" x14ac:dyDescent="0.3">
      <c r="A604" s="83" t="s">
        <v>38</v>
      </c>
      <c r="B604" s="83" t="s">
        <v>283</v>
      </c>
      <c r="C604" s="83" t="s">
        <v>234</v>
      </c>
      <c r="D604" s="83" t="s">
        <v>33</v>
      </c>
      <c r="E604" s="83" t="s">
        <v>159</v>
      </c>
      <c r="F604" s="83" t="s">
        <v>123</v>
      </c>
      <c r="G604" s="83" t="s">
        <v>119</v>
      </c>
      <c r="H604" s="93">
        <v>87</v>
      </c>
    </row>
    <row r="605" spans="1:8" x14ac:dyDescent="0.3">
      <c r="A605" s="83" t="s">
        <v>38</v>
      </c>
      <c r="B605" s="83" t="s">
        <v>283</v>
      </c>
      <c r="C605" s="83" t="s">
        <v>234</v>
      </c>
      <c r="D605" s="83" t="s">
        <v>35</v>
      </c>
      <c r="E605" s="83" t="s">
        <v>160</v>
      </c>
      <c r="F605" s="83" t="s">
        <v>120</v>
      </c>
      <c r="G605" s="83" t="s">
        <v>122</v>
      </c>
      <c r="H605" s="93">
        <v>69</v>
      </c>
    </row>
    <row r="606" spans="1:8" x14ac:dyDescent="0.3">
      <c r="A606" s="83" t="s">
        <v>38</v>
      </c>
      <c r="B606" s="83" t="s">
        <v>283</v>
      </c>
      <c r="C606" s="83" t="s">
        <v>234</v>
      </c>
      <c r="D606" s="83" t="s">
        <v>37</v>
      </c>
      <c r="E606" s="83" t="s">
        <v>161</v>
      </c>
      <c r="F606" s="83" t="s">
        <v>120</v>
      </c>
      <c r="G606" s="83" t="s">
        <v>122</v>
      </c>
      <c r="H606" s="93">
        <v>81</v>
      </c>
    </row>
    <row r="607" spans="1:8" x14ac:dyDescent="0.3">
      <c r="A607" s="83" t="s">
        <v>38</v>
      </c>
      <c r="B607" s="83" t="s">
        <v>283</v>
      </c>
      <c r="C607" s="83" t="s">
        <v>234</v>
      </c>
      <c r="D607" s="83" t="s">
        <v>39</v>
      </c>
      <c r="E607" s="83" t="s">
        <v>162</v>
      </c>
      <c r="F607" s="83" t="s">
        <v>120</v>
      </c>
      <c r="G607" s="83" t="s">
        <v>121</v>
      </c>
      <c r="H607" s="93">
        <v>59</v>
      </c>
    </row>
    <row r="608" spans="1:8" x14ac:dyDescent="0.3">
      <c r="A608" s="83" t="s">
        <v>38</v>
      </c>
      <c r="B608" s="83" t="s">
        <v>283</v>
      </c>
      <c r="C608" s="83" t="s">
        <v>234</v>
      </c>
      <c r="D608" s="83" t="s">
        <v>41</v>
      </c>
      <c r="E608" s="83" t="s">
        <v>163</v>
      </c>
      <c r="F608" s="83" t="s">
        <v>120</v>
      </c>
      <c r="G608" s="83" t="s">
        <v>122</v>
      </c>
      <c r="H608" s="93">
        <v>26</v>
      </c>
    </row>
    <row r="609" spans="1:8" x14ac:dyDescent="0.3">
      <c r="A609" s="83" t="s">
        <v>38</v>
      </c>
      <c r="B609" s="83" t="s">
        <v>283</v>
      </c>
      <c r="C609" s="83" t="s">
        <v>234</v>
      </c>
      <c r="D609" s="83" t="s">
        <v>43</v>
      </c>
      <c r="E609" s="83" t="s">
        <v>164</v>
      </c>
      <c r="F609" s="83" t="s">
        <v>120</v>
      </c>
      <c r="G609" s="83" t="s">
        <v>119</v>
      </c>
      <c r="H609" s="93">
        <v>66</v>
      </c>
    </row>
    <row r="610" spans="1:8" x14ac:dyDescent="0.3">
      <c r="A610" s="83" t="s">
        <v>38</v>
      </c>
      <c r="B610" s="83" t="s">
        <v>283</v>
      </c>
      <c r="C610" s="83" t="s">
        <v>234</v>
      </c>
      <c r="D610" s="83" t="s">
        <v>45</v>
      </c>
      <c r="E610" s="83" t="s">
        <v>165</v>
      </c>
      <c r="F610" s="83" t="s">
        <v>120</v>
      </c>
      <c r="G610" s="83" t="s">
        <v>122</v>
      </c>
      <c r="H610" s="93">
        <v>45</v>
      </c>
    </row>
    <row r="611" spans="1:8" x14ac:dyDescent="0.3">
      <c r="A611" s="83" t="s">
        <v>38</v>
      </c>
      <c r="B611" s="83" t="s">
        <v>283</v>
      </c>
      <c r="C611" s="83" t="s">
        <v>234</v>
      </c>
      <c r="D611" s="83" t="s">
        <v>46</v>
      </c>
      <c r="E611" s="83" t="s">
        <v>166</v>
      </c>
      <c r="F611" s="83" t="s">
        <v>120</v>
      </c>
      <c r="G611" s="83" t="s">
        <v>122</v>
      </c>
      <c r="H611" s="93">
        <v>46</v>
      </c>
    </row>
    <row r="612" spans="1:8" x14ac:dyDescent="0.3">
      <c r="A612" s="83" t="s">
        <v>38</v>
      </c>
      <c r="B612" s="83" t="s">
        <v>283</v>
      </c>
      <c r="C612" s="83" t="s">
        <v>234</v>
      </c>
      <c r="D612" s="83" t="s">
        <v>47</v>
      </c>
      <c r="E612" s="83" t="s">
        <v>167</v>
      </c>
      <c r="F612" s="83" t="s">
        <v>123</v>
      </c>
      <c r="G612" s="83" t="s">
        <v>119</v>
      </c>
      <c r="H612" s="93">
        <v>79</v>
      </c>
    </row>
    <row r="613" spans="1:8" x14ac:dyDescent="0.3">
      <c r="A613" s="83" t="s">
        <v>38</v>
      </c>
      <c r="B613" s="83" t="s">
        <v>283</v>
      </c>
      <c r="C613" s="83" t="s">
        <v>234</v>
      </c>
      <c r="D613" s="83" t="s">
        <v>48</v>
      </c>
      <c r="E613" s="83" t="s">
        <v>168</v>
      </c>
      <c r="F613" s="83" t="s">
        <v>120</v>
      </c>
      <c r="G613" s="83" t="s">
        <v>121</v>
      </c>
      <c r="H613" s="93">
        <v>70</v>
      </c>
    </row>
    <row r="614" spans="1:8" x14ac:dyDescent="0.3">
      <c r="A614" s="83" t="s">
        <v>38</v>
      </c>
      <c r="B614" s="83" t="s">
        <v>283</v>
      </c>
      <c r="C614" s="83" t="s">
        <v>234</v>
      </c>
      <c r="D614" s="83" t="s">
        <v>50</v>
      </c>
      <c r="E614" s="83" t="s">
        <v>169</v>
      </c>
      <c r="F614" s="83" t="s">
        <v>120</v>
      </c>
      <c r="G614" s="83" t="s">
        <v>122</v>
      </c>
      <c r="H614" s="93">
        <v>40</v>
      </c>
    </row>
    <row r="615" spans="1:8" x14ac:dyDescent="0.3">
      <c r="A615" s="83" t="s">
        <v>38</v>
      </c>
      <c r="B615" s="83" t="s">
        <v>283</v>
      </c>
      <c r="C615" s="83" t="s">
        <v>234</v>
      </c>
      <c r="D615" s="83" t="s">
        <v>51</v>
      </c>
      <c r="E615" s="83" t="s">
        <v>170</v>
      </c>
      <c r="F615" s="83" t="s">
        <v>120</v>
      </c>
      <c r="G615" s="83" t="s">
        <v>119</v>
      </c>
      <c r="H615" s="93">
        <v>64</v>
      </c>
    </row>
    <row r="616" spans="1:8" x14ac:dyDescent="0.3">
      <c r="A616" s="83" t="s">
        <v>38</v>
      </c>
      <c r="B616" s="83" t="s">
        <v>283</v>
      </c>
      <c r="C616" s="83" t="s">
        <v>234</v>
      </c>
      <c r="D616" s="83" t="s">
        <v>52</v>
      </c>
      <c r="E616" s="83" t="s">
        <v>171</v>
      </c>
      <c r="F616" s="83" t="s">
        <v>123</v>
      </c>
      <c r="G616" s="83" t="s">
        <v>119</v>
      </c>
      <c r="H616" s="93">
        <v>64</v>
      </c>
    </row>
    <row r="617" spans="1:8" x14ac:dyDescent="0.3">
      <c r="A617" s="83" t="s">
        <v>38</v>
      </c>
      <c r="B617" s="83" t="s">
        <v>283</v>
      </c>
      <c r="C617" s="83" t="s">
        <v>234</v>
      </c>
      <c r="D617" s="83" t="s">
        <v>54</v>
      </c>
      <c r="E617" s="83" t="s">
        <v>172</v>
      </c>
      <c r="F617" s="83" t="s">
        <v>120</v>
      </c>
      <c r="G617" s="83" t="s">
        <v>121</v>
      </c>
      <c r="H617" s="93">
        <v>21</v>
      </c>
    </row>
    <row r="618" spans="1:8" x14ac:dyDescent="0.3">
      <c r="A618" s="83" t="s">
        <v>38</v>
      </c>
      <c r="B618" s="83" t="s">
        <v>283</v>
      </c>
      <c r="C618" s="83" t="s">
        <v>234</v>
      </c>
      <c r="D618" s="83" t="s">
        <v>55</v>
      </c>
      <c r="E618" s="83" t="s">
        <v>173</v>
      </c>
      <c r="F618" s="83" t="s">
        <v>123</v>
      </c>
      <c r="G618" s="83" t="s">
        <v>119</v>
      </c>
      <c r="H618" s="93">
        <v>204</v>
      </c>
    </row>
    <row r="619" spans="1:8" x14ac:dyDescent="0.3">
      <c r="A619" s="83" t="s">
        <v>38</v>
      </c>
      <c r="B619" s="83" t="s">
        <v>283</v>
      </c>
      <c r="C619" s="83" t="s">
        <v>234</v>
      </c>
      <c r="D619" s="83" t="s">
        <v>56</v>
      </c>
      <c r="E619" s="83" t="s">
        <v>174</v>
      </c>
      <c r="F619" s="83" t="s">
        <v>120</v>
      </c>
      <c r="G619" s="83" t="s">
        <v>121</v>
      </c>
      <c r="H619" s="93">
        <v>41</v>
      </c>
    </row>
    <row r="620" spans="1:8" x14ac:dyDescent="0.3">
      <c r="A620" s="83" t="s">
        <v>38</v>
      </c>
      <c r="B620" s="83" t="s">
        <v>283</v>
      </c>
      <c r="C620" s="83" t="s">
        <v>234</v>
      </c>
      <c r="D620" s="83" t="s">
        <v>57</v>
      </c>
      <c r="E620" s="83" t="s">
        <v>175</v>
      </c>
      <c r="F620" s="83" t="s">
        <v>123</v>
      </c>
      <c r="G620" s="83" t="s">
        <v>119</v>
      </c>
      <c r="H620" s="93">
        <v>119</v>
      </c>
    </row>
    <row r="621" spans="1:8" x14ac:dyDescent="0.3">
      <c r="A621" s="83" t="s">
        <v>38</v>
      </c>
      <c r="B621" s="83" t="s">
        <v>284</v>
      </c>
      <c r="C621" s="83" t="s">
        <v>235</v>
      </c>
      <c r="D621" s="83" t="s">
        <v>3</v>
      </c>
      <c r="E621" s="83" t="s">
        <v>132</v>
      </c>
      <c r="F621" s="83" t="s">
        <v>120</v>
      </c>
      <c r="G621" s="83" t="s">
        <v>119</v>
      </c>
      <c r="H621" s="93">
        <v>66</v>
      </c>
    </row>
    <row r="622" spans="1:8" x14ac:dyDescent="0.3">
      <c r="A622" s="83" t="s">
        <v>38</v>
      </c>
      <c r="B622" s="83" t="s">
        <v>284</v>
      </c>
      <c r="C622" s="83" t="s">
        <v>235</v>
      </c>
      <c r="D622" s="83" t="s">
        <v>4</v>
      </c>
      <c r="E622" s="83" t="s">
        <v>133</v>
      </c>
      <c r="F622" s="83" t="s">
        <v>120</v>
      </c>
      <c r="G622" s="83" t="s">
        <v>121</v>
      </c>
      <c r="H622" s="93">
        <v>43</v>
      </c>
    </row>
    <row r="623" spans="1:8" x14ac:dyDescent="0.3">
      <c r="A623" s="83" t="s">
        <v>38</v>
      </c>
      <c r="B623" s="83" t="s">
        <v>284</v>
      </c>
      <c r="C623" s="83" t="s">
        <v>235</v>
      </c>
      <c r="D623" s="83" t="s">
        <v>5</v>
      </c>
      <c r="E623" s="83" t="s">
        <v>134</v>
      </c>
      <c r="F623" s="83" t="s">
        <v>120</v>
      </c>
      <c r="G623" s="83" t="s">
        <v>119</v>
      </c>
      <c r="H623" s="93">
        <v>40</v>
      </c>
    </row>
    <row r="624" spans="1:8" x14ac:dyDescent="0.3">
      <c r="A624" s="83" t="s">
        <v>38</v>
      </c>
      <c r="B624" s="83" t="s">
        <v>284</v>
      </c>
      <c r="C624" s="83" t="s">
        <v>235</v>
      </c>
      <c r="D624" s="83" t="s">
        <v>6</v>
      </c>
      <c r="E624" s="83" t="s">
        <v>135</v>
      </c>
      <c r="F624" s="83" t="s">
        <v>120</v>
      </c>
      <c r="G624" s="83" t="s">
        <v>121</v>
      </c>
      <c r="H624" s="93">
        <v>59</v>
      </c>
    </row>
    <row r="625" spans="1:8" x14ac:dyDescent="0.3">
      <c r="A625" s="83" t="s">
        <v>38</v>
      </c>
      <c r="B625" s="83" t="s">
        <v>284</v>
      </c>
      <c r="C625" s="83" t="s">
        <v>235</v>
      </c>
      <c r="D625" s="83" t="s">
        <v>7</v>
      </c>
      <c r="E625" s="83" t="s">
        <v>136</v>
      </c>
      <c r="F625" s="83" t="s">
        <v>120</v>
      </c>
      <c r="G625" s="83" t="s">
        <v>122</v>
      </c>
      <c r="H625" s="93">
        <v>30</v>
      </c>
    </row>
    <row r="626" spans="1:8" x14ac:dyDescent="0.3">
      <c r="A626" s="83" t="s">
        <v>38</v>
      </c>
      <c r="B626" s="83" t="s">
        <v>284</v>
      </c>
      <c r="C626" s="83" t="s">
        <v>235</v>
      </c>
      <c r="D626" s="83" t="s">
        <v>8</v>
      </c>
      <c r="E626" s="83" t="s">
        <v>137</v>
      </c>
      <c r="F626" s="83" t="s">
        <v>120</v>
      </c>
      <c r="G626" s="83" t="s">
        <v>121</v>
      </c>
      <c r="H626" s="93">
        <v>41</v>
      </c>
    </row>
    <row r="627" spans="1:8" x14ac:dyDescent="0.3">
      <c r="A627" s="83" t="s">
        <v>38</v>
      </c>
      <c r="B627" s="83" t="s">
        <v>284</v>
      </c>
      <c r="C627" s="83" t="s">
        <v>235</v>
      </c>
      <c r="D627" s="83" t="s">
        <v>9</v>
      </c>
      <c r="E627" s="83" t="s">
        <v>138</v>
      </c>
      <c r="F627" s="83" t="s">
        <v>120</v>
      </c>
      <c r="G627" s="83" t="s">
        <v>119</v>
      </c>
      <c r="H627" s="93">
        <v>15</v>
      </c>
    </row>
    <row r="628" spans="1:8" x14ac:dyDescent="0.3">
      <c r="A628" s="83" t="s">
        <v>38</v>
      </c>
      <c r="B628" s="83" t="s">
        <v>284</v>
      </c>
      <c r="C628" s="83" t="s">
        <v>235</v>
      </c>
      <c r="D628" s="83" t="s">
        <v>10</v>
      </c>
      <c r="E628" s="83" t="s">
        <v>139</v>
      </c>
      <c r="F628" s="83" t="s">
        <v>120</v>
      </c>
      <c r="G628" s="83" t="s">
        <v>122</v>
      </c>
      <c r="H628" s="93">
        <v>26</v>
      </c>
    </row>
    <row r="629" spans="1:8" x14ac:dyDescent="0.3">
      <c r="A629" s="83" t="s">
        <v>38</v>
      </c>
      <c r="B629" s="83" t="s">
        <v>284</v>
      </c>
      <c r="C629" s="83" t="s">
        <v>235</v>
      </c>
      <c r="D629" s="83" t="s">
        <v>11</v>
      </c>
      <c r="E629" s="83" t="s">
        <v>140</v>
      </c>
      <c r="F629" s="83" t="s">
        <v>120</v>
      </c>
      <c r="G629" s="83" t="s">
        <v>122</v>
      </c>
      <c r="H629" s="93">
        <v>40</v>
      </c>
    </row>
    <row r="630" spans="1:8" x14ac:dyDescent="0.3">
      <c r="A630" s="83" t="s">
        <v>38</v>
      </c>
      <c r="B630" s="83" t="s">
        <v>284</v>
      </c>
      <c r="C630" s="83" t="s">
        <v>235</v>
      </c>
      <c r="D630" s="83" t="s">
        <v>12</v>
      </c>
      <c r="E630" s="83" t="s">
        <v>141</v>
      </c>
      <c r="F630" s="83" t="s">
        <v>120</v>
      </c>
      <c r="G630" s="83" t="s">
        <v>121</v>
      </c>
      <c r="H630" s="93">
        <v>54</v>
      </c>
    </row>
    <row r="631" spans="1:8" x14ac:dyDescent="0.3">
      <c r="A631" s="83" t="s">
        <v>38</v>
      </c>
      <c r="B631" s="83" t="s">
        <v>284</v>
      </c>
      <c r="C631" s="83" t="s">
        <v>235</v>
      </c>
      <c r="D631" s="83" t="s">
        <v>13</v>
      </c>
      <c r="E631" s="83" t="s">
        <v>142</v>
      </c>
      <c r="F631" s="83" t="s">
        <v>120</v>
      </c>
      <c r="G631" s="83" t="s">
        <v>122</v>
      </c>
      <c r="H631" s="93">
        <v>104</v>
      </c>
    </row>
    <row r="632" spans="1:8" x14ac:dyDescent="0.3">
      <c r="A632" s="83" t="s">
        <v>38</v>
      </c>
      <c r="B632" s="83" t="s">
        <v>284</v>
      </c>
      <c r="C632" s="83" t="s">
        <v>235</v>
      </c>
      <c r="D632" s="83" t="s">
        <v>14</v>
      </c>
      <c r="E632" s="83" t="s">
        <v>143</v>
      </c>
      <c r="F632" s="83" t="s">
        <v>120</v>
      </c>
      <c r="G632" s="83" t="s">
        <v>121</v>
      </c>
      <c r="H632" s="93">
        <v>66</v>
      </c>
    </row>
    <row r="633" spans="1:8" x14ac:dyDescent="0.3">
      <c r="A633" s="83" t="s">
        <v>38</v>
      </c>
      <c r="B633" s="83" t="s">
        <v>284</v>
      </c>
      <c r="C633" s="83" t="s">
        <v>235</v>
      </c>
      <c r="D633" s="83" t="s">
        <v>15</v>
      </c>
      <c r="E633" s="83" t="s">
        <v>144</v>
      </c>
      <c r="F633" s="83" t="s">
        <v>120</v>
      </c>
      <c r="G633" s="83" t="s">
        <v>122</v>
      </c>
      <c r="H633" s="93">
        <v>33</v>
      </c>
    </row>
    <row r="634" spans="1:8" x14ac:dyDescent="0.3">
      <c r="A634" s="83" t="s">
        <v>38</v>
      </c>
      <c r="B634" s="83" t="s">
        <v>284</v>
      </c>
      <c r="C634" s="83" t="s">
        <v>235</v>
      </c>
      <c r="D634" s="83" t="s">
        <v>16</v>
      </c>
      <c r="E634" s="83" t="s">
        <v>145</v>
      </c>
      <c r="F634" s="83" t="s">
        <v>120</v>
      </c>
      <c r="G634" s="83" t="s">
        <v>121</v>
      </c>
      <c r="H634" s="93">
        <v>56</v>
      </c>
    </row>
    <row r="635" spans="1:8" x14ac:dyDescent="0.3">
      <c r="A635" s="83" t="s">
        <v>38</v>
      </c>
      <c r="B635" s="83" t="s">
        <v>284</v>
      </c>
      <c r="C635" s="83" t="s">
        <v>235</v>
      </c>
      <c r="D635" s="83" t="s">
        <v>17</v>
      </c>
      <c r="E635" s="83" t="s">
        <v>146</v>
      </c>
      <c r="F635" s="83" t="s">
        <v>120</v>
      </c>
      <c r="G635" s="83" t="s">
        <v>121</v>
      </c>
      <c r="H635" s="93">
        <v>69</v>
      </c>
    </row>
    <row r="636" spans="1:8" x14ac:dyDescent="0.3">
      <c r="A636" s="83" t="s">
        <v>38</v>
      </c>
      <c r="B636" s="83" t="s">
        <v>284</v>
      </c>
      <c r="C636" s="83" t="s">
        <v>235</v>
      </c>
      <c r="D636" s="83" t="s">
        <v>18</v>
      </c>
      <c r="E636" s="83" t="s">
        <v>147</v>
      </c>
      <c r="F636" s="83" t="s">
        <v>120</v>
      </c>
      <c r="G636" s="83" t="s">
        <v>121</v>
      </c>
      <c r="H636" s="93">
        <v>37</v>
      </c>
    </row>
    <row r="637" spans="1:8" x14ac:dyDescent="0.3">
      <c r="A637" s="83" t="s">
        <v>38</v>
      </c>
      <c r="B637" s="83" t="s">
        <v>284</v>
      </c>
      <c r="C637" s="83" t="s">
        <v>235</v>
      </c>
      <c r="D637" s="83" t="s">
        <v>19</v>
      </c>
      <c r="E637" s="83" t="s">
        <v>148</v>
      </c>
      <c r="F637" s="83" t="s">
        <v>123</v>
      </c>
      <c r="G637" s="83" t="s">
        <v>119</v>
      </c>
      <c r="H637" s="93">
        <v>560</v>
      </c>
    </row>
    <row r="638" spans="1:8" x14ac:dyDescent="0.3">
      <c r="A638" s="83" t="s">
        <v>38</v>
      </c>
      <c r="B638" s="83" t="s">
        <v>284</v>
      </c>
      <c r="C638" s="83" t="s">
        <v>235</v>
      </c>
      <c r="D638" s="83" t="s">
        <v>20</v>
      </c>
      <c r="E638" s="83" t="s">
        <v>149</v>
      </c>
      <c r="F638" s="83" t="s">
        <v>123</v>
      </c>
      <c r="G638" s="83" t="s">
        <v>119</v>
      </c>
      <c r="H638" s="93">
        <v>206</v>
      </c>
    </row>
    <row r="639" spans="1:8" x14ac:dyDescent="0.3">
      <c r="A639" s="83" t="s">
        <v>38</v>
      </c>
      <c r="B639" s="83" t="s">
        <v>284</v>
      </c>
      <c r="C639" s="83" t="s">
        <v>235</v>
      </c>
      <c r="D639" s="83" t="s">
        <v>21</v>
      </c>
      <c r="E639" s="83" t="s">
        <v>150</v>
      </c>
      <c r="F639" s="83" t="s">
        <v>120</v>
      </c>
      <c r="G639" s="83" t="s">
        <v>119</v>
      </c>
      <c r="H639" s="93">
        <v>71</v>
      </c>
    </row>
    <row r="640" spans="1:8" x14ac:dyDescent="0.3">
      <c r="A640" s="83" t="s">
        <v>38</v>
      </c>
      <c r="B640" s="83" t="s">
        <v>284</v>
      </c>
      <c r="C640" s="83" t="s">
        <v>235</v>
      </c>
      <c r="D640" s="83" t="s">
        <v>22</v>
      </c>
      <c r="E640" s="83" t="s">
        <v>151</v>
      </c>
      <c r="F640" s="83" t="s">
        <v>120</v>
      </c>
      <c r="G640" s="83" t="s">
        <v>121</v>
      </c>
      <c r="H640" s="93">
        <v>53</v>
      </c>
    </row>
    <row r="641" spans="1:8" x14ac:dyDescent="0.3">
      <c r="A641" s="83" t="s">
        <v>38</v>
      </c>
      <c r="B641" s="83" t="s">
        <v>284</v>
      </c>
      <c r="C641" s="83" t="s">
        <v>235</v>
      </c>
      <c r="D641" s="83" t="s">
        <v>23</v>
      </c>
      <c r="E641" s="83" t="s">
        <v>152</v>
      </c>
      <c r="F641" s="83" t="s">
        <v>120</v>
      </c>
      <c r="G641" s="83" t="s">
        <v>119</v>
      </c>
      <c r="H641" s="93">
        <v>48</v>
      </c>
    </row>
    <row r="642" spans="1:8" x14ac:dyDescent="0.3">
      <c r="A642" s="83" t="s">
        <v>38</v>
      </c>
      <c r="B642" s="83" t="s">
        <v>284</v>
      </c>
      <c r="C642" s="83" t="s">
        <v>235</v>
      </c>
      <c r="D642" s="83" t="s">
        <v>24</v>
      </c>
      <c r="E642" s="83" t="s">
        <v>153</v>
      </c>
      <c r="F642" s="83" t="s">
        <v>120</v>
      </c>
      <c r="G642" s="83" t="s">
        <v>121</v>
      </c>
      <c r="H642" s="93">
        <v>58</v>
      </c>
    </row>
    <row r="643" spans="1:8" x14ac:dyDescent="0.3">
      <c r="A643" s="83" t="s">
        <v>38</v>
      </c>
      <c r="B643" s="83" t="s">
        <v>284</v>
      </c>
      <c r="C643" s="83" t="s">
        <v>235</v>
      </c>
      <c r="D643" s="83" t="s">
        <v>105</v>
      </c>
      <c r="E643" s="83" t="s">
        <v>154</v>
      </c>
      <c r="F643" s="83" t="s">
        <v>120</v>
      </c>
      <c r="G643" s="83" t="s">
        <v>122</v>
      </c>
      <c r="H643" s="93">
        <v>7</v>
      </c>
    </row>
    <row r="644" spans="1:8" x14ac:dyDescent="0.3">
      <c r="A644" s="83" t="s">
        <v>38</v>
      </c>
      <c r="B644" s="83" t="s">
        <v>284</v>
      </c>
      <c r="C644" s="83" t="s">
        <v>235</v>
      </c>
      <c r="D644" s="83" t="s">
        <v>27</v>
      </c>
      <c r="E644" s="83" t="s">
        <v>155</v>
      </c>
      <c r="F644" s="83" t="s">
        <v>120</v>
      </c>
      <c r="G644" s="83" t="s">
        <v>121</v>
      </c>
      <c r="H644" s="93">
        <v>65</v>
      </c>
    </row>
    <row r="645" spans="1:8" x14ac:dyDescent="0.3">
      <c r="A645" s="83" t="s">
        <v>38</v>
      </c>
      <c r="B645" s="83" t="s">
        <v>284</v>
      </c>
      <c r="C645" s="83" t="s">
        <v>235</v>
      </c>
      <c r="D645" s="83" t="s">
        <v>28</v>
      </c>
      <c r="E645" s="83" t="s">
        <v>156</v>
      </c>
      <c r="F645" s="83" t="s">
        <v>120</v>
      </c>
      <c r="G645" s="83" t="s">
        <v>119</v>
      </c>
      <c r="H645" s="93">
        <v>92</v>
      </c>
    </row>
    <row r="646" spans="1:8" x14ac:dyDescent="0.3">
      <c r="A646" s="83" t="s">
        <v>38</v>
      </c>
      <c r="B646" s="83" t="s">
        <v>284</v>
      </c>
      <c r="C646" s="83" t="s">
        <v>235</v>
      </c>
      <c r="D646" s="83" t="s">
        <v>29</v>
      </c>
      <c r="E646" s="83" t="s">
        <v>157</v>
      </c>
      <c r="F646" s="83" t="s">
        <v>120</v>
      </c>
      <c r="G646" s="83" t="s">
        <v>121</v>
      </c>
      <c r="H646" s="93">
        <v>44</v>
      </c>
    </row>
    <row r="647" spans="1:8" x14ac:dyDescent="0.3">
      <c r="A647" s="83" t="s">
        <v>38</v>
      </c>
      <c r="B647" s="83" t="s">
        <v>284</v>
      </c>
      <c r="C647" s="83" t="s">
        <v>235</v>
      </c>
      <c r="D647" s="83" t="s">
        <v>31</v>
      </c>
      <c r="E647" s="83" t="s">
        <v>158</v>
      </c>
      <c r="F647" s="83" t="s">
        <v>120</v>
      </c>
      <c r="G647" s="83" t="s">
        <v>122</v>
      </c>
      <c r="H647" s="93">
        <v>61</v>
      </c>
    </row>
    <row r="648" spans="1:8" x14ac:dyDescent="0.3">
      <c r="A648" s="83" t="s">
        <v>38</v>
      </c>
      <c r="B648" s="83" t="s">
        <v>284</v>
      </c>
      <c r="C648" s="83" t="s">
        <v>235</v>
      </c>
      <c r="D648" s="83" t="s">
        <v>33</v>
      </c>
      <c r="E648" s="83" t="s">
        <v>159</v>
      </c>
      <c r="F648" s="83" t="s">
        <v>123</v>
      </c>
      <c r="G648" s="83" t="s">
        <v>119</v>
      </c>
      <c r="H648" s="93">
        <v>85</v>
      </c>
    </row>
    <row r="649" spans="1:8" x14ac:dyDescent="0.3">
      <c r="A649" s="83" t="s">
        <v>38</v>
      </c>
      <c r="B649" s="83" t="s">
        <v>284</v>
      </c>
      <c r="C649" s="83" t="s">
        <v>235</v>
      </c>
      <c r="D649" s="83" t="s">
        <v>35</v>
      </c>
      <c r="E649" s="83" t="s">
        <v>160</v>
      </c>
      <c r="F649" s="83" t="s">
        <v>120</v>
      </c>
      <c r="G649" s="83" t="s">
        <v>122</v>
      </c>
      <c r="H649" s="93">
        <v>55</v>
      </c>
    </row>
    <row r="650" spans="1:8" x14ac:dyDescent="0.3">
      <c r="A650" s="83" t="s">
        <v>38</v>
      </c>
      <c r="B650" s="83" t="s">
        <v>284</v>
      </c>
      <c r="C650" s="83" t="s">
        <v>235</v>
      </c>
      <c r="D650" s="83" t="s">
        <v>37</v>
      </c>
      <c r="E650" s="83" t="s">
        <v>161</v>
      </c>
      <c r="F650" s="83" t="s">
        <v>120</v>
      </c>
      <c r="G650" s="83" t="s">
        <v>122</v>
      </c>
      <c r="H650" s="93">
        <v>62</v>
      </c>
    </row>
    <row r="651" spans="1:8" x14ac:dyDescent="0.3">
      <c r="A651" s="83" t="s">
        <v>38</v>
      </c>
      <c r="B651" s="83" t="s">
        <v>284</v>
      </c>
      <c r="C651" s="83" t="s">
        <v>235</v>
      </c>
      <c r="D651" s="83" t="s">
        <v>39</v>
      </c>
      <c r="E651" s="83" t="s">
        <v>162</v>
      </c>
      <c r="F651" s="83" t="s">
        <v>120</v>
      </c>
      <c r="G651" s="83" t="s">
        <v>121</v>
      </c>
      <c r="H651" s="93">
        <v>47</v>
      </c>
    </row>
    <row r="652" spans="1:8" x14ac:dyDescent="0.3">
      <c r="A652" s="83" t="s">
        <v>38</v>
      </c>
      <c r="B652" s="83" t="s">
        <v>284</v>
      </c>
      <c r="C652" s="83" t="s">
        <v>235</v>
      </c>
      <c r="D652" s="83" t="s">
        <v>41</v>
      </c>
      <c r="E652" s="83" t="s">
        <v>163</v>
      </c>
      <c r="F652" s="83" t="s">
        <v>120</v>
      </c>
      <c r="G652" s="83" t="s">
        <v>122</v>
      </c>
      <c r="H652" s="93">
        <v>18</v>
      </c>
    </row>
    <row r="653" spans="1:8" x14ac:dyDescent="0.3">
      <c r="A653" s="83" t="s">
        <v>38</v>
      </c>
      <c r="B653" s="83" t="s">
        <v>284</v>
      </c>
      <c r="C653" s="83" t="s">
        <v>235</v>
      </c>
      <c r="D653" s="83" t="s">
        <v>43</v>
      </c>
      <c r="E653" s="83" t="s">
        <v>164</v>
      </c>
      <c r="F653" s="83" t="s">
        <v>120</v>
      </c>
      <c r="G653" s="83" t="s">
        <v>119</v>
      </c>
      <c r="H653" s="93">
        <v>81</v>
      </c>
    </row>
    <row r="654" spans="1:8" x14ac:dyDescent="0.3">
      <c r="A654" s="83" t="s">
        <v>38</v>
      </c>
      <c r="B654" s="83" t="s">
        <v>284</v>
      </c>
      <c r="C654" s="83" t="s">
        <v>235</v>
      </c>
      <c r="D654" s="83" t="s">
        <v>45</v>
      </c>
      <c r="E654" s="83" t="s">
        <v>165</v>
      </c>
      <c r="F654" s="83" t="s">
        <v>120</v>
      </c>
      <c r="G654" s="83" t="s">
        <v>122</v>
      </c>
      <c r="H654" s="93">
        <v>50</v>
      </c>
    </row>
    <row r="655" spans="1:8" x14ac:dyDescent="0.3">
      <c r="A655" s="83" t="s">
        <v>38</v>
      </c>
      <c r="B655" s="83" t="s">
        <v>284</v>
      </c>
      <c r="C655" s="83" t="s">
        <v>235</v>
      </c>
      <c r="D655" s="83" t="s">
        <v>46</v>
      </c>
      <c r="E655" s="83" t="s">
        <v>166</v>
      </c>
      <c r="F655" s="83" t="s">
        <v>120</v>
      </c>
      <c r="G655" s="83" t="s">
        <v>122</v>
      </c>
      <c r="H655" s="93">
        <v>31</v>
      </c>
    </row>
    <row r="656" spans="1:8" x14ac:dyDescent="0.3">
      <c r="A656" s="83" t="s">
        <v>38</v>
      </c>
      <c r="B656" s="83" t="s">
        <v>284</v>
      </c>
      <c r="C656" s="83" t="s">
        <v>235</v>
      </c>
      <c r="D656" s="83" t="s">
        <v>47</v>
      </c>
      <c r="E656" s="83" t="s">
        <v>167</v>
      </c>
      <c r="F656" s="83" t="s">
        <v>123</v>
      </c>
      <c r="G656" s="83" t="s">
        <v>119</v>
      </c>
      <c r="H656" s="93">
        <v>76</v>
      </c>
    </row>
    <row r="657" spans="1:8" x14ac:dyDescent="0.3">
      <c r="A657" s="83" t="s">
        <v>38</v>
      </c>
      <c r="B657" s="83" t="s">
        <v>284</v>
      </c>
      <c r="C657" s="83" t="s">
        <v>235</v>
      </c>
      <c r="D657" s="83" t="s">
        <v>48</v>
      </c>
      <c r="E657" s="83" t="s">
        <v>168</v>
      </c>
      <c r="F657" s="83" t="s">
        <v>120</v>
      </c>
      <c r="G657" s="83" t="s">
        <v>121</v>
      </c>
      <c r="H657" s="93">
        <v>86</v>
      </c>
    </row>
    <row r="658" spans="1:8" x14ac:dyDescent="0.3">
      <c r="A658" s="83" t="s">
        <v>38</v>
      </c>
      <c r="B658" s="83" t="s">
        <v>284</v>
      </c>
      <c r="C658" s="83" t="s">
        <v>235</v>
      </c>
      <c r="D658" s="83" t="s">
        <v>50</v>
      </c>
      <c r="E658" s="83" t="s">
        <v>169</v>
      </c>
      <c r="F658" s="83" t="s">
        <v>120</v>
      </c>
      <c r="G658" s="83" t="s">
        <v>122</v>
      </c>
      <c r="H658" s="93">
        <v>48</v>
      </c>
    </row>
    <row r="659" spans="1:8" x14ac:dyDescent="0.3">
      <c r="A659" s="83" t="s">
        <v>38</v>
      </c>
      <c r="B659" s="83" t="s">
        <v>284</v>
      </c>
      <c r="C659" s="83" t="s">
        <v>235</v>
      </c>
      <c r="D659" s="83" t="s">
        <v>51</v>
      </c>
      <c r="E659" s="83" t="s">
        <v>170</v>
      </c>
      <c r="F659" s="83" t="s">
        <v>120</v>
      </c>
      <c r="G659" s="83" t="s">
        <v>119</v>
      </c>
      <c r="H659" s="93">
        <v>57</v>
      </c>
    </row>
    <row r="660" spans="1:8" x14ac:dyDescent="0.3">
      <c r="A660" s="83" t="s">
        <v>38</v>
      </c>
      <c r="B660" s="83" t="s">
        <v>284</v>
      </c>
      <c r="C660" s="83" t="s">
        <v>235</v>
      </c>
      <c r="D660" s="83" t="s">
        <v>52</v>
      </c>
      <c r="E660" s="83" t="s">
        <v>171</v>
      </c>
      <c r="F660" s="83" t="s">
        <v>123</v>
      </c>
      <c r="G660" s="83" t="s">
        <v>119</v>
      </c>
      <c r="H660" s="93">
        <v>67</v>
      </c>
    </row>
    <row r="661" spans="1:8" x14ac:dyDescent="0.3">
      <c r="A661" s="83" t="s">
        <v>38</v>
      </c>
      <c r="B661" s="83" t="s">
        <v>284</v>
      </c>
      <c r="C661" s="83" t="s">
        <v>235</v>
      </c>
      <c r="D661" s="83" t="s">
        <v>54</v>
      </c>
      <c r="E661" s="83" t="s">
        <v>172</v>
      </c>
      <c r="F661" s="83" t="s">
        <v>120</v>
      </c>
      <c r="G661" s="83" t="s">
        <v>121</v>
      </c>
      <c r="H661" s="93">
        <v>21</v>
      </c>
    </row>
    <row r="662" spans="1:8" x14ac:dyDescent="0.3">
      <c r="A662" s="83" t="s">
        <v>38</v>
      </c>
      <c r="B662" s="83" t="s">
        <v>284</v>
      </c>
      <c r="C662" s="83" t="s">
        <v>235</v>
      </c>
      <c r="D662" s="83" t="s">
        <v>55</v>
      </c>
      <c r="E662" s="83" t="s">
        <v>173</v>
      </c>
      <c r="F662" s="83" t="s">
        <v>123</v>
      </c>
      <c r="G662" s="83" t="s">
        <v>119</v>
      </c>
      <c r="H662" s="93">
        <v>153</v>
      </c>
    </row>
    <row r="663" spans="1:8" x14ac:dyDescent="0.3">
      <c r="A663" s="83" t="s">
        <v>38</v>
      </c>
      <c r="B663" s="83" t="s">
        <v>284</v>
      </c>
      <c r="C663" s="83" t="s">
        <v>235</v>
      </c>
      <c r="D663" s="83" t="s">
        <v>56</v>
      </c>
      <c r="E663" s="83" t="s">
        <v>174</v>
      </c>
      <c r="F663" s="83" t="s">
        <v>120</v>
      </c>
      <c r="G663" s="83" t="s">
        <v>121</v>
      </c>
      <c r="H663" s="93">
        <v>35</v>
      </c>
    </row>
    <row r="664" spans="1:8" x14ac:dyDescent="0.3">
      <c r="A664" s="83" t="s">
        <v>38</v>
      </c>
      <c r="B664" s="83" t="s">
        <v>284</v>
      </c>
      <c r="C664" s="83" t="s">
        <v>235</v>
      </c>
      <c r="D664" s="83" t="s">
        <v>57</v>
      </c>
      <c r="E664" s="83" t="s">
        <v>175</v>
      </c>
      <c r="F664" s="83" t="s">
        <v>123</v>
      </c>
      <c r="G664" s="83" t="s">
        <v>119</v>
      </c>
      <c r="H664" s="93">
        <v>126</v>
      </c>
    </row>
    <row r="665" spans="1:8" x14ac:dyDescent="0.3">
      <c r="A665" s="83" t="s">
        <v>38</v>
      </c>
      <c r="B665" s="83" t="s">
        <v>284</v>
      </c>
      <c r="C665" s="83" t="s">
        <v>236</v>
      </c>
      <c r="D665" s="83" t="s">
        <v>3</v>
      </c>
      <c r="E665" s="83" t="s">
        <v>132</v>
      </c>
      <c r="F665" s="83" t="s">
        <v>120</v>
      </c>
      <c r="G665" s="83" t="s">
        <v>119</v>
      </c>
      <c r="H665" s="93">
        <v>56</v>
      </c>
    </row>
    <row r="666" spans="1:8" x14ac:dyDescent="0.3">
      <c r="A666" s="83" t="s">
        <v>38</v>
      </c>
      <c r="B666" s="83" t="s">
        <v>284</v>
      </c>
      <c r="C666" s="83" t="s">
        <v>236</v>
      </c>
      <c r="D666" s="83" t="s">
        <v>4</v>
      </c>
      <c r="E666" s="83" t="s">
        <v>133</v>
      </c>
      <c r="F666" s="83" t="s">
        <v>120</v>
      </c>
      <c r="G666" s="83" t="s">
        <v>121</v>
      </c>
      <c r="H666" s="93">
        <v>47</v>
      </c>
    </row>
    <row r="667" spans="1:8" x14ac:dyDescent="0.3">
      <c r="A667" s="83" t="s">
        <v>38</v>
      </c>
      <c r="B667" s="83" t="s">
        <v>284</v>
      </c>
      <c r="C667" s="83" t="s">
        <v>236</v>
      </c>
      <c r="D667" s="83" t="s">
        <v>5</v>
      </c>
      <c r="E667" s="83" t="s">
        <v>134</v>
      </c>
      <c r="F667" s="83" t="s">
        <v>120</v>
      </c>
      <c r="G667" s="83" t="s">
        <v>119</v>
      </c>
      <c r="H667" s="93">
        <v>44</v>
      </c>
    </row>
    <row r="668" spans="1:8" x14ac:dyDescent="0.3">
      <c r="A668" s="83" t="s">
        <v>38</v>
      </c>
      <c r="B668" s="83" t="s">
        <v>284</v>
      </c>
      <c r="C668" s="83" t="s">
        <v>236</v>
      </c>
      <c r="D668" s="83" t="s">
        <v>6</v>
      </c>
      <c r="E668" s="83" t="s">
        <v>135</v>
      </c>
      <c r="F668" s="83" t="s">
        <v>120</v>
      </c>
      <c r="G668" s="83" t="s">
        <v>121</v>
      </c>
      <c r="H668" s="93">
        <v>48</v>
      </c>
    </row>
    <row r="669" spans="1:8" x14ac:dyDescent="0.3">
      <c r="A669" s="83" t="s">
        <v>38</v>
      </c>
      <c r="B669" s="83" t="s">
        <v>284</v>
      </c>
      <c r="C669" s="83" t="s">
        <v>236</v>
      </c>
      <c r="D669" s="83" t="s">
        <v>7</v>
      </c>
      <c r="E669" s="83" t="s">
        <v>136</v>
      </c>
      <c r="F669" s="83" t="s">
        <v>120</v>
      </c>
      <c r="G669" s="83" t="s">
        <v>122</v>
      </c>
      <c r="H669" s="93">
        <v>35</v>
      </c>
    </row>
    <row r="670" spans="1:8" x14ac:dyDescent="0.3">
      <c r="A670" s="83" t="s">
        <v>38</v>
      </c>
      <c r="B670" s="83" t="s">
        <v>284</v>
      </c>
      <c r="C670" s="83" t="s">
        <v>236</v>
      </c>
      <c r="D670" s="83" t="s">
        <v>8</v>
      </c>
      <c r="E670" s="83" t="s">
        <v>137</v>
      </c>
      <c r="F670" s="83" t="s">
        <v>120</v>
      </c>
      <c r="G670" s="83" t="s">
        <v>121</v>
      </c>
      <c r="H670" s="93">
        <v>40</v>
      </c>
    </row>
    <row r="671" spans="1:8" x14ac:dyDescent="0.3">
      <c r="A671" s="83" t="s">
        <v>38</v>
      </c>
      <c r="B671" s="83" t="s">
        <v>284</v>
      </c>
      <c r="C671" s="83" t="s">
        <v>236</v>
      </c>
      <c r="D671" s="83" t="s">
        <v>9</v>
      </c>
      <c r="E671" s="83" t="s">
        <v>138</v>
      </c>
      <c r="F671" s="83" t="s">
        <v>120</v>
      </c>
      <c r="G671" s="83" t="s">
        <v>119</v>
      </c>
      <c r="H671" s="93">
        <v>20</v>
      </c>
    </row>
    <row r="672" spans="1:8" x14ac:dyDescent="0.3">
      <c r="A672" s="83" t="s">
        <v>38</v>
      </c>
      <c r="B672" s="83" t="s">
        <v>284</v>
      </c>
      <c r="C672" s="83" t="s">
        <v>236</v>
      </c>
      <c r="D672" s="83" t="s">
        <v>10</v>
      </c>
      <c r="E672" s="83" t="s">
        <v>139</v>
      </c>
      <c r="F672" s="83" t="s">
        <v>120</v>
      </c>
      <c r="G672" s="83" t="s">
        <v>122</v>
      </c>
      <c r="H672" s="93">
        <v>33</v>
      </c>
    </row>
    <row r="673" spans="1:8" x14ac:dyDescent="0.3">
      <c r="A673" s="83" t="s">
        <v>38</v>
      </c>
      <c r="B673" s="83" t="s">
        <v>284</v>
      </c>
      <c r="C673" s="83" t="s">
        <v>236</v>
      </c>
      <c r="D673" s="83" t="s">
        <v>11</v>
      </c>
      <c r="E673" s="83" t="s">
        <v>140</v>
      </c>
      <c r="F673" s="83" t="s">
        <v>120</v>
      </c>
      <c r="G673" s="83" t="s">
        <v>122</v>
      </c>
      <c r="H673" s="93">
        <v>33</v>
      </c>
    </row>
    <row r="674" spans="1:8" x14ac:dyDescent="0.3">
      <c r="A674" s="83" t="s">
        <v>38</v>
      </c>
      <c r="B674" s="83" t="s">
        <v>284</v>
      </c>
      <c r="C674" s="83" t="s">
        <v>236</v>
      </c>
      <c r="D674" s="83" t="s">
        <v>12</v>
      </c>
      <c r="E674" s="83" t="s">
        <v>141</v>
      </c>
      <c r="F674" s="83" t="s">
        <v>120</v>
      </c>
      <c r="G674" s="83" t="s">
        <v>121</v>
      </c>
      <c r="H674" s="93">
        <v>63</v>
      </c>
    </row>
    <row r="675" spans="1:8" x14ac:dyDescent="0.3">
      <c r="A675" s="83" t="s">
        <v>38</v>
      </c>
      <c r="B675" s="83" t="s">
        <v>284</v>
      </c>
      <c r="C675" s="83" t="s">
        <v>236</v>
      </c>
      <c r="D675" s="83" t="s">
        <v>13</v>
      </c>
      <c r="E675" s="83" t="s">
        <v>142</v>
      </c>
      <c r="F675" s="83" t="s">
        <v>120</v>
      </c>
      <c r="G675" s="83" t="s">
        <v>122</v>
      </c>
      <c r="H675" s="93">
        <v>98</v>
      </c>
    </row>
    <row r="676" spans="1:8" x14ac:dyDescent="0.3">
      <c r="A676" s="83" t="s">
        <v>38</v>
      </c>
      <c r="B676" s="83" t="s">
        <v>284</v>
      </c>
      <c r="C676" s="83" t="s">
        <v>236</v>
      </c>
      <c r="D676" s="83" t="s">
        <v>14</v>
      </c>
      <c r="E676" s="83" t="s">
        <v>143</v>
      </c>
      <c r="F676" s="83" t="s">
        <v>120</v>
      </c>
      <c r="G676" s="83" t="s">
        <v>121</v>
      </c>
      <c r="H676" s="93">
        <v>63</v>
      </c>
    </row>
    <row r="677" spans="1:8" x14ac:dyDescent="0.3">
      <c r="A677" s="83" t="s">
        <v>38</v>
      </c>
      <c r="B677" s="83" t="s">
        <v>284</v>
      </c>
      <c r="C677" s="83" t="s">
        <v>236</v>
      </c>
      <c r="D677" s="83" t="s">
        <v>15</v>
      </c>
      <c r="E677" s="83" t="s">
        <v>144</v>
      </c>
      <c r="F677" s="83" t="s">
        <v>120</v>
      </c>
      <c r="G677" s="83" t="s">
        <v>122</v>
      </c>
      <c r="H677" s="93">
        <v>27</v>
      </c>
    </row>
    <row r="678" spans="1:8" x14ac:dyDescent="0.3">
      <c r="A678" s="83" t="s">
        <v>38</v>
      </c>
      <c r="B678" s="83" t="s">
        <v>284</v>
      </c>
      <c r="C678" s="83" t="s">
        <v>236</v>
      </c>
      <c r="D678" s="83" t="s">
        <v>16</v>
      </c>
      <c r="E678" s="83" t="s">
        <v>145</v>
      </c>
      <c r="F678" s="83" t="s">
        <v>120</v>
      </c>
      <c r="G678" s="83" t="s">
        <v>121</v>
      </c>
      <c r="H678" s="93">
        <v>50</v>
      </c>
    </row>
    <row r="679" spans="1:8" x14ac:dyDescent="0.3">
      <c r="A679" s="83" t="s">
        <v>38</v>
      </c>
      <c r="B679" s="83" t="s">
        <v>284</v>
      </c>
      <c r="C679" s="83" t="s">
        <v>236</v>
      </c>
      <c r="D679" s="83" t="s">
        <v>17</v>
      </c>
      <c r="E679" s="83" t="s">
        <v>146</v>
      </c>
      <c r="F679" s="83" t="s">
        <v>120</v>
      </c>
      <c r="G679" s="83" t="s">
        <v>121</v>
      </c>
      <c r="H679" s="93">
        <v>76</v>
      </c>
    </row>
    <row r="680" spans="1:8" x14ac:dyDescent="0.3">
      <c r="A680" s="83" t="s">
        <v>38</v>
      </c>
      <c r="B680" s="83" t="s">
        <v>284</v>
      </c>
      <c r="C680" s="83" t="s">
        <v>236</v>
      </c>
      <c r="D680" s="83" t="s">
        <v>18</v>
      </c>
      <c r="E680" s="83" t="s">
        <v>147</v>
      </c>
      <c r="F680" s="83" t="s">
        <v>120</v>
      </c>
      <c r="G680" s="83" t="s">
        <v>121</v>
      </c>
      <c r="H680" s="93">
        <v>34</v>
      </c>
    </row>
    <row r="681" spans="1:8" x14ac:dyDescent="0.3">
      <c r="A681" s="83" t="s">
        <v>38</v>
      </c>
      <c r="B681" s="83" t="s">
        <v>284</v>
      </c>
      <c r="C681" s="83" t="s">
        <v>236</v>
      </c>
      <c r="D681" s="83" t="s">
        <v>19</v>
      </c>
      <c r="E681" s="83" t="s">
        <v>148</v>
      </c>
      <c r="F681" s="83" t="s">
        <v>123</v>
      </c>
      <c r="G681" s="83" t="s">
        <v>119</v>
      </c>
      <c r="H681" s="93">
        <v>485</v>
      </c>
    </row>
    <row r="682" spans="1:8" x14ac:dyDescent="0.3">
      <c r="A682" s="83" t="s">
        <v>38</v>
      </c>
      <c r="B682" s="83" t="s">
        <v>284</v>
      </c>
      <c r="C682" s="83" t="s">
        <v>236</v>
      </c>
      <c r="D682" s="83" t="s">
        <v>20</v>
      </c>
      <c r="E682" s="83" t="s">
        <v>149</v>
      </c>
      <c r="F682" s="83" t="s">
        <v>123</v>
      </c>
      <c r="G682" s="83" t="s">
        <v>119</v>
      </c>
      <c r="H682" s="93">
        <v>187</v>
      </c>
    </row>
    <row r="683" spans="1:8" x14ac:dyDescent="0.3">
      <c r="A683" s="83" t="s">
        <v>38</v>
      </c>
      <c r="B683" s="83" t="s">
        <v>284</v>
      </c>
      <c r="C683" s="83" t="s">
        <v>236</v>
      </c>
      <c r="D683" s="83" t="s">
        <v>21</v>
      </c>
      <c r="E683" s="83" t="s">
        <v>150</v>
      </c>
      <c r="F683" s="83" t="s">
        <v>120</v>
      </c>
      <c r="G683" s="83" t="s">
        <v>119</v>
      </c>
      <c r="H683" s="93">
        <v>65</v>
      </c>
    </row>
    <row r="684" spans="1:8" x14ac:dyDescent="0.3">
      <c r="A684" s="83" t="s">
        <v>38</v>
      </c>
      <c r="B684" s="83" t="s">
        <v>284</v>
      </c>
      <c r="C684" s="83" t="s">
        <v>236</v>
      </c>
      <c r="D684" s="83" t="s">
        <v>22</v>
      </c>
      <c r="E684" s="83" t="s">
        <v>151</v>
      </c>
      <c r="F684" s="83" t="s">
        <v>120</v>
      </c>
      <c r="G684" s="83" t="s">
        <v>121</v>
      </c>
      <c r="H684" s="93">
        <v>52</v>
      </c>
    </row>
    <row r="685" spans="1:8" x14ac:dyDescent="0.3">
      <c r="A685" s="83" t="s">
        <v>38</v>
      </c>
      <c r="B685" s="83" t="s">
        <v>284</v>
      </c>
      <c r="C685" s="83" t="s">
        <v>236</v>
      </c>
      <c r="D685" s="83" t="s">
        <v>23</v>
      </c>
      <c r="E685" s="83" t="s">
        <v>152</v>
      </c>
      <c r="F685" s="83" t="s">
        <v>120</v>
      </c>
      <c r="G685" s="83" t="s">
        <v>119</v>
      </c>
      <c r="H685" s="93">
        <v>45</v>
      </c>
    </row>
    <row r="686" spans="1:8" x14ac:dyDescent="0.3">
      <c r="A686" s="83" t="s">
        <v>38</v>
      </c>
      <c r="B686" s="83" t="s">
        <v>284</v>
      </c>
      <c r="C686" s="83" t="s">
        <v>236</v>
      </c>
      <c r="D686" s="83" t="s">
        <v>24</v>
      </c>
      <c r="E686" s="83" t="s">
        <v>153</v>
      </c>
      <c r="F686" s="83" t="s">
        <v>120</v>
      </c>
      <c r="G686" s="83" t="s">
        <v>121</v>
      </c>
      <c r="H686" s="93">
        <v>52</v>
      </c>
    </row>
    <row r="687" spans="1:8" x14ac:dyDescent="0.3">
      <c r="A687" s="83" t="s">
        <v>38</v>
      </c>
      <c r="B687" s="83" t="s">
        <v>284</v>
      </c>
      <c r="C687" s="83" t="s">
        <v>236</v>
      </c>
      <c r="D687" s="83" t="s">
        <v>105</v>
      </c>
      <c r="E687" s="83" t="s">
        <v>154</v>
      </c>
      <c r="F687" s="83" t="s">
        <v>120</v>
      </c>
      <c r="G687" s="83" t="s">
        <v>122</v>
      </c>
      <c r="H687" s="93">
        <v>7</v>
      </c>
    </row>
    <row r="688" spans="1:8" x14ac:dyDescent="0.3">
      <c r="A688" s="83" t="s">
        <v>38</v>
      </c>
      <c r="B688" s="83" t="s">
        <v>284</v>
      </c>
      <c r="C688" s="83" t="s">
        <v>236</v>
      </c>
      <c r="D688" s="83" t="s">
        <v>27</v>
      </c>
      <c r="E688" s="83" t="s">
        <v>155</v>
      </c>
      <c r="F688" s="83" t="s">
        <v>120</v>
      </c>
      <c r="G688" s="83" t="s">
        <v>121</v>
      </c>
      <c r="H688" s="93">
        <v>68</v>
      </c>
    </row>
    <row r="689" spans="1:8" x14ac:dyDescent="0.3">
      <c r="A689" s="83" t="s">
        <v>38</v>
      </c>
      <c r="B689" s="83" t="s">
        <v>284</v>
      </c>
      <c r="C689" s="83" t="s">
        <v>236</v>
      </c>
      <c r="D689" s="83" t="s">
        <v>28</v>
      </c>
      <c r="E689" s="83" t="s">
        <v>156</v>
      </c>
      <c r="F689" s="83" t="s">
        <v>120</v>
      </c>
      <c r="G689" s="83" t="s">
        <v>119</v>
      </c>
      <c r="H689" s="93">
        <v>98</v>
      </c>
    </row>
    <row r="690" spans="1:8" x14ac:dyDescent="0.3">
      <c r="A690" s="83" t="s">
        <v>38</v>
      </c>
      <c r="B690" s="83" t="s">
        <v>284</v>
      </c>
      <c r="C690" s="83" t="s">
        <v>236</v>
      </c>
      <c r="D690" s="83" t="s">
        <v>29</v>
      </c>
      <c r="E690" s="83" t="s">
        <v>157</v>
      </c>
      <c r="F690" s="83" t="s">
        <v>120</v>
      </c>
      <c r="G690" s="83" t="s">
        <v>121</v>
      </c>
      <c r="H690" s="93">
        <v>39</v>
      </c>
    </row>
    <row r="691" spans="1:8" x14ac:dyDescent="0.3">
      <c r="A691" s="83" t="s">
        <v>38</v>
      </c>
      <c r="B691" s="83" t="s">
        <v>284</v>
      </c>
      <c r="C691" s="83" t="s">
        <v>236</v>
      </c>
      <c r="D691" s="83" t="s">
        <v>31</v>
      </c>
      <c r="E691" s="83" t="s">
        <v>158</v>
      </c>
      <c r="F691" s="83" t="s">
        <v>120</v>
      </c>
      <c r="G691" s="83" t="s">
        <v>122</v>
      </c>
      <c r="H691" s="93">
        <v>50</v>
      </c>
    </row>
    <row r="692" spans="1:8" x14ac:dyDescent="0.3">
      <c r="A692" s="83" t="s">
        <v>38</v>
      </c>
      <c r="B692" s="83" t="s">
        <v>284</v>
      </c>
      <c r="C692" s="83" t="s">
        <v>236</v>
      </c>
      <c r="D692" s="83" t="s">
        <v>33</v>
      </c>
      <c r="E692" s="83" t="s">
        <v>159</v>
      </c>
      <c r="F692" s="83" t="s">
        <v>123</v>
      </c>
      <c r="G692" s="83" t="s">
        <v>119</v>
      </c>
      <c r="H692" s="93">
        <v>85</v>
      </c>
    </row>
    <row r="693" spans="1:8" x14ac:dyDescent="0.3">
      <c r="A693" s="83" t="s">
        <v>38</v>
      </c>
      <c r="B693" s="83" t="s">
        <v>284</v>
      </c>
      <c r="C693" s="83" t="s">
        <v>236</v>
      </c>
      <c r="D693" s="83" t="s">
        <v>35</v>
      </c>
      <c r="E693" s="83" t="s">
        <v>160</v>
      </c>
      <c r="F693" s="83" t="s">
        <v>120</v>
      </c>
      <c r="G693" s="83" t="s">
        <v>122</v>
      </c>
      <c r="H693" s="93">
        <v>65</v>
      </c>
    </row>
    <row r="694" spans="1:8" x14ac:dyDescent="0.3">
      <c r="A694" s="83" t="s">
        <v>38</v>
      </c>
      <c r="B694" s="83" t="s">
        <v>284</v>
      </c>
      <c r="C694" s="83" t="s">
        <v>236</v>
      </c>
      <c r="D694" s="83" t="s">
        <v>37</v>
      </c>
      <c r="E694" s="83" t="s">
        <v>161</v>
      </c>
      <c r="F694" s="83" t="s">
        <v>120</v>
      </c>
      <c r="G694" s="83" t="s">
        <v>122</v>
      </c>
      <c r="H694" s="93">
        <v>54</v>
      </c>
    </row>
    <row r="695" spans="1:8" x14ac:dyDescent="0.3">
      <c r="A695" s="83" t="s">
        <v>38</v>
      </c>
      <c r="B695" s="83" t="s">
        <v>284</v>
      </c>
      <c r="C695" s="83" t="s">
        <v>236</v>
      </c>
      <c r="D695" s="83" t="s">
        <v>39</v>
      </c>
      <c r="E695" s="83" t="s">
        <v>162</v>
      </c>
      <c r="F695" s="83" t="s">
        <v>120</v>
      </c>
      <c r="G695" s="83" t="s">
        <v>121</v>
      </c>
      <c r="H695" s="93">
        <v>44</v>
      </c>
    </row>
    <row r="696" spans="1:8" x14ac:dyDescent="0.3">
      <c r="A696" s="83" t="s">
        <v>38</v>
      </c>
      <c r="B696" s="83" t="s">
        <v>284</v>
      </c>
      <c r="C696" s="83" t="s">
        <v>236</v>
      </c>
      <c r="D696" s="83" t="s">
        <v>41</v>
      </c>
      <c r="E696" s="83" t="s">
        <v>163</v>
      </c>
      <c r="F696" s="83" t="s">
        <v>120</v>
      </c>
      <c r="G696" s="83" t="s">
        <v>122</v>
      </c>
      <c r="H696" s="93">
        <v>15</v>
      </c>
    </row>
    <row r="697" spans="1:8" x14ac:dyDescent="0.3">
      <c r="A697" s="83" t="s">
        <v>38</v>
      </c>
      <c r="B697" s="83" t="s">
        <v>284</v>
      </c>
      <c r="C697" s="83" t="s">
        <v>236</v>
      </c>
      <c r="D697" s="83" t="s">
        <v>43</v>
      </c>
      <c r="E697" s="83" t="s">
        <v>164</v>
      </c>
      <c r="F697" s="83" t="s">
        <v>120</v>
      </c>
      <c r="G697" s="83" t="s">
        <v>119</v>
      </c>
      <c r="H697" s="93">
        <v>69</v>
      </c>
    </row>
    <row r="698" spans="1:8" x14ac:dyDescent="0.3">
      <c r="A698" s="83" t="s">
        <v>38</v>
      </c>
      <c r="B698" s="83" t="s">
        <v>284</v>
      </c>
      <c r="C698" s="83" t="s">
        <v>236</v>
      </c>
      <c r="D698" s="83" t="s">
        <v>45</v>
      </c>
      <c r="E698" s="83" t="s">
        <v>165</v>
      </c>
      <c r="F698" s="83" t="s">
        <v>120</v>
      </c>
      <c r="G698" s="83" t="s">
        <v>122</v>
      </c>
      <c r="H698" s="93">
        <v>37</v>
      </c>
    </row>
    <row r="699" spans="1:8" x14ac:dyDescent="0.3">
      <c r="A699" s="83" t="s">
        <v>38</v>
      </c>
      <c r="B699" s="83" t="s">
        <v>284</v>
      </c>
      <c r="C699" s="83" t="s">
        <v>236</v>
      </c>
      <c r="D699" s="83" t="s">
        <v>46</v>
      </c>
      <c r="E699" s="83" t="s">
        <v>166</v>
      </c>
      <c r="F699" s="83" t="s">
        <v>120</v>
      </c>
      <c r="G699" s="83" t="s">
        <v>122</v>
      </c>
      <c r="H699" s="93">
        <v>37</v>
      </c>
    </row>
    <row r="700" spans="1:8" x14ac:dyDescent="0.3">
      <c r="A700" s="83" t="s">
        <v>38</v>
      </c>
      <c r="B700" s="83" t="s">
        <v>284</v>
      </c>
      <c r="C700" s="83" t="s">
        <v>236</v>
      </c>
      <c r="D700" s="83" t="s">
        <v>47</v>
      </c>
      <c r="E700" s="83" t="s">
        <v>167</v>
      </c>
      <c r="F700" s="83" t="s">
        <v>123</v>
      </c>
      <c r="G700" s="83" t="s">
        <v>119</v>
      </c>
      <c r="H700" s="93">
        <v>66</v>
      </c>
    </row>
    <row r="701" spans="1:8" x14ac:dyDescent="0.3">
      <c r="A701" s="83" t="s">
        <v>38</v>
      </c>
      <c r="B701" s="83" t="s">
        <v>284</v>
      </c>
      <c r="C701" s="83" t="s">
        <v>236</v>
      </c>
      <c r="D701" s="83" t="s">
        <v>48</v>
      </c>
      <c r="E701" s="83" t="s">
        <v>168</v>
      </c>
      <c r="F701" s="83" t="s">
        <v>120</v>
      </c>
      <c r="G701" s="83" t="s">
        <v>121</v>
      </c>
      <c r="H701" s="93">
        <v>75</v>
      </c>
    </row>
    <row r="702" spans="1:8" x14ac:dyDescent="0.3">
      <c r="A702" s="83" t="s">
        <v>38</v>
      </c>
      <c r="B702" s="83" t="s">
        <v>284</v>
      </c>
      <c r="C702" s="83" t="s">
        <v>236</v>
      </c>
      <c r="D702" s="83" t="s">
        <v>50</v>
      </c>
      <c r="E702" s="83" t="s">
        <v>169</v>
      </c>
      <c r="F702" s="83" t="s">
        <v>120</v>
      </c>
      <c r="G702" s="83" t="s">
        <v>122</v>
      </c>
      <c r="H702" s="93">
        <v>35</v>
      </c>
    </row>
    <row r="703" spans="1:8" x14ac:dyDescent="0.3">
      <c r="A703" s="83" t="s">
        <v>38</v>
      </c>
      <c r="B703" s="83" t="s">
        <v>284</v>
      </c>
      <c r="C703" s="83" t="s">
        <v>236</v>
      </c>
      <c r="D703" s="83" t="s">
        <v>51</v>
      </c>
      <c r="E703" s="83" t="s">
        <v>170</v>
      </c>
      <c r="F703" s="83" t="s">
        <v>120</v>
      </c>
      <c r="G703" s="83" t="s">
        <v>119</v>
      </c>
      <c r="H703" s="93">
        <v>67</v>
      </c>
    </row>
    <row r="704" spans="1:8" x14ac:dyDescent="0.3">
      <c r="A704" s="83" t="s">
        <v>38</v>
      </c>
      <c r="B704" s="83" t="s">
        <v>284</v>
      </c>
      <c r="C704" s="83" t="s">
        <v>236</v>
      </c>
      <c r="D704" s="83" t="s">
        <v>52</v>
      </c>
      <c r="E704" s="83" t="s">
        <v>171</v>
      </c>
      <c r="F704" s="83" t="s">
        <v>123</v>
      </c>
      <c r="G704" s="83" t="s">
        <v>119</v>
      </c>
      <c r="H704" s="93">
        <v>55</v>
      </c>
    </row>
    <row r="705" spans="1:8" x14ac:dyDescent="0.3">
      <c r="A705" s="83" t="s">
        <v>38</v>
      </c>
      <c r="B705" s="83" t="s">
        <v>284</v>
      </c>
      <c r="C705" s="83" t="s">
        <v>236</v>
      </c>
      <c r="D705" s="83" t="s">
        <v>54</v>
      </c>
      <c r="E705" s="83" t="s">
        <v>172</v>
      </c>
      <c r="F705" s="83" t="s">
        <v>120</v>
      </c>
      <c r="G705" s="83" t="s">
        <v>121</v>
      </c>
      <c r="H705" s="93">
        <v>19</v>
      </c>
    </row>
    <row r="706" spans="1:8" x14ac:dyDescent="0.3">
      <c r="A706" s="83" t="s">
        <v>38</v>
      </c>
      <c r="B706" s="83" t="s">
        <v>284</v>
      </c>
      <c r="C706" s="83" t="s">
        <v>236</v>
      </c>
      <c r="D706" s="83" t="s">
        <v>55</v>
      </c>
      <c r="E706" s="83" t="s">
        <v>173</v>
      </c>
      <c r="F706" s="83" t="s">
        <v>123</v>
      </c>
      <c r="G706" s="83" t="s">
        <v>119</v>
      </c>
      <c r="H706" s="93">
        <v>148</v>
      </c>
    </row>
    <row r="707" spans="1:8" x14ac:dyDescent="0.3">
      <c r="A707" s="83" t="s">
        <v>38</v>
      </c>
      <c r="B707" s="83" t="s">
        <v>284</v>
      </c>
      <c r="C707" s="83" t="s">
        <v>236</v>
      </c>
      <c r="D707" s="83" t="s">
        <v>56</v>
      </c>
      <c r="E707" s="83" t="s">
        <v>174</v>
      </c>
      <c r="F707" s="83" t="s">
        <v>120</v>
      </c>
      <c r="G707" s="83" t="s">
        <v>121</v>
      </c>
      <c r="H707" s="93">
        <v>37</v>
      </c>
    </row>
    <row r="708" spans="1:8" x14ac:dyDescent="0.3">
      <c r="A708" s="83" t="s">
        <v>38</v>
      </c>
      <c r="B708" s="83" t="s">
        <v>284</v>
      </c>
      <c r="C708" s="83" t="s">
        <v>236</v>
      </c>
      <c r="D708" s="83" t="s">
        <v>57</v>
      </c>
      <c r="E708" s="83" t="s">
        <v>175</v>
      </c>
      <c r="F708" s="83" t="s">
        <v>123</v>
      </c>
      <c r="G708" s="83" t="s">
        <v>119</v>
      </c>
      <c r="H708" s="93">
        <v>100</v>
      </c>
    </row>
    <row r="709" spans="1:8" x14ac:dyDescent="0.3">
      <c r="A709" s="83" t="s">
        <v>40</v>
      </c>
      <c r="B709" s="83" t="s">
        <v>284</v>
      </c>
      <c r="C709" s="83" t="s">
        <v>237</v>
      </c>
      <c r="D709" s="83" t="s">
        <v>3</v>
      </c>
      <c r="E709" s="83" t="s">
        <v>132</v>
      </c>
      <c r="F709" s="83" t="s">
        <v>120</v>
      </c>
      <c r="G709" s="83" t="s">
        <v>119</v>
      </c>
      <c r="H709" s="93">
        <v>63</v>
      </c>
    </row>
    <row r="710" spans="1:8" x14ac:dyDescent="0.3">
      <c r="A710" s="83" t="s">
        <v>40</v>
      </c>
      <c r="B710" s="83" t="s">
        <v>284</v>
      </c>
      <c r="C710" s="83" t="s">
        <v>237</v>
      </c>
      <c r="D710" s="83" t="s">
        <v>4</v>
      </c>
      <c r="E710" s="83" t="s">
        <v>133</v>
      </c>
      <c r="F710" s="83" t="s">
        <v>120</v>
      </c>
      <c r="G710" s="83" t="s">
        <v>121</v>
      </c>
      <c r="H710" s="93">
        <v>34</v>
      </c>
    </row>
    <row r="711" spans="1:8" x14ac:dyDescent="0.3">
      <c r="A711" s="83" t="s">
        <v>40</v>
      </c>
      <c r="B711" s="83" t="s">
        <v>284</v>
      </c>
      <c r="C711" s="83" t="s">
        <v>237</v>
      </c>
      <c r="D711" s="83" t="s">
        <v>5</v>
      </c>
      <c r="E711" s="83" t="s">
        <v>134</v>
      </c>
      <c r="F711" s="83" t="s">
        <v>120</v>
      </c>
      <c r="G711" s="83" t="s">
        <v>119</v>
      </c>
      <c r="H711" s="93">
        <v>29</v>
      </c>
    </row>
    <row r="712" spans="1:8" x14ac:dyDescent="0.3">
      <c r="A712" s="83" t="s">
        <v>40</v>
      </c>
      <c r="B712" s="83" t="s">
        <v>284</v>
      </c>
      <c r="C712" s="83" t="s">
        <v>237</v>
      </c>
      <c r="D712" s="83" t="s">
        <v>6</v>
      </c>
      <c r="E712" s="83" t="s">
        <v>135</v>
      </c>
      <c r="F712" s="83" t="s">
        <v>120</v>
      </c>
      <c r="G712" s="83" t="s">
        <v>121</v>
      </c>
      <c r="H712" s="93">
        <v>41</v>
      </c>
    </row>
    <row r="713" spans="1:8" x14ac:dyDescent="0.3">
      <c r="A713" s="83" t="s">
        <v>40</v>
      </c>
      <c r="B713" s="83" t="s">
        <v>284</v>
      </c>
      <c r="C713" s="83" t="s">
        <v>237</v>
      </c>
      <c r="D713" s="83" t="s">
        <v>7</v>
      </c>
      <c r="E713" s="83" t="s">
        <v>136</v>
      </c>
      <c r="F713" s="83" t="s">
        <v>120</v>
      </c>
      <c r="G713" s="83" t="s">
        <v>122</v>
      </c>
      <c r="H713" s="93">
        <v>44</v>
      </c>
    </row>
    <row r="714" spans="1:8" x14ac:dyDescent="0.3">
      <c r="A714" s="83" t="s">
        <v>40</v>
      </c>
      <c r="B714" s="83" t="s">
        <v>284</v>
      </c>
      <c r="C714" s="83" t="s">
        <v>237</v>
      </c>
      <c r="D714" s="83" t="s">
        <v>8</v>
      </c>
      <c r="E714" s="83" t="s">
        <v>137</v>
      </c>
      <c r="F714" s="83" t="s">
        <v>120</v>
      </c>
      <c r="G714" s="83" t="s">
        <v>121</v>
      </c>
      <c r="H714" s="93">
        <v>50</v>
      </c>
    </row>
    <row r="715" spans="1:8" x14ac:dyDescent="0.3">
      <c r="A715" s="83" t="s">
        <v>40</v>
      </c>
      <c r="B715" s="83" t="s">
        <v>284</v>
      </c>
      <c r="C715" s="83" t="s">
        <v>237</v>
      </c>
      <c r="D715" s="83" t="s">
        <v>9</v>
      </c>
      <c r="E715" s="83" t="s">
        <v>138</v>
      </c>
      <c r="F715" s="83" t="s">
        <v>120</v>
      </c>
      <c r="G715" s="83" t="s">
        <v>119</v>
      </c>
      <c r="H715" s="93">
        <v>16</v>
      </c>
    </row>
    <row r="716" spans="1:8" x14ac:dyDescent="0.3">
      <c r="A716" s="83" t="s">
        <v>40</v>
      </c>
      <c r="B716" s="83" t="s">
        <v>284</v>
      </c>
      <c r="C716" s="83" t="s">
        <v>237</v>
      </c>
      <c r="D716" s="83" t="s">
        <v>10</v>
      </c>
      <c r="E716" s="83" t="s">
        <v>139</v>
      </c>
      <c r="F716" s="83" t="s">
        <v>120</v>
      </c>
      <c r="G716" s="83" t="s">
        <v>122</v>
      </c>
      <c r="H716" s="93">
        <v>18</v>
      </c>
    </row>
    <row r="717" spans="1:8" x14ac:dyDescent="0.3">
      <c r="A717" s="83" t="s">
        <v>40</v>
      </c>
      <c r="B717" s="83" t="s">
        <v>284</v>
      </c>
      <c r="C717" s="83" t="s">
        <v>237</v>
      </c>
      <c r="D717" s="83" t="s">
        <v>11</v>
      </c>
      <c r="E717" s="83" t="s">
        <v>140</v>
      </c>
      <c r="F717" s="83" t="s">
        <v>120</v>
      </c>
      <c r="G717" s="83" t="s">
        <v>122</v>
      </c>
      <c r="H717" s="93">
        <v>43</v>
      </c>
    </row>
    <row r="718" spans="1:8" x14ac:dyDescent="0.3">
      <c r="A718" s="83" t="s">
        <v>40</v>
      </c>
      <c r="B718" s="83" t="s">
        <v>284</v>
      </c>
      <c r="C718" s="83" t="s">
        <v>237</v>
      </c>
      <c r="D718" s="83" t="s">
        <v>12</v>
      </c>
      <c r="E718" s="83" t="s">
        <v>141</v>
      </c>
      <c r="F718" s="83" t="s">
        <v>120</v>
      </c>
      <c r="G718" s="83" t="s">
        <v>121</v>
      </c>
      <c r="H718" s="93">
        <v>49</v>
      </c>
    </row>
    <row r="719" spans="1:8" x14ac:dyDescent="0.3">
      <c r="A719" s="83" t="s">
        <v>40</v>
      </c>
      <c r="B719" s="83" t="s">
        <v>284</v>
      </c>
      <c r="C719" s="83" t="s">
        <v>237</v>
      </c>
      <c r="D719" s="83" t="s">
        <v>13</v>
      </c>
      <c r="E719" s="83" t="s">
        <v>142</v>
      </c>
      <c r="F719" s="83" t="s">
        <v>120</v>
      </c>
      <c r="G719" s="83" t="s">
        <v>122</v>
      </c>
      <c r="H719" s="93">
        <v>111</v>
      </c>
    </row>
    <row r="720" spans="1:8" x14ac:dyDescent="0.3">
      <c r="A720" s="83" t="s">
        <v>40</v>
      </c>
      <c r="B720" s="83" t="s">
        <v>284</v>
      </c>
      <c r="C720" s="83" t="s">
        <v>237</v>
      </c>
      <c r="D720" s="83" t="s">
        <v>14</v>
      </c>
      <c r="E720" s="83" t="s">
        <v>143</v>
      </c>
      <c r="F720" s="83" t="s">
        <v>120</v>
      </c>
      <c r="G720" s="83" t="s">
        <v>121</v>
      </c>
      <c r="H720" s="93">
        <v>83</v>
      </c>
    </row>
    <row r="721" spans="1:8" x14ac:dyDescent="0.3">
      <c r="A721" s="83" t="s">
        <v>40</v>
      </c>
      <c r="B721" s="83" t="s">
        <v>284</v>
      </c>
      <c r="C721" s="83" t="s">
        <v>237</v>
      </c>
      <c r="D721" s="83" t="s">
        <v>15</v>
      </c>
      <c r="E721" s="83" t="s">
        <v>144</v>
      </c>
      <c r="F721" s="83" t="s">
        <v>120</v>
      </c>
      <c r="G721" s="83" t="s">
        <v>122</v>
      </c>
      <c r="H721" s="93">
        <v>22</v>
      </c>
    </row>
    <row r="722" spans="1:8" x14ac:dyDescent="0.3">
      <c r="A722" s="83" t="s">
        <v>40</v>
      </c>
      <c r="B722" s="83" t="s">
        <v>284</v>
      </c>
      <c r="C722" s="83" t="s">
        <v>237</v>
      </c>
      <c r="D722" s="83" t="s">
        <v>16</v>
      </c>
      <c r="E722" s="83" t="s">
        <v>145</v>
      </c>
      <c r="F722" s="83" t="s">
        <v>120</v>
      </c>
      <c r="G722" s="83" t="s">
        <v>121</v>
      </c>
      <c r="H722" s="93">
        <v>46</v>
      </c>
    </row>
    <row r="723" spans="1:8" x14ac:dyDescent="0.3">
      <c r="A723" s="83" t="s">
        <v>40</v>
      </c>
      <c r="B723" s="83" t="s">
        <v>284</v>
      </c>
      <c r="C723" s="83" t="s">
        <v>237</v>
      </c>
      <c r="D723" s="83" t="s">
        <v>17</v>
      </c>
      <c r="E723" s="83" t="s">
        <v>146</v>
      </c>
      <c r="F723" s="83" t="s">
        <v>120</v>
      </c>
      <c r="G723" s="83" t="s">
        <v>121</v>
      </c>
      <c r="H723" s="93">
        <v>79</v>
      </c>
    </row>
    <row r="724" spans="1:8" x14ac:dyDescent="0.3">
      <c r="A724" s="83" t="s">
        <v>40</v>
      </c>
      <c r="B724" s="83" t="s">
        <v>284</v>
      </c>
      <c r="C724" s="83" t="s">
        <v>237</v>
      </c>
      <c r="D724" s="83" t="s">
        <v>18</v>
      </c>
      <c r="E724" s="83" t="s">
        <v>147</v>
      </c>
      <c r="F724" s="83" t="s">
        <v>120</v>
      </c>
      <c r="G724" s="83" t="s">
        <v>121</v>
      </c>
      <c r="H724" s="93">
        <v>31</v>
      </c>
    </row>
    <row r="725" spans="1:8" x14ac:dyDescent="0.3">
      <c r="A725" s="83" t="s">
        <v>40</v>
      </c>
      <c r="B725" s="83" t="s">
        <v>284</v>
      </c>
      <c r="C725" s="83" t="s">
        <v>237</v>
      </c>
      <c r="D725" s="83" t="s">
        <v>19</v>
      </c>
      <c r="E725" s="83" t="s">
        <v>148</v>
      </c>
      <c r="F725" s="83" t="s">
        <v>123</v>
      </c>
      <c r="G725" s="83" t="s">
        <v>119</v>
      </c>
      <c r="H725" s="93">
        <v>522</v>
      </c>
    </row>
    <row r="726" spans="1:8" x14ac:dyDescent="0.3">
      <c r="A726" s="83" t="s">
        <v>40</v>
      </c>
      <c r="B726" s="83" t="s">
        <v>284</v>
      </c>
      <c r="C726" s="83" t="s">
        <v>237</v>
      </c>
      <c r="D726" s="83" t="s">
        <v>20</v>
      </c>
      <c r="E726" s="83" t="s">
        <v>149</v>
      </c>
      <c r="F726" s="83" t="s">
        <v>123</v>
      </c>
      <c r="G726" s="83" t="s">
        <v>119</v>
      </c>
      <c r="H726" s="93">
        <v>176</v>
      </c>
    </row>
    <row r="727" spans="1:8" x14ac:dyDescent="0.3">
      <c r="A727" s="83" t="s">
        <v>40</v>
      </c>
      <c r="B727" s="83" t="s">
        <v>284</v>
      </c>
      <c r="C727" s="83" t="s">
        <v>237</v>
      </c>
      <c r="D727" s="83" t="s">
        <v>21</v>
      </c>
      <c r="E727" s="83" t="s">
        <v>150</v>
      </c>
      <c r="F727" s="83" t="s">
        <v>120</v>
      </c>
      <c r="G727" s="83" t="s">
        <v>119</v>
      </c>
      <c r="H727" s="93">
        <v>60</v>
      </c>
    </row>
    <row r="728" spans="1:8" x14ac:dyDescent="0.3">
      <c r="A728" s="83" t="s">
        <v>40</v>
      </c>
      <c r="B728" s="83" t="s">
        <v>284</v>
      </c>
      <c r="C728" s="83" t="s">
        <v>237</v>
      </c>
      <c r="D728" s="83" t="s">
        <v>22</v>
      </c>
      <c r="E728" s="83" t="s">
        <v>151</v>
      </c>
      <c r="F728" s="83" t="s">
        <v>120</v>
      </c>
      <c r="G728" s="83" t="s">
        <v>121</v>
      </c>
      <c r="H728" s="93">
        <v>43</v>
      </c>
    </row>
    <row r="729" spans="1:8" x14ac:dyDescent="0.3">
      <c r="A729" s="83" t="s">
        <v>40</v>
      </c>
      <c r="B729" s="83" t="s">
        <v>284</v>
      </c>
      <c r="C729" s="83" t="s">
        <v>237</v>
      </c>
      <c r="D729" s="83" t="s">
        <v>23</v>
      </c>
      <c r="E729" s="83" t="s">
        <v>152</v>
      </c>
      <c r="F729" s="83" t="s">
        <v>120</v>
      </c>
      <c r="G729" s="83" t="s">
        <v>119</v>
      </c>
      <c r="H729" s="93">
        <v>47</v>
      </c>
    </row>
    <row r="730" spans="1:8" x14ac:dyDescent="0.3">
      <c r="A730" s="83" t="s">
        <v>40</v>
      </c>
      <c r="B730" s="83" t="s">
        <v>284</v>
      </c>
      <c r="C730" s="83" t="s">
        <v>237</v>
      </c>
      <c r="D730" s="83" t="s">
        <v>24</v>
      </c>
      <c r="E730" s="83" t="s">
        <v>153</v>
      </c>
      <c r="F730" s="83" t="s">
        <v>120</v>
      </c>
      <c r="G730" s="83" t="s">
        <v>121</v>
      </c>
      <c r="H730" s="93">
        <v>61</v>
      </c>
    </row>
    <row r="731" spans="1:8" x14ac:dyDescent="0.3">
      <c r="A731" s="83" t="s">
        <v>40</v>
      </c>
      <c r="B731" s="83" t="s">
        <v>284</v>
      </c>
      <c r="C731" s="83" t="s">
        <v>237</v>
      </c>
      <c r="D731" s="83" t="s">
        <v>105</v>
      </c>
      <c r="E731" s="83" t="s">
        <v>154</v>
      </c>
      <c r="F731" s="83" t="s">
        <v>120</v>
      </c>
      <c r="G731" s="83" t="s">
        <v>122</v>
      </c>
      <c r="H731" s="93">
        <v>12</v>
      </c>
    </row>
    <row r="732" spans="1:8" x14ac:dyDescent="0.3">
      <c r="A732" s="83" t="s">
        <v>40</v>
      </c>
      <c r="B732" s="83" t="s">
        <v>284</v>
      </c>
      <c r="C732" s="83" t="s">
        <v>237</v>
      </c>
      <c r="D732" s="83" t="s">
        <v>27</v>
      </c>
      <c r="E732" s="83" t="s">
        <v>155</v>
      </c>
      <c r="F732" s="83" t="s">
        <v>120</v>
      </c>
      <c r="G732" s="83" t="s">
        <v>121</v>
      </c>
      <c r="H732" s="93">
        <v>67</v>
      </c>
    </row>
    <row r="733" spans="1:8" x14ac:dyDescent="0.3">
      <c r="A733" s="83" t="s">
        <v>40</v>
      </c>
      <c r="B733" s="83" t="s">
        <v>284</v>
      </c>
      <c r="C733" s="83" t="s">
        <v>237</v>
      </c>
      <c r="D733" s="83" t="s">
        <v>28</v>
      </c>
      <c r="E733" s="83" t="s">
        <v>156</v>
      </c>
      <c r="F733" s="83" t="s">
        <v>120</v>
      </c>
      <c r="G733" s="83" t="s">
        <v>119</v>
      </c>
      <c r="H733" s="93">
        <v>109</v>
      </c>
    </row>
    <row r="734" spans="1:8" x14ac:dyDescent="0.3">
      <c r="A734" s="83" t="s">
        <v>40</v>
      </c>
      <c r="B734" s="83" t="s">
        <v>284</v>
      </c>
      <c r="C734" s="83" t="s">
        <v>237</v>
      </c>
      <c r="D734" s="83" t="s">
        <v>29</v>
      </c>
      <c r="E734" s="83" t="s">
        <v>157</v>
      </c>
      <c r="F734" s="83" t="s">
        <v>120</v>
      </c>
      <c r="G734" s="83" t="s">
        <v>121</v>
      </c>
      <c r="H734" s="93">
        <v>50</v>
      </c>
    </row>
    <row r="735" spans="1:8" x14ac:dyDescent="0.3">
      <c r="A735" s="83" t="s">
        <v>40</v>
      </c>
      <c r="B735" s="83" t="s">
        <v>284</v>
      </c>
      <c r="C735" s="83" t="s">
        <v>237</v>
      </c>
      <c r="D735" s="83" t="s">
        <v>31</v>
      </c>
      <c r="E735" s="83" t="s">
        <v>158</v>
      </c>
      <c r="F735" s="83" t="s">
        <v>120</v>
      </c>
      <c r="G735" s="83" t="s">
        <v>122</v>
      </c>
      <c r="H735" s="93">
        <v>54</v>
      </c>
    </row>
    <row r="736" spans="1:8" x14ac:dyDescent="0.3">
      <c r="A736" s="83" t="s">
        <v>40</v>
      </c>
      <c r="B736" s="83" t="s">
        <v>284</v>
      </c>
      <c r="C736" s="83" t="s">
        <v>237</v>
      </c>
      <c r="D736" s="83" t="s">
        <v>33</v>
      </c>
      <c r="E736" s="83" t="s">
        <v>159</v>
      </c>
      <c r="F736" s="83" t="s">
        <v>123</v>
      </c>
      <c r="G736" s="83" t="s">
        <v>119</v>
      </c>
      <c r="H736" s="93">
        <v>86</v>
      </c>
    </row>
    <row r="737" spans="1:8" x14ac:dyDescent="0.3">
      <c r="A737" s="83" t="s">
        <v>40</v>
      </c>
      <c r="B737" s="83" t="s">
        <v>284</v>
      </c>
      <c r="C737" s="83" t="s">
        <v>237</v>
      </c>
      <c r="D737" s="83" t="s">
        <v>35</v>
      </c>
      <c r="E737" s="83" t="s">
        <v>160</v>
      </c>
      <c r="F737" s="83" t="s">
        <v>120</v>
      </c>
      <c r="G737" s="83" t="s">
        <v>122</v>
      </c>
      <c r="H737" s="93">
        <v>59</v>
      </c>
    </row>
    <row r="738" spans="1:8" x14ac:dyDescent="0.3">
      <c r="A738" s="83" t="s">
        <v>40</v>
      </c>
      <c r="B738" s="83" t="s">
        <v>284</v>
      </c>
      <c r="C738" s="83" t="s">
        <v>237</v>
      </c>
      <c r="D738" s="83" t="s">
        <v>37</v>
      </c>
      <c r="E738" s="83" t="s">
        <v>161</v>
      </c>
      <c r="F738" s="83" t="s">
        <v>120</v>
      </c>
      <c r="G738" s="83" t="s">
        <v>122</v>
      </c>
      <c r="H738" s="93">
        <v>65</v>
      </c>
    </row>
    <row r="739" spans="1:8" x14ac:dyDescent="0.3">
      <c r="A739" s="83" t="s">
        <v>40</v>
      </c>
      <c r="B739" s="83" t="s">
        <v>284</v>
      </c>
      <c r="C739" s="83" t="s">
        <v>237</v>
      </c>
      <c r="D739" s="83" t="s">
        <v>39</v>
      </c>
      <c r="E739" s="83" t="s">
        <v>162</v>
      </c>
      <c r="F739" s="83" t="s">
        <v>120</v>
      </c>
      <c r="G739" s="83" t="s">
        <v>121</v>
      </c>
      <c r="H739" s="93">
        <v>41</v>
      </c>
    </row>
    <row r="740" spans="1:8" x14ac:dyDescent="0.3">
      <c r="A740" s="83" t="s">
        <v>40</v>
      </c>
      <c r="B740" s="83" t="s">
        <v>284</v>
      </c>
      <c r="C740" s="83" t="s">
        <v>237</v>
      </c>
      <c r="D740" s="83" t="s">
        <v>41</v>
      </c>
      <c r="E740" s="83" t="s">
        <v>163</v>
      </c>
      <c r="F740" s="83" t="s">
        <v>120</v>
      </c>
      <c r="G740" s="83" t="s">
        <v>122</v>
      </c>
      <c r="H740" s="93">
        <v>22</v>
      </c>
    </row>
    <row r="741" spans="1:8" x14ac:dyDescent="0.3">
      <c r="A741" s="83" t="s">
        <v>40</v>
      </c>
      <c r="B741" s="83" t="s">
        <v>284</v>
      </c>
      <c r="C741" s="83" t="s">
        <v>237</v>
      </c>
      <c r="D741" s="83" t="s">
        <v>43</v>
      </c>
      <c r="E741" s="83" t="s">
        <v>164</v>
      </c>
      <c r="F741" s="83" t="s">
        <v>120</v>
      </c>
      <c r="G741" s="83" t="s">
        <v>119</v>
      </c>
      <c r="H741" s="93">
        <v>77</v>
      </c>
    </row>
    <row r="742" spans="1:8" x14ac:dyDescent="0.3">
      <c r="A742" s="83" t="s">
        <v>40</v>
      </c>
      <c r="B742" s="83" t="s">
        <v>284</v>
      </c>
      <c r="C742" s="83" t="s">
        <v>237</v>
      </c>
      <c r="D742" s="83" t="s">
        <v>45</v>
      </c>
      <c r="E742" s="83" t="s">
        <v>165</v>
      </c>
      <c r="F742" s="83" t="s">
        <v>120</v>
      </c>
      <c r="G742" s="83" t="s">
        <v>122</v>
      </c>
      <c r="H742" s="93">
        <v>39</v>
      </c>
    </row>
    <row r="743" spans="1:8" x14ac:dyDescent="0.3">
      <c r="A743" s="83" t="s">
        <v>40</v>
      </c>
      <c r="B743" s="83" t="s">
        <v>284</v>
      </c>
      <c r="C743" s="83" t="s">
        <v>237</v>
      </c>
      <c r="D743" s="83" t="s">
        <v>46</v>
      </c>
      <c r="E743" s="83" t="s">
        <v>166</v>
      </c>
      <c r="F743" s="83" t="s">
        <v>120</v>
      </c>
      <c r="G743" s="83" t="s">
        <v>122</v>
      </c>
      <c r="H743" s="93">
        <v>31</v>
      </c>
    </row>
    <row r="744" spans="1:8" x14ac:dyDescent="0.3">
      <c r="A744" s="83" t="s">
        <v>40</v>
      </c>
      <c r="B744" s="83" t="s">
        <v>284</v>
      </c>
      <c r="C744" s="83" t="s">
        <v>237</v>
      </c>
      <c r="D744" s="83" t="s">
        <v>47</v>
      </c>
      <c r="E744" s="83" t="s">
        <v>167</v>
      </c>
      <c r="F744" s="83" t="s">
        <v>123</v>
      </c>
      <c r="G744" s="83" t="s">
        <v>119</v>
      </c>
      <c r="H744" s="93">
        <v>59</v>
      </c>
    </row>
    <row r="745" spans="1:8" x14ac:dyDescent="0.3">
      <c r="A745" s="83" t="s">
        <v>40</v>
      </c>
      <c r="B745" s="83" t="s">
        <v>284</v>
      </c>
      <c r="C745" s="83" t="s">
        <v>237</v>
      </c>
      <c r="D745" s="83" t="s">
        <v>48</v>
      </c>
      <c r="E745" s="83" t="s">
        <v>168</v>
      </c>
      <c r="F745" s="83" t="s">
        <v>120</v>
      </c>
      <c r="G745" s="83" t="s">
        <v>121</v>
      </c>
      <c r="H745" s="93">
        <v>73</v>
      </c>
    </row>
    <row r="746" spans="1:8" x14ac:dyDescent="0.3">
      <c r="A746" s="83" t="s">
        <v>40</v>
      </c>
      <c r="B746" s="83" t="s">
        <v>284</v>
      </c>
      <c r="C746" s="83" t="s">
        <v>237</v>
      </c>
      <c r="D746" s="83" t="s">
        <v>50</v>
      </c>
      <c r="E746" s="83" t="s">
        <v>169</v>
      </c>
      <c r="F746" s="83" t="s">
        <v>120</v>
      </c>
      <c r="G746" s="83" t="s">
        <v>122</v>
      </c>
      <c r="H746" s="93">
        <v>39</v>
      </c>
    </row>
    <row r="747" spans="1:8" x14ac:dyDescent="0.3">
      <c r="A747" s="83" t="s">
        <v>40</v>
      </c>
      <c r="B747" s="83" t="s">
        <v>284</v>
      </c>
      <c r="C747" s="83" t="s">
        <v>237</v>
      </c>
      <c r="D747" s="83" t="s">
        <v>51</v>
      </c>
      <c r="E747" s="83" t="s">
        <v>170</v>
      </c>
      <c r="F747" s="83" t="s">
        <v>120</v>
      </c>
      <c r="G747" s="83" t="s">
        <v>119</v>
      </c>
      <c r="H747" s="93">
        <v>52</v>
      </c>
    </row>
    <row r="748" spans="1:8" x14ac:dyDescent="0.3">
      <c r="A748" s="83" t="s">
        <v>40</v>
      </c>
      <c r="B748" s="83" t="s">
        <v>284</v>
      </c>
      <c r="C748" s="83" t="s">
        <v>237</v>
      </c>
      <c r="D748" s="83" t="s">
        <v>52</v>
      </c>
      <c r="E748" s="83" t="s">
        <v>171</v>
      </c>
      <c r="F748" s="83" t="s">
        <v>123</v>
      </c>
      <c r="G748" s="83" t="s">
        <v>119</v>
      </c>
      <c r="H748" s="93">
        <v>70</v>
      </c>
    </row>
    <row r="749" spans="1:8" x14ac:dyDescent="0.3">
      <c r="A749" s="83" t="s">
        <v>40</v>
      </c>
      <c r="B749" s="83" t="s">
        <v>284</v>
      </c>
      <c r="C749" s="83" t="s">
        <v>237</v>
      </c>
      <c r="D749" s="83" t="s">
        <v>54</v>
      </c>
      <c r="E749" s="83" t="s">
        <v>172</v>
      </c>
      <c r="F749" s="83" t="s">
        <v>120</v>
      </c>
      <c r="G749" s="83" t="s">
        <v>121</v>
      </c>
      <c r="H749" s="93">
        <v>22</v>
      </c>
    </row>
    <row r="750" spans="1:8" x14ac:dyDescent="0.3">
      <c r="A750" s="83" t="s">
        <v>40</v>
      </c>
      <c r="B750" s="83" t="s">
        <v>284</v>
      </c>
      <c r="C750" s="83" t="s">
        <v>237</v>
      </c>
      <c r="D750" s="83" t="s">
        <v>55</v>
      </c>
      <c r="E750" s="83" t="s">
        <v>173</v>
      </c>
      <c r="F750" s="83" t="s">
        <v>123</v>
      </c>
      <c r="G750" s="83" t="s">
        <v>119</v>
      </c>
      <c r="H750" s="93">
        <v>183</v>
      </c>
    </row>
    <row r="751" spans="1:8" x14ac:dyDescent="0.3">
      <c r="A751" s="83" t="s">
        <v>40</v>
      </c>
      <c r="B751" s="83" t="s">
        <v>284</v>
      </c>
      <c r="C751" s="83" t="s">
        <v>237</v>
      </c>
      <c r="D751" s="83" t="s">
        <v>56</v>
      </c>
      <c r="E751" s="83" t="s">
        <v>174</v>
      </c>
      <c r="F751" s="83" t="s">
        <v>120</v>
      </c>
      <c r="G751" s="83" t="s">
        <v>121</v>
      </c>
      <c r="H751" s="93">
        <v>47</v>
      </c>
    </row>
    <row r="752" spans="1:8" x14ac:dyDescent="0.3">
      <c r="A752" s="83" t="s">
        <v>40</v>
      </c>
      <c r="B752" s="83" t="s">
        <v>284</v>
      </c>
      <c r="C752" s="83" t="s">
        <v>237</v>
      </c>
      <c r="D752" s="83" t="s">
        <v>57</v>
      </c>
      <c r="E752" s="83" t="s">
        <v>175</v>
      </c>
      <c r="F752" s="83" t="s">
        <v>123</v>
      </c>
      <c r="G752" s="83" t="s">
        <v>119</v>
      </c>
      <c r="H752" s="93">
        <v>122</v>
      </c>
    </row>
    <row r="753" spans="1:8" x14ac:dyDescent="0.3">
      <c r="A753" s="83" t="s">
        <v>40</v>
      </c>
      <c r="B753" s="83" t="s">
        <v>284</v>
      </c>
      <c r="C753" s="83" t="s">
        <v>238</v>
      </c>
      <c r="D753" s="83" t="s">
        <v>3</v>
      </c>
      <c r="E753" s="83" t="s">
        <v>132</v>
      </c>
      <c r="F753" s="83" t="s">
        <v>120</v>
      </c>
      <c r="G753" s="83" t="s">
        <v>119</v>
      </c>
      <c r="H753" s="93">
        <v>62</v>
      </c>
    </row>
    <row r="754" spans="1:8" x14ac:dyDescent="0.3">
      <c r="A754" s="83" t="s">
        <v>40</v>
      </c>
      <c r="B754" s="83" t="s">
        <v>284</v>
      </c>
      <c r="C754" s="83" t="s">
        <v>238</v>
      </c>
      <c r="D754" s="83" t="s">
        <v>4</v>
      </c>
      <c r="E754" s="83" t="s">
        <v>133</v>
      </c>
      <c r="F754" s="83" t="s">
        <v>120</v>
      </c>
      <c r="G754" s="83" t="s">
        <v>121</v>
      </c>
      <c r="H754" s="93">
        <v>32</v>
      </c>
    </row>
    <row r="755" spans="1:8" x14ac:dyDescent="0.3">
      <c r="A755" s="83" t="s">
        <v>40</v>
      </c>
      <c r="B755" s="83" t="s">
        <v>284</v>
      </c>
      <c r="C755" s="83" t="s">
        <v>238</v>
      </c>
      <c r="D755" s="83" t="s">
        <v>5</v>
      </c>
      <c r="E755" s="83" t="s">
        <v>134</v>
      </c>
      <c r="F755" s="83" t="s">
        <v>120</v>
      </c>
      <c r="G755" s="83" t="s">
        <v>119</v>
      </c>
      <c r="H755" s="93">
        <v>45</v>
      </c>
    </row>
    <row r="756" spans="1:8" x14ac:dyDescent="0.3">
      <c r="A756" s="83" t="s">
        <v>40</v>
      </c>
      <c r="B756" s="83" t="s">
        <v>284</v>
      </c>
      <c r="C756" s="83" t="s">
        <v>238</v>
      </c>
      <c r="D756" s="83" t="s">
        <v>6</v>
      </c>
      <c r="E756" s="83" t="s">
        <v>135</v>
      </c>
      <c r="F756" s="83" t="s">
        <v>120</v>
      </c>
      <c r="G756" s="83" t="s">
        <v>121</v>
      </c>
      <c r="H756" s="93">
        <v>44</v>
      </c>
    </row>
    <row r="757" spans="1:8" x14ac:dyDescent="0.3">
      <c r="A757" s="83" t="s">
        <v>40</v>
      </c>
      <c r="B757" s="83" t="s">
        <v>284</v>
      </c>
      <c r="C757" s="83" t="s">
        <v>238</v>
      </c>
      <c r="D757" s="83" t="s">
        <v>7</v>
      </c>
      <c r="E757" s="83" t="s">
        <v>136</v>
      </c>
      <c r="F757" s="83" t="s">
        <v>120</v>
      </c>
      <c r="G757" s="83" t="s">
        <v>122</v>
      </c>
      <c r="H757" s="93">
        <v>33</v>
      </c>
    </row>
    <row r="758" spans="1:8" x14ac:dyDescent="0.3">
      <c r="A758" s="83" t="s">
        <v>40</v>
      </c>
      <c r="B758" s="83" t="s">
        <v>284</v>
      </c>
      <c r="C758" s="83" t="s">
        <v>238</v>
      </c>
      <c r="D758" s="83" t="s">
        <v>8</v>
      </c>
      <c r="E758" s="83" t="s">
        <v>137</v>
      </c>
      <c r="F758" s="83" t="s">
        <v>120</v>
      </c>
      <c r="G758" s="83" t="s">
        <v>121</v>
      </c>
      <c r="H758" s="93">
        <v>46</v>
      </c>
    </row>
    <row r="759" spans="1:8" x14ac:dyDescent="0.3">
      <c r="A759" s="83" t="s">
        <v>40</v>
      </c>
      <c r="B759" s="83" t="s">
        <v>284</v>
      </c>
      <c r="C759" s="83" t="s">
        <v>238</v>
      </c>
      <c r="D759" s="83" t="s">
        <v>9</v>
      </c>
      <c r="E759" s="83" t="s">
        <v>138</v>
      </c>
      <c r="F759" s="83" t="s">
        <v>120</v>
      </c>
      <c r="G759" s="83" t="s">
        <v>119</v>
      </c>
      <c r="H759" s="93">
        <v>31</v>
      </c>
    </row>
    <row r="760" spans="1:8" x14ac:dyDescent="0.3">
      <c r="A760" s="83" t="s">
        <v>40</v>
      </c>
      <c r="B760" s="83" t="s">
        <v>284</v>
      </c>
      <c r="C760" s="83" t="s">
        <v>238</v>
      </c>
      <c r="D760" s="83" t="s">
        <v>10</v>
      </c>
      <c r="E760" s="83" t="s">
        <v>139</v>
      </c>
      <c r="F760" s="83" t="s">
        <v>120</v>
      </c>
      <c r="G760" s="83" t="s">
        <v>122</v>
      </c>
      <c r="H760" s="93">
        <v>52</v>
      </c>
    </row>
    <row r="761" spans="1:8" x14ac:dyDescent="0.3">
      <c r="A761" s="83" t="s">
        <v>40</v>
      </c>
      <c r="B761" s="83" t="s">
        <v>284</v>
      </c>
      <c r="C761" s="83" t="s">
        <v>238</v>
      </c>
      <c r="D761" s="83" t="s">
        <v>11</v>
      </c>
      <c r="E761" s="83" t="s">
        <v>140</v>
      </c>
      <c r="F761" s="83" t="s">
        <v>120</v>
      </c>
      <c r="G761" s="83" t="s">
        <v>122</v>
      </c>
      <c r="H761" s="93">
        <v>28</v>
      </c>
    </row>
    <row r="762" spans="1:8" x14ac:dyDescent="0.3">
      <c r="A762" s="83" t="s">
        <v>40</v>
      </c>
      <c r="B762" s="83" t="s">
        <v>284</v>
      </c>
      <c r="C762" s="83" t="s">
        <v>238</v>
      </c>
      <c r="D762" s="83" t="s">
        <v>12</v>
      </c>
      <c r="E762" s="83" t="s">
        <v>141</v>
      </c>
      <c r="F762" s="83" t="s">
        <v>120</v>
      </c>
      <c r="G762" s="83" t="s">
        <v>121</v>
      </c>
      <c r="H762" s="93">
        <v>58</v>
      </c>
    </row>
    <row r="763" spans="1:8" x14ac:dyDescent="0.3">
      <c r="A763" s="83" t="s">
        <v>40</v>
      </c>
      <c r="B763" s="83" t="s">
        <v>284</v>
      </c>
      <c r="C763" s="83" t="s">
        <v>238</v>
      </c>
      <c r="D763" s="83" t="s">
        <v>13</v>
      </c>
      <c r="E763" s="83" t="s">
        <v>142</v>
      </c>
      <c r="F763" s="83" t="s">
        <v>120</v>
      </c>
      <c r="G763" s="83" t="s">
        <v>122</v>
      </c>
      <c r="H763" s="93">
        <v>129</v>
      </c>
    </row>
    <row r="764" spans="1:8" x14ac:dyDescent="0.3">
      <c r="A764" s="83" t="s">
        <v>40</v>
      </c>
      <c r="B764" s="83" t="s">
        <v>284</v>
      </c>
      <c r="C764" s="83" t="s">
        <v>238</v>
      </c>
      <c r="D764" s="83" t="s">
        <v>14</v>
      </c>
      <c r="E764" s="83" t="s">
        <v>143</v>
      </c>
      <c r="F764" s="83" t="s">
        <v>120</v>
      </c>
      <c r="G764" s="83" t="s">
        <v>121</v>
      </c>
      <c r="H764" s="93">
        <v>84</v>
      </c>
    </row>
    <row r="765" spans="1:8" x14ac:dyDescent="0.3">
      <c r="A765" s="83" t="s">
        <v>40</v>
      </c>
      <c r="B765" s="83" t="s">
        <v>284</v>
      </c>
      <c r="C765" s="83" t="s">
        <v>238</v>
      </c>
      <c r="D765" s="83" t="s">
        <v>15</v>
      </c>
      <c r="E765" s="83" t="s">
        <v>144</v>
      </c>
      <c r="F765" s="83" t="s">
        <v>120</v>
      </c>
      <c r="G765" s="83" t="s">
        <v>122</v>
      </c>
      <c r="H765" s="93">
        <v>28</v>
      </c>
    </row>
    <row r="766" spans="1:8" x14ac:dyDescent="0.3">
      <c r="A766" s="83" t="s">
        <v>40</v>
      </c>
      <c r="B766" s="83" t="s">
        <v>284</v>
      </c>
      <c r="C766" s="83" t="s">
        <v>238</v>
      </c>
      <c r="D766" s="83" t="s">
        <v>16</v>
      </c>
      <c r="E766" s="83" t="s">
        <v>145</v>
      </c>
      <c r="F766" s="83" t="s">
        <v>120</v>
      </c>
      <c r="G766" s="83" t="s">
        <v>121</v>
      </c>
      <c r="H766" s="93">
        <v>65</v>
      </c>
    </row>
    <row r="767" spans="1:8" x14ac:dyDescent="0.3">
      <c r="A767" s="83" t="s">
        <v>40</v>
      </c>
      <c r="B767" s="83" t="s">
        <v>284</v>
      </c>
      <c r="C767" s="83" t="s">
        <v>238</v>
      </c>
      <c r="D767" s="83" t="s">
        <v>17</v>
      </c>
      <c r="E767" s="83" t="s">
        <v>146</v>
      </c>
      <c r="F767" s="83" t="s">
        <v>120</v>
      </c>
      <c r="G767" s="83" t="s">
        <v>121</v>
      </c>
      <c r="H767" s="93">
        <v>79</v>
      </c>
    </row>
    <row r="768" spans="1:8" x14ac:dyDescent="0.3">
      <c r="A768" s="83" t="s">
        <v>40</v>
      </c>
      <c r="B768" s="83" t="s">
        <v>284</v>
      </c>
      <c r="C768" s="83" t="s">
        <v>238</v>
      </c>
      <c r="D768" s="83" t="s">
        <v>18</v>
      </c>
      <c r="E768" s="83" t="s">
        <v>147</v>
      </c>
      <c r="F768" s="83" t="s">
        <v>120</v>
      </c>
      <c r="G768" s="83" t="s">
        <v>121</v>
      </c>
      <c r="H768" s="93">
        <v>45</v>
      </c>
    </row>
    <row r="769" spans="1:8" x14ac:dyDescent="0.3">
      <c r="A769" s="83" t="s">
        <v>40</v>
      </c>
      <c r="B769" s="83" t="s">
        <v>284</v>
      </c>
      <c r="C769" s="83" t="s">
        <v>238</v>
      </c>
      <c r="D769" s="83" t="s">
        <v>19</v>
      </c>
      <c r="E769" s="83" t="s">
        <v>148</v>
      </c>
      <c r="F769" s="83" t="s">
        <v>123</v>
      </c>
      <c r="G769" s="83" t="s">
        <v>119</v>
      </c>
      <c r="H769" s="93">
        <v>445</v>
      </c>
    </row>
    <row r="770" spans="1:8" x14ac:dyDescent="0.3">
      <c r="A770" s="83" t="s">
        <v>40</v>
      </c>
      <c r="B770" s="83" t="s">
        <v>284</v>
      </c>
      <c r="C770" s="83" t="s">
        <v>238</v>
      </c>
      <c r="D770" s="83" t="s">
        <v>20</v>
      </c>
      <c r="E770" s="83" t="s">
        <v>149</v>
      </c>
      <c r="F770" s="83" t="s">
        <v>123</v>
      </c>
      <c r="G770" s="83" t="s">
        <v>119</v>
      </c>
      <c r="H770" s="93">
        <v>193</v>
      </c>
    </row>
    <row r="771" spans="1:8" x14ac:dyDescent="0.3">
      <c r="A771" s="83" t="s">
        <v>40</v>
      </c>
      <c r="B771" s="83" t="s">
        <v>284</v>
      </c>
      <c r="C771" s="83" t="s">
        <v>238</v>
      </c>
      <c r="D771" s="83" t="s">
        <v>21</v>
      </c>
      <c r="E771" s="83" t="s">
        <v>150</v>
      </c>
      <c r="F771" s="83" t="s">
        <v>120</v>
      </c>
      <c r="G771" s="83" t="s">
        <v>119</v>
      </c>
      <c r="H771" s="93">
        <v>70</v>
      </c>
    </row>
    <row r="772" spans="1:8" x14ac:dyDescent="0.3">
      <c r="A772" s="83" t="s">
        <v>40</v>
      </c>
      <c r="B772" s="83" t="s">
        <v>284</v>
      </c>
      <c r="C772" s="83" t="s">
        <v>238</v>
      </c>
      <c r="D772" s="83" t="s">
        <v>22</v>
      </c>
      <c r="E772" s="83" t="s">
        <v>151</v>
      </c>
      <c r="F772" s="83" t="s">
        <v>120</v>
      </c>
      <c r="G772" s="83" t="s">
        <v>121</v>
      </c>
      <c r="H772" s="93">
        <v>47</v>
      </c>
    </row>
    <row r="773" spans="1:8" x14ac:dyDescent="0.3">
      <c r="A773" s="83" t="s">
        <v>40</v>
      </c>
      <c r="B773" s="83" t="s">
        <v>284</v>
      </c>
      <c r="C773" s="83" t="s">
        <v>238</v>
      </c>
      <c r="D773" s="83" t="s">
        <v>23</v>
      </c>
      <c r="E773" s="83" t="s">
        <v>152</v>
      </c>
      <c r="F773" s="83" t="s">
        <v>120</v>
      </c>
      <c r="G773" s="83" t="s">
        <v>119</v>
      </c>
      <c r="H773" s="93">
        <v>49</v>
      </c>
    </row>
    <row r="774" spans="1:8" x14ac:dyDescent="0.3">
      <c r="A774" s="83" t="s">
        <v>40</v>
      </c>
      <c r="B774" s="83" t="s">
        <v>284</v>
      </c>
      <c r="C774" s="83" t="s">
        <v>238</v>
      </c>
      <c r="D774" s="83" t="s">
        <v>24</v>
      </c>
      <c r="E774" s="83" t="s">
        <v>153</v>
      </c>
      <c r="F774" s="83" t="s">
        <v>120</v>
      </c>
      <c r="G774" s="83" t="s">
        <v>121</v>
      </c>
      <c r="H774" s="93">
        <v>49</v>
      </c>
    </row>
    <row r="775" spans="1:8" x14ac:dyDescent="0.3">
      <c r="A775" s="83" t="s">
        <v>40</v>
      </c>
      <c r="B775" s="83" t="s">
        <v>284</v>
      </c>
      <c r="C775" s="83" t="s">
        <v>238</v>
      </c>
      <c r="D775" s="83" t="s">
        <v>105</v>
      </c>
      <c r="E775" s="83" t="s">
        <v>154</v>
      </c>
      <c r="F775" s="83" t="s">
        <v>120</v>
      </c>
      <c r="G775" s="83" t="s">
        <v>122</v>
      </c>
      <c r="H775" s="93">
        <v>11</v>
      </c>
    </row>
    <row r="776" spans="1:8" x14ac:dyDescent="0.3">
      <c r="A776" s="83" t="s">
        <v>40</v>
      </c>
      <c r="B776" s="83" t="s">
        <v>284</v>
      </c>
      <c r="C776" s="83" t="s">
        <v>238</v>
      </c>
      <c r="D776" s="83" t="s">
        <v>27</v>
      </c>
      <c r="E776" s="83" t="s">
        <v>155</v>
      </c>
      <c r="F776" s="83" t="s">
        <v>120</v>
      </c>
      <c r="G776" s="83" t="s">
        <v>121</v>
      </c>
      <c r="H776" s="93">
        <v>82</v>
      </c>
    </row>
    <row r="777" spans="1:8" x14ac:dyDescent="0.3">
      <c r="A777" s="83" t="s">
        <v>40</v>
      </c>
      <c r="B777" s="83" t="s">
        <v>284</v>
      </c>
      <c r="C777" s="83" t="s">
        <v>238</v>
      </c>
      <c r="D777" s="83" t="s">
        <v>28</v>
      </c>
      <c r="E777" s="83" t="s">
        <v>156</v>
      </c>
      <c r="F777" s="83" t="s">
        <v>120</v>
      </c>
      <c r="G777" s="83" t="s">
        <v>119</v>
      </c>
      <c r="H777" s="93">
        <v>92</v>
      </c>
    </row>
    <row r="778" spans="1:8" x14ac:dyDescent="0.3">
      <c r="A778" s="83" t="s">
        <v>40</v>
      </c>
      <c r="B778" s="83" t="s">
        <v>284</v>
      </c>
      <c r="C778" s="83" t="s">
        <v>238</v>
      </c>
      <c r="D778" s="83" t="s">
        <v>29</v>
      </c>
      <c r="E778" s="83" t="s">
        <v>157</v>
      </c>
      <c r="F778" s="83" t="s">
        <v>120</v>
      </c>
      <c r="G778" s="83" t="s">
        <v>121</v>
      </c>
      <c r="H778" s="93">
        <v>50</v>
      </c>
    </row>
    <row r="779" spans="1:8" x14ac:dyDescent="0.3">
      <c r="A779" s="83" t="s">
        <v>40</v>
      </c>
      <c r="B779" s="83" t="s">
        <v>284</v>
      </c>
      <c r="C779" s="83" t="s">
        <v>238</v>
      </c>
      <c r="D779" s="83" t="s">
        <v>31</v>
      </c>
      <c r="E779" s="83" t="s">
        <v>158</v>
      </c>
      <c r="F779" s="83" t="s">
        <v>120</v>
      </c>
      <c r="G779" s="83" t="s">
        <v>122</v>
      </c>
      <c r="H779" s="93">
        <v>60</v>
      </c>
    </row>
    <row r="780" spans="1:8" x14ac:dyDescent="0.3">
      <c r="A780" s="83" t="s">
        <v>40</v>
      </c>
      <c r="B780" s="83" t="s">
        <v>284</v>
      </c>
      <c r="C780" s="83" t="s">
        <v>238</v>
      </c>
      <c r="D780" s="83" t="s">
        <v>33</v>
      </c>
      <c r="E780" s="83" t="s">
        <v>159</v>
      </c>
      <c r="F780" s="83" t="s">
        <v>123</v>
      </c>
      <c r="G780" s="83" t="s">
        <v>119</v>
      </c>
      <c r="H780" s="93">
        <v>100</v>
      </c>
    </row>
    <row r="781" spans="1:8" x14ac:dyDescent="0.3">
      <c r="A781" s="83" t="s">
        <v>40</v>
      </c>
      <c r="B781" s="83" t="s">
        <v>284</v>
      </c>
      <c r="C781" s="83" t="s">
        <v>238</v>
      </c>
      <c r="D781" s="83" t="s">
        <v>35</v>
      </c>
      <c r="E781" s="83" t="s">
        <v>160</v>
      </c>
      <c r="F781" s="83" t="s">
        <v>120</v>
      </c>
      <c r="G781" s="83" t="s">
        <v>122</v>
      </c>
      <c r="H781" s="93">
        <v>65</v>
      </c>
    </row>
    <row r="782" spans="1:8" x14ac:dyDescent="0.3">
      <c r="A782" s="83" t="s">
        <v>40</v>
      </c>
      <c r="B782" s="83" t="s">
        <v>284</v>
      </c>
      <c r="C782" s="83" t="s">
        <v>238</v>
      </c>
      <c r="D782" s="83" t="s">
        <v>37</v>
      </c>
      <c r="E782" s="83" t="s">
        <v>161</v>
      </c>
      <c r="F782" s="83" t="s">
        <v>120</v>
      </c>
      <c r="G782" s="83" t="s">
        <v>122</v>
      </c>
      <c r="H782" s="93">
        <v>54</v>
      </c>
    </row>
    <row r="783" spans="1:8" x14ac:dyDescent="0.3">
      <c r="A783" s="83" t="s">
        <v>40</v>
      </c>
      <c r="B783" s="83" t="s">
        <v>284</v>
      </c>
      <c r="C783" s="83" t="s">
        <v>238</v>
      </c>
      <c r="D783" s="83" t="s">
        <v>39</v>
      </c>
      <c r="E783" s="83" t="s">
        <v>162</v>
      </c>
      <c r="F783" s="83" t="s">
        <v>120</v>
      </c>
      <c r="G783" s="83" t="s">
        <v>121</v>
      </c>
      <c r="H783" s="93">
        <v>49</v>
      </c>
    </row>
    <row r="784" spans="1:8" x14ac:dyDescent="0.3">
      <c r="A784" s="83" t="s">
        <v>40</v>
      </c>
      <c r="B784" s="83" t="s">
        <v>284</v>
      </c>
      <c r="C784" s="83" t="s">
        <v>238</v>
      </c>
      <c r="D784" s="83" t="s">
        <v>41</v>
      </c>
      <c r="E784" s="83" t="s">
        <v>163</v>
      </c>
      <c r="F784" s="83" t="s">
        <v>120</v>
      </c>
      <c r="G784" s="83" t="s">
        <v>122</v>
      </c>
      <c r="H784" s="93">
        <v>32</v>
      </c>
    </row>
    <row r="785" spans="1:8" x14ac:dyDescent="0.3">
      <c r="A785" s="83" t="s">
        <v>40</v>
      </c>
      <c r="B785" s="83" t="s">
        <v>284</v>
      </c>
      <c r="C785" s="83" t="s">
        <v>238</v>
      </c>
      <c r="D785" s="83" t="s">
        <v>43</v>
      </c>
      <c r="E785" s="83" t="s">
        <v>164</v>
      </c>
      <c r="F785" s="83" t="s">
        <v>120</v>
      </c>
      <c r="G785" s="83" t="s">
        <v>119</v>
      </c>
      <c r="H785" s="93">
        <v>74</v>
      </c>
    </row>
    <row r="786" spans="1:8" x14ac:dyDescent="0.3">
      <c r="A786" s="83" t="s">
        <v>40</v>
      </c>
      <c r="B786" s="83" t="s">
        <v>284</v>
      </c>
      <c r="C786" s="83" t="s">
        <v>238</v>
      </c>
      <c r="D786" s="83" t="s">
        <v>45</v>
      </c>
      <c r="E786" s="83" t="s">
        <v>165</v>
      </c>
      <c r="F786" s="83" t="s">
        <v>120</v>
      </c>
      <c r="G786" s="83" t="s">
        <v>122</v>
      </c>
      <c r="H786" s="93">
        <v>41</v>
      </c>
    </row>
    <row r="787" spans="1:8" x14ac:dyDescent="0.3">
      <c r="A787" s="83" t="s">
        <v>40</v>
      </c>
      <c r="B787" s="83" t="s">
        <v>284</v>
      </c>
      <c r="C787" s="83" t="s">
        <v>238</v>
      </c>
      <c r="D787" s="83" t="s">
        <v>46</v>
      </c>
      <c r="E787" s="83" t="s">
        <v>166</v>
      </c>
      <c r="F787" s="83" t="s">
        <v>120</v>
      </c>
      <c r="G787" s="83" t="s">
        <v>122</v>
      </c>
      <c r="H787" s="93">
        <v>45</v>
      </c>
    </row>
    <row r="788" spans="1:8" x14ac:dyDescent="0.3">
      <c r="A788" s="83" t="s">
        <v>40</v>
      </c>
      <c r="B788" s="83" t="s">
        <v>284</v>
      </c>
      <c r="C788" s="83" t="s">
        <v>238</v>
      </c>
      <c r="D788" s="83" t="s">
        <v>47</v>
      </c>
      <c r="E788" s="83" t="s">
        <v>167</v>
      </c>
      <c r="F788" s="83" t="s">
        <v>123</v>
      </c>
      <c r="G788" s="83" t="s">
        <v>119</v>
      </c>
      <c r="H788" s="93">
        <v>76</v>
      </c>
    </row>
    <row r="789" spans="1:8" x14ac:dyDescent="0.3">
      <c r="A789" s="83" t="s">
        <v>40</v>
      </c>
      <c r="B789" s="83" t="s">
        <v>284</v>
      </c>
      <c r="C789" s="83" t="s">
        <v>238</v>
      </c>
      <c r="D789" s="83" t="s">
        <v>48</v>
      </c>
      <c r="E789" s="83" t="s">
        <v>168</v>
      </c>
      <c r="F789" s="83" t="s">
        <v>120</v>
      </c>
      <c r="G789" s="83" t="s">
        <v>121</v>
      </c>
      <c r="H789" s="93">
        <v>87</v>
      </c>
    </row>
    <row r="790" spans="1:8" x14ac:dyDescent="0.3">
      <c r="A790" s="83" t="s">
        <v>40</v>
      </c>
      <c r="B790" s="83" t="s">
        <v>284</v>
      </c>
      <c r="C790" s="83" t="s">
        <v>238</v>
      </c>
      <c r="D790" s="83" t="s">
        <v>50</v>
      </c>
      <c r="E790" s="83" t="s">
        <v>169</v>
      </c>
      <c r="F790" s="83" t="s">
        <v>120</v>
      </c>
      <c r="G790" s="83" t="s">
        <v>122</v>
      </c>
      <c r="H790" s="93">
        <v>30</v>
      </c>
    </row>
    <row r="791" spans="1:8" x14ac:dyDescent="0.3">
      <c r="A791" s="83" t="s">
        <v>40</v>
      </c>
      <c r="B791" s="83" t="s">
        <v>284</v>
      </c>
      <c r="C791" s="83" t="s">
        <v>238</v>
      </c>
      <c r="D791" s="83" t="s">
        <v>51</v>
      </c>
      <c r="E791" s="83" t="s">
        <v>170</v>
      </c>
      <c r="F791" s="83" t="s">
        <v>120</v>
      </c>
      <c r="G791" s="83" t="s">
        <v>119</v>
      </c>
      <c r="H791" s="93">
        <v>73</v>
      </c>
    </row>
    <row r="792" spans="1:8" x14ac:dyDescent="0.3">
      <c r="A792" s="83" t="s">
        <v>40</v>
      </c>
      <c r="B792" s="83" t="s">
        <v>284</v>
      </c>
      <c r="C792" s="83" t="s">
        <v>238</v>
      </c>
      <c r="D792" s="83" t="s">
        <v>52</v>
      </c>
      <c r="E792" s="83" t="s">
        <v>171</v>
      </c>
      <c r="F792" s="83" t="s">
        <v>123</v>
      </c>
      <c r="G792" s="83" t="s">
        <v>119</v>
      </c>
      <c r="H792" s="93">
        <v>58</v>
      </c>
    </row>
    <row r="793" spans="1:8" x14ac:dyDescent="0.3">
      <c r="A793" s="83" t="s">
        <v>40</v>
      </c>
      <c r="B793" s="83" t="s">
        <v>284</v>
      </c>
      <c r="C793" s="83" t="s">
        <v>238</v>
      </c>
      <c r="D793" s="83" t="s">
        <v>54</v>
      </c>
      <c r="E793" s="83" t="s">
        <v>172</v>
      </c>
      <c r="F793" s="83" t="s">
        <v>120</v>
      </c>
      <c r="G793" s="83" t="s">
        <v>121</v>
      </c>
      <c r="H793" s="93">
        <v>19</v>
      </c>
    </row>
    <row r="794" spans="1:8" x14ac:dyDescent="0.3">
      <c r="A794" s="83" t="s">
        <v>40</v>
      </c>
      <c r="B794" s="83" t="s">
        <v>284</v>
      </c>
      <c r="C794" s="83" t="s">
        <v>238</v>
      </c>
      <c r="D794" s="83" t="s">
        <v>55</v>
      </c>
      <c r="E794" s="83" t="s">
        <v>173</v>
      </c>
      <c r="F794" s="83" t="s">
        <v>123</v>
      </c>
      <c r="G794" s="83" t="s">
        <v>119</v>
      </c>
      <c r="H794" s="93">
        <v>159</v>
      </c>
    </row>
    <row r="795" spans="1:8" x14ac:dyDescent="0.3">
      <c r="A795" s="83" t="s">
        <v>40</v>
      </c>
      <c r="B795" s="83" t="s">
        <v>284</v>
      </c>
      <c r="C795" s="83" t="s">
        <v>238</v>
      </c>
      <c r="D795" s="83" t="s">
        <v>56</v>
      </c>
      <c r="E795" s="83" t="s">
        <v>174</v>
      </c>
      <c r="F795" s="83" t="s">
        <v>120</v>
      </c>
      <c r="G795" s="83" t="s">
        <v>121</v>
      </c>
      <c r="H795" s="93">
        <v>38</v>
      </c>
    </row>
    <row r="796" spans="1:8" x14ac:dyDescent="0.3">
      <c r="A796" s="83" t="s">
        <v>40</v>
      </c>
      <c r="B796" s="83" t="s">
        <v>284</v>
      </c>
      <c r="C796" s="83" t="s">
        <v>238</v>
      </c>
      <c r="D796" s="83" t="s">
        <v>57</v>
      </c>
      <c r="E796" s="83" t="s">
        <v>175</v>
      </c>
      <c r="F796" s="83" t="s">
        <v>123</v>
      </c>
      <c r="G796" s="83" t="s">
        <v>119</v>
      </c>
      <c r="H796" s="93">
        <v>113</v>
      </c>
    </row>
    <row r="797" spans="1:8" x14ac:dyDescent="0.3">
      <c r="A797" s="83" t="s">
        <v>40</v>
      </c>
      <c r="B797" s="83" t="s">
        <v>285</v>
      </c>
      <c r="C797" s="83" t="s">
        <v>239</v>
      </c>
      <c r="D797" s="83" t="s">
        <v>3</v>
      </c>
      <c r="E797" s="83" t="s">
        <v>132</v>
      </c>
      <c r="F797" s="83" t="s">
        <v>120</v>
      </c>
      <c r="G797" s="83" t="s">
        <v>119</v>
      </c>
      <c r="H797" s="93">
        <v>52</v>
      </c>
    </row>
    <row r="798" spans="1:8" x14ac:dyDescent="0.3">
      <c r="A798" s="83" t="s">
        <v>40</v>
      </c>
      <c r="B798" s="83" t="s">
        <v>285</v>
      </c>
      <c r="C798" s="83" t="s">
        <v>239</v>
      </c>
      <c r="D798" s="83" t="s">
        <v>4</v>
      </c>
      <c r="E798" s="83" t="s">
        <v>133</v>
      </c>
      <c r="F798" s="83" t="s">
        <v>120</v>
      </c>
      <c r="G798" s="83" t="s">
        <v>121</v>
      </c>
      <c r="H798" s="93">
        <v>41</v>
      </c>
    </row>
    <row r="799" spans="1:8" x14ac:dyDescent="0.3">
      <c r="A799" s="83" t="s">
        <v>40</v>
      </c>
      <c r="B799" s="83" t="s">
        <v>285</v>
      </c>
      <c r="C799" s="83" t="s">
        <v>239</v>
      </c>
      <c r="D799" s="83" t="s">
        <v>5</v>
      </c>
      <c r="E799" s="83" t="s">
        <v>134</v>
      </c>
      <c r="F799" s="83" t="s">
        <v>120</v>
      </c>
      <c r="G799" s="83" t="s">
        <v>119</v>
      </c>
      <c r="H799" s="93">
        <v>44</v>
      </c>
    </row>
    <row r="800" spans="1:8" x14ac:dyDescent="0.3">
      <c r="A800" s="83" t="s">
        <v>40</v>
      </c>
      <c r="B800" s="83" t="s">
        <v>285</v>
      </c>
      <c r="C800" s="83" t="s">
        <v>239</v>
      </c>
      <c r="D800" s="83" t="s">
        <v>6</v>
      </c>
      <c r="E800" s="83" t="s">
        <v>135</v>
      </c>
      <c r="F800" s="83" t="s">
        <v>120</v>
      </c>
      <c r="G800" s="83" t="s">
        <v>121</v>
      </c>
      <c r="H800" s="93">
        <v>56</v>
      </c>
    </row>
    <row r="801" spans="1:8" x14ac:dyDescent="0.3">
      <c r="A801" s="83" t="s">
        <v>40</v>
      </c>
      <c r="B801" s="83" t="s">
        <v>285</v>
      </c>
      <c r="C801" s="83" t="s">
        <v>239</v>
      </c>
      <c r="D801" s="83" t="s">
        <v>7</v>
      </c>
      <c r="E801" s="83" t="s">
        <v>136</v>
      </c>
      <c r="F801" s="83" t="s">
        <v>120</v>
      </c>
      <c r="G801" s="83" t="s">
        <v>122</v>
      </c>
      <c r="H801" s="93">
        <v>31</v>
      </c>
    </row>
    <row r="802" spans="1:8" x14ac:dyDescent="0.3">
      <c r="A802" s="83" t="s">
        <v>40</v>
      </c>
      <c r="B802" s="83" t="s">
        <v>285</v>
      </c>
      <c r="C802" s="83" t="s">
        <v>239</v>
      </c>
      <c r="D802" s="83" t="s">
        <v>8</v>
      </c>
      <c r="E802" s="83" t="s">
        <v>137</v>
      </c>
      <c r="F802" s="83" t="s">
        <v>120</v>
      </c>
      <c r="G802" s="83" t="s">
        <v>121</v>
      </c>
      <c r="H802" s="93">
        <v>47</v>
      </c>
    </row>
    <row r="803" spans="1:8" x14ac:dyDescent="0.3">
      <c r="A803" s="83" t="s">
        <v>40</v>
      </c>
      <c r="B803" s="83" t="s">
        <v>285</v>
      </c>
      <c r="C803" s="83" t="s">
        <v>239</v>
      </c>
      <c r="D803" s="83" t="s">
        <v>9</v>
      </c>
      <c r="E803" s="83" t="s">
        <v>138</v>
      </c>
      <c r="F803" s="83" t="s">
        <v>120</v>
      </c>
      <c r="G803" s="83" t="s">
        <v>119</v>
      </c>
      <c r="H803" s="93">
        <v>31</v>
      </c>
    </row>
    <row r="804" spans="1:8" x14ac:dyDescent="0.3">
      <c r="A804" s="83" t="s">
        <v>40</v>
      </c>
      <c r="B804" s="83" t="s">
        <v>285</v>
      </c>
      <c r="C804" s="83" t="s">
        <v>239</v>
      </c>
      <c r="D804" s="83" t="s">
        <v>10</v>
      </c>
      <c r="E804" s="83" t="s">
        <v>139</v>
      </c>
      <c r="F804" s="83" t="s">
        <v>120</v>
      </c>
      <c r="G804" s="83" t="s">
        <v>122</v>
      </c>
      <c r="H804" s="93">
        <v>36</v>
      </c>
    </row>
    <row r="805" spans="1:8" x14ac:dyDescent="0.3">
      <c r="A805" s="83" t="s">
        <v>40</v>
      </c>
      <c r="B805" s="83" t="s">
        <v>285</v>
      </c>
      <c r="C805" s="83" t="s">
        <v>239</v>
      </c>
      <c r="D805" s="83" t="s">
        <v>11</v>
      </c>
      <c r="E805" s="83" t="s">
        <v>140</v>
      </c>
      <c r="F805" s="83" t="s">
        <v>120</v>
      </c>
      <c r="G805" s="83" t="s">
        <v>122</v>
      </c>
      <c r="H805" s="93">
        <v>33</v>
      </c>
    </row>
    <row r="806" spans="1:8" x14ac:dyDescent="0.3">
      <c r="A806" s="83" t="s">
        <v>40</v>
      </c>
      <c r="B806" s="83" t="s">
        <v>285</v>
      </c>
      <c r="C806" s="83" t="s">
        <v>239</v>
      </c>
      <c r="D806" s="83" t="s">
        <v>12</v>
      </c>
      <c r="E806" s="83" t="s">
        <v>141</v>
      </c>
      <c r="F806" s="83" t="s">
        <v>120</v>
      </c>
      <c r="G806" s="83" t="s">
        <v>121</v>
      </c>
      <c r="H806" s="93">
        <v>36</v>
      </c>
    </row>
    <row r="807" spans="1:8" x14ac:dyDescent="0.3">
      <c r="A807" s="83" t="s">
        <v>40</v>
      </c>
      <c r="B807" s="83" t="s">
        <v>285</v>
      </c>
      <c r="C807" s="83" t="s">
        <v>239</v>
      </c>
      <c r="D807" s="83" t="s">
        <v>13</v>
      </c>
      <c r="E807" s="83" t="s">
        <v>142</v>
      </c>
      <c r="F807" s="83" t="s">
        <v>120</v>
      </c>
      <c r="G807" s="83" t="s">
        <v>122</v>
      </c>
      <c r="H807" s="93">
        <v>117</v>
      </c>
    </row>
    <row r="808" spans="1:8" x14ac:dyDescent="0.3">
      <c r="A808" s="83" t="s">
        <v>40</v>
      </c>
      <c r="B808" s="83" t="s">
        <v>285</v>
      </c>
      <c r="C808" s="83" t="s">
        <v>239</v>
      </c>
      <c r="D808" s="83" t="s">
        <v>14</v>
      </c>
      <c r="E808" s="83" t="s">
        <v>143</v>
      </c>
      <c r="F808" s="83" t="s">
        <v>120</v>
      </c>
      <c r="G808" s="83" t="s">
        <v>121</v>
      </c>
      <c r="H808" s="93">
        <v>84</v>
      </c>
    </row>
    <row r="809" spans="1:8" x14ac:dyDescent="0.3">
      <c r="A809" s="83" t="s">
        <v>40</v>
      </c>
      <c r="B809" s="83" t="s">
        <v>285</v>
      </c>
      <c r="C809" s="83" t="s">
        <v>239</v>
      </c>
      <c r="D809" s="83" t="s">
        <v>15</v>
      </c>
      <c r="E809" s="83" t="s">
        <v>144</v>
      </c>
      <c r="F809" s="83" t="s">
        <v>120</v>
      </c>
      <c r="G809" s="83" t="s">
        <v>122</v>
      </c>
      <c r="H809" s="93">
        <v>34</v>
      </c>
    </row>
    <row r="810" spans="1:8" x14ac:dyDescent="0.3">
      <c r="A810" s="83" t="s">
        <v>40</v>
      </c>
      <c r="B810" s="83" t="s">
        <v>285</v>
      </c>
      <c r="C810" s="83" t="s">
        <v>239</v>
      </c>
      <c r="D810" s="83" t="s">
        <v>16</v>
      </c>
      <c r="E810" s="83" t="s">
        <v>145</v>
      </c>
      <c r="F810" s="83" t="s">
        <v>120</v>
      </c>
      <c r="G810" s="83" t="s">
        <v>121</v>
      </c>
      <c r="H810" s="93">
        <v>60</v>
      </c>
    </row>
    <row r="811" spans="1:8" x14ac:dyDescent="0.3">
      <c r="A811" s="83" t="s">
        <v>40</v>
      </c>
      <c r="B811" s="83" t="s">
        <v>285</v>
      </c>
      <c r="C811" s="83" t="s">
        <v>239</v>
      </c>
      <c r="D811" s="83" t="s">
        <v>17</v>
      </c>
      <c r="E811" s="83" t="s">
        <v>146</v>
      </c>
      <c r="F811" s="83" t="s">
        <v>120</v>
      </c>
      <c r="G811" s="83" t="s">
        <v>121</v>
      </c>
      <c r="H811" s="93">
        <v>73</v>
      </c>
    </row>
    <row r="812" spans="1:8" x14ac:dyDescent="0.3">
      <c r="A812" s="83" t="s">
        <v>40</v>
      </c>
      <c r="B812" s="83" t="s">
        <v>285</v>
      </c>
      <c r="C812" s="83" t="s">
        <v>239</v>
      </c>
      <c r="D812" s="83" t="s">
        <v>18</v>
      </c>
      <c r="E812" s="83" t="s">
        <v>147</v>
      </c>
      <c r="F812" s="83" t="s">
        <v>120</v>
      </c>
      <c r="G812" s="83" t="s">
        <v>121</v>
      </c>
      <c r="H812" s="93">
        <v>43</v>
      </c>
    </row>
    <row r="813" spans="1:8" x14ac:dyDescent="0.3">
      <c r="A813" s="83" t="s">
        <v>40</v>
      </c>
      <c r="B813" s="83" t="s">
        <v>285</v>
      </c>
      <c r="C813" s="83" t="s">
        <v>239</v>
      </c>
      <c r="D813" s="83" t="s">
        <v>19</v>
      </c>
      <c r="E813" s="83" t="s">
        <v>148</v>
      </c>
      <c r="F813" s="83" t="s">
        <v>123</v>
      </c>
      <c r="G813" s="83" t="s">
        <v>119</v>
      </c>
      <c r="H813" s="93">
        <v>479</v>
      </c>
    </row>
    <row r="814" spans="1:8" x14ac:dyDescent="0.3">
      <c r="A814" s="83" t="s">
        <v>40</v>
      </c>
      <c r="B814" s="83" t="s">
        <v>285</v>
      </c>
      <c r="C814" s="83" t="s">
        <v>239</v>
      </c>
      <c r="D814" s="83" t="s">
        <v>20</v>
      </c>
      <c r="E814" s="83" t="s">
        <v>149</v>
      </c>
      <c r="F814" s="83" t="s">
        <v>123</v>
      </c>
      <c r="G814" s="83" t="s">
        <v>119</v>
      </c>
      <c r="H814" s="93">
        <v>190</v>
      </c>
    </row>
    <row r="815" spans="1:8" x14ac:dyDescent="0.3">
      <c r="A815" s="83" t="s">
        <v>40</v>
      </c>
      <c r="B815" s="83" t="s">
        <v>285</v>
      </c>
      <c r="C815" s="83" t="s">
        <v>239</v>
      </c>
      <c r="D815" s="83" t="s">
        <v>21</v>
      </c>
      <c r="E815" s="83" t="s">
        <v>150</v>
      </c>
      <c r="F815" s="83" t="s">
        <v>120</v>
      </c>
      <c r="G815" s="83" t="s">
        <v>119</v>
      </c>
      <c r="H815" s="93">
        <v>76</v>
      </c>
    </row>
    <row r="816" spans="1:8" x14ac:dyDescent="0.3">
      <c r="A816" s="83" t="s">
        <v>40</v>
      </c>
      <c r="B816" s="83" t="s">
        <v>285</v>
      </c>
      <c r="C816" s="83" t="s">
        <v>239</v>
      </c>
      <c r="D816" s="83" t="s">
        <v>22</v>
      </c>
      <c r="E816" s="83" t="s">
        <v>151</v>
      </c>
      <c r="F816" s="83" t="s">
        <v>120</v>
      </c>
      <c r="G816" s="83" t="s">
        <v>121</v>
      </c>
      <c r="H816" s="93">
        <v>44</v>
      </c>
    </row>
    <row r="817" spans="1:8" x14ac:dyDescent="0.3">
      <c r="A817" s="83" t="s">
        <v>40</v>
      </c>
      <c r="B817" s="83" t="s">
        <v>285</v>
      </c>
      <c r="C817" s="83" t="s">
        <v>239</v>
      </c>
      <c r="D817" s="83" t="s">
        <v>23</v>
      </c>
      <c r="E817" s="83" t="s">
        <v>152</v>
      </c>
      <c r="F817" s="83" t="s">
        <v>120</v>
      </c>
      <c r="G817" s="83" t="s">
        <v>119</v>
      </c>
      <c r="H817" s="93">
        <v>39</v>
      </c>
    </row>
    <row r="818" spans="1:8" x14ac:dyDescent="0.3">
      <c r="A818" s="83" t="s">
        <v>40</v>
      </c>
      <c r="B818" s="83" t="s">
        <v>285</v>
      </c>
      <c r="C818" s="83" t="s">
        <v>239</v>
      </c>
      <c r="D818" s="83" t="s">
        <v>24</v>
      </c>
      <c r="E818" s="83" t="s">
        <v>153</v>
      </c>
      <c r="F818" s="83" t="s">
        <v>120</v>
      </c>
      <c r="G818" s="83" t="s">
        <v>121</v>
      </c>
      <c r="H818" s="93">
        <v>56</v>
      </c>
    </row>
    <row r="819" spans="1:8" x14ac:dyDescent="0.3">
      <c r="A819" s="83" t="s">
        <v>40</v>
      </c>
      <c r="B819" s="83" t="s">
        <v>285</v>
      </c>
      <c r="C819" s="83" t="s">
        <v>239</v>
      </c>
      <c r="D819" s="83" t="s">
        <v>105</v>
      </c>
      <c r="E819" s="83" t="s">
        <v>154</v>
      </c>
      <c r="F819" s="83" t="s">
        <v>120</v>
      </c>
      <c r="G819" s="83" t="s">
        <v>122</v>
      </c>
      <c r="H819" s="93">
        <v>7</v>
      </c>
    </row>
    <row r="820" spans="1:8" x14ac:dyDescent="0.3">
      <c r="A820" s="83" t="s">
        <v>40</v>
      </c>
      <c r="B820" s="83" t="s">
        <v>285</v>
      </c>
      <c r="C820" s="83" t="s">
        <v>239</v>
      </c>
      <c r="D820" s="83" t="s">
        <v>106</v>
      </c>
      <c r="E820" s="83" t="s">
        <v>282</v>
      </c>
      <c r="F820" s="83" t="s">
        <v>120</v>
      </c>
      <c r="G820" s="83" t="s">
        <v>122</v>
      </c>
      <c r="H820" s="93">
        <v>1</v>
      </c>
    </row>
    <row r="821" spans="1:8" x14ac:dyDescent="0.3">
      <c r="A821" s="83" t="s">
        <v>40</v>
      </c>
      <c r="B821" s="83" t="s">
        <v>285</v>
      </c>
      <c r="C821" s="83" t="s">
        <v>239</v>
      </c>
      <c r="D821" s="83" t="s">
        <v>27</v>
      </c>
      <c r="E821" s="83" t="s">
        <v>155</v>
      </c>
      <c r="F821" s="83" t="s">
        <v>120</v>
      </c>
      <c r="G821" s="83" t="s">
        <v>121</v>
      </c>
      <c r="H821" s="93">
        <v>51</v>
      </c>
    </row>
    <row r="822" spans="1:8" x14ac:dyDescent="0.3">
      <c r="A822" s="83" t="s">
        <v>40</v>
      </c>
      <c r="B822" s="83" t="s">
        <v>285</v>
      </c>
      <c r="C822" s="83" t="s">
        <v>239</v>
      </c>
      <c r="D822" s="83" t="s">
        <v>28</v>
      </c>
      <c r="E822" s="83" t="s">
        <v>156</v>
      </c>
      <c r="F822" s="83" t="s">
        <v>120</v>
      </c>
      <c r="G822" s="83" t="s">
        <v>119</v>
      </c>
      <c r="H822" s="93">
        <v>102</v>
      </c>
    </row>
    <row r="823" spans="1:8" x14ac:dyDescent="0.3">
      <c r="A823" s="83" t="s">
        <v>40</v>
      </c>
      <c r="B823" s="83" t="s">
        <v>285</v>
      </c>
      <c r="C823" s="83" t="s">
        <v>239</v>
      </c>
      <c r="D823" s="83" t="s">
        <v>29</v>
      </c>
      <c r="E823" s="83" t="s">
        <v>157</v>
      </c>
      <c r="F823" s="83" t="s">
        <v>120</v>
      </c>
      <c r="G823" s="83" t="s">
        <v>121</v>
      </c>
      <c r="H823" s="93">
        <v>58</v>
      </c>
    </row>
    <row r="824" spans="1:8" x14ac:dyDescent="0.3">
      <c r="A824" s="83" t="s">
        <v>40</v>
      </c>
      <c r="B824" s="83" t="s">
        <v>285</v>
      </c>
      <c r="C824" s="83" t="s">
        <v>239</v>
      </c>
      <c r="D824" s="83" t="s">
        <v>31</v>
      </c>
      <c r="E824" s="83" t="s">
        <v>158</v>
      </c>
      <c r="F824" s="83" t="s">
        <v>120</v>
      </c>
      <c r="G824" s="83" t="s">
        <v>122</v>
      </c>
      <c r="H824" s="93">
        <v>53</v>
      </c>
    </row>
    <row r="825" spans="1:8" x14ac:dyDescent="0.3">
      <c r="A825" s="83" t="s">
        <v>40</v>
      </c>
      <c r="B825" s="83" t="s">
        <v>285</v>
      </c>
      <c r="C825" s="83" t="s">
        <v>239</v>
      </c>
      <c r="D825" s="83" t="s">
        <v>33</v>
      </c>
      <c r="E825" s="83" t="s">
        <v>159</v>
      </c>
      <c r="F825" s="83" t="s">
        <v>123</v>
      </c>
      <c r="G825" s="83" t="s">
        <v>119</v>
      </c>
      <c r="H825" s="93">
        <v>89</v>
      </c>
    </row>
    <row r="826" spans="1:8" x14ac:dyDescent="0.3">
      <c r="A826" s="83" t="s">
        <v>40</v>
      </c>
      <c r="B826" s="83" t="s">
        <v>285</v>
      </c>
      <c r="C826" s="83" t="s">
        <v>239</v>
      </c>
      <c r="D826" s="83" t="s">
        <v>35</v>
      </c>
      <c r="E826" s="83" t="s">
        <v>160</v>
      </c>
      <c r="F826" s="83" t="s">
        <v>120</v>
      </c>
      <c r="G826" s="83" t="s">
        <v>122</v>
      </c>
      <c r="H826" s="93">
        <v>64</v>
      </c>
    </row>
    <row r="827" spans="1:8" x14ac:dyDescent="0.3">
      <c r="A827" s="83" t="s">
        <v>40</v>
      </c>
      <c r="B827" s="83" t="s">
        <v>285</v>
      </c>
      <c r="C827" s="83" t="s">
        <v>239</v>
      </c>
      <c r="D827" s="83" t="s">
        <v>37</v>
      </c>
      <c r="E827" s="83" t="s">
        <v>161</v>
      </c>
      <c r="F827" s="83" t="s">
        <v>120</v>
      </c>
      <c r="G827" s="83" t="s">
        <v>122</v>
      </c>
      <c r="H827" s="93">
        <v>49</v>
      </c>
    </row>
    <row r="828" spans="1:8" x14ac:dyDescent="0.3">
      <c r="A828" s="83" t="s">
        <v>40</v>
      </c>
      <c r="B828" s="83" t="s">
        <v>285</v>
      </c>
      <c r="C828" s="83" t="s">
        <v>239</v>
      </c>
      <c r="D828" s="83" t="s">
        <v>39</v>
      </c>
      <c r="E828" s="83" t="s">
        <v>162</v>
      </c>
      <c r="F828" s="83" t="s">
        <v>120</v>
      </c>
      <c r="G828" s="83" t="s">
        <v>121</v>
      </c>
      <c r="H828" s="93">
        <v>41</v>
      </c>
    </row>
    <row r="829" spans="1:8" x14ac:dyDescent="0.3">
      <c r="A829" s="83" t="s">
        <v>40</v>
      </c>
      <c r="B829" s="83" t="s">
        <v>285</v>
      </c>
      <c r="C829" s="83" t="s">
        <v>239</v>
      </c>
      <c r="D829" s="83" t="s">
        <v>41</v>
      </c>
      <c r="E829" s="83" t="s">
        <v>163</v>
      </c>
      <c r="F829" s="83" t="s">
        <v>120</v>
      </c>
      <c r="G829" s="83" t="s">
        <v>122</v>
      </c>
      <c r="H829" s="93">
        <v>18</v>
      </c>
    </row>
    <row r="830" spans="1:8" x14ac:dyDescent="0.3">
      <c r="A830" s="83" t="s">
        <v>40</v>
      </c>
      <c r="B830" s="83" t="s">
        <v>285</v>
      </c>
      <c r="C830" s="83" t="s">
        <v>239</v>
      </c>
      <c r="D830" s="83" t="s">
        <v>43</v>
      </c>
      <c r="E830" s="83" t="s">
        <v>164</v>
      </c>
      <c r="F830" s="83" t="s">
        <v>120</v>
      </c>
      <c r="G830" s="83" t="s">
        <v>119</v>
      </c>
      <c r="H830" s="93">
        <v>51</v>
      </c>
    </row>
    <row r="831" spans="1:8" x14ac:dyDescent="0.3">
      <c r="A831" s="83" t="s">
        <v>40</v>
      </c>
      <c r="B831" s="83" t="s">
        <v>285</v>
      </c>
      <c r="C831" s="83" t="s">
        <v>239</v>
      </c>
      <c r="D831" s="83" t="s">
        <v>45</v>
      </c>
      <c r="E831" s="83" t="s">
        <v>165</v>
      </c>
      <c r="F831" s="83" t="s">
        <v>120</v>
      </c>
      <c r="G831" s="83" t="s">
        <v>122</v>
      </c>
      <c r="H831" s="93">
        <v>46</v>
      </c>
    </row>
    <row r="832" spans="1:8" x14ac:dyDescent="0.3">
      <c r="A832" s="83" t="s">
        <v>40</v>
      </c>
      <c r="B832" s="83" t="s">
        <v>285</v>
      </c>
      <c r="C832" s="83" t="s">
        <v>239</v>
      </c>
      <c r="D832" s="83" t="s">
        <v>46</v>
      </c>
      <c r="E832" s="83" t="s">
        <v>166</v>
      </c>
      <c r="F832" s="83" t="s">
        <v>120</v>
      </c>
      <c r="G832" s="83" t="s">
        <v>122</v>
      </c>
      <c r="H832" s="93">
        <v>41</v>
      </c>
    </row>
    <row r="833" spans="1:8" x14ac:dyDescent="0.3">
      <c r="A833" s="83" t="s">
        <v>40</v>
      </c>
      <c r="B833" s="83" t="s">
        <v>285</v>
      </c>
      <c r="C833" s="83" t="s">
        <v>239</v>
      </c>
      <c r="D833" s="83" t="s">
        <v>47</v>
      </c>
      <c r="E833" s="83" t="s">
        <v>167</v>
      </c>
      <c r="F833" s="83" t="s">
        <v>123</v>
      </c>
      <c r="G833" s="83" t="s">
        <v>119</v>
      </c>
      <c r="H833" s="93">
        <v>73</v>
      </c>
    </row>
    <row r="834" spans="1:8" x14ac:dyDescent="0.3">
      <c r="A834" s="83" t="s">
        <v>40</v>
      </c>
      <c r="B834" s="83" t="s">
        <v>285</v>
      </c>
      <c r="C834" s="83" t="s">
        <v>239</v>
      </c>
      <c r="D834" s="83" t="s">
        <v>48</v>
      </c>
      <c r="E834" s="83" t="s">
        <v>168</v>
      </c>
      <c r="F834" s="83" t="s">
        <v>120</v>
      </c>
      <c r="G834" s="83" t="s">
        <v>121</v>
      </c>
      <c r="H834" s="93">
        <v>100</v>
      </c>
    </row>
    <row r="835" spans="1:8" x14ac:dyDescent="0.3">
      <c r="A835" s="83" t="s">
        <v>40</v>
      </c>
      <c r="B835" s="83" t="s">
        <v>285</v>
      </c>
      <c r="C835" s="83" t="s">
        <v>239</v>
      </c>
      <c r="D835" s="83" t="s">
        <v>50</v>
      </c>
      <c r="E835" s="83" t="s">
        <v>169</v>
      </c>
      <c r="F835" s="83" t="s">
        <v>120</v>
      </c>
      <c r="G835" s="83" t="s">
        <v>122</v>
      </c>
      <c r="H835" s="93">
        <v>34</v>
      </c>
    </row>
    <row r="836" spans="1:8" x14ac:dyDescent="0.3">
      <c r="A836" s="83" t="s">
        <v>40</v>
      </c>
      <c r="B836" s="83" t="s">
        <v>285</v>
      </c>
      <c r="C836" s="83" t="s">
        <v>239</v>
      </c>
      <c r="D836" s="83" t="s">
        <v>51</v>
      </c>
      <c r="E836" s="83" t="s">
        <v>170</v>
      </c>
      <c r="F836" s="83" t="s">
        <v>120</v>
      </c>
      <c r="G836" s="83" t="s">
        <v>119</v>
      </c>
      <c r="H836" s="93">
        <v>75</v>
      </c>
    </row>
    <row r="837" spans="1:8" x14ac:dyDescent="0.3">
      <c r="A837" s="83" t="s">
        <v>40</v>
      </c>
      <c r="B837" s="83" t="s">
        <v>285</v>
      </c>
      <c r="C837" s="83" t="s">
        <v>239</v>
      </c>
      <c r="D837" s="83" t="s">
        <v>52</v>
      </c>
      <c r="E837" s="83" t="s">
        <v>171</v>
      </c>
      <c r="F837" s="83" t="s">
        <v>123</v>
      </c>
      <c r="G837" s="83" t="s">
        <v>119</v>
      </c>
      <c r="H837" s="93">
        <v>52</v>
      </c>
    </row>
    <row r="838" spans="1:8" x14ac:dyDescent="0.3">
      <c r="A838" s="83" t="s">
        <v>40</v>
      </c>
      <c r="B838" s="83" t="s">
        <v>285</v>
      </c>
      <c r="C838" s="83" t="s">
        <v>239</v>
      </c>
      <c r="D838" s="83" t="s">
        <v>54</v>
      </c>
      <c r="E838" s="83" t="s">
        <v>172</v>
      </c>
      <c r="F838" s="83" t="s">
        <v>120</v>
      </c>
      <c r="G838" s="83" t="s">
        <v>121</v>
      </c>
      <c r="H838" s="93">
        <v>14</v>
      </c>
    </row>
    <row r="839" spans="1:8" x14ac:dyDescent="0.3">
      <c r="A839" s="83" t="s">
        <v>40</v>
      </c>
      <c r="B839" s="83" t="s">
        <v>285</v>
      </c>
      <c r="C839" s="83" t="s">
        <v>239</v>
      </c>
      <c r="D839" s="83" t="s">
        <v>55</v>
      </c>
      <c r="E839" s="83" t="s">
        <v>173</v>
      </c>
      <c r="F839" s="83" t="s">
        <v>123</v>
      </c>
      <c r="G839" s="83" t="s">
        <v>119</v>
      </c>
      <c r="H839" s="93">
        <v>184</v>
      </c>
    </row>
    <row r="840" spans="1:8" x14ac:dyDescent="0.3">
      <c r="A840" s="83" t="s">
        <v>40</v>
      </c>
      <c r="B840" s="83" t="s">
        <v>285</v>
      </c>
      <c r="C840" s="83" t="s">
        <v>239</v>
      </c>
      <c r="D840" s="83" t="s">
        <v>56</v>
      </c>
      <c r="E840" s="83" t="s">
        <v>174</v>
      </c>
      <c r="F840" s="83" t="s">
        <v>120</v>
      </c>
      <c r="G840" s="83" t="s">
        <v>121</v>
      </c>
      <c r="H840" s="93">
        <v>56</v>
      </c>
    </row>
    <row r="841" spans="1:8" x14ac:dyDescent="0.3">
      <c r="A841" s="83" t="s">
        <v>40</v>
      </c>
      <c r="B841" s="83" t="s">
        <v>285</v>
      </c>
      <c r="C841" s="83" t="s">
        <v>239</v>
      </c>
      <c r="D841" s="83" t="s">
        <v>57</v>
      </c>
      <c r="E841" s="83" t="s">
        <v>175</v>
      </c>
      <c r="F841" s="83" t="s">
        <v>123</v>
      </c>
      <c r="G841" s="83" t="s">
        <v>119</v>
      </c>
      <c r="H841" s="93">
        <v>105</v>
      </c>
    </row>
    <row r="842" spans="1:8" x14ac:dyDescent="0.3">
      <c r="A842" s="83" t="s">
        <v>40</v>
      </c>
      <c r="B842" s="83" t="s">
        <v>285</v>
      </c>
      <c r="C842" s="83" t="s">
        <v>240</v>
      </c>
      <c r="D842" s="83" t="s">
        <v>3</v>
      </c>
      <c r="E842" s="83" t="s">
        <v>132</v>
      </c>
      <c r="F842" s="83" t="s">
        <v>120</v>
      </c>
      <c r="G842" s="83" t="s">
        <v>119</v>
      </c>
      <c r="H842" s="93">
        <v>66</v>
      </c>
    </row>
    <row r="843" spans="1:8" x14ac:dyDescent="0.3">
      <c r="A843" s="83" t="s">
        <v>40</v>
      </c>
      <c r="B843" s="83" t="s">
        <v>285</v>
      </c>
      <c r="C843" s="83" t="s">
        <v>240</v>
      </c>
      <c r="D843" s="83" t="s">
        <v>4</v>
      </c>
      <c r="E843" s="83" t="s">
        <v>133</v>
      </c>
      <c r="F843" s="83" t="s">
        <v>120</v>
      </c>
      <c r="G843" s="83" t="s">
        <v>121</v>
      </c>
      <c r="H843" s="93">
        <v>39</v>
      </c>
    </row>
    <row r="844" spans="1:8" x14ac:dyDescent="0.3">
      <c r="A844" s="83" t="s">
        <v>40</v>
      </c>
      <c r="B844" s="83" t="s">
        <v>285</v>
      </c>
      <c r="C844" s="83" t="s">
        <v>240</v>
      </c>
      <c r="D844" s="83" t="s">
        <v>5</v>
      </c>
      <c r="E844" s="83" t="s">
        <v>134</v>
      </c>
      <c r="F844" s="83" t="s">
        <v>120</v>
      </c>
      <c r="G844" s="83" t="s">
        <v>119</v>
      </c>
      <c r="H844" s="93">
        <v>48</v>
      </c>
    </row>
    <row r="845" spans="1:8" x14ac:dyDescent="0.3">
      <c r="A845" s="83" t="s">
        <v>40</v>
      </c>
      <c r="B845" s="83" t="s">
        <v>285</v>
      </c>
      <c r="C845" s="83" t="s">
        <v>240</v>
      </c>
      <c r="D845" s="83" t="s">
        <v>6</v>
      </c>
      <c r="E845" s="83" t="s">
        <v>135</v>
      </c>
      <c r="F845" s="83" t="s">
        <v>120</v>
      </c>
      <c r="G845" s="83" t="s">
        <v>121</v>
      </c>
      <c r="H845" s="93">
        <v>63</v>
      </c>
    </row>
    <row r="846" spans="1:8" x14ac:dyDescent="0.3">
      <c r="A846" s="83" t="s">
        <v>40</v>
      </c>
      <c r="B846" s="83" t="s">
        <v>285</v>
      </c>
      <c r="C846" s="83" t="s">
        <v>240</v>
      </c>
      <c r="D846" s="83" t="s">
        <v>7</v>
      </c>
      <c r="E846" s="83" t="s">
        <v>136</v>
      </c>
      <c r="F846" s="83" t="s">
        <v>120</v>
      </c>
      <c r="G846" s="83" t="s">
        <v>122</v>
      </c>
      <c r="H846" s="93">
        <v>39</v>
      </c>
    </row>
    <row r="847" spans="1:8" x14ac:dyDescent="0.3">
      <c r="A847" s="83" t="s">
        <v>40</v>
      </c>
      <c r="B847" s="83" t="s">
        <v>285</v>
      </c>
      <c r="C847" s="83" t="s">
        <v>240</v>
      </c>
      <c r="D847" s="83" t="s">
        <v>8</v>
      </c>
      <c r="E847" s="83" t="s">
        <v>137</v>
      </c>
      <c r="F847" s="83" t="s">
        <v>120</v>
      </c>
      <c r="G847" s="83" t="s">
        <v>121</v>
      </c>
      <c r="H847" s="93">
        <v>48</v>
      </c>
    </row>
    <row r="848" spans="1:8" x14ac:dyDescent="0.3">
      <c r="A848" s="83" t="s">
        <v>40</v>
      </c>
      <c r="B848" s="83" t="s">
        <v>285</v>
      </c>
      <c r="C848" s="83" t="s">
        <v>240</v>
      </c>
      <c r="D848" s="83" t="s">
        <v>9</v>
      </c>
      <c r="E848" s="83" t="s">
        <v>138</v>
      </c>
      <c r="F848" s="83" t="s">
        <v>120</v>
      </c>
      <c r="G848" s="83" t="s">
        <v>119</v>
      </c>
      <c r="H848" s="93">
        <v>20</v>
      </c>
    </row>
    <row r="849" spans="1:8" x14ac:dyDescent="0.3">
      <c r="A849" s="83" t="s">
        <v>40</v>
      </c>
      <c r="B849" s="83" t="s">
        <v>285</v>
      </c>
      <c r="C849" s="83" t="s">
        <v>240</v>
      </c>
      <c r="D849" s="83" t="s">
        <v>10</v>
      </c>
      <c r="E849" s="83" t="s">
        <v>139</v>
      </c>
      <c r="F849" s="83" t="s">
        <v>120</v>
      </c>
      <c r="G849" s="83" t="s">
        <v>122</v>
      </c>
      <c r="H849" s="93">
        <v>33</v>
      </c>
    </row>
    <row r="850" spans="1:8" x14ac:dyDescent="0.3">
      <c r="A850" s="83" t="s">
        <v>40</v>
      </c>
      <c r="B850" s="83" t="s">
        <v>285</v>
      </c>
      <c r="C850" s="83" t="s">
        <v>240</v>
      </c>
      <c r="D850" s="83" t="s">
        <v>11</v>
      </c>
      <c r="E850" s="83" t="s">
        <v>140</v>
      </c>
      <c r="F850" s="83" t="s">
        <v>120</v>
      </c>
      <c r="G850" s="83" t="s">
        <v>122</v>
      </c>
      <c r="H850" s="93">
        <v>23</v>
      </c>
    </row>
    <row r="851" spans="1:8" x14ac:dyDescent="0.3">
      <c r="A851" s="83" t="s">
        <v>40</v>
      </c>
      <c r="B851" s="83" t="s">
        <v>285</v>
      </c>
      <c r="C851" s="83" t="s">
        <v>240</v>
      </c>
      <c r="D851" s="83" t="s">
        <v>12</v>
      </c>
      <c r="E851" s="83" t="s">
        <v>141</v>
      </c>
      <c r="F851" s="83" t="s">
        <v>120</v>
      </c>
      <c r="G851" s="83" t="s">
        <v>121</v>
      </c>
      <c r="H851" s="93">
        <v>36</v>
      </c>
    </row>
    <row r="852" spans="1:8" x14ac:dyDescent="0.3">
      <c r="A852" s="83" t="s">
        <v>40</v>
      </c>
      <c r="B852" s="83" t="s">
        <v>285</v>
      </c>
      <c r="C852" s="83" t="s">
        <v>240</v>
      </c>
      <c r="D852" s="83" t="s">
        <v>13</v>
      </c>
      <c r="E852" s="83" t="s">
        <v>142</v>
      </c>
      <c r="F852" s="83" t="s">
        <v>120</v>
      </c>
      <c r="G852" s="83" t="s">
        <v>122</v>
      </c>
      <c r="H852" s="93">
        <v>90</v>
      </c>
    </row>
    <row r="853" spans="1:8" x14ac:dyDescent="0.3">
      <c r="A853" s="83" t="s">
        <v>40</v>
      </c>
      <c r="B853" s="83" t="s">
        <v>285</v>
      </c>
      <c r="C853" s="83" t="s">
        <v>240</v>
      </c>
      <c r="D853" s="83" t="s">
        <v>14</v>
      </c>
      <c r="E853" s="83" t="s">
        <v>143</v>
      </c>
      <c r="F853" s="83" t="s">
        <v>120</v>
      </c>
      <c r="G853" s="83" t="s">
        <v>121</v>
      </c>
      <c r="H853" s="93">
        <v>82</v>
      </c>
    </row>
    <row r="854" spans="1:8" x14ac:dyDescent="0.3">
      <c r="A854" s="83" t="s">
        <v>40</v>
      </c>
      <c r="B854" s="83" t="s">
        <v>285</v>
      </c>
      <c r="C854" s="83" t="s">
        <v>240</v>
      </c>
      <c r="D854" s="83" t="s">
        <v>15</v>
      </c>
      <c r="E854" s="83" t="s">
        <v>144</v>
      </c>
      <c r="F854" s="83" t="s">
        <v>120</v>
      </c>
      <c r="G854" s="83" t="s">
        <v>122</v>
      </c>
      <c r="H854" s="93">
        <v>37</v>
      </c>
    </row>
    <row r="855" spans="1:8" x14ac:dyDescent="0.3">
      <c r="A855" s="83" t="s">
        <v>40</v>
      </c>
      <c r="B855" s="83" t="s">
        <v>285</v>
      </c>
      <c r="C855" s="83" t="s">
        <v>240</v>
      </c>
      <c r="D855" s="83" t="s">
        <v>16</v>
      </c>
      <c r="E855" s="83" t="s">
        <v>145</v>
      </c>
      <c r="F855" s="83" t="s">
        <v>120</v>
      </c>
      <c r="G855" s="83" t="s">
        <v>121</v>
      </c>
      <c r="H855" s="93">
        <v>57</v>
      </c>
    </row>
    <row r="856" spans="1:8" x14ac:dyDescent="0.3">
      <c r="A856" s="83" t="s">
        <v>40</v>
      </c>
      <c r="B856" s="83" t="s">
        <v>285</v>
      </c>
      <c r="C856" s="83" t="s">
        <v>240</v>
      </c>
      <c r="D856" s="83" t="s">
        <v>17</v>
      </c>
      <c r="E856" s="83" t="s">
        <v>146</v>
      </c>
      <c r="F856" s="83" t="s">
        <v>120</v>
      </c>
      <c r="G856" s="83" t="s">
        <v>121</v>
      </c>
      <c r="H856" s="93">
        <v>66</v>
      </c>
    </row>
    <row r="857" spans="1:8" x14ac:dyDescent="0.3">
      <c r="A857" s="83" t="s">
        <v>40</v>
      </c>
      <c r="B857" s="83" t="s">
        <v>285</v>
      </c>
      <c r="C857" s="83" t="s">
        <v>240</v>
      </c>
      <c r="D857" s="83" t="s">
        <v>18</v>
      </c>
      <c r="E857" s="83" t="s">
        <v>147</v>
      </c>
      <c r="F857" s="83" t="s">
        <v>120</v>
      </c>
      <c r="G857" s="83" t="s">
        <v>121</v>
      </c>
      <c r="H857" s="93">
        <v>36</v>
      </c>
    </row>
    <row r="858" spans="1:8" x14ac:dyDescent="0.3">
      <c r="A858" s="83" t="s">
        <v>40</v>
      </c>
      <c r="B858" s="83" t="s">
        <v>285</v>
      </c>
      <c r="C858" s="83" t="s">
        <v>240</v>
      </c>
      <c r="D858" s="83" t="s">
        <v>19</v>
      </c>
      <c r="E858" s="83" t="s">
        <v>148</v>
      </c>
      <c r="F858" s="83" t="s">
        <v>123</v>
      </c>
      <c r="G858" s="83" t="s">
        <v>119</v>
      </c>
      <c r="H858" s="93">
        <v>532</v>
      </c>
    </row>
    <row r="859" spans="1:8" x14ac:dyDescent="0.3">
      <c r="A859" s="83" t="s">
        <v>40</v>
      </c>
      <c r="B859" s="83" t="s">
        <v>285</v>
      </c>
      <c r="C859" s="83" t="s">
        <v>240</v>
      </c>
      <c r="D859" s="83" t="s">
        <v>20</v>
      </c>
      <c r="E859" s="83" t="s">
        <v>149</v>
      </c>
      <c r="F859" s="83" t="s">
        <v>123</v>
      </c>
      <c r="G859" s="83" t="s">
        <v>119</v>
      </c>
      <c r="H859" s="93">
        <v>183</v>
      </c>
    </row>
    <row r="860" spans="1:8" x14ac:dyDescent="0.3">
      <c r="A860" s="83" t="s">
        <v>40</v>
      </c>
      <c r="B860" s="83" t="s">
        <v>285</v>
      </c>
      <c r="C860" s="83" t="s">
        <v>240</v>
      </c>
      <c r="D860" s="83" t="s">
        <v>21</v>
      </c>
      <c r="E860" s="83" t="s">
        <v>150</v>
      </c>
      <c r="F860" s="83" t="s">
        <v>120</v>
      </c>
      <c r="G860" s="83" t="s">
        <v>119</v>
      </c>
      <c r="H860" s="93">
        <v>54</v>
      </c>
    </row>
    <row r="861" spans="1:8" x14ac:dyDescent="0.3">
      <c r="A861" s="83" t="s">
        <v>40</v>
      </c>
      <c r="B861" s="83" t="s">
        <v>285</v>
      </c>
      <c r="C861" s="83" t="s">
        <v>240</v>
      </c>
      <c r="D861" s="83" t="s">
        <v>22</v>
      </c>
      <c r="E861" s="83" t="s">
        <v>151</v>
      </c>
      <c r="F861" s="83" t="s">
        <v>120</v>
      </c>
      <c r="G861" s="83" t="s">
        <v>121</v>
      </c>
      <c r="H861" s="93">
        <v>34</v>
      </c>
    </row>
    <row r="862" spans="1:8" x14ac:dyDescent="0.3">
      <c r="A862" s="83" t="s">
        <v>40</v>
      </c>
      <c r="B862" s="83" t="s">
        <v>285</v>
      </c>
      <c r="C862" s="83" t="s">
        <v>240</v>
      </c>
      <c r="D862" s="83" t="s">
        <v>23</v>
      </c>
      <c r="E862" s="83" t="s">
        <v>152</v>
      </c>
      <c r="F862" s="83" t="s">
        <v>120</v>
      </c>
      <c r="G862" s="83" t="s">
        <v>119</v>
      </c>
      <c r="H862" s="93">
        <v>44</v>
      </c>
    </row>
    <row r="863" spans="1:8" x14ac:dyDescent="0.3">
      <c r="A863" s="83" t="s">
        <v>40</v>
      </c>
      <c r="B863" s="83" t="s">
        <v>285</v>
      </c>
      <c r="C863" s="83" t="s">
        <v>240</v>
      </c>
      <c r="D863" s="83" t="s">
        <v>24</v>
      </c>
      <c r="E863" s="83" t="s">
        <v>153</v>
      </c>
      <c r="F863" s="83" t="s">
        <v>120</v>
      </c>
      <c r="G863" s="83" t="s">
        <v>121</v>
      </c>
      <c r="H863" s="93">
        <v>48</v>
      </c>
    </row>
    <row r="864" spans="1:8" x14ac:dyDescent="0.3">
      <c r="A864" s="83" t="s">
        <v>40</v>
      </c>
      <c r="B864" s="83" t="s">
        <v>285</v>
      </c>
      <c r="C864" s="83" t="s">
        <v>240</v>
      </c>
      <c r="D864" s="83" t="s">
        <v>105</v>
      </c>
      <c r="E864" s="83" t="s">
        <v>154</v>
      </c>
      <c r="F864" s="83" t="s">
        <v>120</v>
      </c>
      <c r="G864" s="83" t="s">
        <v>122</v>
      </c>
      <c r="H864" s="93">
        <v>8</v>
      </c>
    </row>
    <row r="865" spans="1:8" x14ac:dyDescent="0.3">
      <c r="A865" s="83" t="s">
        <v>40</v>
      </c>
      <c r="B865" s="83" t="s">
        <v>285</v>
      </c>
      <c r="C865" s="83" t="s">
        <v>240</v>
      </c>
      <c r="D865" s="83" t="s">
        <v>27</v>
      </c>
      <c r="E865" s="83" t="s">
        <v>155</v>
      </c>
      <c r="F865" s="83" t="s">
        <v>120</v>
      </c>
      <c r="G865" s="83" t="s">
        <v>121</v>
      </c>
      <c r="H865" s="93">
        <v>70</v>
      </c>
    </row>
    <row r="866" spans="1:8" x14ac:dyDescent="0.3">
      <c r="A866" s="83" t="s">
        <v>40</v>
      </c>
      <c r="B866" s="83" t="s">
        <v>285</v>
      </c>
      <c r="C866" s="83" t="s">
        <v>240</v>
      </c>
      <c r="D866" s="83" t="s">
        <v>28</v>
      </c>
      <c r="E866" s="83" t="s">
        <v>156</v>
      </c>
      <c r="F866" s="83" t="s">
        <v>120</v>
      </c>
      <c r="G866" s="83" t="s">
        <v>119</v>
      </c>
      <c r="H866" s="93">
        <v>76</v>
      </c>
    </row>
    <row r="867" spans="1:8" x14ac:dyDescent="0.3">
      <c r="A867" s="83" t="s">
        <v>40</v>
      </c>
      <c r="B867" s="83" t="s">
        <v>285</v>
      </c>
      <c r="C867" s="83" t="s">
        <v>240</v>
      </c>
      <c r="D867" s="83" t="s">
        <v>29</v>
      </c>
      <c r="E867" s="83" t="s">
        <v>157</v>
      </c>
      <c r="F867" s="83" t="s">
        <v>120</v>
      </c>
      <c r="G867" s="83" t="s">
        <v>121</v>
      </c>
      <c r="H867" s="93">
        <v>46</v>
      </c>
    </row>
    <row r="868" spans="1:8" x14ac:dyDescent="0.3">
      <c r="A868" s="83" t="s">
        <v>40</v>
      </c>
      <c r="B868" s="83" t="s">
        <v>285</v>
      </c>
      <c r="C868" s="83" t="s">
        <v>240</v>
      </c>
      <c r="D868" s="83" t="s">
        <v>31</v>
      </c>
      <c r="E868" s="83" t="s">
        <v>158</v>
      </c>
      <c r="F868" s="83" t="s">
        <v>120</v>
      </c>
      <c r="G868" s="83" t="s">
        <v>122</v>
      </c>
      <c r="H868" s="93">
        <v>56</v>
      </c>
    </row>
    <row r="869" spans="1:8" x14ac:dyDescent="0.3">
      <c r="A869" s="83" t="s">
        <v>40</v>
      </c>
      <c r="B869" s="83" t="s">
        <v>285</v>
      </c>
      <c r="C869" s="83" t="s">
        <v>240</v>
      </c>
      <c r="D869" s="83" t="s">
        <v>33</v>
      </c>
      <c r="E869" s="83" t="s">
        <v>159</v>
      </c>
      <c r="F869" s="83" t="s">
        <v>123</v>
      </c>
      <c r="G869" s="83" t="s">
        <v>119</v>
      </c>
      <c r="H869" s="93">
        <v>86</v>
      </c>
    </row>
    <row r="870" spans="1:8" x14ac:dyDescent="0.3">
      <c r="A870" s="83" t="s">
        <v>40</v>
      </c>
      <c r="B870" s="83" t="s">
        <v>285</v>
      </c>
      <c r="C870" s="83" t="s">
        <v>240</v>
      </c>
      <c r="D870" s="83" t="s">
        <v>35</v>
      </c>
      <c r="E870" s="83" t="s">
        <v>160</v>
      </c>
      <c r="F870" s="83" t="s">
        <v>120</v>
      </c>
      <c r="G870" s="83" t="s">
        <v>122</v>
      </c>
      <c r="H870" s="93">
        <v>53</v>
      </c>
    </row>
    <row r="871" spans="1:8" x14ac:dyDescent="0.3">
      <c r="A871" s="83" t="s">
        <v>40</v>
      </c>
      <c r="B871" s="83" t="s">
        <v>285</v>
      </c>
      <c r="C871" s="83" t="s">
        <v>240</v>
      </c>
      <c r="D871" s="83" t="s">
        <v>37</v>
      </c>
      <c r="E871" s="83" t="s">
        <v>161</v>
      </c>
      <c r="F871" s="83" t="s">
        <v>120</v>
      </c>
      <c r="G871" s="83" t="s">
        <v>122</v>
      </c>
      <c r="H871" s="93">
        <v>74</v>
      </c>
    </row>
    <row r="872" spans="1:8" x14ac:dyDescent="0.3">
      <c r="A872" s="83" t="s">
        <v>40</v>
      </c>
      <c r="B872" s="83" t="s">
        <v>285</v>
      </c>
      <c r="C872" s="83" t="s">
        <v>240</v>
      </c>
      <c r="D872" s="83" t="s">
        <v>39</v>
      </c>
      <c r="E872" s="83" t="s">
        <v>162</v>
      </c>
      <c r="F872" s="83" t="s">
        <v>120</v>
      </c>
      <c r="G872" s="83" t="s">
        <v>121</v>
      </c>
      <c r="H872" s="93">
        <v>36</v>
      </c>
    </row>
    <row r="873" spans="1:8" x14ac:dyDescent="0.3">
      <c r="A873" s="83" t="s">
        <v>40</v>
      </c>
      <c r="B873" s="83" t="s">
        <v>285</v>
      </c>
      <c r="C873" s="83" t="s">
        <v>240</v>
      </c>
      <c r="D873" s="83" t="s">
        <v>41</v>
      </c>
      <c r="E873" s="83" t="s">
        <v>163</v>
      </c>
      <c r="F873" s="83" t="s">
        <v>120</v>
      </c>
      <c r="G873" s="83" t="s">
        <v>122</v>
      </c>
      <c r="H873" s="93">
        <v>24</v>
      </c>
    </row>
    <row r="874" spans="1:8" x14ac:dyDescent="0.3">
      <c r="A874" s="83" t="s">
        <v>40</v>
      </c>
      <c r="B874" s="83" t="s">
        <v>285</v>
      </c>
      <c r="C874" s="83" t="s">
        <v>240</v>
      </c>
      <c r="D874" s="83" t="s">
        <v>43</v>
      </c>
      <c r="E874" s="83" t="s">
        <v>164</v>
      </c>
      <c r="F874" s="83" t="s">
        <v>120</v>
      </c>
      <c r="G874" s="83" t="s">
        <v>119</v>
      </c>
      <c r="H874" s="93">
        <v>61</v>
      </c>
    </row>
    <row r="875" spans="1:8" x14ac:dyDescent="0.3">
      <c r="A875" s="83" t="s">
        <v>40</v>
      </c>
      <c r="B875" s="83" t="s">
        <v>285</v>
      </c>
      <c r="C875" s="83" t="s">
        <v>240</v>
      </c>
      <c r="D875" s="83" t="s">
        <v>45</v>
      </c>
      <c r="E875" s="83" t="s">
        <v>165</v>
      </c>
      <c r="F875" s="83" t="s">
        <v>120</v>
      </c>
      <c r="G875" s="83" t="s">
        <v>122</v>
      </c>
      <c r="H875" s="93">
        <v>35</v>
      </c>
    </row>
    <row r="876" spans="1:8" x14ac:dyDescent="0.3">
      <c r="A876" s="83" t="s">
        <v>40</v>
      </c>
      <c r="B876" s="83" t="s">
        <v>285</v>
      </c>
      <c r="C876" s="83" t="s">
        <v>240</v>
      </c>
      <c r="D876" s="83" t="s">
        <v>46</v>
      </c>
      <c r="E876" s="83" t="s">
        <v>166</v>
      </c>
      <c r="F876" s="83" t="s">
        <v>120</v>
      </c>
      <c r="G876" s="83" t="s">
        <v>122</v>
      </c>
      <c r="H876" s="93">
        <v>41</v>
      </c>
    </row>
    <row r="877" spans="1:8" x14ac:dyDescent="0.3">
      <c r="A877" s="83" t="s">
        <v>40</v>
      </c>
      <c r="B877" s="83" t="s">
        <v>285</v>
      </c>
      <c r="C877" s="83" t="s">
        <v>240</v>
      </c>
      <c r="D877" s="83" t="s">
        <v>47</v>
      </c>
      <c r="E877" s="83" t="s">
        <v>167</v>
      </c>
      <c r="F877" s="83" t="s">
        <v>123</v>
      </c>
      <c r="G877" s="83" t="s">
        <v>119</v>
      </c>
      <c r="H877" s="93">
        <v>83</v>
      </c>
    </row>
    <row r="878" spans="1:8" x14ac:dyDescent="0.3">
      <c r="A878" s="83" t="s">
        <v>40</v>
      </c>
      <c r="B878" s="83" t="s">
        <v>285</v>
      </c>
      <c r="C878" s="83" t="s">
        <v>240</v>
      </c>
      <c r="D878" s="83" t="s">
        <v>48</v>
      </c>
      <c r="E878" s="83" t="s">
        <v>168</v>
      </c>
      <c r="F878" s="83" t="s">
        <v>120</v>
      </c>
      <c r="G878" s="83" t="s">
        <v>121</v>
      </c>
      <c r="H878" s="93">
        <v>97</v>
      </c>
    </row>
    <row r="879" spans="1:8" x14ac:dyDescent="0.3">
      <c r="A879" s="83" t="s">
        <v>40</v>
      </c>
      <c r="B879" s="83" t="s">
        <v>285</v>
      </c>
      <c r="C879" s="83" t="s">
        <v>240</v>
      </c>
      <c r="D879" s="83" t="s">
        <v>50</v>
      </c>
      <c r="E879" s="83" t="s">
        <v>169</v>
      </c>
      <c r="F879" s="83" t="s">
        <v>120</v>
      </c>
      <c r="G879" s="83" t="s">
        <v>122</v>
      </c>
      <c r="H879" s="93">
        <v>37</v>
      </c>
    </row>
    <row r="880" spans="1:8" x14ac:dyDescent="0.3">
      <c r="A880" s="83" t="s">
        <v>40</v>
      </c>
      <c r="B880" s="83" t="s">
        <v>285</v>
      </c>
      <c r="C880" s="83" t="s">
        <v>240</v>
      </c>
      <c r="D880" s="83" t="s">
        <v>51</v>
      </c>
      <c r="E880" s="83" t="s">
        <v>170</v>
      </c>
      <c r="F880" s="83" t="s">
        <v>120</v>
      </c>
      <c r="G880" s="83" t="s">
        <v>119</v>
      </c>
      <c r="H880" s="93">
        <v>59</v>
      </c>
    </row>
    <row r="881" spans="1:8" x14ac:dyDescent="0.3">
      <c r="A881" s="83" t="s">
        <v>40</v>
      </c>
      <c r="B881" s="83" t="s">
        <v>285</v>
      </c>
      <c r="C881" s="83" t="s">
        <v>240</v>
      </c>
      <c r="D881" s="83" t="s">
        <v>52</v>
      </c>
      <c r="E881" s="83" t="s">
        <v>171</v>
      </c>
      <c r="F881" s="83" t="s">
        <v>123</v>
      </c>
      <c r="G881" s="83" t="s">
        <v>119</v>
      </c>
      <c r="H881" s="93">
        <v>61</v>
      </c>
    </row>
    <row r="882" spans="1:8" x14ac:dyDescent="0.3">
      <c r="A882" s="83" t="s">
        <v>40</v>
      </c>
      <c r="B882" s="83" t="s">
        <v>285</v>
      </c>
      <c r="C882" s="83" t="s">
        <v>240</v>
      </c>
      <c r="D882" s="83" t="s">
        <v>54</v>
      </c>
      <c r="E882" s="83" t="s">
        <v>172</v>
      </c>
      <c r="F882" s="83" t="s">
        <v>120</v>
      </c>
      <c r="G882" s="83" t="s">
        <v>121</v>
      </c>
      <c r="H882" s="93">
        <v>18</v>
      </c>
    </row>
    <row r="883" spans="1:8" x14ac:dyDescent="0.3">
      <c r="A883" s="83" t="s">
        <v>40</v>
      </c>
      <c r="B883" s="83" t="s">
        <v>285</v>
      </c>
      <c r="C883" s="83" t="s">
        <v>240</v>
      </c>
      <c r="D883" s="83" t="s">
        <v>55</v>
      </c>
      <c r="E883" s="83" t="s">
        <v>173</v>
      </c>
      <c r="F883" s="83" t="s">
        <v>123</v>
      </c>
      <c r="G883" s="83" t="s">
        <v>119</v>
      </c>
      <c r="H883" s="93">
        <v>157</v>
      </c>
    </row>
    <row r="884" spans="1:8" x14ac:dyDescent="0.3">
      <c r="A884" s="83" t="s">
        <v>40</v>
      </c>
      <c r="B884" s="83" t="s">
        <v>285</v>
      </c>
      <c r="C884" s="83" t="s">
        <v>240</v>
      </c>
      <c r="D884" s="83" t="s">
        <v>56</v>
      </c>
      <c r="E884" s="83" t="s">
        <v>174</v>
      </c>
      <c r="F884" s="83" t="s">
        <v>120</v>
      </c>
      <c r="G884" s="83" t="s">
        <v>121</v>
      </c>
      <c r="H884" s="93">
        <v>47</v>
      </c>
    </row>
    <row r="885" spans="1:8" x14ac:dyDescent="0.3">
      <c r="A885" s="83" t="s">
        <v>40</v>
      </c>
      <c r="B885" s="83" t="s">
        <v>285</v>
      </c>
      <c r="C885" s="83" t="s">
        <v>240</v>
      </c>
      <c r="D885" s="83" t="s">
        <v>57</v>
      </c>
      <c r="E885" s="83" t="s">
        <v>175</v>
      </c>
      <c r="F885" s="83" t="s">
        <v>123</v>
      </c>
      <c r="G885" s="83" t="s">
        <v>119</v>
      </c>
      <c r="H885" s="93">
        <v>104</v>
      </c>
    </row>
    <row r="886" spans="1:8" x14ac:dyDescent="0.3">
      <c r="A886" s="83" t="s">
        <v>42</v>
      </c>
      <c r="B886" s="83" t="s">
        <v>285</v>
      </c>
      <c r="C886" s="83" t="s">
        <v>241</v>
      </c>
      <c r="D886" s="83" t="s">
        <v>3</v>
      </c>
      <c r="E886" s="83" t="s">
        <v>132</v>
      </c>
      <c r="F886" s="83" t="s">
        <v>120</v>
      </c>
      <c r="G886" s="83" t="s">
        <v>119</v>
      </c>
      <c r="H886" s="93">
        <v>65</v>
      </c>
    </row>
    <row r="887" spans="1:8" x14ac:dyDescent="0.3">
      <c r="A887" s="83" t="s">
        <v>42</v>
      </c>
      <c r="B887" s="83" t="s">
        <v>285</v>
      </c>
      <c r="C887" s="83" t="s">
        <v>241</v>
      </c>
      <c r="D887" s="83" t="s">
        <v>4</v>
      </c>
      <c r="E887" s="83" t="s">
        <v>133</v>
      </c>
      <c r="F887" s="83" t="s">
        <v>120</v>
      </c>
      <c r="G887" s="83" t="s">
        <v>121</v>
      </c>
      <c r="H887" s="93">
        <v>30</v>
      </c>
    </row>
    <row r="888" spans="1:8" x14ac:dyDescent="0.3">
      <c r="A888" s="83" t="s">
        <v>42</v>
      </c>
      <c r="B888" s="83" t="s">
        <v>285</v>
      </c>
      <c r="C888" s="83" t="s">
        <v>241</v>
      </c>
      <c r="D888" s="83" t="s">
        <v>5</v>
      </c>
      <c r="E888" s="83" t="s">
        <v>134</v>
      </c>
      <c r="F888" s="83" t="s">
        <v>120</v>
      </c>
      <c r="G888" s="83" t="s">
        <v>119</v>
      </c>
      <c r="H888" s="93">
        <v>42</v>
      </c>
    </row>
    <row r="889" spans="1:8" x14ac:dyDescent="0.3">
      <c r="A889" s="83" t="s">
        <v>42</v>
      </c>
      <c r="B889" s="83" t="s">
        <v>285</v>
      </c>
      <c r="C889" s="83" t="s">
        <v>241</v>
      </c>
      <c r="D889" s="83" t="s">
        <v>6</v>
      </c>
      <c r="E889" s="83" t="s">
        <v>135</v>
      </c>
      <c r="F889" s="83" t="s">
        <v>120</v>
      </c>
      <c r="G889" s="83" t="s">
        <v>121</v>
      </c>
      <c r="H889" s="93">
        <v>60</v>
      </c>
    </row>
    <row r="890" spans="1:8" x14ac:dyDescent="0.3">
      <c r="A890" s="83" t="s">
        <v>42</v>
      </c>
      <c r="B890" s="83" t="s">
        <v>285</v>
      </c>
      <c r="C890" s="83" t="s">
        <v>241</v>
      </c>
      <c r="D890" s="83" t="s">
        <v>7</v>
      </c>
      <c r="E890" s="83" t="s">
        <v>136</v>
      </c>
      <c r="F890" s="83" t="s">
        <v>120</v>
      </c>
      <c r="G890" s="83" t="s">
        <v>122</v>
      </c>
      <c r="H890" s="93">
        <v>36</v>
      </c>
    </row>
    <row r="891" spans="1:8" x14ac:dyDescent="0.3">
      <c r="A891" s="83" t="s">
        <v>42</v>
      </c>
      <c r="B891" s="83" t="s">
        <v>285</v>
      </c>
      <c r="C891" s="83" t="s">
        <v>241</v>
      </c>
      <c r="D891" s="83" t="s">
        <v>8</v>
      </c>
      <c r="E891" s="83" t="s">
        <v>137</v>
      </c>
      <c r="F891" s="83" t="s">
        <v>120</v>
      </c>
      <c r="G891" s="83" t="s">
        <v>121</v>
      </c>
      <c r="H891" s="93">
        <v>46</v>
      </c>
    </row>
    <row r="892" spans="1:8" x14ac:dyDescent="0.3">
      <c r="A892" s="83" t="s">
        <v>42</v>
      </c>
      <c r="B892" s="83" t="s">
        <v>285</v>
      </c>
      <c r="C892" s="83" t="s">
        <v>241</v>
      </c>
      <c r="D892" s="83" t="s">
        <v>9</v>
      </c>
      <c r="E892" s="83" t="s">
        <v>138</v>
      </c>
      <c r="F892" s="83" t="s">
        <v>120</v>
      </c>
      <c r="G892" s="83" t="s">
        <v>119</v>
      </c>
      <c r="H892" s="93">
        <v>32</v>
      </c>
    </row>
    <row r="893" spans="1:8" x14ac:dyDescent="0.3">
      <c r="A893" s="83" t="s">
        <v>42</v>
      </c>
      <c r="B893" s="83" t="s">
        <v>285</v>
      </c>
      <c r="C893" s="83" t="s">
        <v>241</v>
      </c>
      <c r="D893" s="83" t="s">
        <v>10</v>
      </c>
      <c r="E893" s="83" t="s">
        <v>139</v>
      </c>
      <c r="F893" s="83" t="s">
        <v>120</v>
      </c>
      <c r="G893" s="83" t="s">
        <v>122</v>
      </c>
      <c r="H893" s="93">
        <v>25</v>
      </c>
    </row>
    <row r="894" spans="1:8" x14ac:dyDescent="0.3">
      <c r="A894" s="83" t="s">
        <v>42</v>
      </c>
      <c r="B894" s="83" t="s">
        <v>285</v>
      </c>
      <c r="C894" s="83" t="s">
        <v>241</v>
      </c>
      <c r="D894" s="83" t="s">
        <v>11</v>
      </c>
      <c r="E894" s="83" t="s">
        <v>140</v>
      </c>
      <c r="F894" s="83" t="s">
        <v>120</v>
      </c>
      <c r="G894" s="83" t="s">
        <v>122</v>
      </c>
      <c r="H894" s="93">
        <v>28</v>
      </c>
    </row>
    <row r="895" spans="1:8" x14ac:dyDescent="0.3">
      <c r="A895" s="83" t="s">
        <v>42</v>
      </c>
      <c r="B895" s="83" t="s">
        <v>285</v>
      </c>
      <c r="C895" s="83" t="s">
        <v>241</v>
      </c>
      <c r="D895" s="83" t="s">
        <v>12</v>
      </c>
      <c r="E895" s="83" t="s">
        <v>141</v>
      </c>
      <c r="F895" s="83" t="s">
        <v>120</v>
      </c>
      <c r="G895" s="83" t="s">
        <v>121</v>
      </c>
      <c r="H895" s="93">
        <v>52</v>
      </c>
    </row>
    <row r="896" spans="1:8" x14ac:dyDescent="0.3">
      <c r="A896" s="83" t="s">
        <v>42</v>
      </c>
      <c r="B896" s="83" t="s">
        <v>285</v>
      </c>
      <c r="C896" s="83" t="s">
        <v>241</v>
      </c>
      <c r="D896" s="83" t="s">
        <v>13</v>
      </c>
      <c r="E896" s="83" t="s">
        <v>142</v>
      </c>
      <c r="F896" s="83" t="s">
        <v>120</v>
      </c>
      <c r="G896" s="83" t="s">
        <v>122</v>
      </c>
      <c r="H896" s="93">
        <v>98</v>
      </c>
    </row>
    <row r="897" spans="1:8" x14ac:dyDescent="0.3">
      <c r="A897" s="83" t="s">
        <v>42</v>
      </c>
      <c r="B897" s="83" t="s">
        <v>285</v>
      </c>
      <c r="C897" s="83" t="s">
        <v>241</v>
      </c>
      <c r="D897" s="83" t="s">
        <v>14</v>
      </c>
      <c r="E897" s="83" t="s">
        <v>143</v>
      </c>
      <c r="F897" s="83" t="s">
        <v>120</v>
      </c>
      <c r="G897" s="83" t="s">
        <v>121</v>
      </c>
      <c r="H897" s="93">
        <v>89</v>
      </c>
    </row>
    <row r="898" spans="1:8" x14ac:dyDescent="0.3">
      <c r="A898" s="83" t="s">
        <v>42</v>
      </c>
      <c r="B898" s="83" t="s">
        <v>285</v>
      </c>
      <c r="C898" s="83" t="s">
        <v>241</v>
      </c>
      <c r="D898" s="83" t="s">
        <v>15</v>
      </c>
      <c r="E898" s="83" t="s">
        <v>144</v>
      </c>
      <c r="F898" s="83" t="s">
        <v>120</v>
      </c>
      <c r="G898" s="83" t="s">
        <v>122</v>
      </c>
      <c r="H898" s="93">
        <v>37</v>
      </c>
    </row>
    <row r="899" spans="1:8" x14ac:dyDescent="0.3">
      <c r="A899" s="83" t="s">
        <v>42</v>
      </c>
      <c r="B899" s="83" t="s">
        <v>285</v>
      </c>
      <c r="C899" s="83" t="s">
        <v>241</v>
      </c>
      <c r="D899" s="83" t="s">
        <v>16</v>
      </c>
      <c r="E899" s="83" t="s">
        <v>145</v>
      </c>
      <c r="F899" s="83" t="s">
        <v>120</v>
      </c>
      <c r="G899" s="83" t="s">
        <v>121</v>
      </c>
      <c r="H899" s="93">
        <v>64</v>
      </c>
    </row>
    <row r="900" spans="1:8" x14ac:dyDescent="0.3">
      <c r="A900" s="83" t="s">
        <v>42</v>
      </c>
      <c r="B900" s="83" t="s">
        <v>285</v>
      </c>
      <c r="C900" s="83" t="s">
        <v>241</v>
      </c>
      <c r="D900" s="83" t="s">
        <v>17</v>
      </c>
      <c r="E900" s="83" t="s">
        <v>146</v>
      </c>
      <c r="F900" s="83" t="s">
        <v>120</v>
      </c>
      <c r="G900" s="83" t="s">
        <v>121</v>
      </c>
      <c r="H900" s="93">
        <v>69</v>
      </c>
    </row>
    <row r="901" spans="1:8" x14ac:dyDescent="0.3">
      <c r="A901" s="83" t="s">
        <v>42</v>
      </c>
      <c r="B901" s="83" t="s">
        <v>285</v>
      </c>
      <c r="C901" s="83" t="s">
        <v>241</v>
      </c>
      <c r="D901" s="83" t="s">
        <v>18</v>
      </c>
      <c r="E901" s="83" t="s">
        <v>147</v>
      </c>
      <c r="F901" s="83" t="s">
        <v>120</v>
      </c>
      <c r="G901" s="83" t="s">
        <v>121</v>
      </c>
      <c r="H901" s="93">
        <v>35</v>
      </c>
    </row>
    <row r="902" spans="1:8" x14ac:dyDescent="0.3">
      <c r="A902" s="83" t="s">
        <v>42</v>
      </c>
      <c r="B902" s="83" t="s">
        <v>285</v>
      </c>
      <c r="C902" s="83" t="s">
        <v>241</v>
      </c>
      <c r="D902" s="83" t="s">
        <v>19</v>
      </c>
      <c r="E902" s="83" t="s">
        <v>148</v>
      </c>
      <c r="F902" s="83" t="s">
        <v>123</v>
      </c>
      <c r="G902" s="83" t="s">
        <v>119</v>
      </c>
      <c r="H902" s="93">
        <v>545</v>
      </c>
    </row>
    <row r="903" spans="1:8" x14ac:dyDescent="0.3">
      <c r="A903" s="83" t="s">
        <v>42</v>
      </c>
      <c r="B903" s="83" t="s">
        <v>285</v>
      </c>
      <c r="C903" s="83" t="s">
        <v>241</v>
      </c>
      <c r="D903" s="83" t="s">
        <v>20</v>
      </c>
      <c r="E903" s="83" t="s">
        <v>149</v>
      </c>
      <c r="F903" s="83" t="s">
        <v>123</v>
      </c>
      <c r="G903" s="83" t="s">
        <v>119</v>
      </c>
      <c r="H903" s="93">
        <v>226</v>
      </c>
    </row>
    <row r="904" spans="1:8" x14ac:dyDescent="0.3">
      <c r="A904" s="83" t="s">
        <v>42</v>
      </c>
      <c r="B904" s="83" t="s">
        <v>285</v>
      </c>
      <c r="C904" s="83" t="s">
        <v>241</v>
      </c>
      <c r="D904" s="83" t="s">
        <v>21</v>
      </c>
      <c r="E904" s="83" t="s">
        <v>150</v>
      </c>
      <c r="F904" s="83" t="s">
        <v>120</v>
      </c>
      <c r="G904" s="83" t="s">
        <v>119</v>
      </c>
      <c r="H904" s="93">
        <v>72</v>
      </c>
    </row>
    <row r="905" spans="1:8" x14ac:dyDescent="0.3">
      <c r="A905" s="83" t="s">
        <v>42</v>
      </c>
      <c r="B905" s="83" t="s">
        <v>285</v>
      </c>
      <c r="C905" s="83" t="s">
        <v>241</v>
      </c>
      <c r="D905" s="83" t="s">
        <v>22</v>
      </c>
      <c r="E905" s="83" t="s">
        <v>151</v>
      </c>
      <c r="F905" s="83" t="s">
        <v>120</v>
      </c>
      <c r="G905" s="83" t="s">
        <v>121</v>
      </c>
      <c r="H905" s="93">
        <v>44</v>
      </c>
    </row>
    <row r="906" spans="1:8" x14ac:dyDescent="0.3">
      <c r="A906" s="83" t="s">
        <v>42</v>
      </c>
      <c r="B906" s="83" t="s">
        <v>285</v>
      </c>
      <c r="C906" s="83" t="s">
        <v>241</v>
      </c>
      <c r="D906" s="83" t="s">
        <v>23</v>
      </c>
      <c r="E906" s="83" t="s">
        <v>152</v>
      </c>
      <c r="F906" s="83" t="s">
        <v>120</v>
      </c>
      <c r="G906" s="83" t="s">
        <v>119</v>
      </c>
      <c r="H906" s="93">
        <v>48</v>
      </c>
    </row>
    <row r="907" spans="1:8" x14ac:dyDescent="0.3">
      <c r="A907" s="83" t="s">
        <v>42</v>
      </c>
      <c r="B907" s="83" t="s">
        <v>285</v>
      </c>
      <c r="C907" s="83" t="s">
        <v>241</v>
      </c>
      <c r="D907" s="83" t="s">
        <v>24</v>
      </c>
      <c r="E907" s="83" t="s">
        <v>153</v>
      </c>
      <c r="F907" s="83" t="s">
        <v>120</v>
      </c>
      <c r="G907" s="83" t="s">
        <v>121</v>
      </c>
      <c r="H907" s="93">
        <v>57</v>
      </c>
    </row>
    <row r="908" spans="1:8" x14ac:dyDescent="0.3">
      <c r="A908" s="83" t="s">
        <v>42</v>
      </c>
      <c r="B908" s="83" t="s">
        <v>285</v>
      </c>
      <c r="C908" s="83" t="s">
        <v>241</v>
      </c>
      <c r="D908" s="83" t="s">
        <v>105</v>
      </c>
      <c r="E908" s="83" t="s">
        <v>154</v>
      </c>
      <c r="F908" s="83" t="s">
        <v>120</v>
      </c>
      <c r="G908" s="83" t="s">
        <v>122</v>
      </c>
      <c r="H908" s="93">
        <v>11</v>
      </c>
    </row>
    <row r="909" spans="1:8" x14ac:dyDescent="0.3">
      <c r="A909" s="83" t="s">
        <v>42</v>
      </c>
      <c r="B909" s="83" t="s">
        <v>285</v>
      </c>
      <c r="C909" s="83" t="s">
        <v>241</v>
      </c>
      <c r="D909" s="83" t="s">
        <v>106</v>
      </c>
      <c r="E909" s="83" t="s">
        <v>282</v>
      </c>
      <c r="F909" s="83" t="s">
        <v>120</v>
      </c>
      <c r="G909" s="83" t="s">
        <v>122</v>
      </c>
      <c r="H909" s="93">
        <v>3</v>
      </c>
    </row>
    <row r="910" spans="1:8" x14ac:dyDescent="0.3">
      <c r="A910" s="83" t="s">
        <v>42</v>
      </c>
      <c r="B910" s="83" t="s">
        <v>285</v>
      </c>
      <c r="C910" s="83" t="s">
        <v>241</v>
      </c>
      <c r="D910" s="83" t="s">
        <v>27</v>
      </c>
      <c r="E910" s="83" t="s">
        <v>155</v>
      </c>
      <c r="F910" s="83" t="s">
        <v>120</v>
      </c>
      <c r="G910" s="83" t="s">
        <v>121</v>
      </c>
      <c r="H910" s="93">
        <v>83</v>
      </c>
    </row>
    <row r="911" spans="1:8" x14ac:dyDescent="0.3">
      <c r="A911" s="83" t="s">
        <v>42</v>
      </c>
      <c r="B911" s="83" t="s">
        <v>285</v>
      </c>
      <c r="C911" s="83" t="s">
        <v>241</v>
      </c>
      <c r="D911" s="83" t="s">
        <v>28</v>
      </c>
      <c r="E911" s="83" t="s">
        <v>156</v>
      </c>
      <c r="F911" s="83" t="s">
        <v>120</v>
      </c>
      <c r="G911" s="83" t="s">
        <v>119</v>
      </c>
      <c r="H911" s="93">
        <v>104</v>
      </c>
    </row>
    <row r="912" spans="1:8" x14ac:dyDescent="0.3">
      <c r="A912" s="83" t="s">
        <v>42</v>
      </c>
      <c r="B912" s="83" t="s">
        <v>285</v>
      </c>
      <c r="C912" s="83" t="s">
        <v>241</v>
      </c>
      <c r="D912" s="83" t="s">
        <v>29</v>
      </c>
      <c r="E912" s="83" t="s">
        <v>157</v>
      </c>
      <c r="F912" s="83" t="s">
        <v>120</v>
      </c>
      <c r="G912" s="83" t="s">
        <v>121</v>
      </c>
      <c r="H912" s="93">
        <v>54</v>
      </c>
    </row>
    <row r="913" spans="1:8" x14ac:dyDescent="0.3">
      <c r="A913" s="83" t="s">
        <v>42</v>
      </c>
      <c r="B913" s="83" t="s">
        <v>285</v>
      </c>
      <c r="C913" s="83" t="s">
        <v>241</v>
      </c>
      <c r="D913" s="83" t="s">
        <v>31</v>
      </c>
      <c r="E913" s="83" t="s">
        <v>158</v>
      </c>
      <c r="F913" s="83" t="s">
        <v>120</v>
      </c>
      <c r="G913" s="83" t="s">
        <v>122</v>
      </c>
      <c r="H913" s="93">
        <v>48</v>
      </c>
    </row>
    <row r="914" spans="1:8" x14ac:dyDescent="0.3">
      <c r="A914" s="83" t="s">
        <v>42</v>
      </c>
      <c r="B914" s="83" t="s">
        <v>285</v>
      </c>
      <c r="C914" s="83" t="s">
        <v>241</v>
      </c>
      <c r="D914" s="83" t="s">
        <v>33</v>
      </c>
      <c r="E914" s="83" t="s">
        <v>159</v>
      </c>
      <c r="F914" s="83" t="s">
        <v>123</v>
      </c>
      <c r="G914" s="83" t="s">
        <v>119</v>
      </c>
      <c r="H914" s="93">
        <v>89</v>
      </c>
    </row>
    <row r="915" spans="1:8" x14ac:dyDescent="0.3">
      <c r="A915" s="83" t="s">
        <v>42</v>
      </c>
      <c r="B915" s="83" t="s">
        <v>285</v>
      </c>
      <c r="C915" s="83" t="s">
        <v>241</v>
      </c>
      <c r="D915" s="83" t="s">
        <v>35</v>
      </c>
      <c r="E915" s="83" t="s">
        <v>160</v>
      </c>
      <c r="F915" s="83" t="s">
        <v>120</v>
      </c>
      <c r="G915" s="83" t="s">
        <v>122</v>
      </c>
      <c r="H915" s="93">
        <v>62</v>
      </c>
    </row>
    <row r="916" spans="1:8" x14ac:dyDescent="0.3">
      <c r="A916" s="83" t="s">
        <v>42</v>
      </c>
      <c r="B916" s="83" t="s">
        <v>285</v>
      </c>
      <c r="C916" s="83" t="s">
        <v>241</v>
      </c>
      <c r="D916" s="83" t="s">
        <v>37</v>
      </c>
      <c r="E916" s="83" t="s">
        <v>161</v>
      </c>
      <c r="F916" s="83" t="s">
        <v>120</v>
      </c>
      <c r="G916" s="83" t="s">
        <v>122</v>
      </c>
      <c r="H916" s="93">
        <v>66</v>
      </c>
    </row>
    <row r="917" spans="1:8" x14ac:dyDescent="0.3">
      <c r="A917" s="83" t="s">
        <v>42</v>
      </c>
      <c r="B917" s="83" t="s">
        <v>285</v>
      </c>
      <c r="C917" s="83" t="s">
        <v>241</v>
      </c>
      <c r="D917" s="83" t="s">
        <v>39</v>
      </c>
      <c r="E917" s="83" t="s">
        <v>162</v>
      </c>
      <c r="F917" s="83" t="s">
        <v>120</v>
      </c>
      <c r="G917" s="83" t="s">
        <v>121</v>
      </c>
      <c r="H917" s="93">
        <v>38</v>
      </c>
    </row>
    <row r="918" spans="1:8" x14ac:dyDescent="0.3">
      <c r="A918" s="83" t="s">
        <v>42</v>
      </c>
      <c r="B918" s="83" t="s">
        <v>285</v>
      </c>
      <c r="C918" s="83" t="s">
        <v>241</v>
      </c>
      <c r="D918" s="83" t="s">
        <v>41</v>
      </c>
      <c r="E918" s="83" t="s">
        <v>163</v>
      </c>
      <c r="F918" s="83" t="s">
        <v>120</v>
      </c>
      <c r="G918" s="83" t="s">
        <v>122</v>
      </c>
      <c r="H918" s="93">
        <v>28</v>
      </c>
    </row>
    <row r="919" spans="1:8" x14ac:dyDescent="0.3">
      <c r="A919" s="83" t="s">
        <v>42</v>
      </c>
      <c r="B919" s="83" t="s">
        <v>285</v>
      </c>
      <c r="C919" s="83" t="s">
        <v>241</v>
      </c>
      <c r="D919" s="83" t="s">
        <v>43</v>
      </c>
      <c r="E919" s="83" t="s">
        <v>164</v>
      </c>
      <c r="F919" s="83" t="s">
        <v>120</v>
      </c>
      <c r="G919" s="83" t="s">
        <v>119</v>
      </c>
      <c r="H919" s="93">
        <v>94</v>
      </c>
    </row>
    <row r="920" spans="1:8" x14ac:dyDescent="0.3">
      <c r="A920" s="83" t="s">
        <v>42</v>
      </c>
      <c r="B920" s="83" t="s">
        <v>285</v>
      </c>
      <c r="C920" s="83" t="s">
        <v>241</v>
      </c>
      <c r="D920" s="83" t="s">
        <v>45</v>
      </c>
      <c r="E920" s="83" t="s">
        <v>165</v>
      </c>
      <c r="F920" s="83" t="s">
        <v>120</v>
      </c>
      <c r="G920" s="83" t="s">
        <v>122</v>
      </c>
      <c r="H920" s="93">
        <v>47</v>
      </c>
    </row>
    <row r="921" spans="1:8" x14ac:dyDescent="0.3">
      <c r="A921" s="83" t="s">
        <v>42</v>
      </c>
      <c r="B921" s="83" t="s">
        <v>285</v>
      </c>
      <c r="C921" s="83" t="s">
        <v>241</v>
      </c>
      <c r="D921" s="83" t="s">
        <v>46</v>
      </c>
      <c r="E921" s="83" t="s">
        <v>166</v>
      </c>
      <c r="F921" s="83" t="s">
        <v>120</v>
      </c>
      <c r="G921" s="83" t="s">
        <v>122</v>
      </c>
      <c r="H921" s="93">
        <v>28</v>
      </c>
    </row>
    <row r="922" spans="1:8" x14ac:dyDescent="0.3">
      <c r="A922" s="83" t="s">
        <v>42</v>
      </c>
      <c r="B922" s="83" t="s">
        <v>285</v>
      </c>
      <c r="C922" s="83" t="s">
        <v>241</v>
      </c>
      <c r="D922" s="83" t="s">
        <v>47</v>
      </c>
      <c r="E922" s="83" t="s">
        <v>167</v>
      </c>
      <c r="F922" s="83" t="s">
        <v>123</v>
      </c>
      <c r="G922" s="83" t="s">
        <v>119</v>
      </c>
      <c r="H922" s="93">
        <v>83</v>
      </c>
    </row>
    <row r="923" spans="1:8" x14ac:dyDescent="0.3">
      <c r="A923" s="83" t="s">
        <v>42</v>
      </c>
      <c r="B923" s="83" t="s">
        <v>285</v>
      </c>
      <c r="C923" s="83" t="s">
        <v>241</v>
      </c>
      <c r="D923" s="83" t="s">
        <v>48</v>
      </c>
      <c r="E923" s="83" t="s">
        <v>168</v>
      </c>
      <c r="F923" s="83" t="s">
        <v>120</v>
      </c>
      <c r="G923" s="83" t="s">
        <v>121</v>
      </c>
      <c r="H923" s="93">
        <v>95</v>
      </c>
    </row>
    <row r="924" spans="1:8" x14ac:dyDescent="0.3">
      <c r="A924" s="83" t="s">
        <v>42</v>
      </c>
      <c r="B924" s="83" t="s">
        <v>285</v>
      </c>
      <c r="C924" s="83" t="s">
        <v>241</v>
      </c>
      <c r="D924" s="83" t="s">
        <v>50</v>
      </c>
      <c r="E924" s="83" t="s">
        <v>169</v>
      </c>
      <c r="F924" s="83" t="s">
        <v>120</v>
      </c>
      <c r="G924" s="83" t="s">
        <v>122</v>
      </c>
      <c r="H924" s="93">
        <v>36</v>
      </c>
    </row>
    <row r="925" spans="1:8" x14ac:dyDescent="0.3">
      <c r="A925" s="83" t="s">
        <v>42</v>
      </c>
      <c r="B925" s="83" t="s">
        <v>285</v>
      </c>
      <c r="C925" s="83" t="s">
        <v>241</v>
      </c>
      <c r="D925" s="83" t="s">
        <v>51</v>
      </c>
      <c r="E925" s="83" t="s">
        <v>170</v>
      </c>
      <c r="F925" s="83" t="s">
        <v>120</v>
      </c>
      <c r="G925" s="83" t="s">
        <v>119</v>
      </c>
      <c r="H925" s="93">
        <v>55</v>
      </c>
    </row>
    <row r="926" spans="1:8" x14ac:dyDescent="0.3">
      <c r="A926" s="83" t="s">
        <v>42</v>
      </c>
      <c r="B926" s="83" t="s">
        <v>285</v>
      </c>
      <c r="C926" s="83" t="s">
        <v>241</v>
      </c>
      <c r="D926" s="83" t="s">
        <v>52</v>
      </c>
      <c r="E926" s="83" t="s">
        <v>171</v>
      </c>
      <c r="F926" s="83" t="s">
        <v>123</v>
      </c>
      <c r="G926" s="83" t="s">
        <v>119</v>
      </c>
      <c r="H926" s="93">
        <v>75</v>
      </c>
    </row>
    <row r="927" spans="1:8" x14ac:dyDescent="0.3">
      <c r="A927" s="83" t="s">
        <v>42</v>
      </c>
      <c r="B927" s="83" t="s">
        <v>285</v>
      </c>
      <c r="C927" s="83" t="s">
        <v>241</v>
      </c>
      <c r="D927" s="83" t="s">
        <v>54</v>
      </c>
      <c r="E927" s="83" t="s">
        <v>172</v>
      </c>
      <c r="F927" s="83" t="s">
        <v>120</v>
      </c>
      <c r="G927" s="83" t="s">
        <v>121</v>
      </c>
      <c r="H927" s="93">
        <v>22</v>
      </c>
    </row>
    <row r="928" spans="1:8" x14ac:dyDescent="0.3">
      <c r="A928" s="83" t="s">
        <v>42</v>
      </c>
      <c r="B928" s="83" t="s">
        <v>285</v>
      </c>
      <c r="C928" s="83" t="s">
        <v>241</v>
      </c>
      <c r="D928" s="83" t="s">
        <v>55</v>
      </c>
      <c r="E928" s="83" t="s">
        <v>173</v>
      </c>
      <c r="F928" s="83" t="s">
        <v>123</v>
      </c>
      <c r="G928" s="83" t="s">
        <v>119</v>
      </c>
      <c r="H928" s="93">
        <v>155</v>
      </c>
    </row>
    <row r="929" spans="1:8" x14ac:dyDescent="0.3">
      <c r="A929" s="83" t="s">
        <v>42</v>
      </c>
      <c r="B929" s="83" t="s">
        <v>285</v>
      </c>
      <c r="C929" s="83" t="s">
        <v>241</v>
      </c>
      <c r="D929" s="83" t="s">
        <v>56</v>
      </c>
      <c r="E929" s="83" t="s">
        <v>174</v>
      </c>
      <c r="F929" s="83" t="s">
        <v>120</v>
      </c>
      <c r="G929" s="83" t="s">
        <v>121</v>
      </c>
      <c r="H929" s="93">
        <v>42</v>
      </c>
    </row>
    <row r="930" spans="1:8" x14ac:dyDescent="0.3">
      <c r="A930" s="83" t="s">
        <v>42</v>
      </c>
      <c r="B930" s="83" t="s">
        <v>285</v>
      </c>
      <c r="C930" s="83" t="s">
        <v>241</v>
      </c>
      <c r="D930" s="83" t="s">
        <v>57</v>
      </c>
      <c r="E930" s="83" t="s">
        <v>175</v>
      </c>
      <c r="F930" s="83" t="s">
        <v>123</v>
      </c>
      <c r="G930" s="83" t="s">
        <v>119</v>
      </c>
      <c r="H930" s="93">
        <v>126</v>
      </c>
    </row>
    <row r="931" spans="1:8" x14ac:dyDescent="0.3">
      <c r="A931" s="83" t="s">
        <v>42</v>
      </c>
      <c r="B931" s="83" t="s">
        <v>285</v>
      </c>
      <c r="C931" s="83" t="s">
        <v>242</v>
      </c>
      <c r="D931" s="83" t="s">
        <v>3</v>
      </c>
      <c r="E931" s="83" t="s">
        <v>132</v>
      </c>
      <c r="F931" s="83" t="s">
        <v>120</v>
      </c>
      <c r="G931" s="83" t="s">
        <v>119</v>
      </c>
      <c r="H931" s="93">
        <v>61</v>
      </c>
    </row>
    <row r="932" spans="1:8" x14ac:dyDescent="0.3">
      <c r="A932" s="83" t="s">
        <v>42</v>
      </c>
      <c r="B932" s="83" t="s">
        <v>285</v>
      </c>
      <c r="C932" s="83" t="s">
        <v>242</v>
      </c>
      <c r="D932" s="83" t="s">
        <v>4</v>
      </c>
      <c r="E932" s="83" t="s">
        <v>133</v>
      </c>
      <c r="F932" s="83" t="s">
        <v>120</v>
      </c>
      <c r="G932" s="83" t="s">
        <v>121</v>
      </c>
      <c r="H932" s="93">
        <v>38</v>
      </c>
    </row>
    <row r="933" spans="1:8" x14ac:dyDescent="0.3">
      <c r="A933" s="83" t="s">
        <v>42</v>
      </c>
      <c r="B933" s="83" t="s">
        <v>285</v>
      </c>
      <c r="C933" s="83" t="s">
        <v>242</v>
      </c>
      <c r="D933" s="83" t="s">
        <v>5</v>
      </c>
      <c r="E933" s="83" t="s">
        <v>134</v>
      </c>
      <c r="F933" s="83" t="s">
        <v>120</v>
      </c>
      <c r="G933" s="83" t="s">
        <v>119</v>
      </c>
      <c r="H933" s="93">
        <v>36</v>
      </c>
    </row>
    <row r="934" spans="1:8" x14ac:dyDescent="0.3">
      <c r="A934" s="83" t="s">
        <v>42</v>
      </c>
      <c r="B934" s="83" t="s">
        <v>285</v>
      </c>
      <c r="C934" s="83" t="s">
        <v>242</v>
      </c>
      <c r="D934" s="83" t="s">
        <v>6</v>
      </c>
      <c r="E934" s="83" t="s">
        <v>135</v>
      </c>
      <c r="F934" s="83" t="s">
        <v>120</v>
      </c>
      <c r="G934" s="83" t="s">
        <v>121</v>
      </c>
      <c r="H934" s="93">
        <v>41</v>
      </c>
    </row>
    <row r="935" spans="1:8" x14ac:dyDescent="0.3">
      <c r="A935" s="83" t="s">
        <v>42</v>
      </c>
      <c r="B935" s="83" t="s">
        <v>285</v>
      </c>
      <c r="C935" s="83" t="s">
        <v>242</v>
      </c>
      <c r="D935" s="83" t="s">
        <v>7</v>
      </c>
      <c r="E935" s="83" t="s">
        <v>136</v>
      </c>
      <c r="F935" s="83" t="s">
        <v>120</v>
      </c>
      <c r="G935" s="83" t="s">
        <v>122</v>
      </c>
      <c r="H935" s="93">
        <v>40</v>
      </c>
    </row>
    <row r="936" spans="1:8" x14ac:dyDescent="0.3">
      <c r="A936" s="83" t="s">
        <v>42</v>
      </c>
      <c r="B936" s="83" t="s">
        <v>285</v>
      </c>
      <c r="C936" s="83" t="s">
        <v>242</v>
      </c>
      <c r="D936" s="83" t="s">
        <v>8</v>
      </c>
      <c r="E936" s="83" t="s">
        <v>137</v>
      </c>
      <c r="F936" s="83" t="s">
        <v>120</v>
      </c>
      <c r="G936" s="83" t="s">
        <v>121</v>
      </c>
      <c r="H936" s="93">
        <v>45</v>
      </c>
    </row>
    <row r="937" spans="1:8" x14ac:dyDescent="0.3">
      <c r="A937" s="83" t="s">
        <v>42</v>
      </c>
      <c r="B937" s="83" t="s">
        <v>285</v>
      </c>
      <c r="C937" s="83" t="s">
        <v>242</v>
      </c>
      <c r="D937" s="83" t="s">
        <v>9</v>
      </c>
      <c r="E937" s="83" t="s">
        <v>138</v>
      </c>
      <c r="F937" s="83" t="s">
        <v>120</v>
      </c>
      <c r="G937" s="83" t="s">
        <v>119</v>
      </c>
      <c r="H937" s="93">
        <v>22</v>
      </c>
    </row>
    <row r="938" spans="1:8" x14ac:dyDescent="0.3">
      <c r="A938" s="83" t="s">
        <v>42</v>
      </c>
      <c r="B938" s="83" t="s">
        <v>285</v>
      </c>
      <c r="C938" s="83" t="s">
        <v>242</v>
      </c>
      <c r="D938" s="83" t="s">
        <v>10</v>
      </c>
      <c r="E938" s="83" t="s">
        <v>139</v>
      </c>
      <c r="F938" s="83" t="s">
        <v>120</v>
      </c>
      <c r="G938" s="83" t="s">
        <v>122</v>
      </c>
      <c r="H938" s="93">
        <v>40</v>
      </c>
    </row>
    <row r="939" spans="1:8" x14ac:dyDescent="0.3">
      <c r="A939" s="83" t="s">
        <v>42</v>
      </c>
      <c r="B939" s="83" t="s">
        <v>285</v>
      </c>
      <c r="C939" s="83" t="s">
        <v>242</v>
      </c>
      <c r="D939" s="83" t="s">
        <v>11</v>
      </c>
      <c r="E939" s="83" t="s">
        <v>140</v>
      </c>
      <c r="F939" s="83" t="s">
        <v>120</v>
      </c>
      <c r="G939" s="83" t="s">
        <v>122</v>
      </c>
      <c r="H939" s="93">
        <v>31</v>
      </c>
    </row>
    <row r="940" spans="1:8" x14ac:dyDescent="0.3">
      <c r="A940" s="83" t="s">
        <v>42</v>
      </c>
      <c r="B940" s="83" t="s">
        <v>285</v>
      </c>
      <c r="C940" s="83" t="s">
        <v>242</v>
      </c>
      <c r="D940" s="83" t="s">
        <v>12</v>
      </c>
      <c r="E940" s="83" t="s">
        <v>141</v>
      </c>
      <c r="F940" s="83" t="s">
        <v>120</v>
      </c>
      <c r="G940" s="83" t="s">
        <v>121</v>
      </c>
      <c r="H940" s="93">
        <v>42</v>
      </c>
    </row>
    <row r="941" spans="1:8" x14ac:dyDescent="0.3">
      <c r="A941" s="83" t="s">
        <v>42</v>
      </c>
      <c r="B941" s="83" t="s">
        <v>285</v>
      </c>
      <c r="C941" s="83" t="s">
        <v>242</v>
      </c>
      <c r="D941" s="83" t="s">
        <v>13</v>
      </c>
      <c r="E941" s="83" t="s">
        <v>142</v>
      </c>
      <c r="F941" s="83" t="s">
        <v>120</v>
      </c>
      <c r="G941" s="83" t="s">
        <v>122</v>
      </c>
      <c r="H941" s="93">
        <v>105</v>
      </c>
    </row>
    <row r="942" spans="1:8" x14ac:dyDescent="0.3">
      <c r="A942" s="83" t="s">
        <v>42</v>
      </c>
      <c r="B942" s="83" t="s">
        <v>285</v>
      </c>
      <c r="C942" s="83" t="s">
        <v>242</v>
      </c>
      <c r="D942" s="83" t="s">
        <v>14</v>
      </c>
      <c r="E942" s="83" t="s">
        <v>143</v>
      </c>
      <c r="F942" s="83" t="s">
        <v>120</v>
      </c>
      <c r="G942" s="83" t="s">
        <v>121</v>
      </c>
      <c r="H942" s="93">
        <v>93</v>
      </c>
    </row>
    <row r="943" spans="1:8" x14ac:dyDescent="0.3">
      <c r="A943" s="83" t="s">
        <v>42</v>
      </c>
      <c r="B943" s="83" t="s">
        <v>285</v>
      </c>
      <c r="C943" s="83" t="s">
        <v>242</v>
      </c>
      <c r="D943" s="83" t="s">
        <v>15</v>
      </c>
      <c r="E943" s="83" t="s">
        <v>144</v>
      </c>
      <c r="F943" s="83" t="s">
        <v>120</v>
      </c>
      <c r="G943" s="83" t="s">
        <v>122</v>
      </c>
      <c r="H943" s="93">
        <v>27</v>
      </c>
    </row>
    <row r="944" spans="1:8" x14ac:dyDescent="0.3">
      <c r="A944" s="83" t="s">
        <v>42</v>
      </c>
      <c r="B944" s="83" t="s">
        <v>285</v>
      </c>
      <c r="C944" s="83" t="s">
        <v>242</v>
      </c>
      <c r="D944" s="83" t="s">
        <v>16</v>
      </c>
      <c r="E944" s="83" t="s">
        <v>145</v>
      </c>
      <c r="F944" s="83" t="s">
        <v>120</v>
      </c>
      <c r="G944" s="83" t="s">
        <v>121</v>
      </c>
      <c r="H944" s="93">
        <v>40</v>
      </c>
    </row>
    <row r="945" spans="1:8" x14ac:dyDescent="0.3">
      <c r="A945" s="83" t="s">
        <v>42</v>
      </c>
      <c r="B945" s="83" t="s">
        <v>285</v>
      </c>
      <c r="C945" s="83" t="s">
        <v>242</v>
      </c>
      <c r="D945" s="83" t="s">
        <v>17</v>
      </c>
      <c r="E945" s="83" t="s">
        <v>146</v>
      </c>
      <c r="F945" s="83" t="s">
        <v>120</v>
      </c>
      <c r="G945" s="83" t="s">
        <v>121</v>
      </c>
      <c r="H945" s="93">
        <v>70</v>
      </c>
    </row>
    <row r="946" spans="1:8" x14ac:dyDescent="0.3">
      <c r="A946" s="83" t="s">
        <v>42</v>
      </c>
      <c r="B946" s="83" t="s">
        <v>285</v>
      </c>
      <c r="C946" s="83" t="s">
        <v>242</v>
      </c>
      <c r="D946" s="83" t="s">
        <v>18</v>
      </c>
      <c r="E946" s="83" t="s">
        <v>147</v>
      </c>
      <c r="F946" s="83" t="s">
        <v>120</v>
      </c>
      <c r="G946" s="83" t="s">
        <v>121</v>
      </c>
      <c r="H946" s="93">
        <v>31</v>
      </c>
    </row>
    <row r="947" spans="1:8" x14ac:dyDescent="0.3">
      <c r="A947" s="83" t="s">
        <v>42</v>
      </c>
      <c r="B947" s="83" t="s">
        <v>285</v>
      </c>
      <c r="C947" s="83" t="s">
        <v>242</v>
      </c>
      <c r="D947" s="83" t="s">
        <v>19</v>
      </c>
      <c r="E947" s="83" t="s">
        <v>148</v>
      </c>
      <c r="F947" s="83" t="s">
        <v>123</v>
      </c>
      <c r="G947" s="83" t="s">
        <v>119</v>
      </c>
      <c r="H947" s="93">
        <v>510</v>
      </c>
    </row>
    <row r="948" spans="1:8" x14ac:dyDescent="0.3">
      <c r="A948" s="83" t="s">
        <v>42</v>
      </c>
      <c r="B948" s="83" t="s">
        <v>285</v>
      </c>
      <c r="C948" s="83" t="s">
        <v>242</v>
      </c>
      <c r="D948" s="83" t="s">
        <v>20</v>
      </c>
      <c r="E948" s="83" t="s">
        <v>149</v>
      </c>
      <c r="F948" s="83" t="s">
        <v>123</v>
      </c>
      <c r="G948" s="83" t="s">
        <v>119</v>
      </c>
      <c r="H948" s="93">
        <v>231</v>
      </c>
    </row>
    <row r="949" spans="1:8" x14ac:dyDescent="0.3">
      <c r="A949" s="83" t="s">
        <v>42</v>
      </c>
      <c r="B949" s="83" t="s">
        <v>285</v>
      </c>
      <c r="C949" s="83" t="s">
        <v>242</v>
      </c>
      <c r="D949" s="83" t="s">
        <v>21</v>
      </c>
      <c r="E949" s="83" t="s">
        <v>150</v>
      </c>
      <c r="F949" s="83" t="s">
        <v>120</v>
      </c>
      <c r="G949" s="83" t="s">
        <v>119</v>
      </c>
      <c r="H949" s="93">
        <v>85</v>
      </c>
    </row>
    <row r="950" spans="1:8" x14ac:dyDescent="0.3">
      <c r="A950" s="83" t="s">
        <v>42</v>
      </c>
      <c r="B950" s="83" t="s">
        <v>285</v>
      </c>
      <c r="C950" s="83" t="s">
        <v>242</v>
      </c>
      <c r="D950" s="83" t="s">
        <v>22</v>
      </c>
      <c r="E950" s="83" t="s">
        <v>151</v>
      </c>
      <c r="F950" s="83" t="s">
        <v>120</v>
      </c>
      <c r="G950" s="83" t="s">
        <v>121</v>
      </c>
      <c r="H950" s="93">
        <v>64</v>
      </c>
    </row>
    <row r="951" spans="1:8" x14ac:dyDescent="0.3">
      <c r="A951" s="83" t="s">
        <v>42</v>
      </c>
      <c r="B951" s="83" t="s">
        <v>285</v>
      </c>
      <c r="C951" s="83" t="s">
        <v>242</v>
      </c>
      <c r="D951" s="83" t="s">
        <v>23</v>
      </c>
      <c r="E951" s="83" t="s">
        <v>152</v>
      </c>
      <c r="F951" s="83" t="s">
        <v>120</v>
      </c>
      <c r="G951" s="83" t="s">
        <v>119</v>
      </c>
      <c r="H951" s="93">
        <v>48</v>
      </c>
    </row>
    <row r="952" spans="1:8" x14ac:dyDescent="0.3">
      <c r="A952" s="83" t="s">
        <v>42</v>
      </c>
      <c r="B952" s="83" t="s">
        <v>285</v>
      </c>
      <c r="C952" s="83" t="s">
        <v>242</v>
      </c>
      <c r="D952" s="83" t="s">
        <v>24</v>
      </c>
      <c r="E952" s="83" t="s">
        <v>153</v>
      </c>
      <c r="F952" s="83" t="s">
        <v>120</v>
      </c>
      <c r="G952" s="83" t="s">
        <v>121</v>
      </c>
      <c r="H952" s="93">
        <v>60</v>
      </c>
    </row>
    <row r="953" spans="1:8" x14ac:dyDescent="0.3">
      <c r="A953" s="83" t="s">
        <v>42</v>
      </c>
      <c r="B953" s="83" t="s">
        <v>285</v>
      </c>
      <c r="C953" s="83" t="s">
        <v>242</v>
      </c>
      <c r="D953" s="83" t="s">
        <v>105</v>
      </c>
      <c r="E953" s="83" t="s">
        <v>154</v>
      </c>
      <c r="F953" s="83" t="s">
        <v>120</v>
      </c>
      <c r="G953" s="83" t="s">
        <v>122</v>
      </c>
      <c r="H953" s="93">
        <v>12</v>
      </c>
    </row>
    <row r="954" spans="1:8" x14ac:dyDescent="0.3">
      <c r="A954" s="83" t="s">
        <v>42</v>
      </c>
      <c r="B954" s="83" t="s">
        <v>285</v>
      </c>
      <c r="C954" s="83" t="s">
        <v>242</v>
      </c>
      <c r="D954" s="83" t="s">
        <v>27</v>
      </c>
      <c r="E954" s="83" t="s">
        <v>155</v>
      </c>
      <c r="F954" s="83" t="s">
        <v>120</v>
      </c>
      <c r="G954" s="83" t="s">
        <v>121</v>
      </c>
      <c r="H954" s="93">
        <v>89</v>
      </c>
    </row>
    <row r="955" spans="1:8" x14ac:dyDescent="0.3">
      <c r="A955" s="83" t="s">
        <v>42</v>
      </c>
      <c r="B955" s="83" t="s">
        <v>285</v>
      </c>
      <c r="C955" s="83" t="s">
        <v>242</v>
      </c>
      <c r="D955" s="83" t="s">
        <v>28</v>
      </c>
      <c r="E955" s="83" t="s">
        <v>156</v>
      </c>
      <c r="F955" s="83" t="s">
        <v>120</v>
      </c>
      <c r="G955" s="83" t="s">
        <v>119</v>
      </c>
      <c r="H955" s="93">
        <v>93</v>
      </c>
    </row>
    <row r="956" spans="1:8" x14ac:dyDescent="0.3">
      <c r="A956" s="83" t="s">
        <v>42</v>
      </c>
      <c r="B956" s="83" t="s">
        <v>285</v>
      </c>
      <c r="C956" s="83" t="s">
        <v>242</v>
      </c>
      <c r="D956" s="83" t="s">
        <v>29</v>
      </c>
      <c r="E956" s="83" t="s">
        <v>157</v>
      </c>
      <c r="F956" s="83" t="s">
        <v>120</v>
      </c>
      <c r="G956" s="83" t="s">
        <v>121</v>
      </c>
      <c r="H956" s="93">
        <v>69</v>
      </c>
    </row>
    <row r="957" spans="1:8" x14ac:dyDescent="0.3">
      <c r="A957" s="83" t="s">
        <v>42</v>
      </c>
      <c r="B957" s="83" t="s">
        <v>285</v>
      </c>
      <c r="C957" s="83" t="s">
        <v>242</v>
      </c>
      <c r="D957" s="83" t="s">
        <v>31</v>
      </c>
      <c r="E957" s="83" t="s">
        <v>158</v>
      </c>
      <c r="F957" s="83" t="s">
        <v>120</v>
      </c>
      <c r="G957" s="83" t="s">
        <v>122</v>
      </c>
      <c r="H957" s="93">
        <v>53</v>
      </c>
    </row>
    <row r="958" spans="1:8" x14ac:dyDescent="0.3">
      <c r="A958" s="83" t="s">
        <v>42</v>
      </c>
      <c r="B958" s="83" t="s">
        <v>285</v>
      </c>
      <c r="C958" s="83" t="s">
        <v>242</v>
      </c>
      <c r="D958" s="83" t="s">
        <v>33</v>
      </c>
      <c r="E958" s="83" t="s">
        <v>159</v>
      </c>
      <c r="F958" s="83" t="s">
        <v>123</v>
      </c>
      <c r="G958" s="83" t="s">
        <v>119</v>
      </c>
      <c r="H958" s="93">
        <v>86</v>
      </c>
    </row>
    <row r="959" spans="1:8" x14ac:dyDescent="0.3">
      <c r="A959" s="83" t="s">
        <v>42</v>
      </c>
      <c r="B959" s="83" t="s">
        <v>285</v>
      </c>
      <c r="C959" s="83" t="s">
        <v>242</v>
      </c>
      <c r="D959" s="83" t="s">
        <v>35</v>
      </c>
      <c r="E959" s="83" t="s">
        <v>160</v>
      </c>
      <c r="F959" s="83" t="s">
        <v>120</v>
      </c>
      <c r="G959" s="83" t="s">
        <v>122</v>
      </c>
      <c r="H959" s="93">
        <v>50</v>
      </c>
    </row>
    <row r="960" spans="1:8" x14ac:dyDescent="0.3">
      <c r="A960" s="83" t="s">
        <v>42</v>
      </c>
      <c r="B960" s="83" t="s">
        <v>285</v>
      </c>
      <c r="C960" s="83" t="s">
        <v>242</v>
      </c>
      <c r="D960" s="83" t="s">
        <v>37</v>
      </c>
      <c r="E960" s="83" t="s">
        <v>161</v>
      </c>
      <c r="F960" s="83" t="s">
        <v>120</v>
      </c>
      <c r="G960" s="83" t="s">
        <v>122</v>
      </c>
      <c r="H960" s="93">
        <v>56</v>
      </c>
    </row>
    <row r="961" spans="1:8" x14ac:dyDescent="0.3">
      <c r="A961" s="83" t="s">
        <v>42</v>
      </c>
      <c r="B961" s="83" t="s">
        <v>285</v>
      </c>
      <c r="C961" s="83" t="s">
        <v>242</v>
      </c>
      <c r="D961" s="83" t="s">
        <v>39</v>
      </c>
      <c r="E961" s="83" t="s">
        <v>162</v>
      </c>
      <c r="F961" s="83" t="s">
        <v>120</v>
      </c>
      <c r="G961" s="83" t="s">
        <v>121</v>
      </c>
      <c r="H961" s="93">
        <v>39</v>
      </c>
    </row>
    <row r="962" spans="1:8" x14ac:dyDescent="0.3">
      <c r="A962" s="83" t="s">
        <v>42</v>
      </c>
      <c r="B962" s="83" t="s">
        <v>285</v>
      </c>
      <c r="C962" s="83" t="s">
        <v>242</v>
      </c>
      <c r="D962" s="83" t="s">
        <v>41</v>
      </c>
      <c r="E962" s="83" t="s">
        <v>163</v>
      </c>
      <c r="F962" s="83" t="s">
        <v>120</v>
      </c>
      <c r="G962" s="83" t="s">
        <v>122</v>
      </c>
      <c r="H962" s="93">
        <v>26</v>
      </c>
    </row>
    <row r="963" spans="1:8" x14ac:dyDescent="0.3">
      <c r="A963" s="83" t="s">
        <v>42</v>
      </c>
      <c r="B963" s="83" t="s">
        <v>285</v>
      </c>
      <c r="C963" s="83" t="s">
        <v>242</v>
      </c>
      <c r="D963" s="83" t="s">
        <v>43</v>
      </c>
      <c r="E963" s="83" t="s">
        <v>164</v>
      </c>
      <c r="F963" s="83" t="s">
        <v>120</v>
      </c>
      <c r="G963" s="83" t="s">
        <v>119</v>
      </c>
      <c r="H963" s="93">
        <v>84</v>
      </c>
    </row>
    <row r="964" spans="1:8" x14ac:dyDescent="0.3">
      <c r="A964" s="83" t="s">
        <v>42</v>
      </c>
      <c r="B964" s="83" t="s">
        <v>285</v>
      </c>
      <c r="C964" s="83" t="s">
        <v>242</v>
      </c>
      <c r="D964" s="83" t="s">
        <v>45</v>
      </c>
      <c r="E964" s="83" t="s">
        <v>165</v>
      </c>
      <c r="F964" s="83" t="s">
        <v>120</v>
      </c>
      <c r="G964" s="83" t="s">
        <v>122</v>
      </c>
      <c r="H964" s="93">
        <v>34</v>
      </c>
    </row>
    <row r="965" spans="1:8" x14ac:dyDescent="0.3">
      <c r="A965" s="83" t="s">
        <v>42</v>
      </c>
      <c r="B965" s="83" t="s">
        <v>285</v>
      </c>
      <c r="C965" s="83" t="s">
        <v>242</v>
      </c>
      <c r="D965" s="83" t="s">
        <v>46</v>
      </c>
      <c r="E965" s="83" t="s">
        <v>166</v>
      </c>
      <c r="F965" s="83" t="s">
        <v>120</v>
      </c>
      <c r="G965" s="83" t="s">
        <v>122</v>
      </c>
      <c r="H965" s="93">
        <v>37</v>
      </c>
    </row>
    <row r="966" spans="1:8" x14ac:dyDescent="0.3">
      <c r="A966" s="83" t="s">
        <v>42</v>
      </c>
      <c r="B966" s="83" t="s">
        <v>285</v>
      </c>
      <c r="C966" s="83" t="s">
        <v>242</v>
      </c>
      <c r="D966" s="83" t="s">
        <v>47</v>
      </c>
      <c r="E966" s="83" t="s">
        <v>167</v>
      </c>
      <c r="F966" s="83" t="s">
        <v>123</v>
      </c>
      <c r="G966" s="83" t="s">
        <v>119</v>
      </c>
      <c r="H966" s="93">
        <v>67</v>
      </c>
    </row>
    <row r="967" spans="1:8" x14ac:dyDescent="0.3">
      <c r="A967" s="83" t="s">
        <v>42</v>
      </c>
      <c r="B967" s="83" t="s">
        <v>285</v>
      </c>
      <c r="C967" s="83" t="s">
        <v>242</v>
      </c>
      <c r="D967" s="83" t="s">
        <v>48</v>
      </c>
      <c r="E967" s="83" t="s">
        <v>168</v>
      </c>
      <c r="F967" s="83" t="s">
        <v>120</v>
      </c>
      <c r="G967" s="83" t="s">
        <v>121</v>
      </c>
      <c r="H967" s="93">
        <v>112</v>
      </c>
    </row>
    <row r="968" spans="1:8" x14ac:dyDescent="0.3">
      <c r="A968" s="83" t="s">
        <v>42</v>
      </c>
      <c r="B968" s="83" t="s">
        <v>285</v>
      </c>
      <c r="C968" s="83" t="s">
        <v>242</v>
      </c>
      <c r="D968" s="83" t="s">
        <v>50</v>
      </c>
      <c r="E968" s="83" t="s">
        <v>169</v>
      </c>
      <c r="F968" s="83" t="s">
        <v>120</v>
      </c>
      <c r="G968" s="83" t="s">
        <v>122</v>
      </c>
      <c r="H968" s="93">
        <v>28</v>
      </c>
    </row>
    <row r="969" spans="1:8" x14ac:dyDescent="0.3">
      <c r="A969" s="83" t="s">
        <v>42</v>
      </c>
      <c r="B969" s="83" t="s">
        <v>285</v>
      </c>
      <c r="C969" s="83" t="s">
        <v>242</v>
      </c>
      <c r="D969" s="83" t="s">
        <v>51</v>
      </c>
      <c r="E969" s="83" t="s">
        <v>170</v>
      </c>
      <c r="F969" s="83" t="s">
        <v>120</v>
      </c>
      <c r="G969" s="83" t="s">
        <v>119</v>
      </c>
      <c r="H969" s="93">
        <v>62</v>
      </c>
    </row>
    <row r="970" spans="1:8" x14ac:dyDescent="0.3">
      <c r="A970" s="83" t="s">
        <v>42</v>
      </c>
      <c r="B970" s="83" t="s">
        <v>285</v>
      </c>
      <c r="C970" s="83" t="s">
        <v>242</v>
      </c>
      <c r="D970" s="83" t="s">
        <v>52</v>
      </c>
      <c r="E970" s="83" t="s">
        <v>171</v>
      </c>
      <c r="F970" s="83" t="s">
        <v>123</v>
      </c>
      <c r="G970" s="83" t="s">
        <v>119</v>
      </c>
      <c r="H970" s="93">
        <v>56</v>
      </c>
    </row>
    <row r="971" spans="1:8" x14ac:dyDescent="0.3">
      <c r="A971" s="83" t="s">
        <v>42</v>
      </c>
      <c r="B971" s="83" t="s">
        <v>285</v>
      </c>
      <c r="C971" s="83" t="s">
        <v>242</v>
      </c>
      <c r="D971" s="83" t="s">
        <v>54</v>
      </c>
      <c r="E971" s="83" t="s">
        <v>172</v>
      </c>
      <c r="F971" s="83" t="s">
        <v>120</v>
      </c>
      <c r="G971" s="83" t="s">
        <v>121</v>
      </c>
      <c r="H971" s="93">
        <v>28</v>
      </c>
    </row>
    <row r="972" spans="1:8" x14ac:dyDescent="0.3">
      <c r="A972" s="83" t="s">
        <v>42</v>
      </c>
      <c r="B972" s="83" t="s">
        <v>285</v>
      </c>
      <c r="C972" s="83" t="s">
        <v>242</v>
      </c>
      <c r="D972" s="83" t="s">
        <v>55</v>
      </c>
      <c r="E972" s="83" t="s">
        <v>173</v>
      </c>
      <c r="F972" s="83" t="s">
        <v>123</v>
      </c>
      <c r="G972" s="83" t="s">
        <v>119</v>
      </c>
      <c r="H972" s="93">
        <v>173</v>
      </c>
    </row>
    <row r="973" spans="1:8" x14ac:dyDescent="0.3">
      <c r="A973" s="83" t="s">
        <v>42</v>
      </c>
      <c r="B973" s="83" t="s">
        <v>285</v>
      </c>
      <c r="C973" s="83" t="s">
        <v>242</v>
      </c>
      <c r="D973" s="83" t="s">
        <v>56</v>
      </c>
      <c r="E973" s="83" t="s">
        <v>174</v>
      </c>
      <c r="F973" s="83" t="s">
        <v>120</v>
      </c>
      <c r="G973" s="83" t="s">
        <v>121</v>
      </c>
      <c r="H973" s="93">
        <v>33</v>
      </c>
    </row>
    <row r="974" spans="1:8" x14ac:dyDescent="0.3">
      <c r="A974" s="83" t="s">
        <v>42</v>
      </c>
      <c r="B974" s="83" t="s">
        <v>285</v>
      </c>
      <c r="C974" s="83" t="s">
        <v>242</v>
      </c>
      <c r="D974" s="83" t="s">
        <v>57</v>
      </c>
      <c r="E974" s="83" t="s">
        <v>175</v>
      </c>
      <c r="F974" s="83" t="s">
        <v>123</v>
      </c>
      <c r="G974" s="83" t="s">
        <v>119</v>
      </c>
      <c r="H974" s="93">
        <v>125</v>
      </c>
    </row>
    <row r="975" spans="1:8" x14ac:dyDescent="0.3">
      <c r="A975" s="83" t="s">
        <v>42</v>
      </c>
      <c r="B975" s="83" t="s">
        <v>286</v>
      </c>
      <c r="C975" s="83" t="s">
        <v>243</v>
      </c>
      <c r="D975" s="83" t="s">
        <v>3</v>
      </c>
      <c r="E975" s="83" t="s">
        <v>132</v>
      </c>
      <c r="F975" s="83" t="s">
        <v>120</v>
      </c>
      <c r="G975" s="83" t="s">
        <v>119</v>
      </c>
      <c r="H975" s="93">
        <v>83</v>
      </c>
    </row>
    <row r="976" spans="1:8" x14ac:dyDescent="0.3">
      <c r="A976" s="83" t="s">
        <v>42</v>
      </c>
      <c r="B976" s="83" t="s">
        <v>286</v>
      </c>
      <c r="C976" s="83" t="s">
        <v>243</v>
      </c>
      <c r="D976" s="83" t="s">
        <v>4</v>
      </c>
      <c r="E976" s="83" t="s">
        <v>133</v>
      </c>
      <c r="F976" s="83" t="s">
        <v>120</v>
      </c>
      <c r="G976" s="83" t="s">
        <v>121</v>
      </c>
      <c r="H976" s="93">
        <v>48</v>
      </c>
    </row>
    <row r="977" spans="1:8" x14ac:dyDescent="0.3">
      <c r="A977" s="83" t="s">
        <v>42</v>
      </c>
      <c r="B977" s="83" t="s">
        <v>286</v>
      </c>
      <c r="C977" s="83" t="s">
        <v>243</v>
      </c>
      <c r="D977" s="83" t="s">
        <v>5</v>
      </c>
      <c r="E977" s="83" t="s">
        <v>134</v>
      </c>
      <c r="F977" s="83" t="s">
        <v>120</v>
      </c>
      <c r="G977" s="83" t="s">
        <v>119</v>
      </c>
      <c r="H977" s="93">
        <v>50</v>
      </c>
    </row>
    <row r="978" spans="1:8" x14ac:dyDescent="0.3">
      <c r="A978" s="83" t="s">
        <v>42</v>
      </c>
      <c r="B978" s="83" t="s">
        <v>286</v>
      </c>
      <c r="C978" s="83" t="s">
        <v>243</v>
      </c>
      <c r="D978" s="83" t="s">
        <v>6</v>
      </c>
      <c r="E978" s="83" t="s">
        <v>135</v>
      </c>
      <c r="F978" s="83" t="s">
        <v>120</v>
      </c>
      <c r="G978" s="83" t="s">
        <v>121</v>
      </c>
      <c r="H978" s="93">
        <v>52</v>
      </c>
    </row>
    <row r="979" spans="1:8" x14ac:dyDescent="0.3">
      <c r="A979" s="83" t="s">
        <v>42</v>
      </c>
      <c r="B979" s="83" t="s">
        <v>286</v>
      </c>
      <c r="C979" s="83" t="s">
        <v>243</v>
      </c>
      <c r="D979" s="83" t="s">
        <v>7</v>
      </c>
      <c r="E979" s="83" t="s">
        <v>136</v>
      </c>
      <c r="F979" s="83" t="s">
        <v>120</v>
      </c>
      <c r="G979" s="83" t="s">
        <v>122</v>
      </c>
      <c r="H979" s="93">
        <v>40</v>
      </c>
    </row>
    <row r="980" spans="1:8" x14ac:dyDescent="0.3">
      <c r="A980" s="83" t="s">
        <v>42</v>
      </c>
      <c r="B980" s="83" t="s">
        <v>286</v>
      </c>
      <c r="C980" s="83" t="s">
        <v>243</v>
      </c>
      <c r="D980" s="83" t="s">
        <v>8</v>
      </c>
      <c r="E980" s="83" t="s">
        <v>137</v>
      </c>
      <c r="F980" s="83" t="s">
        <v>120</v>
      </c>
      <c r="G980" s="83" t="s">
        <v>121</v>
      </c>
      <c r="H980" s="93">
        <v>29</v>
      </c>
    </row>
    <row r="981" spans="1:8" x14ac:dyDescent="0.3">
      <c r="A981" s="83" t="s">
        <v>42</v>
      </c>
      <c r="B981" s="83" t="s">
        <v>286</v>
      </c>
      <c r="C981" s="83" t="s">
        <v>243</v>
      </c>
      <c r="D981" s="83" t="s">
        <v>9</v>
      </c>
      <c r="E981" s="83" t="s">
        <v>138</v>
      </c>
      <c r="F981" s="83" t="s">
        <v>120</v>
      </c>
      <c r="G981" s="83" t="s">
        <v>119</v>
      </c>
      <c r="H981" s="93">
        <v>16</v>
      </c>
    </row>
    <row r="982" spans="1:8" x14ac:dyDescent="0.3">
      <c r="A982" s="83" t="s">
        <v>42</v>
      </c>
      <c r="B982" s="83" t="s">
        <v>286</v>
      </c>
      <c r="C982" s="83" t="s">
        <v>243</v>
      </c>
      <c r="D982" s="83" t="s">
        <v>10</v>
      </c>
      <c r="E982" s="83" t="s">
        <v>139</v>
      </c>
      <c r="F982" s="83" t="s">
        <v>120</v>
      </c>
      <c r="G982" s="83" t="s">
        <v>122</v>
      </c>
      <c r="H982" s="93">
        <v>28</v>
      </c>
    </row>
    <row r="983" spans="1:8" x14ac:dyDescent="0.3">
      <c r="A983" s="83" t="s">
        <v>42</v>
      </c>
      <c r="B983" s="83" t="s">
        <v>286</v>
      </c>
      <c r="C983" s="83" t="s">
        <v>243</v>
      </c>
      <c r="D983" s="83" t="s">
        <v>11</v>
      </c>
      <c r="E983" s="83" t="s">
        <v>140</v>
      </c>
      <c r="F983" s="83" t="s">
        <v>120</v>
      </c>
      <c r="G983" s="83" t="s">
        <v>122</v>
      </c>
      <c r="H983" s="93">
        <v>31</v>
      </c>
    </row>
    <row r="984" spans="1:8" x14ac:dyDescent="0.3">
      <c r="A984" s="83" t="s">
        <v>42</v>
      </c>
      <c r="B984" s="83" t="s">
        <v>286</v>
      </c>
      <c r="C984" s="83" t="s">
        <v>243</v>
      </c>
      <c r="D984" s="83" t="s">
        <v>12</v>
      </c>
      <c r="E984" s="83" t="s">
        <v>141</v>
      </c>
      <c r="F984" s="83" t="s">
        <v>120</v>
      </c>
      <c r="G984" s="83" t="s">
        <v>121</v>
      </c>
      <c r="H984" s="93">
        <v>54</v>
      </c>
    </row>
    <row r="985" spans="1:8" x14ac:dyDescent="0.3">
      <c r="A985" s="83" t="s">
        <v>42</v>
      </c>
      <c r="B985" s="83" t="s">
        <v>286</v>
      </c>
      <c r="C985" s="83" t="s">
        <v>243</v>
      </c>
      <c r="D985" s="83" t="s">
        <v>13</v>
      </c>
      <c r="E985" s="83" t="s">
        <v>142</v>
      </c>
      <c r="F985" s="83" t="s">
        <v>120</v>
      </c>
      <c r="G985" s="83" t="s">
        <v>122</v>
      </c>
      <c r="H985" s="93">
        <v>83</v>
      </c>
    </row>
    <row r="986" spans="1:8" x14ac:dyDescent="0.3">
      <c r="A986" s="83" t="s">
        <v>42</v>
      </c>
      <c r="B986" s="83" t="s">
        <v>286</v>
      </c>
      <c r="C986" s="83" t="s">
        <v>243</v>
      </c>
      <c r="D986" s="83" t="s">
        <v>14</v>
      </c>
      <c r="E986" s="83" t="s">
        <v>143</v>
      </c>
      <c r="F986" s="83" t="s">
        <v>120</v>
      </c>
      <c r="G986" s="83" t="s">
        <v>121</v>
      </c>
      <c r="H986" s="93">
        <v>62</v>
      </c>
    </row>
    <row r="987" spans="1:8" x14ac:dyDescent="0.3">
      <c r="A987" s="83" t="s">
        <v>42</v>
      </c>
      <c r="B987" s="83" t="s">
        <v>286</v>
      </c>
      <c r="C987" s="83" t="s">
        <v>243</v>
      </c>
      <c r="D987" s="83" t="s">
        <v>15</v>
      </c>
      <c r="E987" s="83" t="s">
        <v>144</v>
      </c>
      <c r="F987" s="83" t="s">
        <v>120</v>
      </c>
      <c r="G987" s="83" t="s">
        <v>122</v>
      </c>
      <c r="H987" s="93">
        <v>24</v>
      </c>
    </row>
    <row r="988" spans="1:8" x14ac:dyDescent="0.3">
      <c r="A988" s="83" t="s">
        <v>42</v>
      </c>
      <c r="B988" s="83" t="s">
        <v>286</v>
      </c>
      <c r="C988" s="83" t="s">
        <v>243</v>
      </c>
      <c r="D988" s="83" t="s">
        <v>16</v>
      </c>
      <c r="E988" s="83" t="s">
        <v>145</v>
      </c>
      <c r="F988" s="83" t="s">
        <v>120</v>
      </c>
      <c r="G988" s="83" t="s">
        <v>121</v>
      </c>
      <c r="H988" s="93">
        <v>55</v>
      </c>
    </row>
    <row r="989" spans="1:8" x14ac:dyDescent="0.3">
      <c r="A989" s="83" t="s">
        <v>42</v>
      </c>
      <c r="B989" s="83" t="s">
        <v>286</v>
      </c>
      <c r="C989" s="83" t="s">
        <v>243</v>
      </c>
      <c r="D989" s="83" t="s">
        <v>17</v>
      </c>
      <c r="E989" s="83" t="s">
        <v>146</v>
      </c>
      <c r="F989" s="83" t="s">
        <v>120</v>
      </c>
      <c r="G989" s="83" t="s">
        <v>121</v>
      </c>
      <c r="H989" s="93">
        <v>74</v>
      </c>
    </row>
    <row r="990" spans="1:8" x14ac:dyDescent="0.3">
      <c r="A990" s="83" t="s">
        <v>42</v>
      </c>
      <c r="B990" s="83" t="s">
        <v>286</v>
      </c>
      <c r="C990" s="83" t="s">
        <v>243</v>
      </c>
      <c r="D990" s="83" t="s">
        <v>18</v>
      </c>
      <c r="E990" s="83" t="s">
        <v>147</v>
      </c>
      <c r="F990" s="83" t="s">
        <v>120</v>
      </c>
      <c r="G990" s="83" t="s">
        <v>121</v>
      </c>
      <c r="H990" s="93">
        <v>40</v>
      </c>
    </row>
    <row r="991" spans="1:8" x14ac:dyDescent="0.3">
      <c r="A991" s="83" t="s">
        <v>42</v>
      </c>
      <c r="B991" s="83" t="s">
        <v>286</v>
      </c>
      <c r="C991" s="83" t="s">
        <v>243</v>
      </c>
      <c r="D991" s="83" t="s">
        <v>19</v>
      </c>
      <c r="E991" s="83" t="s">
        <v>148</v>
      </c>
      <c r="F991" s="83" t="s">
        <v>123</v>
      </c>
      <c r="G991" s="83" t="s">
        <v>119</v>
      </c>
      <c r="H991" s="93">
        <v>510</v>
      </c>
    </row>
    <row r="992" spans="1:8" x14ac:dyDescent="0.3">
      <c r="A992" s="83" t="s">
        <v>42</v>
      </c>
      <c r="B992" s="83" t="s">
        <v>286</v>
      </c>
      <c r="C992" s="83" t="s">
        <v>243</v>
      </c>
      <c r="D992" s="83" t="s">
        <v>20</v>
      </c>
      <c r="E992" s="83" t="s">
        <v>149</v>
      </c>
      <c r="F992" s="83" t="s">
        <v>123</v>
      </c>
      <c r="G992" s="83" t="s">
        <v>119</v>
      </c>
      <c r="H992" s="93">
        <v>194</v>
      </c>
    </row>
    <row r="993" spans="1:8" x14ac:dyDescent="0.3">
      <c r="A993" s="83" t="s">
        <v>42</v>
      </c>
      <c r="B993" s="83" t="s">
        <v>286</v>
      </c>
      <c r="C993" s="83" t="s">
        <v>243</v>
      </c>
      <c r="D993" s="83" t="s">
        <v>21</v>
      </c>
      <c r="E993" s="83" t="s">
        <v>150</v>
      </c>
      <c r="F993" s="83" t="s">
        <v>120</v>
      </c>
      <c r="G993" s="83" t="s">
        <v>119</v>
      </c>
      <c r="H993" s="93">
        <v>75</v>
      </c>
    </row>
    <row r="994" spans="1:8" x14ac:dyDescent="0.3">
      <c r="A994" s="83" t="s">
        <v>42</v>
      </c>
      <c r="B994" s="83" t="s">
        <v>286</v>
      </c>
      <c r="C994" s="83" t="s">
        <v>243</v>
      </c>
      <c r="D994" s="83" t="s">
        <v>22</v>
      </c>
      <c r="E994" s="83" t="s">
        <v>151</v>
      </c>
      <c r="F994" s="83" t="s">
        <v>120</v>
      </c>
      <c r="G994" s="83" t="s">
        <v>121</v>
      </c>
      <c r="H994" s="93">
        <v>63</v>
      </c>
    </row>
    <row r="995" spans="1:8" x14ac:dyDescent="0.3">
      <c r="A995" s="83" t="s">
        <v>42</v>
      </c>
      <c r="B995" s="83" t="s">
        <v>286</v>
      </c>
      <c r="C995" s="83" t="s">
        <v>243</v>
      </c>
      <c r="D995" s="83" t="s">
        <v>23</v>
      </c>
      <c r="E995" s="83" t="s">
        <v>152</v>
      </c>
      <c r="F995" s="83" t="s">
        <v>120</v>
      </c>
      <c r="G995" s="83" t="s">
        <v>119</v>
      </c>
      <c r="H995" s="93">
        <v>39</v>
      </c>
    </row>
    <row r="996" spans="1:8" x14ac:dyDescent="0.3">
      <c r="A996" s="83" t="s">
        <v>42</v>
      </c>
      <c r="B996" s="83" t="s">
        <v>286</v>
      </c>
      <c r="C996" s="83" t="s">
        <v>243</v>
      </c>
      <c r="D996" s="83" t="s">
        <v>24</v>
      </c>
      <c r="E996" s="83" t="s">
        <v>153</v>
      </c>
      <c r="F996" s="83" t="s">
        <v>120</v>
      </c>
      <c r="G996" s="83" t="s">
        <v>121</v>
      </c>
      <c r="H996" s="93">
        <v>43</v>
      </c>
    </row>
    <row r="997" spans="1:8" x14ac:dyDescent="0.3">
      <c r="A997" s="83" t="s">
        <v>42</v>
      </c>
      <c r="B997" s="83" t="s">
        <v>286</v>
      </c>
      <c r="C997" s="83" t="s">
        <v>243</v>
      </c>
      <c r="D997" s="83" t="s">
        <v>105</v>
      </c>
      <c r="E997" s="83" t="s">
        <v>154</v>
      </c>
      <c r="F997" s="83" t="s">
        <v>120</v>
      </c>
      <c r="G997" s="83" t="s">
        <v>122</v>
      </c>
      <c r="H997" s="93">
        <v>9</v>
      </c>
    </row>
    <row r="998" spans="1:8" x14ac:dyDescent="0.3">
      <c r="A998" s="83" t="s">
        <v>42</v>
      </c>
      <c r="B998" s="83" t="s">
        <v>286</v>
      </c>
      <c r="C998" s="83" t="s">
        <v>243</v>
      </c>
      <c r="D998" s="83" t="s">
        <v>27</v>
      </c>
      <c r="E998" s="83" t="s">
        <v>155</v>
      </c>
      <c r="F998" s="83" t="s">
        <v>120</v>
      </c>
      <c r="G998" s="83" t="s">
        <v>121</v>
      </c>
      <c r="H998" s="93">
        <v>66</v>
      </c>
    </row>
    <row r="999" spans="1:8" x14ac:dyDescent="0.3">
      <c r="A999" s="83" t="s">
        <v>42</v>
      </c>
      <c r="B999" s="83" t="s">
        <v>286</v>
      </c>
      <c r="C999" s="83" t="s">
        <v>243</v>
      </c>
      <c r="D999" s="83" t="s">
        <v>28</v>
      </c>
      <c r="E999" s="83" t="s">
        <v>156</v>
      </c>
      <c r="F999" s="83" t="s">
        <v>120</v>
      </c>
      <c r="G999" s="83" t="s">
        <v>119</v>
      </c>
      <c r="H999" s="93">
        <v>102</v>
      </c>
    </row>
    <row r="1000" spans="1:8" x14ac:dyDescent="0.3">
      <c r="A1000" s="83" t="s">
        <v>42</v>
      </c>
      <c r="B1000" s="83" t="s">
        <v>286</v>
      </c>
      <c r="C1000" s="83" t="s">
        <v>243</v>
      </c>
      <c r="D1000" s="83" t="s">
        <v>29</v>
      </c>
      <c r="E1000" s="83" t="s">
        <v>157</v>
      </c>
      <c r="F1000" s="83" t="s">
        <v>120</v>
      </c>
      <c r="G1000" s="83" t="s">
        <v>121</v>
      </c>
      <c r="H1000" s="93">
        <v>62</v>
      </c>
    </row>
    <row r="1001" spans="1:8" x14ac:dyDescent="0.3">
      <c r="A1001" s="83" t="s">
        <v>42</v>
      </c>
      <c r="B1001" s="83" t="s">
        <v>286</v>
      </c>
      <c r="C1001" s="83" t="s">
        <v>243</v>
      </c>
      <c r="D1001" s="83" t="s">
        <v>31</v>
      </c>
      <c r="E1001" s="83" t="s">
        <v>158</v>
      </c>
      <c r="F1001" s="83" t="s">
        <v>120</v>
      </c>
      <c r="G1001" s="83" t="s">
        <v>122</v>
      </c>
      <c r="H1001" s="93">
        <v>55</v>
      </c>
    </row>
    <row r="1002" spans="1:8" x14ac:dyDescent="0.3">
      <c r="A1002" s="83" t="s">
        <v>42</v>
      </c>
      <c r="B1002" s="83" t="s">
        <v>286</v>
      </c>
      <c r="C1002" s="83" t="s">
        <v>243</v>
      </c>
      <c r="D1002" s="83" t="s">
        <v>33</v>
      </c>
      <c r="E1002" s="83" t="s">
        <v>159</v>
      </c>
      <c r="F1002" s="83" t="s">
        <v>123</v>
      </c>
      <c r="G1002" s="83" t="s">
        <v>119</v>
      </c>
      <c r="H1002" s="93">
        <v>92</v>
      </c>
    </row>
    <row r="1003" spans="1:8" x14ac:dyDescent="0.3">
      <c r="A1003" s="83" t="s">
        <v>42</v>
      </c>
      <c r="B1003" s="83" t="s">
        <v>286</v>
      </c>
      <c r="C1003" s="83" t="s">
        <v>243</v>
      </c>
      <c r="D1003" s="83" t="s">
        <v>35</v>
      </c>
      <c r="E1003" s="83" t="s">
        <v>160</v>
      </c>
      <c r="F1003" s="83" t="s">
        <v>120</v>
      </c>
      <c r="G1003" s="83" t="s">
        <v>122</v>
      </c>
      <c r="H1003" s="93">
        <v>61</v>
      </c>
    </row>
    <row r="1004" spans="1:8" x14ac:dyDescent="0.3">
      <c r="A1004" s="83" t="s">
        <v>42</v>
      </c>
      <c r="B1004" s="83" t="s">
        <v>286</v>
      </c>
      <c r="C1004" s="83" t="s">
        <v>243</v>
      </c>
      <c r="D1004" s="83" t="s">
        <v>37</v>
      </c>
      <c r="E1004" s="83" t="s">
        <v>161</v>
      </c>
      <c r="F1004" s="83" t="s">
        <v>120</v>
      </c>
      <c r="G1004" s="83" t="s">
        <v>122</v>
      </c>
      <c r="H1004" s="93">
        <v>55</v>
      </c>
    </row>
    <row r="1005" spans="1:8" x14ac:dyDescent="0.3">
      <c r="A1005" s="83" t="s">
        <v>42</v>
      </c>
      <c r="B1005" s="83" t="s">
        <v>286</v>
      </c>
      <c r="C1005" s="83" t="s">
        <v>243</v>
      </c>
      <c r="D1005" s="83" t="s">
        <v>39</v>
      </c>
      <c r="E1005" s="83" t="s">
        <v>162</v>
      </c>
      <c r="F1005" s="83" t="s">
        <v>120</v>
      </c>
      <c r="G1005" s="83" t="s">
        <v>121</v>
      </c>
      <c r="H1005" s="93">
        <v>47</v>
      </c>
    </row>
    <row r="1006" spans="1:8" x14ac:dyDescent="0.3">
      <c r="A1006" s="83" t="s">
        <v>42</v>
      </c>
      <c r="B1006" s="83" t="s">
        <v>286</v>
      </c>
      <c r="C1006" s="83" t="s">
        <v>243</v>
      </c>
      <c r="D1006" s="83" t="s">
        <v>41</v>
      </c>
      <c r="E1006" s="83" t="s">
        <v>163</v>
      </c>
      <c r="F1006" s="83" t="s">
        <v>120</v>
      </c>
      <c r="G1006" s="83" t="s">
        <v>122</v>
      </c>
      <c r="H1006" s="93">
        <v>29</v>
      </c>
    </row>
    <row r="1007" spans="1:8" x14ac:dyDescent="0.3">
      <c r="A1007" s="83" t="s">
        <v>42</v>
      </c>
      <c r="B1007" s="83" t="s">
        <v>286</v>
      </c>
      <c r="C1007" s="83" t="s">
        <v>243</v>
      </c>
      <c r="D1007" s="83" t="s">
        <v>43</v>
      </c>
      <c r="E1007" s="83" t="s">
        <v>164</v>
      </c>
      <c r="F1007" s="83" t="s">
        <v>120</v>
      </c>
      <c r="G1007" s="83" t="s">
        <v>119</v>
      </c>
      <c r="H1007" s="93">
        <v>71</v>
      </c>
    </row>
    <row r="1008" spans="1:8" x14ac:dyDescent="0.3">
      <c r="A1008" s="83" t="s">
        <v>42</v>
      </c>
      <c r="B1008" s="83" t="s">
        <v>286</v>
      </c>
      <c r="C1008" s="83" t="s">
        <v>243</v>
      </c>
      <c r="D1008" s="83" t="s">
        <v>45</v>
      </c>
      <c r="E1008" s="83" t="s">
        <v>165</v>
      </c>
      <c r="F1008" s="83" t="s">
        <v>120</v>
      </c>
      <c r="G1008" s="83" t="s">
        <v>122</v>
      </c>
      <c r="H1008" s="93">
        <v>31</v>
      </c>
    </row>
    <row r="1009" spans="1:8" x14ac:dyDescent="0.3">
      <c r="A1009" s="83" t="s">
        <v>42</v>
      </c>
      <c r="B1009" s="83" t="s">
        <v>286</v>
      </c>
      <c r="C1009" s="83" t="s">
        <v>243</v>
      </c>
      <c r="D1009" s="83" t="s">
        <v>46</v>
      </c>
      <c r="E1009" s="83" t="s">
        <v>166</v>
      </c>
      <c r="F1009" s="83" t="s">
        <v>120</v>
      </c>
      <c r="G1009" s="83" t="s">
        <v>122</v>
      </c>
      <c r="H1009" s="93">
        <v>35</v>
      </c>
    </row>
    <row r="1010" spans="1:8" x14ac:dyDescent="0.3">
      <c r="A1010" s="83" t="s">
        <v>42</v>
      </c>
      <c r="B1010" s="83" t="s">
        <v>286</v>
      </c>
      <c r="C1010" s="83" t="s">
        <v>243</v>
      </c>
      <c r="D1010" s="83" t="s">
        <v>47</v>
      </c>
      <c r="E1010" s="83" t="s">
        <v>167</v>
      </c>
      <c r="F1010" s="83" t="s">
        <v>123</v>
      </c>
      <c r="G1010" s="83" t="s">
        <v>119</v>
      </c>
      <c r="H1010" s="93">
        <v>77</v>
      </c>
    </row>
    <row r="1011" spans="1:8" x14ac:dyDescent="0.3">
      <c r="A1011" s="83" t="s">
        <v>42</v>
      </c>
      <c r="B1011" s="83" t="s">
        <v>286</v>
      </c>
      <c r="C1011" s="83" t="s">
        <v>243</v>
      </c>
      <c r="D1011" s="83" t="s">
        <v>48</v>
      </c>
      <c r="E1011" s="83" t="s">
        <v>168</v>
      </c>
      <c r="F1011" s="83" t="s">
        <v>120</v>
      </c>
      <c r="G1011" s="83" t="s">
        <v>121</v>
      </c>
      <c r="H1011" s="93">
        <v>82</v>
      </c>
    </row>
    <row r="1012" spans="1:8" x14ac:dyDescent="0.3">
      <c r="A1012" s="83" t="s">
        <v>42</v>
      </c>
      <c r="B1012" s="83" t="s">
        <v>286</v>
      </c>
      <c r="C1012" s="83" t="s">
        <v>243</v>
      </c>
      <c r="D1012" s="83" t="s">
        <v>50</v>
      </c>
      <c r="E1012" s="83" t="s">
        <v>169</v>
      </c>
      <c r="F1012" s="83" t="s">
        <v>120</v>
      </c>
      <c r="G1012" s="83" t="s">
        <v>122</v>
      </c>
      <c r="H1012" s="93">
        <v>39</v>
      </c>
    </row>
    <row r="1013" spans="1:8" x14ac:dyDescent="0.3">
      <c r="A1013" s="83" t="s">
        <v>42</v>
      </c>
      <c r="B1013" s="83" t="s">
        <v>286</v>
      </c>
      <c r="C1013" s="83" t="s">
        <v>243</v>
      </c>
      <c r="D1013" s="83" t="s">
        <v>51</v>
      </c>
      <c r="E1013" s="83" t="s">
        <v>170</v>
      </c>
      <c r="F1013" s="83" t="s">
        <v>120</v>
      </c>
      <c r="G1013" s="83" t="s">
        <v>119</v>
      </c>
      <c r="H1013" s="93">
        <v>62</v>
      </c>
    </row>
    <row r="1014" spans="1:8" x14ac:dyDescent="0.3">
      <c r="A1014" s="83" t="s">
        <v>42</v>
      </c>
      <c r="B1014" s="83" t="s">
        <v>286</v>
      </c>
      <c r="C1014" s="83" t="s">
        <v>243</v>
      </c>
      <c r="D1014" s="83" t="s">
        <v>52</v>
      </c>
      <c r="E1014" s="83" t="s">
        <v>171</v>
      </c>
      <c r="F1014" s="83" t="s">
        <v>123</v>
      </c>
      <c r="G1014" s="83" t="s">
        <v>119</v>
      </c>
      <c r="H1014" s="93">
        <v>63</v>
      </c>
    </row>
    <row r="1015" spans="1:8" x14ac:dyDescent="0.3">
      <c r="A1015" s="83" t="s">
        <v>42</v>
      </c>
      <c r="B1015" s="83" t="s">
        <v>286</v>
      </c>
      <c r="C1015" s="83" t="s">
        <v>243</v>
      </c>
      <c r="D1015" s="83" t="s">
        <v>54</v>
      </c>
      <c r="E1015" s="83" t="s">
        <v>172</v>
      </c>
      <c r="F1015" s="83" t="s">
        <v>120</v>
      </c>
      <c r="G1015" s="83" t="s">
        <v>121</v>
      </c>
      <c r="H1015" s="93">
        <v>21</v>
      </c>
    </row>
    <row r="1016" spans="1:8" x14ac:dyDescent="0.3">
      <c r="A1016" s="83" t="s">
        <v>42</v>
      </c>
      <c r="B1016" s="83" t="s">
        <v>286</v>
      </c>
      <c r="C1016" s="83" t="s">
        <v>243</v>
      </c>
      <c r="D1016" s="83" t="s">
        <v>55</v>
      </c>
      <c r="E1016" s="83" t="s">
        <v>173</v>
      </c>
      <c r="F1016" s="83" t="s">
        <v>123</v>
      </c>
      <c r="G1016" s="83" t="s">
        <v>119</v>
      </c>
      <c r="H1016" s="93">
        <v>133</v>
      </c>
    </row>
    <row r="1017" spans="1:8" x14ac:dyDescent="0.3">
      <c r="A1017" s="83" t="s">
        <v>42</v>
      </c>
      <c r="B1017" s="83" t="s">
        <v>286</v>
      </c>
      <c r="C1017" s="83" t="s">
        <v>243</v>
      </c>
      <c r="D1017" s="83" t="s">
        <v>56</v>
      </c>
      <c r="E1017" s="83" t="s">
        <v>174</v>
      </c>
      <c r="F1017" s="83" t="s">
        <v>120</v>
      </c>
      <c r="G1017" s="83" t="s">
        <v>121</v>
      </c>
      <c r="H1017" s="93">
        <v>40</v>
      </c>
    </row>
    <row r="1018" spans="1:8" x14ac:dyDescent="0.3">
      <c r="A1018" s="83" t="s">
        <v>42</v>
      </c>
      <c r="B1018" s="83" t="s">
        <v>286</v>
      </c>
      <c r="C1018" s="83" t="s">
        <v>243</v>
      </c>
      <c r="D1018" s="83" t="s">
        <v>57</v>
      </c>
      <c r="E1018" s="83" t="s">
        <v>175</v>
      </c>
      <c r="F1018" s="83" t="s">
        <v>123</v>
      </c>
      <c r="G1018" s="83" t="s">
        <v>119</v>
      </c>
      <c r="H1018" s="93">
        <v>117</v>
      </c>
    </row>
    <row r="1019" spans="1:8" x14ac:dyDescent="0.3">
      <c r="A1019" s="83" t="s">
        <v>42</v>
      </c>
      <c r="B1019" s="83" t="s">
        <v>286</v>
      </c>
      <c r="C1019" s="83" t="s">
        <v>244</v>
      </c>
      <c r="D1019" s="83" t="s">
        <v>3</v>
      </c>
      <c r="E1019" s="83" t="s">
        <v>132</v>
      </c>
      <c r="F1019" s="83" t="s">
        <v>120</v>
      </c>
      <c r="G1019" s="83" t="s">
        <v>119</v>
      </c>
      <c r="H1019" s="93">
        <v>84</v>
      </c>
    </row>
    <row r="1020" spans="1:8" x14ac:dyDescent="0.3">
      <c r="A1020" s="83" t="s">
        <v>42</v>
      </c>
      <c r="B1020" s="83" t="s">
        <v>286</v>
      </c>
      <c r="C1020" s="83" t="s">
        <v>244</v>
      </c>
      <c r="D1020" s="83" t="s">
        <v>4</v>
      </c>
      <c r="E1020" s="83" t="s">
        <v>133</v>
      </c>
      <c r="F1020" s="83" t="s">
        <v>120</v>
      </c>
      <c r="G1020" s="83" t="s">
        <v>121</v>
      </c>
      <c r="H1020" s="93">
        <v>41</v>
      </c>
    </row>
    <row r="1021" spans="1:8" x14ac:dyDescent="0.3">
      <c r="A1021" s="83" t="s">
        <v>42</v>
      </c>
      <c r="B1021" s="83" t="s">
        <v>286</v>
      </c>
      <c r="C1021" s="83" t="s">
        <v>244</v>
      </c>
      <c r="D1021" s="83" t="s">
        <v>5</v>
      </c>
      <c r="E1021" s="83" t="s">
        <v>134</v>
      </c>
      <c r="F1021" s="83" t="s">
        <v>120</v>
      </c>
      <c r="G1021" s="83" t="s">
        <v>119</v>
      </c>
      <c r="H1021" s="93">
        <v>37</v>
      </c>
    </row>
    <row r="1022" spans="1:8" x14ac:dyDescent="0.3">
      <c r="A1022" s="83" t="s">
        <v>42</v>
      </c>
      <c r="B1022" s="83" t="s">
        <v>286</v>
      </c>
      <c r="C1022" s="83" t="s">
        <v>244</v>
      </c>
      <c r="D1022" s="83" t="s">
        <v>6</v>
      </c>
      <c r="E1022" s="83" t="s">
        <v>135</v>
      </c>
      <c r="F1022" s="83" t="s">
        <v>120</v>
      </c>
      <c r="G1022" s="83" t="s">
        <v>121</v>
      </c>
      <c r="H1022" s="93">
        <v>43</v>
      </c>
    </row>
    <row r="1023" spans="1:8" x14ac:dyDescent="0.3">
      <c r="A1023" s="83" t="s">
        <v>42</v>
      </c>
      <c r="B1023" s="83" t="s">
        <v>286</v>
      </c>
      <c r="C1023" s="83" t="s">
        <v>244</v>
      </c>
      <c r="D1023" s="83" t="s">
        <v>7</v>
      </c>
      <c r="E1023" s="83" t="s">
        <v>136</v>
      </c>
      <c r="F1023" s="83" t="s">
        <v>120</v>
      </c>
      <c r="G1023" s="83" t="s">
        <v>122</v>
      </c>
      <c r="H1023" s="93">
        <v>53</v>
      </c>
    </row>
    <row r="1024" spans="1:8" x14ac:dyDescent="0.3">
      <c r="A1024" s="83" t="s">
        <v>42</v>
      </c>
      <c r="B1024" s="83" t="s">
        <v>286</v>
      </c>
      <c r="C1024" s="83" t="s">
        <v>244</v>
      </c>
      <c r="D1024" s="83" t="s">
        <v>8</v>
      </c>
      <c r="E1024" s="83" t="s">
        <v>137</v>
      </c>
      <c r="F1024" s="83" t="s">
        <v>120</v>
      </c>
      <c r="G1024" s="83" t="s">
        <v>121</v>
      </c>
      <c r="H1024" s="93">
        <v>41</v>
      </c>
    </row>
    <row r="1025" spans="1:8" x14ac:dyDescent="0.3">
      <c r="A1025" s="83" t="s">
        <v>42</v>
      </c>
      <c r="B1025" s="83" t="s">
        <v>286</v>
      </c>
      <c r="C1025" s="83" t="s">
        <v>244</v>
      </c>
      <c r="D1025" s="83" t="s">
        <v>9</v>
      </c>
      <c r="E1025" s="83" t="s">
        <v>138</v>
      </c>
      <c r="F1025" s="83" t="s">
        <v>120</v>
      </c>
      <c r="G1025" s="83" t="s">
        <v>119</v>
      </c>
      <c r="H1025" s="93">
        <v>17</v>
      </c>
    </row>
    <row r="1026" spans="1:8" x14ac:dyDescent="0.3">
      <c r="A1026" s="83" t="s">
        <v>42</v>
      </c>
      <c r="B1026" s="83" t="s">
        <v>286</v>
      </c>
      <c r="C1026" s="83" t="s">
        <v>244</v>
      </c>
      <c r="D1026" s="83" t="s">
        <v>10</v>
      </c>
      <c r="E1026" s="83" t="s">
        <v>139</v>
      </c>
      <c r="F1026" s="83" t="s">
        <v>120</v>
      </c>
      <c r="G1026" s="83" t="s">
        <v>122</v>
      </c>
      <c r="H1026" s="93">
        <v>27</v>
      </c>
    </row>
    <row r="1027" spans="1:8" x14ac:dyDescent="0.3">
      <c r="A1027" s="83" t="s">
        <v>42</v>
      </c>
      <c r="B1027" s="83" t="s">
        <v>286</v>
      </c>
      <c r="C1027" s="83" t="s">
        <v>244</v>
      </c>
      <c r="D1027" s="83" t="s">
        <v>11</v>
      </c>
      <c r="E1027" s="83" t="s">
        <v>140</v>
      </c>
      <c r="F1027" s="83" t="s">
        <v>120</v>
      </c>
      <c r="G1027" s="83" t="s">
        <v>122</v>
      </c>
      <c r="H1027" s="93">
        <v>43</v>
      </c>
    </row>
    <row r="1028" spans="1:8" x14ac:dyDescent="0.3">
      <c r="A1028" s="83" t="s">
        <v>42</v>
      </c>
      <c r="B1028" s="83" t="s">
        <v>286</v>
      </c>
      <c r="C1028" s="83" t="s">
        <v>244</v>
      </c>
      <c r="D1028" s="83" t="s">
        <v>12</v>
      </c>
      <c r="E1028" s="83" t="s">
        <v>141</v>
      </c>
      <c r="F1028" s="83" t="s">
        <v>120</v>
      </c>
      <c r="G1028" s="83" t="s">
        <v>121</v>
      </c>
      <c r="H1028" s="93">
        <v>56</v>
      </c>
    </row>
    <row r="1029" spans="1:8" x14ac:dyDescent="0.3">
      <c r="A1029" s="83" t="s">
        <v>42</v>
      </c>
      <c r="B1029" s="83" t="s">
        <v>286</v>
      </c>
      <c r="C1029" s="83" t="s">
        <v>244</v>
      </c>
      <c r="D1029" s="83" t="s">
        <v>13</v>
      </c>
      <c r="E1029" s="83" t="s">
        <v>142</v>
      </c>
      <c r="F1029" s="83" t="s">
        <v>120</v>
      </c>
      <c r="G1029" s="83" t="s">
        <v>122</v>
      </c>
      <c r="H1029" s="93">
        <v>95</v>
      </c>
    </row>
    <row r="1030" spans="1:8" x14ac:dyDescent="0.3">
      <c r="A1030" s="83" t="s">
        <v>42</v>
      </c>
      <c r="B1030" s="83" t="s">
        <v>286</v>
      </c>
      <c r="C1030" s="83" t="s">
        <v>244</v>
      </c>
      <c r="D1030" s="83" t="s">
        <v>14</v>
      </c>
      <c r="E1030" s="83" t="s">
        <v>143</v>
      </c>
      <c r="F1030" s="83" t="s">
        <v>120</v>
      </c>
      <c r="G1030" s="83" t="s">
        <v>121</v>
      </c>
      <c r="H1030" s="93">
        <v>96</v>
      </c>
    </row>
    <row r="1031" spans="1:8" x14ac:dyDescent="0.3">
      <c r="A1031" s="83" t="s">
        <v>42</v>
      </c>
      <c r="B1031" s="83" t="s">
        <v>286</v>
      </c>
      <c r="C1031" s="83" t="s">
        <v>244</v>
      </c>
      <c r="D1031" s="83" t="s">
        <v>15</v>
      </c>
      <c r="E1031" s="83" t="s">
        <v>144</v>
      </c>
      <c r="F1031" s="83" t="s">
        <v>120</v>
      </c>
      <c r="G1031" s="83" t="s">
        <v>122</v>
      </c>
      <c r="H1031" s="93">
        <v>32</v>
      </c>
    </row>
    <row r="1032" spans="1:8" x14ac:dyDescent="0.3">
      <c r="A1032" s="83" t="s">
        <v>42</v>
      </c>
      <c r="B1032" s="83" t="s">
        <v>286</v>
      </c>
      <c r="C1032" s="83" t="s">
        <v>244</v>
      </c>
      <c r="D1032" s="83" t="s">
        <v>16</v>
      </c>
      <c r="E1032" s="83" t="s">
        <v>145</v>
      </c>
      <c r="F1032" s="83" t="s">
        <v>120</v>
      </c>
      <c r="G1032" s="83" t="s">
        <v>121</v>
      </c>
      <c r="H1032" s="93">
        <v>44</v>
      </c>
    </row>
    <row r="1033" spans="1:8" x14ac:dyDescent="0.3">
      <c r="A1033" s="83" t="s">
        <v>42</v>
      </c>
      <c r="B1033" s="83" t="s">
        <v>286</v>
      </c>
      <c r="C1033" s="83" t="s">
        <v>244</v>
      </c>
      <c r="D1033" s="83" t="s">
        <v>17</v>
      </c>
      <c r="E1033" s="83" t="s">
        <v>146</v>
      </c>
      <c r="F1033" s="83" t="s">
        <v>120</v>
      </c>
      <c r="G1033" s="83" t="s">
        <v>121</v>
      </c>
      <c r="H1033" s="93">
        <v>75</v>
      </c>
    </row>
    <row r="1034" spans="1:8" x14ac:dyDescent="0.3">
      <c r="A1034" s="83" t="s">
        <v>42</v>
      </c>
      <c r="B1034" s="83" t="s">
        <v>286</v>
      </c>
      <c r="C1034" s="83" t="s">
        <v>244</v>
      </c>
      <c r="D1034" s="83" t="s">
        <v>18</v>
      </c>
      <c r="E1034" s="83" t="s">
        <v>147</v>
      </c>
      <c r="F1034" s="83" t="s">
        <v>120</v>
      </c>
      <c r="G1034" s="83" t="s">
        <v>121</v>
      </c>
      <c r="H1034" s="93">
        <v>30</v>
      </c>
    </row>
    <row r="1035" spans="1:8" x14ac:dyDescent="0.3">
      <c r="A1035" s="83" t="s">
        <v>42</v>
      </c>
      <c r="B1035" s="83" t="s">
        <v>286</v>
      </c>
      <c r="C1035" s="83" t="s">
        <v>244</v>
      </c>
      <c r="D1035" s="83" t="s">
        <v>19</v>
      </c>
      <c r="E1035" s="83" t="s">
        <v>148</v>
      </c>
      <c r="F1035" s="83" t="s">
        <v>123</v>
      </c>
      <c r="G1035" s="83" t="s">
        <v>119</v>
      </c>
      <c r="H1035" s="93">
        <v>473</v>
      </c>
    </row>
    <row r="1036" spans="1:8" x14ac:dyDescent="0.3">
      <c r="A1036" s="83" t="s">
        <v>42</v>
      </c>
      <c r="B1036" s="83" t="s">
        <v>286</v>
      </c>
      <c r="C1036" s="83" t="s">
        <v>244</v>
      </c>
      <c r="D1036" s="83" t="s">
        <v>20</v>
      </c>
      <c r="E1036" s="83" t="s">
        <v>149</v>
      </c>
      <c r="F1036" s="83" t="s">
        <v>123</v>
      </c>
      <c r="G1036" s="83" t="s">
        <v>119</v>
      </c>
      <c r="H1036" s="93">
        <v>183</v>
      </c>
    </row>
    <row r="1037" spans="1:8" x14ac:dyDescent="0.3">
      <c r="A1037" s="83" t="s">
        <v>42</v>
      </c>
      <c r="B1037" s="83" t="s">
        <v>286</v>
      </c>
      <c r="C1037" s="83" t="s">
        <v>244</v>
      </c>
      <c r="D1037" s="83" t="s">
        <v>21</v>
      </c>
      <c r="E1037" s="83" t="s">
        <v>150</v>
      </c>
      <c r="F1037" s="83" t="s">
        <v>120</v>
      </c>
      <c r="G1037" s="83" t="s">
        <v>119</v>
      </c>
      <c r="H1037" s="93">
        <v>85</v>
      </c>
    </row>
    <row r="1038" spans="1:8" x14ac:dyDescent="0.3">
      <c r="A1038" s="83" t="s">
        <v>42</v>
      </c>
      <c r="B1038" s="83" t="s">
        <v>286</v>
      </c>
      <c r="C1038" s="83" t="s">
        <v>244</v>
      </c>
      <c r="D1038" s="83" t="s">
        <v>22</v>
      </c>
      <c r="E1038" s="83" t="s">
        <v>151</v>
      </c>
      <c r="F1038" s="83" t="s">
        <v>120</v>
      </c>
      <c r="G1038" s="83" t="s">
        <v>121</v>
      </c>
      <c r="H1038" s="93">
        <v>58</v>
      </c>
    </row>
    <row r="1039" spans="1:8" x14ac:dyDescent="0.3">
      <c r="A1039" s="83" t="s">
        <v>42</v>
      </c>
      <c r="B1039" s="83" t="s">
        <v>286</v>
      </c>
      <c r="C1039" s="83" t="s">
        <v>244</v>
      </c>
      <c r="D1039" s="83" t="s">
        <v>23</v>
      </c>
      <c r="E1039" s="83" t="s">
        <v>152</v>
      </c>
      <c r="F1039" s="83" t="s">
        <v>120</v>
      </c>
      <c r="G1039" s="83" t="s">
        <v>119</v>
      </c>
      <c r="H1039" s="93">
        <v>44</v>
      </c>
    </row>
    <row r="1040" spans="1:8" x14ac:dyDescent="0.3">
      <c r="A1040" s="83" t="s">
        <v>42</v>
      </c>
      <c r="B1040" s="83" t="s">
        <v>286</v>
      </c>
      <c r="C1040" s="83" t="s">
        <v>244</v>
      </c>
      <c r="D1040" s="83" t="s">
        <v>24</v>
      </c>
      <c r="E1040" s="83" t="s">
        <v>153</v>
      </c>
      <c r="F1040" s="83" t="s">
        <v>120</v>
      </c>
      <c r="G1040" s="83" t="s">
        <v>121</v>
      </c>
      <c r="H1040" s="93">
        <v>54</v>
      </c>
    </row>
    <row r="1041" spans="1:8" x14ac:dyDescent="0.3">
      <c r="A1041" s="83" t="s">
        <v>42</v>
      </c>
      <c r="B1041" s="83" t="s">
        <v>286</v>
      </c>
      <c r="C1041" s="83" t="s">
        <v>244</v>
      </c>
      <c r="D1041" s="83" t="s">
        <v>105</v>
      </c>
      <c r="E1041" s="83" t="s">
        <v>154</v>
      </c>
      <c r="F1041" s="83" t="s">
        <v>120</v>
      </c>
      <c r="G1041" s="83" t="s">
        <v>122</v>
      </c>
      <c r="H1041" s="93">
        <v>14</v>
      </c>
    </row>
    <row r="1042" spans="1:8" x14ac:dyDescent="0.3">
      <c r="A1042" s="83" t="s">
        <v>42</v>
      </c>
      <c r="B1042" s="83" t="s">
        <v>286</v>
      </c>
      <c r="C1042" s="83" t="s">
        <v>244</v>
      </c>
      <c r="D1042" s="83" t="s">
        <v>27</v>
      </c>
      <c r="E1042" s="83" t="s">
        <v>155</v>
      </c>
      <c r="F1042" s="83" t="s">
        <v>120</v>
      </c>
      <c r="G1042" s="83" t="s">
        <v>121</v>
      </c>
      <c r="H1042" s="93">
        <v>68</v>
      </c>
    </row>
    <row r="1043" spans="1:8" x14ac:dyDescent="0.3">
      <c r="A1043" s="83" t="s">
        <v>42</v>
      </c>
      <c r="B1043" s="83" t="s">
        <v>286</v>
      </c>
      <c r="C1043" s="83" t="s">
        <v>244</v>
      </c>
      <c r="D1043" s="83" t="s">
        <v>28</v>
      </c>
      <c r="E1043" s="83" t="s">
        <v>156</v>
      </c>
      <c r="F1043" s="83" t="s">
        <v>120</v>
      </c>
      <c r="G1043" s="83" t="s">
        <v>119</v>
      </c>
      <c r="H1043" s="93">
        <v>96</v>
      </c>
    </row>
    <row r="1044" spans="1:8" x14ac:dyDescent="0.3">
      <c r="A1044" s="83" t="s">
        <v>42</v>
      </c>
      <c r="B1044" s="83" t="s">
        <v>286</v>
      </c>
      <c r="C1044" s="83" t="s">
        <v>244</v>
      </c>
      <c r="D1044" s="83" t="s">
        <v>29</v>
      </c>
      <c r="E1044" s="83" t="s">
        <v>157</v>
      </c>
      <c r="F1044" s="83" t="s">
        <v>120</v>
      </c>
      <c r="G1044" s="83" t="s">
        <v>121</v>
      </c>
      <c r="H1044" s="93">
        <v>53</v>
      </c>
    </row>
    <row r="1045" spans="1:8" x14ac:dyDescent="0.3">
      <c r="A1045" s="83" t="s">
        <v>42</v>
      </c>
      <c r="B1045" s="83" t="s">
        <v>286</v>
      </c>
      <c r="C1045" s="83" t="s">
        <v>244</v>
      </c>
      <c r="D1045" s="83" t="s">
        <v>31</v>
      </c>
      <c r="E1045" s="83" t="s">
        <v>158</v>
      </c>
      <c r="F1045" s="83" t="s">
        <v>120</v>
      </c>
      <c r="G1045" s="83" t="s">
        <v>122</v>
      </c>
      <c r="H1045" s="93">
        <v>50</v>
      </c>
    </row>
    <row r="1046" spans="1:8" x14ac:dyDescent="0.3">
      <c r="A1046" s="83" t="s">
        <v>42</v>
      </c>
      <c r="B1046" s="83" t="s">
        <v>286</v>
      </c>
      <c r="C1046" s="83" t="s">
        <v>244</v>
      </c>
      <c r="D1046" s="83" t="s">
        <v>33</v>
      </c>
      <c r="E1046" s="83" t="s">
        <v>159</v>
      </c>
      <c r="F1046" s="83" t="s">
        <v>123</v>
      </c>
      <c r="G1046" s="83" t="s">
        <v>119</v>
      </c>
      <c r="H1046" s="93">
        <v>93</v>
      </c>
    </row>
    <row r="1047" spans="1:8" x14ac:dyDescent="0.3">
      <c r="A1047" s="83" t="s">
        <v>42</v>
      </c>
      <c r="B1047" s="83" t="s">
        <v>286</v>
      </c>
      <c r="C1047" s="83" t="s">
        <v>244</v>
      </c>
      <c r="D1047" s="83" t="s">
        <v>35</v>
      </c>
      <c r="E1047" s="83" t="s">
        <v>160</v>
      </c>
      <c r="F1047" s="83" t="s">
        <v>120</v>
      </c>
      <c r="G1047" s="83" t="s">
        <v>122</v>
      </c>
      <c r="H1047" s="93">
        <v>54</v>
      </c>
    </row>
    <row r="1048" spans="1:8" x14ac:dyDescent="0.3">
      <c r="A1048" s="83" t="s">
        <v>42</v>
      </c>
      <c r="B1048" s="83" t="s">
        <v>286</v>
      </c>
      <c r="C1048" s="83" t="s">
        <v>244</v>
      </c>
      <c r="D1048" s="83" t="s">
        <v>37</v>
      </c>
      <c r="E1048" s="83" t="s">
        <v>161</v>
      </c>
      <c r="F1048" s="83" t="s">
        <v>120</v>
      </c>
      <c r="G1048" s="83" t="s">
        <v>122</v>
      </c>
      <c r="H1048" s="93">
        <v>60</v>
      </c>
    </row>
    <row r="1049" spans="1:8" x14ac:dyDescent="0.3">
      <c r="A1049" s="83" t="s">
        <v>42</v>
      </c>
      <c r="B1049" s="83" t="s">
        <v>286</v>
      </c>
      <c r="C1049" s="83" t="s">
        <v>244</v>
      </c>
      <c r="D1049" s="83" t="s">
        <v>39</v>
      </c>
      <c r="E1049" s="83" t="s">
        <v>162</v>
      </c>
      <c r="F1049" s="83" t="s">
        <v>120</v>
      </c>
      <c r="G1049" s="83" t="s">
        <v>121</v>
      </c>
      <c r="H1049" s="93">
        <v>44</v>
      </c>
    </row>
    <row r="1050" spans="1:8" x14ac:dyDescent="0.3">
      <c r="A1050" s="83" t="s">
        <v>42</v>
      </c>
      <c r="B1050" s="83" t="s">
        <v>286</v>
      </c>
      <c r="C1050" s="83" t="s">
        <v>244</v>
      </c>
      <c r="D1050" s="83" t="s">
        <v>41</v>
      </c>
      <c r="E1050" s="83" t="s">
        <v>163</v>
      </c>
      <c r="F1050" s="83" t="s">
        <v>120</v>
      </c>
      <c r="G1050" s="83" t="s">
        <v>122</v>
      </c>
      <c r="H1050" s="93">
        <v>22</v>
      </c>
    </row>
    <row r="1051" spans="1:8" x14ac:dyDescent="0.3">
      <c r="A1051" s="83" t="s">
        <v>42</v>
      </c>
      <c r="B1051" s="83" t="s">
        <v>286</v>
      </c>
      <c r="C1051" s="83" t="s">
        <v>244</v>
      </c>
      <c r="D1051" s="83" t="s">
        <v>43</v>
      </c>
      <c r="E1051" s="83" t="s">
        <v>164</v>
      </c>
      <c r="F1051" s="83" t="s">
        <v>120</v>
      </c>
      <c r="G1051" s="83" t="s">
        <v>119</v>
      </c>
      <c r="H1051" s="93">
        <v>70</v>
      </c>
    </row>
    <row r="1052" spans="1:8" x14ac:dyDescent="0.3">
      <c r="A1052" s="83" t="s">
        <v>42</v>
      </c>
      <c r="B1052" s="83" t="s">
        <v>286</v>
      </c>
      <c r="C1052" s="83" t="s">
        <v>244</v>
      </c>
      <c r="D1052" s="83" t="s">
        <v>45</v>
      </c>
      <c r="E1052" s="83" t="s">
        <v>165</v>
      </c>
      <c r="F1052" s="83" t="s">
        <v>120</v>
      </c>
      <c r="G1052" s="83" t="s">
        <v>122</v>
      </c>
      <c r="H1052" s="93">
        <v>32</v>
      </c>
    </row>
    <row r="1053" spans="1:8" x14ac:dyDescent="0.3">
      <c r="A1053" s="83" t="s">
        <v>42</v>
      </c>
      <c r="B1053" s="83" t="s">
        <v>286</v>
      </c>
      <c r="C1053" s="83" t="s">
        <v>244</v>
      </c>
      <c r="D1053" s="83" t="s">
        <v>46</v>
      </c>
      <c r="E1053" s="83" t="s">
        <v>166</v>
      </c>
      <c r="F1053" s="83" t="s">
        <v>120</v>
      </c>
      <c r="G1053" s="83" t="s">
        <v>122</v>
      </c>
      <c r="H1053" s="93">
        <v>42</v>
      </c>
    </row>
    <row r="1054" spans="1:8" x14ac:dyDescent="0.3">
      <c r="A1054" s="83" t="s">
        <v>42</v>
      </c>
      <c r="B1054" s="83" t="s">
        <v>286</v>
      </c>
      <c r="C1054" s="83" t="s">
        <v>244</v>
      </c>
      <c r="D1054" s="83" t="s">
        <v>47</v>
      </c>
      <c r="E1054" s="83" t="s">
        <v>167</v>
      </c>
      <c r="F1054" s="83" t="s">
        <v>123</v>
      </c>
      <c r="G1054" s="83" t="s">
        <v>119</v>
      </c>
      <c r="H1054" s="93">
        <v>64</v>
      </c>
    </row>
    <row r="1055" spans="1:8" x14ac:dyDescent="0.3">
      <c r="A1055" s="83" t="s">
        <v>42</v>
      </c>
      <c r="B1055" s="83" t="s">
        <v>286</v>
      </c>
      <c r="C1055" s="83" t="s">
        <v>244</v>
      </c>
      <c r="D1055" s="83" t="s">
        <v>48</v>
      </c>
      <c r="E1055" s="83" t="s">
        <v>168</v>
      </c>
      <c r="F1055" s="83" t="s">
        <v>120</v>
      </c>
      <c r="G1055" s="83" t="s">
        <v>121</v>
      </c>
      <c r="H1055" s="93">
        <v>78</v>
      </c>
    </row>
    <row r="1056" spans="1:8" x14ac:dyDescent="0.3">
      <c r="A1056" s="83" t="s">
        <v>42</v>
      </c>
      <c r="B1056" s="83" t="s">
        <v>286</v>
      </c>
      <c r="C1056" s="83" t="s">
        <v>244</v>
      </c>
      <c r="D1056" s="83" t="s">
        <v>50</v>
      </c>
      <c r="E1056" s="83" t="s">
        <v>169</v>
      </c>
      <c r="F1056" s="83" t="s">
        <v>120</v>
      </c>
      <c r="G1056" s="83" t="s">
        <v>122</v>
      </c>
      <c r="H1056" s="93">
        <v>39</v>
      </c>
    </row>
    <row r="1057" spans="1:8" x14ac:dyDescent="0.3">
      <c r="A1057" s="83" t="s">
        <v>42</v>
      </c>
      <c r="B1057" s="83" t="s">
        <v>286</v>
      </c>
      <c r="C1057" s="83" t="s">
        <v>244</v>
      </c>
      <c r="D1057" s="83" t="s">
        <v>51</v>
      </c>
      <c r="E1057" s="83" t="s">
        <v>170</v>
      </c>
      <c r="F1057" s="83" t="s">
        <v>120</v>
      </c>
      <c r="G1057" s="83" t="s">
        <v>119</v>
      </c>
      <c r="H1057" s="93">
        <v>59</v>
      </c>
    </row>
    <row r="1058" spans="1:8" x14ac:dyDescent="0.3">
      <c r="A1058" s="83" t="s">
        <v>42</v>
      </c>
      <c r="B1058" s="83" t="s">
        <v>286</v>
      </c>
      <c r="C1058" s="83" t="s">
        <v>244</v>
      </c>
      <c r="D1058" s="83" t="s">
        <v>52</v>
      </c>
      <c r="E1058" s="83" t="s">
        <v>171</v>
      </c>
      <c r="F1058" s="83" t="s">
        <v>123</v>
      </c>
      <c r="G1058" s="83" t="s">
        <v>119</v>
      </c>
      <c r="H1058" s="93">
        <v>50</v>
      </c>
    </row>
    <row r="1059" spans="1:8" x14ac:dyDescent="0.3">
      <c r="A1059" s="83" t="s">
        <v>42</v>
      </c>
      <c r="B1059" s="83" t="s">
        <v>286</v>
      </c>
      <c r="C1059" s="83" t="s">
        <v>244</v>
      </c>
      <c r="D1059" s="83" t="s">
        <v>54</v>
      </c>
      <c r="E1059" s="83" t="s">
        <v>172</v>
      </c>
      <c r="F1059" s="83" t="s">
        <v>120</v>
      </c>
      <c r="G1059" s="83" t="s">
        <v>121</v>
      </c>
      <c r="H1059" s="93">
        <v>23</v>
      </c>
    </row>
    <row r="1060" spans="1:8" x14ac:dyDescent="0.3">
      <c r="A1060" s="83" t="s">
        <v>42</v>
      </c>
      <c r="B1060" s="83" t="s">
        <v>286</v>
      </c>
      <c r="C1060" s="83" t="s">
        <v>244</v>
      </c>
      <c r="D1060" s="83" t="s">
        <v>55</v>
      </c>
      <c r="E1060" s="83" t="s">
        <v>173</v>
      </c>
      <c r="F1060" s="83" t="s">
        <v>123</v>
      </c>
      <c r="G1060" s="83" t="s">
        <v>119</v>
      </c>
      <c r="H1060" s="93">
        <v>169</v>
      </c>
    </row>
    <row r="1061" spans="1:8" x14ac:dyDescent="0.3">
      <c r="A1061" s="83" t="s">
        <v>42</v>
      </c>
      <c r="B1061" s="83" t="s">
        <v>286</v>
      </c>
      <c r="C1061" s="83" t="s">
        <v>244</v>
      </c>
      <c r="D1061" s="83" t="s">
        <v>56</v>
      </c>
      <c r="E1061" s="83" t="s">
        <v>174</v>
      </c>
      <c r="F1061" s="83" t="s">
        <v>120</v>
      </c>
      <c r="G1061" s="83" t="s">
        <v>121</v>
      </c>
      <c r="H1061" s="93">
        <v>38</v>
      </c>
    </row>
    <row r="1062" spans="1:8" x14ac:dyDescent="0.3">
      <c r="A1062" s="83" t="s">
        <v>42</v>
      </c>
      <c r="B1062" s="83" t="s">
        <v>286</v>
      </c>
      <c r="C1062" s="83" t="s">
        <v>244</v>
      </c>
      <c r="D1062" s="83" t="s">
        <v>57</v>
      </c>
      <c r="E1062" s="83" t="s">
        <v>175</v>
      </c>
      <c r="F1062" s="83" t="s">
        <v>123</v>
      </c>
      <c r="G1062" s="83" t="s">
        <v>119</v>
      </c>
      <c r="H1062" s="93">
        <v>119</v>
      </c>
    </row>
    <row r="1063" spans="1:8" x14ac:dyDescent="0.3">
      <c r="A1063" s="83" t="s">
        <v>44</v>
      </c>
      <c r="B1063" s="83" t="s">
        <v>286</v>
      </c>
      <c r="C1063" s="83" t="s">
        <v>245</v>
      </c>
      <c r="D1063" s="83" t="s">
        <v>3</v>
      </c>
      <c r="E1063" s="83" t="s">
        <v>132</v>
      </c>
      <c r="F1063" s="83" t="s">
        <v>120</v>
      </c>
      <c r="G1063" s="83" t="s">
        <v>119</v>
      </c>
      <c r="H1063" s="93">
        <v>63</v>
      </c>
    </row>
    <row r="1064" spans="1:8" x14ac:dyDescent="0.3">
      <c r="A1064" s="83" t="s">
        <v>44</v>
      </c>
      <c r="B1064" s="83" t="s">
        <v>286</v>
      </c>
      <c r="C1064" s="83" t="s">
        <v>245</v>
      </c>
      <c r="D1064" s="83" t="s">
        <v>4</v>
      </c>
      <c r="E1064" s="83" t="s">
        <v>133</v>
      </c>
      <c r="F1064" s="83" t="s">
        <v>120</v>
      </c>
      <c r="G1064" s="83" t="s">
        <v>121</v>
      </c>
      <c r="H1064" s="93">
        <v>47</v>
      </c>
    </row>
    <row r="1065" spans="1:8" x14ac:dyDescent="0.3">
      <c r="A1065" s="83" t="s">
        <v>44</v>
      </c>
      <c r="B1065" s="83" t="s">
        <v>286</v>
      </c>
      <c r="C1065" s="83" t="s">
        <v>245</v>
      </c>
      <c r="D1065" s="83" t="s">
        <v>5</v>
      </c>
      <c r="E1065" s="83" t="s">
        <v>134</v>
      </c>
      <c r="F1065" s="83" t="s">
        <v>120</v>
      </c>
      <c r="G1065" s="83" t="s">
        <v>119</v>
      </c>
      <c r="H1065" s="93">
        <v>32</v>
      </c>
    </row>
    <row r="1066" spans="1:8" x14ac:dyDescent="0.3">
      <c r="A1066" s="83" t="s">
        <v>44</v>
      </c>
      <c r="B1066" s="83" t="s">
        <v>286</v>
      </c>
      <c r="C1066" s="83" t="s">
        <v>245</v>
      </c>
      <c r="D1066" s="83" t="s">
        <v>6</v>
      </c>
      <c r="E1066" s="83" t="s">
        <v>135</v>
      </c>
      <c r="F1066" s="83" t="s">
        <v>120</v>
      </c>
      <c r="G1066" s="83" t="s">
        <v>121</v>
      </c>
      <c r="H1066" s="93">
        <v>42</v>
      </c>
    </row>
    <row r="1067" spans="1:8" x14ac:dyDescent="0.3">
      <c r="A1067" s="83" t="s">
        <v>44</v>
      </c>
      <c r="B1067" s="83" t="s">
        <v>286</v>
      </c>
      <c r="C1067" s="83" t="s">
        <v>245</v>
      </c>
      <c r="D1067" s="83" t="s">
        <v>7</v>
      </c>
      <c r="E1067" s="83" t="s">
        <v>136</v>
      </c>
      <c r="F1067" s="83" t="s">
        <v>120</v>
      </c>
      <c r="G1067" s="83" t="s">
        <v>122</v>
      </c>
      <c r="H1067" s="93">
        <v>35</v>
      </c>
    </row>
    <row r="1068" spans="1:8" x14ac:dyDescent="0.3">
      <c r="A1068" s="83" t="s">
        <v>44</v>
      </c>
      <c r="B1068" s="83" t="s">
        <v>286</v>
      </c>
      <c r="C1068" s="83" t="s">
        <v>245</v>
      </c>
      <c r="D1068" s="83" t="s">
        <v>8</v>
      </c>
      <c r="E1068" s="83" t="s">
        <v>137</v>
      </c>
      <c r="F1068" s="83" t="s">
        <v>120</v>
      </c>
      <c r="G1068" s="83" t="s">
        <v>121</v>
      </c>
      <c r="H1068" s="93">
        <v>49</v>
      </c>
    </row>
    <row r="1069" spans="1:8" x14ac:dyDescent="0.3">
      <c r="A1069" s="83" t="s">
        <v>44</v>
      </c>
      <c r="B1069" s="83" t="s">
        <v>286</v>
      </c>
      <c r="C1069" s="83" t="s">
        <v>245</v>
      </c>
      <c r="D1069" s="83" t="s">
        <v>9</v>
      </c>
      <c r="E1069" s="83" t="s">
        <v>138</v>
      </c>
      <c r="F1069" s="83" t="s">
        <v>120</v>
      </c>
      <c r="G1069" s="83" t="s">
        <v>119</v>
      </c>
      <c r="H1069" s="93">
        <v>19</v>
      </c>
    </row>
    <row r="1070" spans="1:8" x14ac:dyDescent="0.3">
      <c r="A1070" s="83" t="s">
        <v>44</v>
      </c>
      <c r="B1070" s="83" t="s">
        <v>286</v>
      </c>
      <c r="C1070" s="83" t="s">
        <v>245</v>
      </c>
      <c r="D1070" s="83" t="s">
        <v>10</v>
      </c>
      <c r="E1070" s="83" t="s">
        <v>139</v>
      </c>
      <c r="F1070" s="83" t="s">
        <v>120</v>
      </c>
      <c r="G1070" s="83" t="s">
        <v>122</v>
      </c>
      <c r="H1070" s="93">
        <v>33</v>
      </c>
    </row>
    <row r="1071" spans="1:8" x14ac:dyDescent="0.3">
      <c r="A1071" s="83" t="s">
        <v>44</v>
      </c>
      <c r="B1071" s="83" t="s">
        <v>286</v>
      </c>
      <c r="C1071" s="83" t="s">
        <v>245</v>
      </c>
      <c r="D1071" s="83" t="s">
        <v>11</v>
      </c>
      <c r="E1071" s="83" t="s">
        <v>140</v>
      </c>
      <c r="F1071" s="83" t="s">
        <v>120</v>
      </c>
      <c r="G1071" s="83" t="s">
        <v>122</v>
      </c>
      <c r="H1071" s="93">
        <v>35</v>
      </c>
    </row>
    <row r="1072" spans="1:8" x14ac:dyDescent="0.3">
      <c r="A1072" s="83" t="s">
        <v>44</v>
      </c>
      <c r="B1072" s="83" t="s">
        <v>286</v>
      </c>
      <c r="C1072" s="83" t="s">
        <v>245</v>
      </c>
      <c r="D1072" s="83" t="s">
        <v>12</v>
      </c>
      <c r="E1072" s="83" t="s">
        <v>141</v>
      </c>
      <c r="F1072" s="83" t="s">
        <v>120</v>
      </c>
      <c r="G1072" s="83" t="s">
        <v>121</v>
      </c>
      <c r="H1072" s="93">
        <v>49</v>
      </c>
    </row>
    <row r="1073" spans="1:8" x14ac:dyDescent="0.3">
      <c r="A1073" s="83" t="s">
        <v>44</v>
      </c>
      <c r="B1073" s="83" t="s">
        <v>286</v>
      </c>
      <c r="C1073" s="83" t="s">
        <v>245</v>
      </c>
      <c r="D1073" s="83" t="s">
        <v>13</v>
      </c>
      <c r="E1073" s="83" t="s">
        <v>142</v>
      </c>
      <c r="F1073" s="83" t="s">
        <v>120</v>
      </c>
      <c r="G1073" s="83" t="s">
        <v>122</v>
      </c>
      <c r="H1073" s="93">
        <v>104</v>
      </c>
    </row>
    <row r="1074" spans="1:8" x14ac:dyDescent="0.3">
      <c r="A1074" s="83" t="s">
        <v>44</v>
      </c>
      <c r="B1074" s="83" t="s">
        <v>286</v>
      </c>
      <c r="C1074" s="83" t="s">
        <v>245</v>
      </c>
      <c r="D1074" s="83" t="s">
        <v>14</v>
      </c>
      <c r="E1074" s="83" t="s">
        <v>143</v>
      </c>
      <c r="F1074" s="83" t="s">
        <v>120</v>
      </c>
      <c r="G1074" s="83" t="s">
        <v>121</v>
      </c>
      <c r="H1074" s="93">
        <v>90</v>
      </c>
    </row>
    <row r="1075" spans="1:8" x14ac:dyDescent="0.3">
      <c r="A1075" s="83" t="s">
        <v>44</v>
      </c>
      <c r="B1075" s="83" t="s">
        <v>286</v>
      </c>
      <c r="C1075" s="83" t="s">
        <v>245</v>
      </c>
      <c r="D1075" s="83" t="s">
        <v>15</v>
      </c>
      <c r="E1075" s="83" t="s">
        <v>144</v>
      </c>
      <c r="F1075" s="83" t="s">
        <v>120</v>
      </c>
      <c r="G1075" s="83" t="s">
        <v>122</v>
      </c>
      <c r="H1075" s="93">
        <v>24</v>
      </c>
    </row>
    <row r="1076" spans="1:8" x14ac:dyDescent="0.3">
      <c r="A1076" s="83" t="s">
        <v>44</v>
      </c>
      <c r="B1076" s="83" t="s">
        <v>286</v>
      </c>
      <c r="C1076" s="83" t="s">
        <v>245</v>
      </c>
      <c r="D1076" s="83" t="s">
        <v>16</v>
      </c>
      <c r="E1076" s="83" t="s">
        <v>145</v>
      </c>
      <c r="F1076" s="83" t="s">
        <v>120</v>
      </c>
      <c r="G1076" s="83" t="s">
        <v>121</v>
      </c>
      <c r="H1076" s="93">
        <v>51</v>
      </c>
    </row>
    <row r="1077" spans="1:8" x14ac:dyDescent="0.3">
      <c r="A1077" s="83" t="s">
        <v>44</v>
      </c>
      <c r="B1077" s="83" t="s">
        <v>286</v>
      </c>
      <c r="C1077" s="83" t="s">
        <v>245</v>
      </c>
      <c r="D1077" s="83" t="s">
        <v>17</v>
      </c>
      <c r="E1077" s="83" t="s">
        <v>146</v>
      </c>
      <c r="F1077" s="83" t="s">
        <v>120</v>
      </c>
      <c r="G1077" s="83" t="s">
        <v>121</v>
      </c>
      <c r="H1077" s="93">
        <v>80</v>
      </c>
    </row>
    <row r="1078" spans="1:8" x14ac:dyDescent="0.3">
      <c r="A1078" s="83" t="s">
        <v>44</v>
      </c>
      <c r="B1078" s="83" t="s">
        <v>286</v>
      </c>
      <c r="C1078" s="83" t="s">
        <v>245</v>
      </c>
      <c r="D1078" s="83" t="s">
        <v>18</v>
      </c>
      <c r="E1078" s="83" t="s">
        <v>147</v>
      </c>
      <c r="F1078" s="83" t="s">
        <v>120</v>
      </c>
      <c r="G1078" s="83" t="s">
        <v>121</v>
      </c>
      <c r="H1078" s="93">
        <v>34</v>
      </c>
    </row>
    <row r="1079" spans="1:8" x14ac:dyDescent="0.3">
      <c r="A1079" s="83" t="s">
        <v>44</v>
      </c>
      <c r="B1079" s="83" t="s">
        <v>286</v>
      </c>
      <c r="C1079" s="83" t="s">
        <v>245</v>
      </c>
      <c r="D1079" s="83" t="s">
        <v>19</v>
      </c>
      <c r="E1079" s="83" t="s">
        <v>148</v>
      </c>
      <c r="F1079" s="83" t="s">
        <v>123</v>
      </c>
      <c r="G1079" s="83" t="s">
        <v>119</v>
      </c>
      <c r="H1079" s="93">
        <v>476</v>
      </c>
    </row>
    <row r="1080" spans="1:8" x14ac:dyDescent="0.3">
      <c r="A1080" s="83" t="s">
        <v>44</v>
      </c>
      <c r="B1080" s="83" t="s">
        <v>286</v>
      </c>
      <c r="C1080" s="83" t="s">
        <v>245</v>
      </c>
      <c r="D1080" s="83" t="s">
        <v>20</v>
      </c>
      <c r="E1080" s="83" t="s">
        <v>149</v>
      </c>
      <c r="F1080" s="83" t="s">
        <v>123</v>
      </c>
      <c r="G1080" s="83" t="s">
        <v>119</v>
      </c>
      <c r="H1080" s="93">
        <v>245</v>
      </c>
    </row>
    <row r="1081" spans="1:8" x14ac:dyDescent="0.3">
      <c r="A1081" s="83" t="s">
        <v>44</v>
      </c>
      <c r="B1081" s="83" t="s">
        <v>286</v>
      </c>
      <c r="C1081" s="83" t="s">
        <v>245</v>
      </c>
      <c r="D1081" s="83" t="s">
        <v>21</v>
      </c>
      <c r="E1081" s="83" t="s">
        <v>150</v>
      </c>
      <c r="F1081" s="83" t="s">
        <v>120</v>
      </c>
      <c r="G1081" s="83" t="s">
        <v>119</v>
      </c>
      <c r="H1081" s="93">
        <v>78</v>
      </c>
    </row>
    <row r="1082" spans="1:8" x14ac:dyDescent="0.3">
      <c r="A1082" s="83" t="s">
        <v>44</v>
      </c>
      <c r="B1082" s="83" t="s">
        <v>286</v>
      </c>
      <c r="C1082" s="83" t="s">
        <v>245</v>
      </c>
      <c r="D1082" s="83" t="s">
        <v>22</v>
      </c>
      <c r="E1082" s="83" t="s">
        <v>151</v>
      </c>
      <c r="F1082" s="83" t="s">
        <v>120</v>
      </c>
      <c r="G1082" s="83" t="s">
        <v>121</v>
      </c>
      <c r="H1082" s="93">
        <v>57</v>
      </c>
    </row>
    <row r="1083" spans="1:8" x14ac:dyDescent="0.3">
      <c r="A1083" s="83" t="s">
        <v>44</v>
      </c>
      <c r="B1083" s="83" t="s">
        <v>286</v>
      </c>
      <c r="C1083" s="83" t="s">
        <v>245</v>
      </c>
      <c r="D1083" s="83" t="s">
        <v>23</v>
      </c>
      <c r="E1083" s="83" t="s">
        <v>152</v>
      </c>
      <c r="F1083" s="83" t="s">
        <v>120</v>
      </c>
      <c r="G1083" s="83" t="s">
        <v>119</v>
      </c>
      <c r="H1083" s="93">
        <v>43</v>
      </c>
    </row>
    <row r="1084" spans="1:8" x14ac:dyDescent="0.3">
      <c r="A1084" s="83" t="s">
        <v>44</v>
      </c>
      <c r="B1084" s="83" t="s">
        <v>286</v>
      </c>
      <c r="C1084" s="83" t="s">
        <v>245</v>
      </c>
      <c r="D1084" s="83" t="s">
        <v>24</v>
      </c>
      <c r="E1084" s="83" t="s">
        <v>153</v>
      </c>
      <c r="F1084" s="83" t="s">
        <v>120</v>
      </c>
      <c r="G1084" s="83" t="s">
        <v>121</v>
      </c>
      <c r="H1084" s="93">
        <v>58</v>
      </c>
    </row>
    <row r="1085" spans="1:8" x14ac:dyDescent="0.3">
      <c r="A1085" s="83" t="s">
        <v>44</v>
      </c>
      <c r="B1085" s="83" t="s">
        <v>286</v>
      </c>
      <c r="C1085" s="83" t="s">
        <v>245</v>
      </c>
      <c r="D1085" s="83" t="s">
        <v>105</v>
      </c>
      <c r="E1085" s="83" t="s">
        <v>154</v>
      </c>
      <c r="F1085" s="83" t="s">
        <v>120</v>
      </c>
      <c r="G1085" s="83" t="s">
        <v>122</v>
      </c>
      <c r="H1085" s="93">
        <v>7</v>
      </c>
    </row>
    <row r="1086" spans="1:8" x14ac:dyDescent="0.3">
      <c r="A1086" s="83" t="s">
        <v>44</v>
      </c>
      <c r="B1086" s="83" t="s">
        <v>286</v>
      </c>
      <c r="C1086" s="83" t="s">
        <v>245</v>
      </c>
      <c r="D1086" s="83" t="s">
        <v>106</v>
      </c>
      <c r="E1086" s="83" t="s">
        <v>282</v>
      </c>
      <c r="F1086" s="83" t="s">
        <v>120</v>
      </c>
      <c r="G1086" s="83" t="s">
        <v>122</v>
      </c>
      <c r="H1086" s="93">
        <v>1</v>
      </c>
    </row>
    <row r="1087" spans="1:8" x14ac:dyDescent="0.3">
      <c r="A1087" s="83" t="s">
        <v>44</v>
      </c>
      <c r="B1087" s="83" t="s">
        <v>286</v>
      </c>
      <c r="C1087" s="83" t="s">
        <v>245</v>
      </c>
      <c r="D1087" s="83" t="s">
        <v>27</v>
      </c>
      <c r="E1087" s="83" t="s">
        <v>155</v>
      </c>
      <c r="F1087" s="83" t="s">
        <v>120</v>
      </c>
      <c r="G1087" s="83" t="s">
        <v>121</v>
      </c>
      <c r="H1087" s="93">
        <v>78</v>
      </c>
    </row>
    <row r="1088" spans="1:8" x14ac:dyDescent="0.3">
      <c r="A1088" s="83" t="s">
        <v>44</v>
      </c>
      <c r="B1088" s="83" t="s">
        <v>286</v>
      </c>
      <c r="C1088" s="83" t="s">
        <v>245</v>
      </c>
      <c r="D1088" s="83" t="s">
        <v>28</v>
      </c>
      <c r="E1088" s="83" t="s">
        <v>156</v>
      </c>
      <c r="F1088" s="83" t="s">
        <v>120</v>
      </c>
      <c r="G1088" s="83" t="s">
        <v>119</v>
      </c>
      <c r="H1088" s="93">
        <v>106</v>
      </c>
    </row>
    <row r="1089" spans="1:8" x14ac:dyDescent="0.3">
      <c r="A1089" s="83" t="s">
        <v>44</v>
      </c>
      <c r="B1089" s="83" t="s">
        <v>286</v>
      </c>
      <c r="C1089" s="83" t="s">
        <v>245</v>
      </c>
      <c r="D1089" s="83" t="s">
        <v>29</v>
      </c>
      <c r="E1089" s="83" t="s">
        <v>157</v>
      </c>
      <c r="F1089" s="83" t="s">
        <v>120</v>
      </c>
      <c r="G1089" s="83" t="s">
        <v>121</v>
      </c>
      <c r="H1089" s="93">
        <v>56</v>
      </c>
    </row>
    <row r="1090" spans="1:8" x14ac:dyDescent="0.3">
      <c r="A1090" s="83" t="s">
        <v>44</v>
      </c>
      <c r="B1090" s="83" t="s">
        <v>286</v>
      </c>
      <c r="C1090" s="83" t="s">
        <v>245</v>
      </c>
      <c r="D1090" s="83" t="s">
        <v>31</v>
      </c>
      <c r="E1090" s="83" t="s">
        <v>158</v>
      </c>
      <c r="F1090" s="83" t="s">
        <v>120</v>
      </c>
      <c r="G1090" s="83" t="s">
        <v>122</v>
      </c>
      <c r="H1090" s="93">
        <v>58</v>
      </c>
    </row>
    <row r="1091" spans="1:8" x14ac:dyDescent="0.3">
      <c r="A1091" s="83" t="s">
        <v>44</v>
      </c>
      <c r="B1091" s="83" t="s">
        <v>286</v>
      </c>
      <c r="C1091" s="83" t="s">
        <v>245</v>
      </c>
      <c r="D1091" s="83" t="s">
        <v>33</v>
      </c>
      <c r="E1091" s="83" t="s">
        <v>159</v>
      </c>
      <c r="F1091" s="83" t="s">
        <v>123</v>
      </c>
      <c r="G1091" s="83" t="s">
        <v>119</v>
      </c>
      <c r="H1091" s="93">
        <v>85</v>
      </c>
    </row>
    <row r="1092" spans="1:8" x14ac:dyDescent="0.3">
      <c r="A1092" s="83" t="s">
        <v>44</v>
      </c>
      <c r="B1092" s="83" t="s">
        <v>286</v>
      </c>
      <c r="C1092" s="83" t="s">
        <v>245</v>
      </c>
      <c r="D1092" s="83" t="s">
        <v>35</v>
      </c>
      <c r="E1092" s="83" t="s">
        <v>160</v>
      </c>
      <c r="F1092" s="83" t="s">
        <v>120</v>
      </c>
      <c r="G1092" s="83" t="s">
        <v>122</v>
      </c>
      <c r="H1092" s="93">
        <v>58</v>
      </c>
    </row>
    <row r="1093" spans="1:8" x14ac:dyDescent="0.3">
      <c r="A1093" s="83" t="s">
        <v>44</v>
      </c>
      <c r="B1093" s="83" t="s">
        <v>286</v>
      </c>
      <c r="C1093" s="83" t="s">
        <v>245</v>
      </c>
      <c r="D1093" s="83" t="s">
        <v>37</v>
      </c>
      <c r="E1093" s="83" t="s">
        <v>161</v>
      </c>
      <c r="F1093" s="83" t="s">
        <v>120</v>
      </c>
      <c r="G1093" s="83" t="s">
        <v>122</v>
      </c>
      <c r="H1093" s="93">
        <v>54</v>
      </c>
    </row>
    <row r="1094" spans="1:8" x14ac:dyDescent="0.3">
      <c r="A1094" s="83" t="s">
        <v>44</v>
      </c>
      <c r="B1094" s="83" t="s">
        <v>286</v>
      </c>
      <c r="C1094" s="83" t="s">
        <v>245</v>
      </c>
      <c r="D1094" s="83" t="s">
        <v>39</v>
      </c>
      <c r="E1094" s="83" t="s">
        <v>162</v>
      </c>
      <c r="F1094" s="83" t="s">
        <v>120</v>
      </c>
      <c r="G1094" s="83" t="s">
        <v>121</v>
      </c>
      <c r="H1094" s="93">
        <v>36</v>
      </c>
    </row>
    <row r="1095" spans="1:8" x14ac:dyDescent="0.3">
      <c r="A1095" s="83" t="s">
        <v>44</v>
      </c>
      <c r="B1095" s="83" t="s">
        <v>286</v>
      </c>
      <c r="C1095" s="83" t="s">
        <v>245</v>
      </c>
      <c r="D1095" s="83" t="s">
        <v>41</v>
      </c>
      <c r="E1095" s="83" t="s">
        <v>163</v>
      </c>
      <c r="F1095" s="83" t="s">
        <v>120</v>
      </c>
      <c r="G1095" s="83" t="s">
        <v>122</v>
      </c>
      <c r="H1095" s="93">
        <v>15</v>
      </c>
    </row>
    <row r="1096" spans="1:8" x14ac:dyDescent="0.3">
      <c r="A1096" s="83" t="s">
        <v>44</v>
      </c>
      <c r="B1096" s="83" t="s">
        <v>286</v>
      </c>
      <c r="C1096" s="83" t="s">
        <v>245</v>
      </c>
      <c r="D1096" s="83" t="s">
        <v>43</v>
      </c>
      <c r="E1096" s="83" t="s">
        <v>164</v>
      </c>
      <c r="F1096" s="83" t="s">
        <v>120</v>
      </c>
      <c r="G1096" s="83" t="s">
        <v>119</v>
      </c>
      <c r="H1096" s="93">
        <v>70</v>
      </c>
    </row>
    <row r="1097" spans="1:8" x14ac:dyDescent="0.3">
      <c r="A1097" s="83" t="s">
        <v>44</v>
      </c>
      <c r="B1097" s="83" t="s">
        <v>286</v>
      </c>
      <c r="C1097" s="83" t="s">
        <v>245</v>
      </c>
      <c r="D1097" s="83" t="s">
        <v>45</v>
      </c>
      <c r="E1097" s="83" t="s">
        <v>165</v>
      </c>
      <c r="F1097" s="83" t="s">
        <v>120</v>
      </c>
      <c r="G1097" s="83" t="s">
        <v>122</v>
      </c>
      <c r="H1097" s="93">
        <v>37</v>
      </c>
    </row>
    <row r="1098" spans="1:8" x14ac:dyDescent="0.3">
      <c r="A1098" s="83" t="s">
        <v>44</v>
      </c>
      <c r="B1098" s="83" t="s">
        <v>286</v>
      </c>
      <c r="C1098" s="83" t="s">
        <v>245</v>
      </c>
      <c r="D1098" s="83" t="s">
        <v>46</v>
      </c>
      <c r="E1098" s="83" t="s">
        <v>166</v>
      </c>
      <c r="F1098" s="83" t="s">
        <v>120</v>
      </c>
      <c r="G1098" s="83" t="s">
        <v>122</v>
      </c>
      <c r="H1098" s="93">
        <v>33</v>
      </c>
    </row>
    <row r="1099" spans="1:8" x14ac:dyDescent="0.3">
      <c r="A1099" s="83" t="s">
        <v>44</v>
      </c>
      <c r="B1099" s="83" t="s">
        <v>286</v>
      </c>
      <c r="C1099" s="83" t="s">
        <v>245</v>
      </c>
      <c r="D1099" s="83" t="s">
        <v>47</v>
      </c>
      <c r="E1099" s="83" t="s">
        <v>167</v>
      </c>
      <c r="F1099" s="83" t="s">
        <v>123</v>
      </c>
      <c r="G1099" s="83" t="s">
        <v>119</v>
      </c>
      <c r="H1099" s="93">
        <v>96</v>
      </c>
    </row>
    <row r="1100" spans="1:8" x14ac:dyDescent="0.3">
      <c r="A1100" s="83" t="s">
        <v>44</v>
      </c>
      <c r="B1100" s="83" t="s">
        <v>286</v>
      </c>
      <c r="C1100" s="83" t="s">
        <v>245</v>
      </c>
      <c r="D1100" s="83" t="s">
        <v>48</v>
      </c>
      <c r="E1100" s="83" t="s">
        <v>168</v>
      </c>
      <c r="F1100" s="83" t="s">
        <v>120</v>
      </c>
      <c r="G1100" s="83" t="s">
        <v>121</v>
      </c>
      <c r="H1100" s="93">
        <v>95</v>
      </c>
    </row>
    <row r="1101" spans="1:8" x14ac:dyDescent="0.3">
      <c r="A1101" s="83" t="s">
        <v>44</v>
      </c>
      <c r="B1101" s="83" t="s">
        <v>286</v>
      </c>
      <c r="C1101" s="83" t="s">
        <v>245</v>
      </c>
      <c r="D1101" s="83" t="s">
        <v>50</v>
      </c>
      <c r="E1101" s="83" t="s">
        <v>169</v>
      </c>
      <c r="F1101" s="83" t="s">
        <v>120</v>
      </c>
      <c r="G1101" s="83" t="s">
        <v>122</v>
      </c>
      <c r="H1101" s="93">
        <v>37</v>
      </c>
    </row>
    <row r="1102" spans="1:8" x14ac:dyDescent="0.3">
      <c r="A1102" s="83" t="s">
        <v>44</v>
      </c>
      <c r="B1102" s="83" t="s">
        <v>286</v>
      </c>
      <c r="C1102" s="83" t="s">
        <v>245</v>
      </c>
      <c r="D1102" s="83" t="s">
        <v>51</v>
      </c>
      <c r="E1102" s="83" t="s">
        <v>170</v>
      </c>
      <c r="F1102" s="83" t="s">
        <v>120</v>
      </c>
      <c r="G1102" s="83" t="s">
        <v>119</v>
      </c>
      <c r="H1102" s="93">
        <v>60</v>
      </c>
    </row>
    <row r="1103" spans="1:8" x14ac:dyDescent="0.3">
      <c r="A1103" s="83" t="s">
        <v>44</v>
      </c>
      <c r="B1103" s="83" t="s">
        <v>286</v>
      </c>
      <c r="C1103" s="83" t="s">
        <v>245</v>
      </c>
      <c r="D1103" s="83" t="s">
        <v>52</v>
      </c>
      <c r="E1103" s="83" t="s">
        <v>171</v>
      </c>
      <c r="F1103" s="83" t="s">
        <v>123</v>
      </c>
      <c r="G1103" s="83" t="s">
        <v>119</v>
      </c>
      <c r="H1103" s="93">
        <v>46</v>
      </c>
    </row>
    <row r="1104" spans="1:8" x14ac:dyDescent="0.3">
      <c r="A1104" s="83" t="s">
        <v>44</v>
      </c>
      <c r="B1104" s="83" t="s">
        <v>286</v>
      </c>
      <c r="C1104" s="83" t="s">
        <v>245</v>
      </c>
      <c r="D1104" s="83" t="s">
        <v>54</v>
      </c>
      <c r="E1104" s="83" t="s">
        <v>172</v>
      </c>
      <c r="F1104" s="83" t="s">
        <v>120</v>
      </c>
      <c r="G1104" s="83" t="s">
        <v>121</v>
      </c>
      <c r="H1104" s="93">
        <v>21</v>
      </c>
    </row>
    <row r="1105" spans="1:8" x14ac:dyDescent="0.3">
      <c r="A1105" s="83" t="s">
        <v>44</v>
      </c>
      <c r="B1105" s="83" t="s">
        <v>286</v>
      </c>
      <c r="C1105" s="83" t="s">
        <v>245</v>
      </c>
      <c r="D1105" s="83" t="s">
        <v>55</v>
      </c>
      <c r="E1105" s="83" t="s">
        <v>173</v>
      </c>
      <c r="F1105" s="83" t="s">
        <v>123</v>
      </c>
      <c r="G1105" s="83" t="s">
        <v>119</v>
      </c>
      <c r="H1105" s="93">
        <v>159</v>
      </c>
    </row>
    <row r="1106" spans="1:8" x14ac:dyDescent="0.3">
      <c r="A1106" s="83" t="s">
        <v>44</v>
      </c>
      <c r="B1106" s="83" t="s">
        <v>286</v>
      </c>
      <c r="C1106" s="83" t="s">
        <v>245</v>
      </c>
      <c r="D1106" s="83" t="s">
        <v>56</v>
      </c>
      <c r="E1106" s="83" t="s">
        <v>174</v>
      </c>
      <c r="F1106" s="83" t="s">
        <v>120</v>
      </c>
      <c r="G1106" s="83" t="s">
        <v>121</v>
      </c>
      <c r="H1106" s="93">
        <v>42</v>
      </c>
    </row>
    <row r="1107" spans="1:8" x14ac:dyDescent="0.3">
      <c r="A1107" s="83" t="s">
        <v>44</v>
      </c>
      <c r="B1107" s="83" t="s">
        <v>286</v>
      </c>
      <c r="C1107" s="83" t="s">
        <v>245</v>
      </c>
      <c r="D1107" s="83" t="s">
        <v>57</v>
      </c>
      <c r="E1107" s="83" t="s">
        <v>175</v>
      </c>
      <c r="F1107" s="83" t="s">
        <v>123</v>
      </c>
      <c r="G1107" s="83" t="s">
        <v>119</v>
      </c>
      <c r="H1107" s="93">
        <v>134</v>
      </c>
    </row>
    <row r="1108" spans="1:8" x14ac:dyDescent="0.3">
      <c r="A1108" s="83" t="s">
        <v>44</v>
      </c>
      <c r="B1108" s="83" t="s">
        <v>286</v>
      </c>
      <c r="C1108" s="83" t="s">
        <v>246</v>
      </c>
      <c r="D1108" s="83" t="s">
        <v>3</v>
      </c>
      <c r="E1108" s="83" t="s">
        <v>132</v>
      </c>
      <c r="F1108" s="83" t="s">
        <v>120</v>
      </c>
      <c r="G1108" s="83" t="s">
        <v>119</v>
      </c>
      <c r="H1108" s="93">
        <v>58</v>
      </c>
    </row>
    <row r="1109" spans="1:8" x14ac:dyDescent="0.3">
      <c r="A1109" s="83" t="s">
        <v>44</v>
      </c>
      <c r="B1109" s="83" t="s">
        <v>286</v>
      </c>
      <c r="C1109" s="83" t="s">
        <v>246</v>
      </c>
      <c r="D1109" s="83" t="s">
        <v>4</v>
      </c>
      <c r="E1109" s="83" t="s">
        <v>133</v>
      </c>
      <c r="F1109" s="83" t="s">
        <v>120</v>
      </c>
      <c r="G1109" s="83" t="s">
        <v>121</v>
      </c>
      <c r="H1109" s="93">
        <v>51</v>
      </c>
    </row>
    <row r="1110" spans="1:8" x14ac:dyDescent="0.3">
      <c r="A1110" s="83" t="s">
        <v>44</v>
      </c>
      <c r="B1110" s="83" t="s">
        <v>286</v>
      </c>
      <c r="C1110" s="83" t="s">
        <v>246</v>
      </c>
      <c r="D1110" s="83" t="s">
        <v>5</v>
      </c>
      <c r="E1110" s="83" t="s">
        <v>134</v>
      </c>
      <c r="F1110" s="83" t="s">
        <v>120</v>
      </c>
      <c r="G1110" s="83" t="s">
        <v>119</v>
      </c>
      <c r="H1110" s="93">
        <v>29</v>
      </c>
    </row>
    <row r="1111" spans="1:8" x14ac:dyDescent="0.3">
      <c r="A1111" s="83" t="s">
        <v>44</v>
      </c>
      <c r="B1111" s="83" t="s">
        <v>286</v>
      </c>
      <c r="C1111" s="83" t="s">
        <v>246</v>
      </c>
      <c r="D1111" s="83" t="s">
        <v>6</v>
      </c>
      <c r="E1111" s="83" t="s">
        <v>135</v>
      </c>
      <c r="F1111" s="83" t="s">
        <v>120</v>
      </c>
      <c r="G1111" s="83" t="s">
        <v>121</v>
      </c>
      <c r="H1111" s="93">
        <v>45</v>
      </c>
    </row>
    <row r="1112" spans="1:8" x14ac:dyDescent="0.3">
      <c r="A1112" s="83" t="s">
        <v>44</v>
      </c>
      <c r="B1112" s="83" t="s">
        <v>286</v>
      </c>
      <c r="C1112" s="83" t="s">
        <v>246</v>
      </c>
      <c r="D1112" s="83" t="s">
        <v>7</v>
      </c>
      <c r="E1112" s="83" t="s">
        <v>136</v>
      </c>
      <c r="F1112" s="83" t="s">
        <v>120</v>
      </c>
      <c r="G1112" s="83" t="s">
        <v>122</v>
      </c>
      <c r="H1112" s="93">
        <v>48</v>
      </c>
    </row>
    <row r="1113" spans="1:8" x14ac:dyDescent="0.3">
      <c r="A1113" s="83" t="s">
        <v>44</v>
      </c>
      <c r="B1113" s="83" t="s">
        <v>286</v>
      </c>
      <c r="C1113" s="83" t="s">
        <v>246</v>
      </c>
      <c r="D1113" s="83" t="s">
        <v>8</v>
      </c>
      <c r="E1113" s="83" t="s">
        <v>137</v>
      </c>
      <c r="F1113" s="83" t="s">
        <v>120</v>
      </c>
      <c r="G1113" s="83" t="s">
        <v>121</v>
      </c>
      <c r="H1113" s="93">
        <v>39</v>
      </c>
    </row>
    <row r="1114" spans="1:8" x14ac:dyDescent="0.3">
      <c r="A1114" s="83" t="s">
        <v>44</v>
      </c>
      <c r="B1114" s="83" t="s">
        <v>286</v>
      </c>
      <c r="C1114" s="83" t="s">
        <v>246</v>
      </c>
      <c r="D1114" s="83" t="s">
        <v>9</v>
      </c>
      <c r="E1114" s="83" t="s">
        <v>138</v>
      </c>
      <c r="F1114" s="83" t="s">
        <v>120</v>
      </c>
      <c r="G1114" s="83" t="s">
        <v>119</v>
      </c>
      <c r="H1114" s="93">
        <v>22</v>
      </c>
    </row>
    <row r="1115" spans="1:8" x14ac:dyDescent="0.3">
      <c r="A1115" s="83" t="s">
        <v>44</v>
      </c>
      <c r="B1115" s="83" t="s">
        <v>286</v>
      </c>
      <c r="C1115" s="83" t="s">
        <v>246</v>
      </c>
      <c r="D1115" s="83" t="s">
        <v>10</v>
      </c>
      <c r="E1115" s="83" t="s">
        <v>139</v>
      </c>
      <c r="F1115" s="83" t="s">
        <v>120</v>
      </c>
      <c r="G1115" s="83" t="s">
        <v>122</v>
      </c>
      <c r="H1115" s="93">
        <v>34</v>
      </c>
    </row>
    <row r="1116" spans="1:8" x14ac:dyDescent="0.3">
      <c r="A1116" s="83" t="s">
        <v>44</v>
      </c>
      <c r="B1116" s="83" t="s">
        <v>286</v>
      </c>
      <c r="C1116" s="83" t="s">
        <v>246</v>
      </c>
      <c r="D1116" s="83" t="s">
        <v>11</v>
      </c>
      <c r="E1116" s="83" t="s">
        <v>140</v>
      </c>
      <c r="F1116" s="83" t="s">
        <v>120</v>
      </c>
      <c r="G1116" s="83" t="s">
        <v>122</v>
      </c>
      <c r="H1116" s="93">
        <v>30</v>
      </c>
    </row>
    <row r="1117" spans="1:8" x14ac:dyDescent="0.3">
      <c r="A1117" s="83" t="s">
        <v>44</v>
      </c>
      <c r="B1117" s="83" t="s">
        <v>286</v>
      </c>
      <c r="C1117" s="83" t="s">
        <v>246</v>
      </c>
      <c r="D1117" s="83" t="s">
        <v>12</v>
      </c>
      <c r="E1117" s="83" t="s">
        <v>141</v>
      </c>
      <c r="F1117" s="83" t="s">
        <v>120</v>
      </c>
      <c r="G1117" s="83" t="s">
        <v>121</v>
      </c>
      <c r="H1117" s="93">
        <v>61</v>
      </c>
    </row>
    <row r="1118" spans="1:8" x14ac:dyDescent="0.3">
      <c r="A1118" s="83" t="s">
        <v>44</v>
      </c>
      <c r="B1118" s="83" t="s">
        <v>286</v>
      </c>
      <c r="C1118" s="83" t="s">
        <v>246</v>
      </c>
      <c r="D1118" s="83" t="s">
        <v>13</v>
      </c>
      <c r="E1118" s="83" t="s">
        <v>142</v>
      </c>
      <c r="F1118" s="83" t="s">
        <v>120</v>
      </c>
      <c r="G1118" s="83" t="s">
        <v>122</v>
      </c>
      <c r="H1118" s="93">
        <v>101</v>
      </c>
    </row>
    <row r="1119" spans="1:8" x14ac:dyDescent="0.3">
      <c r="A1119" s="83" t="s">
        <v>44</v>
      </c>
      <c r="B1119" s="83" t="s">
        <v>286</v>
      </c>
      <c r="C1119" s="83" t="s">
        <v>246</v>
      </c>
      <c r="D1119" s="83" t="s">
        <v>14</v>
      </c>
      <c r="E1119" s="83" t="s">
        <v>143</v>
      </c>
      <c r="F1119" s="83" t="s">
        <v>120</v>
      </c>
      <c r="G1119" s="83" t="s">
        <v>121</v>
      </c>
      <c r="H1119" s="93">
        <v>78</v>
      </c>
    </row>
    <row r="1120" spans="1:8" x14ac:dyDescent="0.3">
      <c r="A1120" s="83" t="s">
        <v>44</v>
      </c>
      <c r="B1120" s="83" t="s">
        <v>286</v>
      </c>
      <c r="C1120" s="83" t="s">
        <v>246</v>
      </c>
      <c r="D1120" s="83" t="s">
        <v>15</v>
      </c>
      <c r="E1120" s="83" t="s">
        <v>144</v>
      </c>
      <c r="F1120" s="83" t="s">
        <v>120</v>
      </c>
      <c r="G1120" s="83" t="s">
        <v>122</v>
      </c>
      <c r="H1120" s="93">
        <v>31</v>
      </c>
    </row>
    <row r="1121" spans="1:8" x14ac:dyDescent="0.3">
      <c r="A1121" s="83" t="s">
        <v>44</v>
      </c>
      <c r="B1121" s="83" t="s">
        <v>286</v>
      </c>
      <c r="C1121" s="83" t="s">
        <v>246</v>
      </c>
      <c r="D1121" s="83" t="s">
        <v>16</v>
      </c>
      <c r="E1121" s="83" t="s">
        <v>145</v>
      </c>
      <c r="F1121" s="83" t="s">
        <v>120</v>
      </c>
      <c r="G1121" s="83" t="s">
        <v>121</v>
      </c>
      <c r="H1121" s="93">
        <v>52</v>
      </c>
    </row>
    <row r="1122" spans="1:8" x14ac:dyDescent="0.3">
      <c r="A1122" s="83" t="s">
        <v>44</v>
      </c>
      <c r="B1122" s="83" t="s">
        <v>286</v>
      </c>
      <c r="C1122" s="83" t="s">
        <v>246</v>
      </c>
      <c r="D1122" s="83" t="s">
        <v>17</v>
      </c>
      <c r="E1122" s="83" t="s">
        <v>146</v>
      </c>
      <c r="F1122" s="83" t="s">
        <v>120</v>
      </c>
      <c r="G1122" s="83" t="s">
        <v>121</v>
      </c>
      <c r="H1122" s="93">
        <v>99</v>
      </c>
    </row>
    <row r="1123" spans="1:8" x14ac:dyDescent="0.3">
      <c r="A1123" s="83" t="s">
        <v>44</v>
      </c>
      <c r="B1123" s="83" t="s">
        <v>286</v>
      </c>
      <c r="C1123" s="83" t="s">
        <v>246</v>
      </c>
      <c r="D1123" s="83" t="s">
        <v>18</v>
      </c>
      <c r="E1123" s="83" t="s">
        <v>147</v>
      </c>
      <c r="F1123" s="83" t="s">
        <v>120</v>
      </c>
      <c r="G1123" s="83" t="s">
        <v>121</v>
      </c>
      <c r="H1123" s="93">
        <v>31</v>
      </c>
    </row>
    <row r="1124" spans="1:8" x14ac:dyDescent="0.3">
      <c r="A1124" s="83" t="s">
        <v>44</v>
      </c>
      <c r="B1124" s="83" t="s">
        <v>286</v>
      </c>
      <c r="C1124" s="83" t="s">
        <v>246</v>
      </c>
      <c r="D1124" s="83" t="s">
        <v>19</v>
      </c>
      <c r="E1124" s="83" t="s">
        <v>148</v>
      </c>
      <c r="F1124" s="83" t="s">
        <v>123</v>
      </c>
      <c r="G1124" s="83" t="s">
        <v>119</v>
      </c>
      <c r="H1124" s="93">
        <v>503</v>
      </c>
    </row>
    <row r="1125" spans="1:8" x14ac:dyDescent="0.3">
      <c r="A1125" s="83" t="s">
        <v>44</v>
      </c>
      <c r="B1125" s="83" t="s">
        <v>286</v>
      </c>
      <c r="C1125" s="83" t="s">
        <v>246</v>
      </c>
      <c r="D1125" s="83" t="s">
        <v>20</v>
      </c>
      <c r="E1125" s="83" t="s">
        <v>149</v>
      </c>
      <c r="F1125" s="83" t="s">
        <v>123</v>
      </c>
      <c r="G1125" s="83" t="s">
        <v>119</v>
      </c>
      <c r="H1125" s="93">
        <v>191</v>
      </c>
    </row>
    <row r="1126" spans="1:8" x14ac:dyDescent="0.3">
      <c r="A1126" s="83" t="s">
        <v>44</v>
      </c>
      <c r="B1126" s="83" t="s">
        <v>286</v>
      </c>
      <c r="C1126" s="83" t="s">
        <v>246</v>
      </c>
      <c r="D1126" s="83" t="s">
        <v>21</v>
      </c>
      <c r="E1126" s="83" t="s">
        <v>150</v>
      </c>
      <c r="F1126" s="83" t="s">
        <v>120</v>
      </c>
      <c r="G1126" s="83" t="s">
        <v>119</v>
      </c>
      <c r="H1126" s="93">
        <v>68</v>
      </c>
    </row>
    <row r="1127" spans="1:8" x14ac:dyDescent="0.3">
      <c r="A1127" s="83" t="s">
        <v>44</v>
      </c>
      <c r="B1127" s="83" t="s">
        <v>286</v>
      </c>
      <c r="C1127" s="83" t="s">
        <v>246</v>
      </c>
      <c r="D1127" s="83" t="s">
        <v>22</v>
      </c>
      <c r="E1127" s="83" t="s">
        <v>151</v>
      </c>
      <c r="F1127" s="83" t="s">
        <v>120</v>
      </c>
      <c r="G1127" s="83" t="s">
        <v>121</v>
      </c>
      <c r="H1127" s="93">
        <v>56</v>
      </c>
    </row>
    <row r="1128" spans="1:8" x14ac:dyDescent="0.3">
      <c r="A1128" s="83" t="s">
        <v>44</v>
      </c>
      <c r="B1128" s="83" t="s">
        <v>286</v>
      </c>
      <c r="C1128" s="83" t="s">
        <v>246</v>
      </c>
      <c r="D1128" s="83" t="s">
        <v>23</v>
      </c>
      <c r="E1128" s="83" t="s">
        <v>152</v>
      </c>
      <c r="F1128" s="83" t="s">
        <v>120</v>
      </c>
      <c r="G1128" s="83" t="s">
        <v>119</v>
      </c>
      <c r="H1128" s="93">
        <v>43</v>
      </c>
    </row>
    <row r="1129" spans="1:8" x14ac:dyDescent="0.3">
      <c r="A1129" s="83" t="s">
        <v>44</v>
      </c>
      <c r="B1129" s="83" t="s">
        <v>286</v>
      </c>
      <c r="C1129" s="83" t="s">
        <v>246</v>
      </c>
      <c r="D1129" s="83" t="s">
        <v>24</v>
      </c>
      <c r="E1129" s="83" t="s">
        <v>153</v>
      </c>
      <c r="F1129" s="83" t="s">
        <v>120</v>
      </c>
      <c r="G1129" s="83" t="s">
        <v>121</v>
      </c>
      <c r="H1129" s="93">
        <v>59</v>
      </c>
    </row>
    <row r="1130" spans="1:8" x14ac:dyDescent="0.3">
      <c r="A1130" s="83" t="s">
        <v>44</v>
      </c>
      <c r="B1130" s="83" t="s">
        <v>286</v>
      </c>
      <c r="C1130" s="83" t="s">
        <v>246</v>
      </c>
      <c r="D1130" s="83" t="s">
        <v>105</v>
      </c>
      <c r="E1130" s="83" t="s">
        <v>154</v>
      </c>
      <c r="F1130" s="83" t="s">
        <v>120</v>
      </c>
      <c r="G1130" s="83" t="s">
        <v>122</v>
      </c>
      <c r="H1130" s="93">
        <v>13</v>
      </c>
    </row>
    <row r="1131" spans="1:8" x14ac:dyDescent="0.3">
      <c r="A1131" s="83" t="s">
        <v>44</v>
      </c>
      <c r="B1131" s="83" t="s">
        <v>286</v>
      </c>
      <c r="C1131" s="83" t="s">
        <v>246</v>
      </c>
      <c r="D1131" s="83" t="s">
        <v>27</v>
      </c>
      <c r="E1131" s="83" t="s">
        <v>155</v>
      </c>
      <c r="F1131" s="83" t="s">
        <v>120</v>
      </c>
      <c r="G1131" s="83" t="s">
        <v>121</v>
      </c>
      <c r="H1131" s="93">
        <v>90</v>
      </c>
    </row>
    <row r="1132" spans="1:8" x14ac:dyDescent="0.3">
      <c r="A1132" s="83" t="s">
        <v>44</v>
      </c>
      <c r="B1132" s="83" t="s">
        <v>286</v>
      </c>
      <c r="C1132" s="83" t="s">
        <v>246</v>
      </c>
      <c r="D1132" s="83" t="s">
        <v>28</v>
      </c>
      <c r="E1132" s="83" t="s">
        <v>156</v>
      </c>
      <c r="F1132" s="83" t="s">
        <v>120</v>
      </c>
      <c r="G1132" s="83" t="s">
        <v>119</v>
      </c>
      <c r="H1132" s="93">
        <v>95</v>
      </c>
    </row>
    <row r="1133" spans="1:8" x14ac:dyDescent="0.3">
      <c r="A1133" s="83" t="s">
        <v>44</v>
      </c>
      <c r="B1133" s="83" t="s">
        <v>286</v>
      </c>
      <c r="C1133" s="83" t="s">
        <v>246</v>
      </c>
      <c r="D1133" s="83" t="s">
        <v>29</v>
      </c>
      <c r="E1133" s="83" t="s">
        <v>157</v>
      </c>
      <c r="F1133" s="83" t="s">
        <v>120</v>
      </c>
      <c r="G1133" s="83" t="s">
        <v>121</v>
      </c>
      <c r="H1133" s="93">
        <v>49</v>
      </c>
    </row>
    <row r="1134" spans="1:8" x14ac:dyDescent="0.3">
      <c r="A1134" s="83" t="s">
        <v>44</v>
      </c>
      <c r="B1134" s="83" t="s">
        <v>286</v>
      </c>
      <c r="C1134" s="83" t="s">
        <v>246</v>
      </c>
      <c r="D1134" s="83" t="s">
        <v>31</v>
      </c>
      <c r="E1134" s="83" t="s">
        <v>158</v>
      </c>
      <c r="F1134" s="83" t="s">
        <v>120</v>
      </c>
      <c r="G1134" s="83" t="s">
        <v>122</v>
      </c>
      <c r="H1134" s="93">
        <v>60</v>
      </c>
    </row>
    <row r="1135" spans="1:8" x14ac:dyDescent="0.3">
      <c r="A1135" s="83" t="s">
        <v>44</v>
      </c>
      <c r="B1135" s="83" t="s">
        <v>286</v>
      </c>
      <c r="C1135" s="83" t="s">
        <v>246</v>
      </c>
      <c r="D1135" s="83" t="s">
        <v>33</v>
      </c>
      <c r="E1135" s="83" t="s">
        <v>159</v>
      </c>
      <c r="F1135" s="83" t="s">
        <v>123</v>
      </c>
      <c r="G1135" s="83" t="s">
        <v>119</v>
      </c>
      <c r="H1135" s="93">
        <v>104</v>
      </c>
    </row>
    <row r="1136" spans="1:8" x14ac:dyDescent="0.3">
      <c r="A1136" s="83" t="s">
        <v>44</v>
      </c>
      <c r="B1136" s="83" t="s">
        <v>286</v>
      </c>
      <c r="C1136" s="83" t="s">
        <v>246</v>
      </c>
      <c r="D1136" s="83" t="s">
        <v>35</v>
      </c>
      <c r="E1136" s="83" t="s">
        <v>160</v>
      </c>
      <c r="F1136" s="83" t="s">
        <v>120</v>
      </c>
      <c r="G1136" s="83" t="s">
        <v>122</v>
      </c>
      <c r="H1136" s="93">
        <v>68</v>
      </c>
    </row>
    <row r="1137" spans="1:8" x14ac:dyDescent="0.3">
      <c r="A1137" s="83" t="s">
        <v>44</v>
      </c>
      <c r="B1137" s="83" t="s">
        <v>286</v>
      </c>
      <c r="C1137" s="83" t="s">
        <v>246</v>
      </c>
      <c r="D1137" s="83" t="s">
        <v>37</v>
      </c>
      <c r="E1137" s="83" t="s">
        <v>161</v>
      </c>
      <c r="F1137" s="83" t="s">
        <v>120</v>
      </c>
      <c r="G1137" s="83" t="s">
        <v>122</v>
      </c>
      <c r="H1137" s="93">
        <v>46</v>
      </c>
    </row>
    <row r="1138" spans="1:8" x14ac:dyDescent="0.3">
      <c r="A1138" s="83" t="s">
        <v>44</v>
      </c>
      <c r="B1138" s="83" t="s">
        <v>286</v>
      </c>
      <c r="C1138" s="83" t="s">
        <v>246</v>
      </c>
      <c r="D1138" s="83" t="s">
        <v>39</v>
      </c>
      <c r="E1138" s="83" t="s">
        <v>162</v>
      </c>
      <c r="F1138" s="83" t="s">
        <v>120</v>
      </c>
      <c r="G1138" s="83" t="s">
        <v>121</v>
      </c>
      <c r="H1138" s="93">
        <v>36</v>
      </c>
    </row>
    <row r="1139" spans="1:8" x14ac:dyDescent="0.3">
      <c r="A1139" s="83" t="s">
        <v>44</v>
      </c>
      <c r="B1139" s="83" t="s">
        <v>286</v>
      </c>
      <c r="C1139" s="83" t="s">
        <v>246</v>
      </c>
      <c r="D1139" s="83" t="s">
        <v>41</v>
      </c>
      <c r="E1139" s="83" t="s">
        <v>163</v>
      </c>
      <c r="F1139" s="83" t="s">
        <v>120</v>
      </c>
      <c r="G1139" s="83" t="s">
        <v>122</v>
      </c>
      <c r="H1139" s="93">
        <v>20</v>
      </c>
    </row>
    <row r="1140" spans="1:8" x14ac:dyDescent="0.3">
      <c r="A1140" s="83" t="s">
        <v>44</v>
      </c>
      <c r="B1140" s="83" t="s">
        <v>286</v>
      </c>
      <c r="C1140" s="83" t="s">
        <v>246</v>
      </c>
      <c r="D1140" s="83" t="s">
        <v>43</v>
      </c>
      <c r="E1140" s="83" t="s">
        <v>164</v>
      </c>
      <c r="F1140" s="83" t="s">
        <v>120</v>
      </c>
      <c r="G1140" s="83" t="s">
        <v>119</v>
      </c>
      <c r="H1140" s="93">
        <v>69</v>
      </c>
    </row>
    <row r="1141" spans="1:8" x14ac:dyDescent="0.3">
      <c r="A1141" s="83" t="s">
        <v>44</v>
      </c>
      <c r="B1141" s="83" t="s">
        <v>286</v>
      </c>
      <c r="C1141" s="83" t="s">
        <v>246</v>
      </c>
      <c r="D1141" s="83" t="s">
        <v>45</v>
      </c>
      <c r="E1141" s="83" t="s">
        <v>165</v>
      </c>
      <c r="F1141" s="83" t="s">
        <v>120</v>
      </c>
      <c r="G1141" s="83" t="s">
        <v>122</v>
      </c>
      <c r="H1141" s="93">
        <v>45</v>
      </c>
    </row>
    <row r="1142" spans="1:8" x14ac:dyDescent="0.3">
      <c r="A1142" s="83" t="s">
        <v>44</v>
      </c>
      <c r="B1142" s="83" t="s">
        <v>286</v>
      </c>
      <c r="C1142" s="83" t="s">
        <v>246</v>
      </c>
      <c r="D1142" s="83" t="s">
        <v>46</v>
      </c>
      <c r="E1142" s="83" t="s">
        <v>166</v>
      </c>
      <c r="F1142" s="83" t="s">
        <v>120</v>
      </c>
      <c r="G1142" s="83" t="s">
        <v>122</v>
      </c>
      <c r="H1142" s="93">
        <v>30</v>
      </c>
    </row>
    <row r="1143" spans="1:8" x14ac:dyDescent="0.3">
      <c r="A1143" s="83" t="s">
        <v>44</v>
      </c>
      <c r="B1143" s="83" t="s">
        <v>286</v>
      </c>
      <c r="C1143" s="83" t="s">
        <v>246</v>
      </c>
      <c r="D1143" s="83" t="s">
        <v>47</v>
      </c>
      <c r="E1143" s="83" t="s">
        <v>167</v>
      </c>
      <c r="F1143" s="83" t="s">
        <v>123</v>
      </c>
      <c r="G1143" s="83" t="s">
        <v>119</v>
      </c>
      <c r="H1143" s="93">
        <v>82</v>
      </c>
    </row>
    <row r="1144" spans="1:8" x14ac:dyDescent="0.3">
      <c r="A1144" s="83" t="s">
        <v>44</v>
      </c>
      <c r="B1144" s="83" t="s">
        <v>286</v>
      </c>
      <c r="C1144" s="83" t="s">
        <v>246</v>
      </c>
      <c r="D1144" s="83" t="s">
        <v>48</v>
      </c>
      <c r="E1144" s="83" t="s">
        <v>168</v>
      </c>
      <c r="F1144" s="83" t="s">
        <v>120</v>
      </c>
      <c r="G1144" s="83" t="s">
        <v>121</v>
      </c>
      <c r="H1144" s="93">
        <v>91</v>
      </c>
    </row>
    <row r="1145" spans="1:8" x14ac:dyDescent="0.3">
      <c r="A1145" s="83" t="s">
        <v>44</v>
      </c>
      <c r="B1145" s="83" t="s">
        <v>286</v>
      </c>
      <c r="C1145" s="83" t="s">
        <v>246</v>
      </c>
      <c r="D1145" s="83" t="s">
        <v>50</v>
      </c>
      <c r="E1145" s="83" t="s">
        <v>169</v>
      </c>
      <c r="F1145" s="83" t="s">
        <v>120</v>
      </c>
      <c r="G1145" s="83" t="s">
        <v>122</v>
      </c>
      <c r="H1145" s="93">
        <v>47</v>
      </c>
    </row>
    <row r="1146" spans="1:8" x14ac:dyDescent="0.3">
      <c r="A1146" s="83" t="s">
        <v>44</v>
      </c>
      <c r="B1146" s="83" t="s">
        <v>286</v>
      </c>
      <c r="C1146" s="83" t="s">
        <v>246</v>
      </c>
      <c r="D1146" s="83" t="s">
        <v>51</v>
      </c>
      <c r="E1146" s="83" t="s">
        <v>170</v>
      </c>
      <c r="F1146" s="83" t="s">
        <v>120</v>
      </c>
      <c r="G1146" s="83" t="s">
        <v>119</v>
      </c>
      <c r="H1146" s="93">
        <v>73</v>
      </c>
    </row>
    <row r="1147" spans="1:8" x14ac:dyDescent="0.3">
      <c r="A1147" s="83" t="s">
        <v>44</v>
      </c>
      <c r="B1147" s="83" t="s">
        <v>286</v>
      </c>
      <c r="C1147" s="83" t="s">
        <v>246</v>
      </c>
      <c r="D1147" s="83" t="s">
        <v>52</v>
      </c>
      <c r="E1147" s="83" t="s">
        <v>171</v>
      </c>
      <c r="F1147" s="83" t="s">
        <v>123</v>
      </c>
      <c r="G1147" s="83" t="s">
        <v>119</v>
      </c>
      <c r="H1147" s="93">
        <v>48</v>
      </c>
    </row>
    <row r="1148" spans="1:8" x14ac:dyDescent="0.3">
      <c r="A1148" s="83" t="s">
        <v>44</v>
      </c>
      <c r="B1148" s="83" t="s">
        <v>286</v>
      </c>
      <c r="C1148" s="83" t="s">
        <v>246</v>
      </c>
      <c r="D1148" s="83" t="s">
        <v>54</v>
      </c>
      <c r="E1148" s="83" t="s">
        <v>172</v>
      </c>
      <c r="F1148" s="83" t="s">
        <v>120</v>
      </c>
      <c r="G1148" s="83" t="s">
        <v>121</v>
      </c>
      <c r="H1148" s="93">
        <v>24</v>
      </c>
    </row>
    <row r="1149" spans="1:8" x14ac:dyDescent="0.3">
      <c r="A1149" s="83" t="s">
        <v>44</v>
      </c>
      <c r="B1149" s="83" t="s">
        <v>286</v>
      </c>
      <c r="C1149" s="83" t="s">
        <v>246</v>
      </c>
      <c r="D1149" s="83" t="s">
        <v>55</v>
      </c>
      <c r="E1149" s="83" t="s">
        <v>173</v>
      </c>
      <c r="F1149" s="83" t="s">
        <v>123</v>
      </c>
      <c r="G1149" s="83" t="s">
        <v>119</v>
      </c>
      <c r="H1149" s="93">
        <v>169</v>
      </c>
    </row>
    <row r="1150" spans="1:8" x14ac:dyDescent="0.3">
      <c r="A1150" s="83" t="s">
        <v>44</v>
      </c>
      <c r="B1150" s="83" t="s">
        <v>286</v>
      </c>
      <c r="C1150" s="83" t="s">
        <v>246</v>
      </c>
      <c r="D1150" s="83" t="s">
        <v>56</v>
      </c>
      <c r="E1150" s="83" t="s">
        <v>174</v>
      </c>
      <c r="F1150" s="83" t="s">
        <v>120</v>
      </c>
      <c r="G1150" s="83" t="s">
        <v>121</v>
      </c>
      <c r="H1150" s="93">
        <v>51</v>
      </c>
    </row>
    <row r="1151" spans="1:8" x14ac:dyDescent="0.3">
      <c r="A1151" s="83" t="s">
        <v>44</v>
      </c>
      <c r="B1151" s="83" t="s">
        <v>286</v>
      </c>
      <c r="C1151" s="83" t="s">
        <v>246</v>
      </c>
      <c r="D1151" s="83" t="s">
        <v>57</v>
      </c>
      <c r="E1151" s="83" t="s">
        <v>175</v>
      </c>
      <c r="F1151" s="83" t="s">
        <v>123</v>
      </c>
      <c r="G1151" s="83" t="s">
        <v>119</v>
      </c>
      <c r="H1151" s="93">
        <v>144</v>
      </c>
    </row>
    <row r="1152" spans="1:8" x14ac:dyDescent="0.3">
      <c r="A1152" s="83" t="s">
        <v>44</v>
      </c>
      <c r="B1152" s="83" t="s">
        <v>287</v>
      </c>
      <c r="C1152" s="83" t="s">
        <v>247</v>
      </c>
      <c r="D1152" s="83" t="s">
        <v>3</v>
      </c>
      <c r="E1152" s="83" t="s">
        <v>132</v>
      </c>
      <c r="F1152" s="83" t="s">
        <v>120</v>
      </c>
      <c r="G1152" s="83" t="s">
        <v>119</v>
      </c>
      <c r="H1152" s="93">
        <v>71</v>
      </c>
    </row>
    <row r="1153" spans="1:8" x14ac:dyDescent="0.3">
      <c r="A1153" s="83" t="s">
        <v>44</v>
      </c>
      <c r="B1153" s="83" t="s">
        <v>287</v>
      </c>
      <c r="C1153" s="83" t="s">
        <v>247</v>
      </c>
      <c r="D1153" s="83" t="s">
        <v>4</v>
      </c>
      <c r="E1153" s="83" t="s">
        <v>133</v>
      </c>
      <c r="F1153" s="83" t="s">
        <v>120</v>
      </c>
      <c r="G1153" s="83" t="s">
        <v>121</v>
      </c>
      <c r="H1153" s="93">
        <v>32</v>
      </c>
    </row>
    <row r="1154" spans="1:8" x14ac:dyDescent="0.3">
      <c r="A1154" s="83" t="s">
        <v>44</v>
      </c>
      <c r="B1154" s="83" t="s">
        <v>287</v>
      </c>
      <c r="C1154" s="83" t="s">
        <v>247</v>
      </c>
      <c r="D1154" s="83" t="s">
        <v>5</v>
      </c>
      <c r="E1154" s="83" t="s">
        <v>134</v>
      </c>
      <c r="F1154" s="83" t="s">
        <v>120</v>
      </c>
      <c r="G1154" s="83" t="s">
        <v>119</v>
      </c>
      <c r="H1154" s="93">
        <v>41</v>
      </c>
    </row>
    <row r="1155" spans="1:8" x14ac:dyDescent="0.3">
      <c r="A1155" s="83" t="s">
        <v>44</v>
      </c>
      <c r="B1155" s="83" t="s">
        <v>287</v>
      </c>
      <c r="C1155" s="83" t="s">
        <v>247</v>
      </c>
      <c r="D1155" s="83" t="s">
        <v>6</v>
      </c>
      <c r="E1155" s="83" t="s">
        <v>135</v>
      </c>
      <c r="F1155" s="83" t="s">
        <v>120</v>
      </c>
      <c r="G1155" s="83" t="s">
        <v>121</v>
      </c>
      <c r="H1155" s="93">
        <v>67</v>
      </c>
    </row>
    <row r="1156" spans="1:8" x14ac:dyDescent="0.3">
      <c r="A1156" s="83" t="s">
        <v>44</v>
      </c>
      <c r="B1156" s="83" t="s">
        <v>287</v>
      </c>
      <c r="C1156" s="83" t="s">
        <v>247</v>
      </c>
      <c r="D1156" s="83" t="s">
        <v>7</v>
      </c>
      <c r="E1156" s="83" t="s">
        <v>136</v>
      </c>
      <c r="F1156" s="83" t="s">
        <v>120</v>
      </c>
      <c r="G1156" s="83" t="s">
        <v>122</v>
      </c>
      <c r="H1156" s="93">
        <v>48</v>
      </c>
    </row>
    <row r="1157" spans="1:8" x14ac:dyDescent="0.3">
      <c r="A1157" s="83" t="s">
        <v>44</v>
      </c>
      <c r="B1157" s="83" t="s">
        <v>287</v>
      </c>
      <c r="C1157" s="83" t="s">
        <v>247</v>
      </c>
      <c r="D1157" s="83" t="s">
        <v>8</v>
      </c>
      <c r="E1157" s="83" t="s">
        <v>137</v>
      </c>
      <c r="F1157" s="83" t="s">
        <v>120</v>
      </c>
      <c r="G1157" s="83" t="s">
        <v>121</v>
      </c>
      <c r="H1157" s="93">
        <v>43</v>
      </c>
    </row>
    <row r="1158" spans="1:8" x14ac:dyDescent="0.3">
      <c r="A1158" s="83" t="s">
        <v>44</v>
      </c>
      <c r="B1158" s="83" t="s">
        <v>287</v>
      </c>
      <c r="C1158" s="83" t="s">
        <v>247</v>
      </c>
      <c r="D1158" s="83" t="s">
        <v>9</v>
      </c>
      <c r="E1158" s="83" t="s">
        <v>138</v>
      </c>
      <c r="F1158" s="83" t="s">
        <v>120</v>
      </c>
      <c r="G1158" s="83" t="s">
        <v>119</v>
      </c>
      <c r="H1158" s="93">
        <v>23</v>
      </c>
    </row>
    <row r="1159" spans="1:8" x14ac:dyDescent="0.3">
      <c r="A1159" s="83" t="s">
        <v>44</v>
      </c>
      <c r="B1159" s="83" t="s">
        <v>287</v>
      </c>
      <c r="C1159" s="83" t="s">
        <v>247</v>
      </c>
      <c r="D1159" s="83" t="s">
        <v>10</v>
      </c>
      <c r="E1159" s="83" t="s">
        <v>139</v>
      </c>
      <c r="F1159" s="83" t="s">
        <v>120</v>
      </c>
      <c r="G1159" s="83" t="s">
        <v>122</v>
      </c>
      <c r="H1159" s="93">
        <v>32</v>
      </c>
    </row>
    <row r="1160" spans="1:8" x14ac:dyDescent="0.3">
      <c r="A1160" s="83" t="s">
        <v>44</v>
      </c>
      <c r="B1160" s="83" t="s">
        <v>287</v>
      </c>
      <c r="C1160" s="83" t="s">
        <v>247</v>
      </c>
      <c r="D1160" s="83" t="s">
        <v>11</v>
      </c>
      <c r="E1160" s="83" t="s">
        <v>140</v>
      </c>
      <c r="F1160" s="83" t="s">
        <v>120</v>
      </c>
      <c r="G1160" s="83" t="s">
        <v>122</v>
      </c>
      <c r="H1160" s="93">
        <v>23</v>
      </c>
    </row>
    <row r="1161" spans="1:8" x14ac:dyDescent="0.3">
      <c r="A1161" s="83" t="s">
        <v>44</v>
      </c>
      <c r="B1161" s="83" t="s">
        <v>287</v>
      </c>
      <c r="C1161" s="83" t="s">
        <v>247</v>
      </c>
      <c r="D1161" s="83" t="s">
        <v>12</v>
      </c>
      <c r="E1161" s="83" t="s">
        <v>141</v>
      </c>
      <c r="F1161" s="83" t="s">
        <v>120</v>
      </c>
      <c r="G1161" s="83" t="s">
        <v>121</v>
      </c>
      <c r="H1161" s="93">
        <v>61</v>
      </c>
    </row>
    <row r="1162" spans="1:8" x14ac:dyDescent="0.3">
      <c r="A1162" s="83" t="s">
        <v>44</v>
      </c>
      <c r="B1162" s="83" t="s">
        <v>287</v>
      </c>
      <c r="C1162" s="83" t="s">
        <v>247</v>
      </c>
      <c r="D1162" s="83" t="s">
        <v>13</v>
      </c>
      <c r="E1162" s="83" t="s">
        <v>142</v>
      </c>
      <c r="F1162" s="83" t="s">
        <v>120</v>
      </c>
      <c r="G1162" s="83" t="s">
        <v>122</v>
      </c>
      <c r="H1162" s="93">
        <v>106</v>
      </c>
    </row>
    <row r="1163" spans="1:8" x14ac:dyDescent="0.3">
      <c r="A1163" s="83" t="s">
        <v>44</v>
      </c>
      <c r="B1163" s="83" t="s">
        <v>287</v>
      </c>
      <c r="C1163" s="83" t="s">
        <v>247</v>
      </c>
      <c r="D1163" s="83" t="s">
        <v>14</v>
      </c>
      <c r="E1163" s="83" t="s">
        <v>143</v>
      </c>
      <c r="F1163" s="83" t="s">
        <v>120</v>
      </c>
      <c r="G1163" s="83" t="s">
        <v>121</v>
      </c>
      <c r="H1163" s="93">
        <v>92</v>
      </c>
    </row>
    <row r="1164" spans="1:8" x14ac:dyDescent="0.3">
      <c r="A1164" s="83" t="s">
        <v>44</v>
      </c>
      <c r="B1164" s="83" t="s">
        <v>287</v>
      </c>
      <c r="C1164" s="83" t="s">
        <v>247</v>
      </c>
      <c r="D1164" s="83" t="s">
        <v>15</v>
      </c>
      <c r="E1164" s="83" t="s">
        <v>144</v>
      </c>
      <c r="F1164" s="83" t="s">
        <v>120</v>
      </c>
      <c r="G1164" s="83" t="s">
        <v>122</v>
      </c>
      <c r="H1164" s="93">
        <v>31</v>
      </c>
    </row>
    <row r="1165" spans="1:8" x14ac:dyDescent="0.3">
      <c r="A1165" s="83" t="s">
        <v>44</v>
      </c>
      <c r="B1165" s="83" t="s">
        <v>287</v>
      </c>
      <c r="C1165" s="83" t="s">
        <v>247</v>
      </c>
      <c r="D1165" s="83" t="s">
        <v>16</v>
      </c>
      <c r="E1165" s="83" t="s">
        <v>145</v>
      </c>
      <c r="F1165" s="83" t="s">
        <v>120</v>
      </c>
      <c r="G1165" s="83" t="s">
        <v>121</v>
      </c>
      <c r="H1165" s="93">
        <v>60</v>
      </c>
    </row>
    <row r="1166" spans="1:8" x14ac:dyDescent="0.3">
      <c r="A1166" s="83" t="s">
        <v>44</v>
      </c>
      <c r="B1166" s="83" t="s">
        <v>287</v>
      </c>
      <c r="C1166" s="83" t="s">
        <v>247</v>
      </c>
      <c r="D1166" s="83" t="s">
        <v>17</v>
      </c>
      <c r="E1166" s="83" t="s">
        <v>146</v>
      </c>
      <c r="F1166" s="83" t="s">
        <v>120</v>
      </c>
      <c r="G1166" s="83" t="s">
        <v>121</v>
      </c>
      <c r="H1166" s="93">
        <v>64</v>
      </c>
    </row>
    <row r="1167" spans="1:8" x14ac:dyDescent="0.3">
      <c r="A1167" s="83" t="s">
        <v>44</v>
      </c>
      <c r="B1167" s="83" t="s">
        <v>287</v>
      </c>
      <c r="C1167" s="83" t="s">
        <v>247</v>
      </c>
      <c r="D1167" s="83" t="s">
        <v>18</v>
      </c>
      <c r="E1167" s="83" t="s">
        <v>147</v>
      </c>
      <c r="F1167" s="83" t="s">
        <v>120</v>
      </c>
      <c r="G1167" s="83" t="s">
        <v>121</v>
      </c>
      <c r="H1167" s="93">
        <v>24</v>
      </c>
    </row>
    <row r="1168" spans="1:8" x14ac:dyDescent="0.3">
      <c r="A1168" s="83" t="s">
        <v>44</v>
      </c>
      <c r="B1168" s="83" t="s">
        <v>287</v>
      </c>
      <c r="C1168" s="83" t="s">
        <v>247</v>
      </c>
      <c r="D1168" s="83" t="s">
        <v>19</v>
      </c>
      <c r="E1168" s="83" t="s">
        <v>148</v>
      </c>
      <c r="F1168" s="83" t="s">
        <v>123</v>
      </c>
      <c r="G1168" s="83" t="s">
        <v>119</v>
      </c>
      <c r="H1168" s="93">
        <v>447</v>
      </c>
    </row>
    <row r="1169" spans="1:8" x14ac:dyDescent="0.3">
      <c r="A1169" s="83" t="s">
        <v>44</v>
      </c>
      <c r="B1169" s="83" t="s">
        <v>287</v>
      </c>
      <c r="C1169" s="83" t="s">
        <v>247</v>
      </c>
      <c r="D1169" s="83" t="s">
        <v>20</v>
      </c>
      <c r="E1169" s="83" t="s">
        <v>149</v>
      </c>
      <c r="F1169" s="83" t="s">
        <v>123</v>
      </c>
      <c r="G1169" s="83" t="s">
        <v>119</v>
      </c>
      <c r="H1169" s="93">
        <v>204</v>
      </c>
    </row>
    <row r="1170" spans="1:8" x14ac:dyDescent="0.3">
      <c r="A1170" s="83" t="s">
        <v>44</v>
      </c>
      <c r="B1170" s="83" t="s">
        <v>287</v>
      </c>
      <c r="C1170" s="83" t="s">
        <v>247</v>
      </c>
      <c r="D1170" s="83" t="s">
        <v>21</v>
      </c>
      <c r="E1170" s="83" t="s">
        <v>150</v>
      </c>
      <c r="F1170" s="83" t="s">
        <v>120</v>
      </c>
      <c r="G1170" s="83" t="s">
        <v>119</v>
      </c>
      <c r="H1170" s="93">
        <v>84</v>
      </c>
    </row>
    <row r="1171" spans="1:8" x14ac:dyDescent="0.3">
      <c r="A1171" s="83" t="s">
        <v>44</v>
      </c>
      <c r="B1171" s="83" t="s">
        <v>287</v>
      </c>
      <c r="C1171" s="83" t="s">
        <v>247</v>
      </c>
      <c r="D1171" s="83" t="s">
        <v>22</v>
      </c>
      <c r="E1171" s="83" t="s">
        <v>151</v>
      </c>
      <c r="F1171" s="83" t="s">
        <v>120</v>
      </c>
      <c r="G1171" s="83" t="s">
        <v>121</v>
      </c>
      <c r="H1171" s="93">
        <v>58</v>
      </c>
    </row>
    <row r="1172" spans="1:8" x14ac:dyDescent="0.3">
      <c r="A1172" s="83" t="s">
        <v>44</v>
      </c>
      <c r="B1172" s="83" t="s">
        <v>287</v>
      </c>
      <c r="C1172" s="83" t="s">
        <v>247</v>
      </c>
      <c r="D1172" s="83" t="s">
        <v>23</v>
      </c>
      <c r="E1172" s="83" t="s">
        <v>152</v>
      </c>
      <c r="F1172" s="83" t="s">
        <v>120</v>
      </c>
      <c r="G1172" s="83" t="s">
        <v>119</v>
      </c>
      <c r="H1172" s="93">
        <v>52</v>
      </c>
    </row>
    <row r="1173" spans="1:8" x14ac:dyDescent="0.3">
      <c r="A1173" s="83" t="s">
        <v>44</v>
      </c>
      <c r="B1173" s="83" t="s">
        <v>287</v>
      </c>
      <c r="C1173" s="83" t="s">
        <v>247</v>
      </c>
      <c r="D1173" s="83" t="s">
        <v>24</v>
      </c>
      <c r="E1173" s="83" t="s">
        <v>153</v>
      </c>
      <c r="F1173" s="83" t="s">
        <v>120</v>
      </c>
      <c r="G1173" s="83" t="s">
        <v>121</v>
      </c>
      <c r="H1173" s="93">
        <v>59</v>
      </c>
    </row>
    <row r="1174" spans="1:8" x14ac:dyDescent="0.3">
      <c r="A1174" s="83" t="s">
        <v>44</v>
      </c>
      <c r="B1174" s="83" t="s">
        <v>287</v>
      </c>
      <c r="C1174" s="83" t="s">
        <v>247</v>
      </c>
      <c r="D1174" s="83" t="s">
        <v>105</v>
      </c>
      <c r="E1174" s="83" t="s">
        <v>154</v>
      </c>
      <c r="F1174" s="83" t="s">
        <v>120</v>
      </c>
      <c r="G1174" s="83" t="s">
        <v>122</v>
      </c>
      <c r="H1174" s="93">
        <v>6</v>
      </c>
    </row>
    <row r="1175" spans="1:8" x14ac:dyDescent="0.3">
      <c r="A1175" s="83" t="s">
        <v>44</v>
      </c>
      <c r="B1175" s="83" t="s">
        <v>287</v>
      </c>
      <c r="C1175" s="83" t="s">
        <v>247</v>
      </c>
      <c r="D1175" s="83" t="s">
        <v>27</v>
      </c>
      <c r="E1175" s="83" t="s">
        <v>155</v>
      </c>
      <c r="F1175" s="83" t="s">
        <v>120</v>
      </c>
      <c r="G1175" s="83" t="s">
        <v>121</v>
      </c>
      <c r="H1175" s="93">
        <v>78</v>
      </c>
    </row>
    <row r="1176" spans="1:8" x14ac:dyDescent="0.3">
      <c r="A1176" s="83" t="s">
        <v>44</v>
      </c>
      <c r="B1176" s="83" t="s">
        <v>287</v>
      </c>
      <c r="C1176" s="83" t="s">
        <v>247</v>
      </c>
      <c r="D1176" s="83" t="s">
        <v>28</v>
      </c>
      <c r="E1176" s="83" t="s">
        <v>156</v>
      </c>
      <c r="F1176" s="83" t="s">
        <v>120</v>
      </c>
      <c r="G1176" s="83" t="s">
        <v>119</v>
      </c>
      <c r="H1176" s="93">
        <v>93</v>
      </c>
    </row>
    <row r="1177" spans="1:8" x14ac:dyDescent="0.3">
      <c r="A1177" s="83" t="s">
        <v>44</v>
      </c>
      <c r="B1177" s="83" t="s">
        <v>287</v>
      </c>
      <c r="C1177" s="83" t="s">
        <v>247</v>
      </c>
      <c r="D1177" s="83" t="s">
        <v>29</v>
      </c>
      <c r="E1177" s="83" t="s">
        <v>157</v>
      </c>
      <c r="F1177" s="83" t="s">
        <v>120</v>
      </c>
      <c r="G1177" s="83" t="s">
        <v>121</v>
      </c>
      <c r="H1177" s="93">
        <v>59</v>
      </c>
    </row>
    <row r="1178" spans="1:8" x14ac:dyDescent="0.3">
      <c r="A1178" s="83" t="s">
        <v>44</v>
      </c>
      <c r="B1178" s="83" t="s">
        <v>287</v>
      </c>
      <c r="C1178" s="83" t="s">
        <v>247</v>
      </c>
      <c r="D1178" s="83" t="s">
        <v>31</v>
      </c>
      <c r="E1178" s="83" t="s">
        <v>158</v>
      </c>
      <c r="F1178" s="83" t="s">
        <v>120</v>
      </c>
      <c r="G1178" s="83" t="s">
        <v>122</v>
      </c>
      <c r="H1178" s="93">
        <v>39</v>
      </c>
    </row>
    <row r="1179" spans="1:8" x14ac:dyDescent="0.3">
      <c r="A1179" s="83" t="s">
        <v>44</v>
      </c>
      <c r="B1179" s="83" t="s">
        <v>287</v>
      </c>
      <c r="C1179" s="83" t="s">
        <v>247</v>
      </c>
      <c r="D1179" s="83" t="s">
        <v>33</v>
      </c>
      <c r="E1179" s="83" t="s">
        <v>159</v>
      </c>
      <c r="F1179" s="83" t="s">
        <v>123</v>
      </c>
      <c r="G1179" s="83" t="s">
        <v>119</v>
      </c>
      <c r="H1179" s="93">
        <v>95</v>
      </c>
    </row>
    <row r="1180" spans="1:8" x14ac:dyDescent="0.3">
      <c r="A1180" s="83" t="s">
        <v>44</v>
      </c>
      <c r="B1180" s="83" t="s">
        <v>287</v>
      </c>
      <c r="C1180" s="83" t="s">
        <v>247</v>
      </c>
      <c r="D1180" s="83" t="s">
        <v>35</v>
      </c>
      <c r="E1180" s="83" t="s">
        <v>160</v>
      </c>
      <c r="F1180" s="83" t="s">
        <v>120</v>
      </c>
      <c r="G1180" s="83" t="s">
        <v>122</v>
      </c>
      <c r="H1180" s="93">
        <v>66</v>
      </c>
    </row>
    <row r="1181" spans="1:8" x14ac:dyDescent="0.3">
      <c r="A1181" s="83" t="s">
        <v>44</v>
      </c>
      <c r="B1181" s="83" t="s">
        <v>287</v>
      </c>
      <c r="C1181" s="83" t="s">
        <v>247</v>
      </c>
      <c r="D1181" s="83" t="s">
        <v>37</v>
      </c>
      <c r="E1181" s="83" t="s">
        <v>161</v>
      </c>
      <c r="F1181" s="83" t="s">
        <v>120</v>
      </c>
      <c r="G1181" s="83" t="s">
        <v>122</v>
      </c>
      <c r="H1181" s="93">
        <v>49</v>
      </c>
    </row>
    <row r="1182" spans="1:8" x14ac:dyDescent="0.3">
      <c r="A1182" s="83" t="s">
        <v>44</v>
      </c>
      <c r="B1182" s="83" t="s">
        <v>287</v>
      </c>
      <c r="C1182" s="83" t="s">
        <v>247</v>
      </c>
      <c r="D1182" s="83" t="s">
        <v>39</v>
      </c>
      <c r="E1182" s="83" t="s">
        <v>162</v>
      </c>
      <c r="F1182" s="83" t="s">
        <v>120</v>
      </c>
      <c r="G1182" s="83" t="s">
        <v>121</v>
      </c>
      <c r="H1182" s="93">
        <v>64</v>
      </c>
    </row>
    <row r="1183" spans="1:8" x14ac:dyDescent="0.3">
      <c r="A1183" s="83" t="s">
        <v>44</v>
      </c>
      <c r="B1183" s="83" t="s">
        <v>287</v>
      </c>
      <c r="C1183" s="83" t="s">
        <v>247</v>
      </c>
      <c r="D1183" s="83" t="s">
        <v>41</v>
      </c>
      <c r="E1183" s="83" t="s">
        <v>163</v>
      </c>
      <c r="F1183" s="83" t="s">
        <v>120</v>
      </c>
      <c r="G1183" s="83" t="s">
        <v>122</v>
      </c>
      <c r="H1183" s="93">
        <v>29</v>
      </c>
    </row>
    <row r="1184" spans="1:8" x14ac:dyDescent="0.3">
      <c r="A1184" s="83" t="s">
        <v>44</v>
      </c>
      <c r="B1184" s="83" t="s">
        <v>287</v>
      </c>
      <c r="C1184" s="83" t="s">
        <v>247</v>
      </c>
      <c r="D1184" s="83" t="s">
        <v>43</v>
      </c>
      <c r="E1184" s="83" t="s">
        <v>164</v>
      </c>
      <c r="F1184" s="83" t="s">
        <v>120</v>
      </c>
      <c r="G1184" s="83" t="s">
        <v>119</v>
      </c>
      <c r="H1184" s="93">
        <v>77</v>
      </c>
    </row>
    <row r="1185" spans="1:8" x14ac:dyDescent="0.3">
      <c r="A1185" s="83" t="s">
        <v>44</v>
      </c>
      <c r="B1185" s="83" t="s">
        <v>287</v>
      </c>
      <c r="C1185" s="83" t="s">
        <v>247</v>
      </c>
      <c r="D1185" s="83" t="s">
        <v>45</v>
      </c>
      <c r="E1185" s="83" t="s">
        <v>165</v>
      </c>
      <c r="F1185" s="83" t="s">
        <v>120</v>
      </c>
      <c r="G1185" s="83" t="s">
        <v>122</v>
      </c>
      <c r="H1185" s="93">
        <v>30</v>
      </c>
    </row>
    <row r="1186" spans="1:8" x14ac:dyDescent="0.3">
      <c r="A1186" s="83" t="s">
        <v>44</v>
      </c>
      <c r="B1186" s="83" t="s">
        <v>287</v>
      </c>
      <c r="C1186" s="83" t="s">
        <v>247</v>
      </c>
      <c r="D1186" s="83" t="s">
        <v>46</v>
      </c>
      <c r="E1186" s="83" t="s">
        <v>166</v>
      </c>
      <c r="F1186" s="83" t="s">
        <v>120</v>
      </c>
      <c r="G1186" s="83" t="s">
        <v>122</v>
      </c>
      <c r="H1186" s="93">
        <v>27</v>
      </c>
    </row>
    <row r="1187" spans="1:8" x14ac:dyDescent="0.3">
      <c r="A1187" s="83" t="s">
        <v>44</v>
      </c>
      <c r="B1187" s="83" t="s">
        <v>287</v>
      </c>
      <c r="C1187" s="83" t="s">
        <v>247</v>
      </c>
      <c r="D1187" s="83" t="s">
        <v>47</v>
      </c>
      <c r="E1187" s="83" t="s">
        <v>167</v>
      </c>
      <c r="F1187" s="83" t="s">
        <v>123</v>
      </c>
      <c r="G1187" s="83" t="s">
        <v>119</v>
      </c>
      <c r="H1187" s="93">
        <v>99</v>
      </c>
    </row>
    <row r="1188" spans="1:8" x14ac:dyDescent="0.3">
      <c r="A1188" s="83" t="s">
        <v>44</v>
      </c>
      <c r="B1188" s="83" t="s">
        <v>287</v>
      </c>
      <c r="C1188" s="83" t="s">
        <v>247</v>
      </c>
      <c r="D1188" s="83" t="s">
        <v>48</v>
      </c>
      <c r="E1188" s="83" t="s">
        <v>168</v>
      </c>
      <c r="F1188" s="83" t="s">
        <v>120</v>
      </c>
      <c r="G1188" s="83" t="s">
        <v>121</v>
      </c>
      <c r="H1188" s="93">
        <v>76</v>
      </c>
    </row>
    <row r="1189" spans="1:8" x14ac:dyDescent="0.3">
      <c r="A1189" s="83" t="s">
        <v>44</v>
      </c>
      <c r="B1189" s="83" t="s">
        <v>287</v>
      </c>
      <c r="C1189" s="83" t="s">
        <v>247</v>
      </c>
      <c r="D1189" s="83" t="s">
        <v>50</v>
      </c>
      <c r="E1189" s="83" t="s">
        <v>169</v>
      </c>
      <c r="F1189" s="83" t="s">
        <v>120</v>
      </c>
      <c r="G1189" s="83" t="s">
        <v>122</v>
      </c>
      <c r="H1189" s="93">
        <v>39</v>
      </c>
    </row>
    <row r="1190" spans="1:8" x14ac:dyDescent="0.3">
      <c r="A1190" s="83" t="s">
        <v>44</v>
      </c>
      <c r="B1190" s="83" t="s">
        <v>287</v>
      </c>
      <c r="C1190" s="83" t="s">
        <v>247</v>
      </c>
      <c r="D1190" s="83" t="s">
        <v>51</v>
      </c>
      <c r="E1190" s="83" t="s">
        <v>170</v>
      </c>
      <c r="F1190" s="83" t="s">
        <v>120</v>
      </c>
      <c r="G1190" s="83" t="s">
        <v>119</v>
      </c>
      <c r="H1190" s="93">
        <v>67</v>
      </c>
    </row>
    <row r="1191" spans="1:8" x14ac:dyDescent="0.3">
      <c r="A1191" s="83" t="s">
        <v>44</v>
      </c>
      <c r="B1191" s="83" t="s">
        <v>287</v>
      </c>
      <c r="C1191" s="83" t="s">
        <v>247</v>
      </c>
      <c r="D1191" s="83" t="s">
        <v>52</v>
      </c>
      <c r="E1191" s="83" t="s">
        <v>171</v>
      </c>
      <c r="F1191" s="83" t="s">
        <v>123</v>
      </c>
      <c r="G1191" s="83" t="s">
        <v>119</v>
      </c>
      <c r="H1191" s="93">
        <v>59</v>
      </c>
    </row>
    <row r="1192" spans="1:8" x14ac:dyDescent="0.3">
      <c r="A1192" s="83" t="s">
        <v>44</v>
      </c>
      <c r="B1192" s="83" t="s">
        <v>287</v>
      </c>
      <c r="C1192" s="83" t="s">
        <v>247</v>
      </c>
      <c r="D1192" s="83" t="s">
        <v>54</v>
      </c>
      <c r="E1192" s="83" t="s">
        <v>172</v>
      </c>
      <c r="F1192" s="83" t="s">
        <v>120</v>
      </c>
      <c r="G1192" s="83" t="s">
        <v>121</v>
      </c>
      <c r="H1192" s="93">
        <v>18</v>
      </c>
    </row>
    <row r="1193" spans="1:8" x14ac:dyDescent="0.3">
      <c r="A1193" s="83" t="s">
        <v>44</v>
      </c>
      <c r="B1193" s="83" t="s">
        <v>287</v>
      </c>
      <c r="C1193" s="83" t="s">
        <v>247</v>
      </c>
      <c r="D1193" s="83" t="s">
        <v>55</v>
      </c>
      <c r="E1193" s="83" t="s">
        <v>173</v>
      </c>
      <c r="F1193" s="83" t="s">
        <v>123</v>
      </c>
      <c r="G1193" s="83" t="s">
        <v>119</v>
      </c>
      <c r="H1193" s="93">
        <v>160</v>
      </c>
    </row>
    <row r="1194" spans="1:8" x14ac:dyDescent="0.3">
      <c r="A1194" s="83" t="s">
        <v>44</v>
      </c>
      <c r="B1194" s="83" t="s">
        <v>287</v>
      </c>
      <c r="C1194" s="83" t="s">
        <v>247</v>
      </c>
      <c r="D1194" s="83" t="s">
        <v>56</v>
      </c>
      <c r="E1194" s="83" t="s">
        <v>174</v>
      </c>
      <c r="F1194" s="83" t="s">
        <v>120</v>
      </c>
      <c r="G1194" s="83" t="s">
        <v>121</v>
      </c>
      <c r="H1194" s="93">
        <v>37</v>
      </c>
    </row>
    <row r="1195" spans="1:8" x14ac:dyDescent="0.3">
      <c r="A1195" s="83" t="s">
        <v>44</v>
      </c>
      <c r="B1195" s="83" t="s">
        <v>287</v>
      </c>
      <c r="C1195" s="83" t="s">
        <v>247</v>
      </c>
      <c r="D1195" s="83" t="s">
        <v>57</v>
      </c>
      <c r="E1195" s="83" t="s">
        <v>175</v>
      </c>
      <c r="F1195" s="83" t="s">
        <v>123</v>
      </c>
      <c r="G1195" s="83" t="s">
        <v>119</v>
      </c>
      <c r="H1195" s="93">
        <v>150</v>
      </c>
    </row>
    <row r="1196" spans="1:8" x14ac:dyDescent="0.3">
      <c r="A1196" s="83" t="s">
        <v>44</v>
      </c>
      <c r="B1196" s="83" t="s">
        <v>287</v>
      </c>
      <c r="C1196" s="83" t="s">
        <v>248</v>
      </c>
      <c r="D1196" s="83" t="s">
        <v>3</v>
      </c>
      <c r="E1196" s="83" t="s">
        <v>132</v>
      </c>
      <c r="F1196" s="83" t="s">
        <v>120</v>
      </c>
      <c r="G1196" s="83" t="s">
        <v>119</v>
      </c>
      <c r="H1196" s="93">
        <v>58</v>
      </c>
    </row>
    <row r="1197" spans="1:8" x14ac:dyDescent="0.3">
      <c r="A1197" s="83" t="s">
        <v>44</v>
      </c>
      <c r="B1197" s="83" t="s">
        <v>287</v>
      </c>
      <c r="C1197" s="83" t="s">
        <v>248</v>
      </c>
      <c r="D1197" s="83" t="s">
        <v>4</v>
      </c>
      <c r="E1197" s="83" t="s">
        <v>133</v>
      </c>
      <c r="F1197" s="83" t="s">
        <v>120</v>
      </c>
      <c r="G1197" s="83" t="s">
        <v>121</v>
      </c>
      <c r="H1197" s="93">
        <v>37</v>
      </c>
    </row>
    <row r="1198" spans="1:8" x14ac:dyDescent="0.3">
      <c r="A1198" s="83" t="s">
        <v>44</v>
      </c>
      <c r="B1198" s="83" t="s">
        <v>287</v>
      </c>
      <c r="C1198" s="83" t="s">
        <v>248</v>
      </c>
      <c r="D1198" s="83" t="s">
        <v>5</v>
      </c>
      <c r="E1198" s="83" t="s">
        <v>134</v>
      </c>
      <c r="F1198" s="83" t="s">
        <v>120</v>
      </c>
      <c r="G1198" s="83" t="s">
        <v>119</v>
      </c>
      <c r="H1198" s="93">
        <v>18</v>
      </c>
    </row>
    <row r="1199" spans="1:8" x14ac:dyDescent="0.3">
      <c r="A1199" s="83" t="s">
        <v>44</v>
      </c>
      <c r="B1199" s="83" t="s">
        <v>287</v>
      </c>
      <c r="C1199" s="83" t="s">
        <v>248</v>
      </c>
      <c r="D1199" s="83" t="s">
        <v>6</v>
      </c>
      <c r="E1199" s="83" t="s">
        <v>135</v>
      </c>
      <c r="F1199" s="83" t="s">
        <v>120</v>
      </c>
      <c r="G1199" s="83" t="s">
        <v>121</v>
      </c>
      <c r="H1199" s="93">
        <v>50</v>
      </c>
    </row>
    <row r="1200" spans="1:8" x14ac:dyDescent="0.3">
      <c r="A1200" s="83" t="s">
        <v>44</v>
      </c>
      <c r="B1200" s="83" t="s">
        <v>287</v>
      </c>
      <c r="C1200" s="83" t="s">
        <v>248</v>
      </c>
      <c r="D1200" s="83" t="s">
        <v>7</v>
      </c>
      <c r="E1200" s="83" t="s">
        <v>136</v>
      </c>
      <c r="F1200" s="83" t="s">
        <v>120</v>
      </c>
      <c r="G1200" s="83" t="s">
        <v>122</v>
      </c>
      <c r="H1200" s="93">
        <v>44</v>
      </c>
    </row>
    <row r="1201" spans="1:8" x14ac:dyDescent="0.3">
      <c r="A1201" s="83" t="s">
        <v>44</v>
      </c>
      <c r="B1201" s="83" t="s">
        <v>287</v>
      </c>
      <c r="C1201" s="83" t="s">
        <v>248</v>
      </c>
      <c r="D1201" s="83" t="s">
        <v>8</v>
      </c>
      <c r="E1201" s="83" t="s">
        <v>137</v>
      </c>
      <c r="F1201" s="83" t="s">
        <v>120</v>
      </c>
      <c r="G1201" s="83" t="s">
        <v>121</v>
      </c>
      <c r="H1201" s="93">
        <v>47</v>
      </c>
    </row>
    <row r="1202" spans="1:8" x14ac:dyDescent="0.3">
      <c r="A1202" s="83" t="s">
        <v>44</v>
      </c>
      <c r="B1202" s="83" t="s">
        <v>287</v>
      </c>
      <c r="C1202" s="83" t="s">
        <v>248</v>
      </c>
      <c r="D1202" s="83" t="s">
        <v>9</v>
      </c>
      <c r="E1202" s="83" t="s">
        <v>138</v>
      </c>
      <c r="F1202" s="83" t="s">
        <v>120</v>
      </c>
      <c r="G1202" s="83" t="s">
        <v>119</v>
      </c>
      <c r="H1202" s="93">
        <v>26</v>
      </c>
    </row>
    <row r="1203" spans="1:8" x14ac:dyDescent="0.3">
      <c r="A1203" s="83" t="s">
        <v>44</v>
      </c>
      <c r="B1203" s="83" t="s">
        <v>287</v>
      </c>
      <c r="C1203" s="83" t="s">
        <v>248</v>
      </c>
      <c r="D1203" s="83" t="s">
        <v>10</v>
      </c>
      <c r="E1203" s="83" t="s">
        <v>139</v>
      </c>
      <c r="F1203" s="83" t="s">
        <v>120</v>
      </c>
      <c r="G1203" s="83" t="s">
        <v>122</v>
      </c>
      <c r="H1203" s="93">
        <v>25</v>
      </c>
    </row>
    <row r="1204" spans="1:8" x14ac:dyDescent="0.3">
      <c r="A1204" s="83" t="s">
        <v>44</v>
      </c>
      <c r="B1204" s="83" t="s">
        <v>287</v>
      </c>
      <c r="C1204" s="83" t="s">
        <v>248</v>
      </c>
      <c r="D1204" s="83" t="s">
        <v>11</v>
      </c>
      <c r="E1204" s="83" t="s">
        <v>140</v>
      </c>
      <c r="F1204" s="83" t="s">
        <v>120</v>
      </c>
      <c r="G1204" s="83" t="s">
        <v>122</v>
      </c>
      <c r="H1204" s="93">
        <v>31</v>
      </c>
    </row>
    <row r="1205" spans="1:8" x14ac:dyDescent="0.3">
      <c r="A1205" s="83" t="s">
        <v>44</v>
      </c>
      <c r="B1205" s="83" t="s">
        <v>287</v>
      </c>
      <c r="C1205" s="83" t="s">
        <v>248</v>
      </c>
      <c r="D1205" s="83" t="s">
        <v>12</v>
      </c>
      <c r="E1205" s="83" t="s">
        <v>141</v>
      </c>
      <c r="F1205" s="83" t="s">
        <v>120</v>
      </c>
      <c r="G1205" s="83" t="s">
        <v>121</v>
      </c>
      <c r="H1205" s="93">
        <v>46</v>
      </c>
    </row>
    <row r="1206" spans="1:8" x14ac:dyDescent="0.3">
      <c r="A1206" s="83" t="s">
        <v>44</v>
      </c>
      <c r="B1206" s="83" t="s">
        <v>287</v>
      </c>
      <c r="C1206" s="83" t="s">
        <v>248</v>
      </c>
      <c r="D1206" s="83" t="s">
        <v>13</v>
      </c>
      <c r="E1206" s="83" t="s">
        <v>142</v>
      </c>
      <c r="F1206" s="83" t="s">
        <v>120</v>
      </c>
      <c r="G1206" s="83" t="s">
        <v>122</v>
      </c>
      <c r="H1206" s="93">
        <v>96</v>
      </c>
    </row>
    <row r="1207" spans="1:8" x14ac:dyDescent="0.3">
      <c r="A1207" s="83" t="s">
        <v>44</v>
      </c>
      <c r="B1207" s="83" t="s">
        <v>287</v>
      </c>
      <c r="C1207" s="83" t="s">
        <v>248</v>
      </c>
      <c r="D1207" s="83" t="s">
        <v>14</v>
      </c>
      <c r="E1207" s="83" t="s">
        <v>143</v>
      </c>
      <c r="F1207" s="83" t="s">
        <v>120</v>
      </c>
      <c r="G1207" s="83" t="s">
        <v>121</v>
      </c>
      <c r="H1207" s="93">
        <v>83</v>
      </c>
    </row>
    <row r="1208" spans="1:8" x14ac:dyDescent="0.3">
      <c r="A1208" s="83" t="s">
        <v>44</v>
      </c>
      <c r="B1208" s="83" t="s">
        <v>287</v>
      </c>
      <c r="C1208" s="83" t="s">
        <v>248</v>
      </c>
      <c r="D1208" s="83" t="s">
        <v>15</v>
      </c>
      <c r="E1208" s="83" t="s">
        <v>144</v>
      </c>
      <c r="F1208" s="83" t="s">
        <v>120</v>
      </c>
      <c r="G1208" s="83" t="s">
        <v>122</v>
      </c>
      <c r="H1208" s="93">
        <v>29</v>
      </c>
    </row>
    <row r="1209" spans="1:8" x14ac:dyDescent="0.3">
      <c r="A1209" s="83" t="s">
        <v>44</v>
      </c>
      <c r="B1209" s="83" t="s">
        <v>287</v>
      </c>
      <c r="C1209" s="83" t="s">
        <v>248</v>
      </c>
      <c r="D1209" s="83" t="s">
        <v>16</v>
      </c>
      <c r="E1209" s="83" t="s">
        <v>145</v>
      </c>
      <c r="F1209" s="83" t="s">
        <v>120</v>
      </c>
      <c r="G1209" s="83" t="s">
        <v>121</v>
      </c>
      <c r="H1209" s="93">
        <v>42</v>
      </c>
    </row>
    <row r="1210" spans="1:8" x14ac:dyDescent="0.3">
      <c r="A1210" s="83" t="s">
        <v>44</v>
      </c>
      <c r="B1210" s="83" t="s">
        <v>287</v>
      </c>
      <c r="C1210" s="83" t="s">
        <v>248</v>
      </c>
      <c r="D1210" s="83" t="s">
        <v>17</v>
      </c>
      <c r="E1210" s="83" t="s">
        <v>146</v>
      </c>
      <c r="F1210" s="83" t="s">
        <v>120</v>
      </c>
      <c r="G1210" s="83" t="s">
        <v>121</v>
      </c>
      <c r="H1210" s="93">
        <v>90</v>
      </c>
    </row>
    <row r="1211" spans="1:8" x14ac:dyDescent="0.3">
      <c r="A1211" s="83" t="s">
        <v>44</v>
      </c>
      <c r="B1211" s="83" t="s">
        <v>287</v>
      </c>
      <c r="C1211" s="83" t="s">
        <v>248</v>
      </c>
      <c r="D1211" s="83" t="s">
        <v>18</v>
      </c>
      <c r="E1211" s="83" t="s">
        <v>147</v>
      </c>
      <c r="F1211" s="83" t="s">
        <v>120</v>
      </c>
      <c r="G1211" s="83" t="s">
        <v>121</v>
      </c>
      <c r="H1211" s="93">
        <v>38</v>
      </c>
    </row>
    <row r="1212" spans="1:8" x14ac:dyDescent="0.3">
      <c r="A1212" s="83" t="s">
        <v>44</v>
      </c>
      <c r="B1212" s="83" t="s">
        <v>287</v>
      </c>
      <c r="C1212" s="83" t="s">
        <v>248</v>
      </c>
      <c r="D1212" s="83" t="s">
        <v>19</v>
      </c>
      <c r="E1212" s="83" t="s">
        <v>148</v>
      </c>
      <c r="F1212" s="83" t="s">
        <v>123</v>
      </c>
      <c r="G1212" s="83" t="s">
        <v>119</v>
      </c>
      <c r="H1212" s="93">
        <v>500</v>
      </c>
    </row>
    <row r="1213" spans="1:8" x14ac:dyDescent="0.3">
      <c r="A1213" s="83" t="s">
        <v>44</v>
      </c>
      <c r="B1213" s="83" t="s">
        <v>287</v>
      </c>
      <c r="C1213" s="83" t="s">
        <v>248</v>
      </c>
      <c r="D1213" s="83" t="s">
        <v>20</v>
      </c>
      <c r="E1213" s="83" t="s">
        <v>149</v>
      </c>
      <c r="F1213" s="83" t="s">
        <v>123</v>
      </c>
      <c r="G1213" s="83" t="s">
        <v>119</v>
      </c>
      <c r="H1213" s="93">
        <v>198</v>
      </c>
    </row>
    <row r="1214" spans="1:8" x14ac:dyDescent="0.3">
      <c r="A1214" s="83" t="s">
        <v>44</v>
      </c>
      <c r="B1214" s="83" t="s">
        <v>287</v>
      </c>
      <c r="C1214" s="83" t="s">
        <v>248</v>
      </c>
      <c r="D1214" s="83" t="s">
        <v>21</v>
      </c>
      <c r="E1214" s="83" t="s">
        <v>150</v>
      </c>
      <c r="F1214" s="83" t="s">
        <v>120</v>
      </c>
      <c r="G1214" s="83" t="s">
        <v>119</v>
      </c>
      <c r="H1214" s="93">
        <v>72</v>
      </c>
    </row>
    <row r="1215" spans="1:8" x14ac:dyDescent="0.3">
      <c r="A1215" s="83" t="s">
        <v>44</v>
      </c>
      <c r="B1215" s="83" t="s">
        <v>287</v>
      </c>
      <c r="C1215" s="83" t="s">
        <v>248</v>
      </c>
      <c r="D1215" s="83" t="s">
        <v>22</v>
      </c>
      <c r="E1215" s="83" t="s">
        <v>151</v>
      </c>
      <c r="F1215" s="83" t="s">
        <v>120</v>
      </c>
      <c r="G1215" s="83" t="s">
        <v>121</v>
      </c>
      <c r="H1215" s="93">
        <v>45</v>
      </c>
    </row>
    <row r="1216" spans="1:8" x14ac:dyDescent="0.3">
      <c r="A1216" s="83" t="s">
        <v>44</v>
      </c>
      <c r="B1216" s="83" t="s">
        <v>287</v>
      </c>
      <c r="C1216" s="83" t="s">
        <v>248</v>
      </c>
      <c r="D1216" s="83" t="s">
        <v>23</v>
      </c>
      <c r="E1216" s="83" t="s">
        <v>152</v>
      </c>
      <c r="F1216" s="83" t="s">
        <v>120</v>
      </c>
      <c r="G1216" s="83" t="s">
        <v>119</v>
      </c>
      <c r="H1216" s="93">
        <v>35</v>
      </c>
    </row>
    <row r="1217" spans="1:8" x14ac:dyDescent="0.3">
      <c r="A1217" s="83" t="s">
        <v>44</v>
      </c>
      <c r="B1217" s="83" t="s">
        <v>287</v>
      </c>
      <c r="C1217" s="83" t="s">
        <v>248</v>
      </c>
      <c r="D1217" s="83" t="s">
        <v>24</v>
      </c>
      <c r="E1217" s="83" t="s">
        <v>153</v>
      </c>
      <c r="F1217" s="83" t="s">
        <v>120</v>
      </c>
      <c r="G1217" s="83" t="s">
        <v>121</v>
      </c>
      <c r="H1217" s="93">
        <v>57</v>
      </c>
    </row>
    <row r="1218" spans="1:8" x14ac:dyDescent="0.3">
      <c r="A1218" s="83" t="s">
        <v>44</v>
      </c>
      <c r="B1218" s="83" t="s">
        <v>287</v>
      </c>
      <c r="C1218" s="83" t="s">
        <v>248</v>
      </c>
      <c r="D1218" s="83" t="s">
        <v>105</v>
      </c>
      <c r="E1218" s="83" t="s">
        <v>154</v>
      </c>
      <c r="F1218" s="83" t="s">
        <v>120</v>
      </c>
      <c r="G1218" s="83" t="s">
        <v>122</v>
      </c>
      <c r="H1218" s="93">
        <v>6</v>
      </c>
    </row>
    <row r="1219" spans="1:8" x14ac:dyDescent="0.3">
      <c r="A1219" s="83" t="s">
        <v>44</v>
      </c>
      <c r="B1219" s="83" t="s">
        <v>287</v>
      </c>
      <c r="C1219" s="83" t="s">
        <v>248</v>
      </c>
      <c r="D1219" s="83" t="s">
        <v>106</v>
      </c>
      <c r="E1219" s="83" t="s">
        <v>282</v>
      </c>
      <c r="F1219" s="83" t="s">
        <v>120</v>
      </c>
      <c r="G1219" s="83" t="s">
        <v>122</v>
      </c>
      <c r="H1219" s="93">
        <v>1</v>
      </c>
    </row>
    <row r="1220" spans="1:8" x14ac:dyDescent="0.3">
      <c r="A1220" s="83" t="s">
        <v>44</v>
      </c>
      <c r="B1220" s="83" t="s">
        <v>287</v>
      </c>
      <c r="C1220" s="83" t="s">
        <v>248</v>
      </c>
      <c r="D1220" s="83" t="s">
        <v>27</v>
      </c>
      <c r="E1220" s="83" t="s">
        <v>155</v>
      </c>
      <c r="F1220" s="83" t="s">
        <v>120</v>
      </c>
      <c r="G1220" s="83" t="s">
        <v>121</v>
      </c>
      <c r="H1220" s="93">
        <v>68</v>
      </c>
    </row>
    <row r="1221" spans="1:8" x14ac:dyDescent="0.3">
      <c r="A1221" s="83" t="s">
        <v>44</v>
      </c>
      <c r="B1221" s="83" t="s">
        <v>287</v>
      </c>
      <c r="C1221" s="83" t="s">
        <v>248</v>
      </c>
      <c r="D1221" s="83" t="s">
        <v>28</v>
      </c>
      <c r="E1221" s="83" t="s">
        <v>156</v>
      </c>
      <c r="F1221" s="83" t="s">
        <v>120</v>
      </c>
      <c r="G1221" s="83" t="s">
        <v>119</v>
      </c>
      <c r="H1221" s="93">
        <v>93</v>
      </c>
    </row>
    <row r="1222" spans="1:8" x14ac:dyDescent="0.3">
      <c r="A1222" s="83" t="s">
        <v>44</v>
      </c>
      <c r="B1222" s="83" t="s">
        <v>287</v>
      </c>
      <c r="C1222" s="83" t="s">
        <v>248</v>
      </c>
      <c r="D1222" s="83" t="s">
        <v>29</v>
      </c>
      <c r="E1222" s="83" t="s">
        <v>157</v>
      </c>
      <c r="F1222" s="83" t="s">
        <v>120</v>
      </c>
      <c r="G1222" s="83" t="s">
        <v>121</v>
      </c>
      <c r="H1222" s="93">
        <v>50</v>
      </c>
    </row>
    <row r="1223" spans="1:8" x14ac:dyDescent="0.3">
      <c r="A1223" s="83" t="s">
        <v>44</v>
      </c>
      <c r="B1223" s="83" t="s">
        <v>287</v>
      </c>
      <c r="C1223" s="83" t="s">
        <v>248</v>
      </c>
      <c r="D1223" s="83" t="s">
        <v>31</v>
      </c>
      <c r="E1223" s="83" t="s">
        <v>158</v>
      </c>
      <c r="F1223" s="83" t="s">
        <v>120</v>
      </c>
      <c r="G1223" s="83" t="s">
        <v>122</v>
      </c>
      <c r="H1223" s="93">
        <v>38</v>
      </c>
    </row>
    <row r="1224" spans="1:8" x14ac:dyDescent="0.3">
      <c r="A1224" s="83" t="s">
        <v>44</v>
      </c>
      <c r="B1224" s="83" t="s">
        <v>287</v>
      </c>
      <c r="C1224" s="83" t="s">
        <v>248</v>
      </c>
      <c r="D1224" s="83" t="s">
        <v>33</v>
      </c>
      <c r="E1224" s="83" t="s">
        <v>159</v>
      </c>
      <c r="F1224" s="83" t="s">
        <v>123</v>
      </c>
      <c r="G1224" s="83" t="s">
        <v>119</v>
      </c>
      <c r="H1224" s="93">
        <v>95</v>
      </c>
    </row>
    <row r="1225" spans="1:8" x14ac:dyDescent="0.3">
      <c r="A1225" s="83" t="s">
        <v>44</v>
      </c>
      <c r="B1225" s="83" t="s">
        <v>287</v>
      </c>
      <c r="C1225" s="83" t="s">
        <v>248</v>
      </c>
      <c r="D1225" s="83" t="s">
        <v>35</v>
      </c>
      <c r="E1225" s="83" t="s">
        <v>160</v>
      </c>
      <c r="F1225" s="83" t="s">
        <v>120</v>
      </c>
      <c r="G1225" s="83" t="s">
        <v>122</v>
      </c>
      <c r="H1225" s="93">
        <v>38</v>
      </c>
    </row>
    <row r="1226" spans="1:8" x14ac:dyDescent="0.3">
      <c r="A1226" s="83" t="s">
        <v>44</v>
      </c>
      <c r="B1226" s="83" t="s">
        <v>287</v>
      </c>
      <c r="C1226" s="83" t="s">
        <v>248</v>
      </c>
      <c r="D1226" s="83" t="s">
        <v>37</v>
      </c>
      <c r="E1226" s="83" t="s">
        <v>161</v>
      </c>
      <c r="F1226" s="83" t="s">
        <v>120</v>
      </c>
      <c r="G1226" s="83" t="s">
        <v>122</v>
      </c>
      <c r="H1226" s="93">
        <v>51</v>
      </c>
    </row>
    <row r="1227" spans="1:8" x14ac:dyDescent="0.3">
      <c r="A1227" s="83" t="s">
        <v>44</v>
      </c>
      <c r="B1227" s="83" t="s">
        <v>287</v>
      </c>
      <c r="C1227" s="83" t="s">
        <v>248</v>
      </c>
      <c r="D1227" s="83" t="s">
        <v>39</v>
      </c>
      <c r="E1227" s="83" t="s">
        <v>162</v>
      </c>
      <c r="F1227" s="83" t="s">
        <v>120</v>
      </c>
      <c r="G1227" s="83" t="s">
        <v>121</v>
      </c>
      <c r="H1227" s="93">
        <v>33</v>
      </c>
    </row>
    <row r="1228" spans="1:8" x14ac:dyDescent="0.3">
      <c r="A1228" s="83" t="s">
        <v>44</v>
      </c>
      <c r="B1228" s="83" t="s">
        <v>287</v>
      </c>
      <c r="C1228" s="83" t="s">
        <v>248</v>
      </c>
      <c r="D1228" s="83" t="s">
        <v>41</v>
      </c>
      <c r="E1228" s="83" t="s">
        <v>163</v>
      </c>
      <c r="F1228" s="83" t="s">
        <v>120</v>
      </c>
      <c r="G1228" s="83" t="s">
        <v>122</v>
      </c>
      <c r="H1228" s="93">
        <v>25</v>
      </c>
    </row>
    <row r="1229" spans="1:8" x14ac:dyDescent="0.3">
      <c r="A1229" s="83" t="s">
        <v>44</v>
      </c>
      <c r="B1229" s="83" t="s">
        <v>287</v>
      </c>
      <c r="C1229" s="83" t="s">
        <v>248</v>
      </c>
      <c r="D1229" s="83" t="s">
        <v>43</v>
      </c>
      <c r="E1229" s="83" t="s">
        <v>164</v>
      </c>
      <c r="F1229" s="83" t="s">
        <v>120</v>
      </c>
      <c r="G1229" s="83" t="s">
        <v>119</v>
      </c>
      <c r="H1229" s="93">
        <v>68</v>
      </c>
    </row>
    <row r="1230" spans="1:8" x14ac:dyDescent="0.3">
      <c r="A1230" s="83" t="s">
        <v>44</v>
      </c>
      <c r="B1230" s="83" t="s">
        <v>287</v>
      </c>
      <c r="C1230" s="83" t="s">
        <v>248</v>
      </c>
      <c r="D1230" s="83" t="s">
        <v>45</v>
      </c>
      <c r="E1230" s="83" t="s">
        <v>165</v>
      </c>
      <c r="F1230" s="83" t="s">
        <v>120</v>
      </c>
      <c r="G1230" s="83" t="s">
        <v>122</v>
      </c>
      <c r="H1230" s="93">
        <v>21</v>
      </c>
    </row>
    <row r="1231" spans="1:8" x14ac:dyDescent="0.3">
      <c r="A1231" s="83" t="s">
        <v>44</v>
      </c>
      <c r="B1231" s="83" t="s">
        <v>287</v>
      </c>
      <c r="C1231" s="83" t="s">
        <v>248</v>
      </c>
      <c r="D1231" s="83" t="s">
        <v>46</v>
      </c>
      <c r="E1231" s="83" t="s">
        <v>166</v>
      </c>
      <c r="F1231" s="83" t="s">
        <v>120</v>
      </c>
      <c r="G1231" s="83" t="s">
        <v>122</v>
      </c>
      <c r="H1231" s="93">
        <v>32</v>
      </c>
    </row>
    <row r="1232" spans="1:8" x14ac:dyDescent="0.3">
      <c r="A1232" s="83" t="s">
        <v>44</v>
      </c>
      <c r="B1232" s="83" t="s">
        <v>287</v>
      </c>
      <c r="C1232" s="83" t="s">
        <v>248</v>
      </c>
      <c r="D1232" s="83" t="s">
        <v>47</v>
      </c>
      <c r="E1232" s="83" t="s">
        <v>167</v>
      </c>
      <c r="F1232" s="83" t="s">
        <v>123</v>
      </c>
      <c r="G1232" s="83" t="s">
        <v>119</v>
      </c>
      <c r="H1232" s="93">
        <v>63</v>
      </c>
    </row>
    <row r="1233" spans="1:8" x14ac:dyDescent="0.3">
      <c r="A1233" s="83" t="s">
        <v>44</v>
      </c>
      <c r="B1233" s="83" t="s">
        <v>287</v>
      </c>
      <c r="C1233" s="83" t="s">
        <v>248</v>
      </c>
      <c r="D1233" s="83" t="s">
        <v>48</v>
      </c>
      <c r="E1233" s="83" t="s">
        <v>168</v>
      </c>
      <c r="F1233" s="83" t="s">
        <v>120</v>
      </c>
      <c r="G1233" s="83" t="s">
        <v>121</v>
      </c>
      <c r="H1233" s="93">
        <v>89</v>
      </c>
    </row>
    <row r="1234" spans="1:8" x14ac:dyDescent="0.3">
      <c r="A1234" s="83" t="s">
        <v>44</v>
      </c>
      <c r="B1234" s="83" t="s">
        <v>287</v>
      </c>
      <c r="C1234" s="83" t="s">
        <v>248</v>
      </c>
      <c r="D1234" s="83" t="s">
        <v>50</v>
      </c>
      <c r="E1234" s="83" t="s">
        <v>169</v>
      </c>
      <c r="F1234" s="83" t="s">
        <v>120</v>
      </c>
      <c r="G1234" s="83" t="s">
        <v>122</v>
      </c>
      <c r="H1234" s="93">
        <v>42</v>
      </c>
    </row>
    <row r="1235" spans="1:8" x14ac:dyDescent="0.3">
      <c r="A1235" s="83" t="s">
        <v>44</v>
      </c>
      <c r="B1235" s="83" t="s">
        <v>287</v>
      </c>
      <c r="C1235" s="83" t="s">
        <v>248</v>
      </c>
      <c r="D1235" s="83" t="s">
        <v>51</v>
      </c>
      <c r="E1235" s="83" t="s">
        <v>170</v>
      </c>
      <c r="F1235" s="83" t="s">
        <v>120</v>
      </c>
      <c r="G1235" s="83" t="s">
        <v>119</v>
      </c>
      <c r="H1235" s="93">
        <v>54</v>
      </c>
    </row>
    <row r="1236" spans="1:8" x14ac:dyDescent="0.3">
      <c r="A1236" s="83" t="s">
        <v>44</v>
      </c>
      <c r="B1236" s="83" t="s">
        <v>287</v>
      </c>
      <c r="C1236" s="83" t="s">
        <v>248</v>
      </c>
      <c r="D1236" s="83" t="s">
        <v>52</v>
      </c>
      <c r="E1236" s="83" t="s">
        <v>171</v>
      </c>
      <c r="F1236" s="83" t="s">
        <v>123</v>
      </c>
      <c r="G1236" s="83" t="s">
        <v>119</v>
      </c>
      <c r="H1236" s="93">
        <v>59</v>
      </c>
    </row>
    <row r="1237" spans="1:8" x14ac:dyDescent="0.3">
      <c r="A1237" s="83" t="s">
        <v>44</v>
      </c>
      <c r="B1237" s="83" t="s">
        <v>287</v>
      </c>
      <c r="C1237" s="83" t="s">
        <v>248</v>
      </c>
      <c r="D1237" s="83" t="s">
        <v>54</v>
      </c>
      <c r="E1237" s="83" t="s">
        <v>172</v>
      </c>
      <c r="F1237" s="83" t="s">
        <v>120</v>
      </c>
      <c r="G1237" s="83" t="s">
        <v>121</v>
      </c>
      <c r="H1237" s="93">
        <v>21</v>
      </c>
    </row>
    <row r="1238" spans="1:8" x14ac:dyDescent="0.3">
      <c r="A1238" s="83" t="s">
        <v>44</v>
      </c>
      <c r="B1238" s="83" t="s">
        <v>287</v>
      </c>
      <c r="C1238" s="83" t="s">
        <v>248</v>
      </c>
      <c r="D1238" s="83" t="s">
        <v>55</v>
      </c>
      <c r="E1238" s="83" t="s">
        <v>173</v>
      </c>
      <c r="F1238" s="83" t="s">
        <v>123</v>
      </c>
      <c r="G1238" s="83" t="s">
        <v>119</v>
      </c>
      <c r="H1238" s="93">
        <v>159</v>
      </c>
    </row>
    <row r="1239" spans="1:8" x14ac:dyDescent="0.3">
      <c r="A1239" s="83" t="s">
        <v>44</v>
      </c>
      <c r="B1239" s="83" t="s">
        <v>287</v>
      </c>
      <c r="C1239" s="83" t="s">
        <v>248</v>
      </c>
      <c r="D1239" s="83" t="s">
        <v>56</v>
      </c>
      <c r="E1239" s="83" t="s">
        <v>174</v>
      </c>
      <c r="F1239" s="83" t="s">
        <v>120</v>
      </c>
      <c r="G1239" s="83" t="s">
        <v>121</v>
      </c>
      <c r="H1239" s="93">
        <v>46</v>
      </c>
    </row>
    <row r="1240" spans="1:8" x14ac:dyDescent="0.3">
      <c r="A1240" s="83" t="s">
        <v>44</v>
      </c>
      <c r="B1240" s="83" t="s">
        <v>287</v>
      </c>
      <c r="C1240" s="83" t="s">
        <v>248</v>
      </c>
      <c r="D1240" s="83" t="s">
        <v>57</v>
      </c>
      <c r="E1240" s="83" t="s">
        <v>175</v>
      </c>
      <c r="F1240" s="83" t="s">
        <v>123</v>
      </c>
      <c r="G1240" s="83" t="s">
        <v>119</v>
      </c>
      <c r="H1240" s="93">
        <v>120</v>
      </c>
    </row>
    <row r="1241" spans="1:8" x14ac:dyDescent="0.3">
      <c r="A1241" s="83" t="s">
        <v>109</v>
      </c>
      <c r="B1241" s="83" t="s">
        <v>287</v>
      </c>
      <c r="C1241" s="83" t="s">
        <v>249</v>
      </c>
      <c r="D1241" s="83" t="s">
        <v>3</v>
      </c>
      <c r="E1241" s="83" t="s">
        <v>132</v>
      </c>
      <c r="F1241" s="83" t="s">
        <v>120</v>
      </c>
      <c r="G1241" s="83" t="s">
        <v>119</v>
      </c>
      <c r="H1241" s="93">
        <v>71</v>
      </c>
    </row>
    <row r="1242" spans="1:8" x14ac:dyDescent="0.3">
      <c r="A1242" s="83" t="s">
        <v>109</v>
      </c>
      <c r="B1242" s="83" t="s">
        <v>287</v>
      </c>
      <c r="C1242" s="83" t="s">
        <v>249</v>
      </c>
      <c r="D1242" s="83" t="s">
        <v>4</v>
      </c>
      <c r="E1242" s="83" t="s">
        <v>133</v>
      </c>
      <c r="F1242" s="83" t="s">
        <v>120</v>
      </c>
      <c r="G1242" s="83" t="s">
        <v>121</v>
      </c>
      <c r="H1242" s="93">
        <v>34</v>
      </c>
    </row>
    <row r="1243" spans="1:8" x14ac:dyDescent="0.3">
      <c r="A1243" s="83" t="s">
        <v>109</v>
      </c>
      <c r="B1243" s="83" t="s">
        <v>287</v>
      </c>
      <c r="C1243" s="83" t="s">
        <v>249</v>
      </c>
      <c r="D1243" s="83" t="s">
        <v>5</v>
      </c>
      <c r="E1243" s="83" t="s">
        <v>134</v>
      </c>
      <c r="F1243" s="83" t="s">
        <v>120</v>
      </c>
      <c r="G1243" s="83" t="s">
        <v>119</v>
      </c>
      <c r="H1243" s="93">
        <v>44</v>
      </c>
    </row>
    <row r="1244" spans="1:8" x14ac:dyDescent="0.3">
      <c r="A1244" s="83" t="s">
        <v>109</v>
      </c>
      <c r="B1244" s="83" t="s">
        <v>287</v>
      </c>
      <c r="C1244" s="83" t="s">
        <v>249</v>
      </c>
      <c r="D1244" s="83" t="s">
        <v>6</v>
      </c>
      <c r="E1244" s="83" t="s">
        <v>135</v>
      </c>
      <c r="F1244" s="83" t="s">
        <v>120</v>
      </c>
      <c r="G1244" s="83" t="s">
        <v>121</v>
      </c>
      <c r="H1244" s="93">
        <v>58</v>
      </c>
    </row>
    <row r="1245" spans="1:8" x14ac:dyDescent="0.3">
      <c r="A1245" s="83" t="s">
        <v>109</v>
      </c>
      <c r="B1245" s="83" t="s">
        <v>287</v>
      </c>
      <c r="C1245" s="83" t="s">
        <v>249</v>
      </c>
      <c r="D1245" s="83" t="s">
        <v>7</v>
      </c>
      <c r="E1245" s="83" t="s">
        <v>136</v>
      </c>
      <c r="F1245" s="83" t="s">
        <v>120</v>
      </c>
      <c r="G1245" s="83" t="s">
        <v>122</v>
      </c>
      <c r="H1245" s="93">
        <v>64</v>
      </c>
    </row>
    <row r="1246" spans="1:8" x14ac:dyDescent="0.3">
      <c r="A1246" s="83" t="s">
        <v>109</v>
      </c>
      <c r="B1246" s="83" t="s">
        <v>287</v>
      </c>
      <c r="C1246" s="83" t="s">
        <v>249</v>
      </c>
      <c r="D1246" s="83" t="s">
        <v>8</v>
      </c>
      <c r="E1246" s="83" t="s">
        <v>137</v>
      </c>
      <c r="F1246" s="83" t="s">
        <v>120</v>
      </c>
      <c r="G1246" s="83" t="s">
        <v>121</v>
      </c>
      <c r="H1246" s="93">
        <v>56</v>
      </c>
    </row>
    <row r="1247" spans="1:8" x14ac:dyDescent="0.3">
      <c r="A1247" s="83" t="s">
        <v>109</v>
      </c>
      <c r="B1247" s="83" t="s">
        <v>287</v>
      </c>
      <c r="C1247" s="83" t="s">
        <v>249</v>
      </c>
      <c r="D1247" s="83" t="s">
        <v>9</v>
      </c>
      <c r="E1247" s="83" t="s">
        <v>138</v>
      </c>
      <c r="F1247" s="83" t="s">
        <v>120</v>
      </c>
      <c r="G1247" s="83" t="s">
        <v>119</v>
      </c>
      <c r="H1247" s="93">
        <v>17</v>
      </c>
    </row>
    <row r="1248" spans="1:8" x14ac:dyDescent="0.3">
      <c r="A1248" s="83" t="s">
        <v>109</v>
      </c>
      <c r="B1248" s="83" t="s">
        <v>287</v>
      </c>
      <c r="C1248" s="83" t="s">
        <v>249</v>
      </c>
      <c r="D1248" s="83" t="s">
        <v>10</v>
      </c>
      <c r="E1248" s="83" t="s">
        <v>139</v>
      </c>
      <c r="F1248" s="83" t="s">
        <v>120</v>
      </c>
      <c r="G1248" s="83" t="s">
        <v>122</v>
      </c>
      <c r="H1248" s="93">
        <v>43</v>
      </c>
    </row>
    <row r="1249" spans="1:8" x14ac:dyDescent="0.3">
      <c r="A1249" s="83" t="s">
        <v>109</v>
      </c>
      <c r="B1249" s="83" t="s">
        <v>287</v>
      </c>
      <c r="C1249" s="83" t="s">
        <v>249</v>
      </c>
      <c r="D1249" s="83" t="s">
        <v>11</v>
      </c>
      <c r="E1249" s="83" t="s">
        <v>140</v>
      </c>
      <c r="F1249" s="83" t="s">
        <v>120</v>
      </c>
      <c r="G1249" s="83" t="s">
        <v>122</v>
      </c>
      <c r="H1249" s="93">
        <v>35</v>
      </c>
    </row>
    <row r="1250" spans="1:8" x14ac:dyDescent="0.3">
      <c r="A1250" s="83" t="s">
        <v>109</v>
      </c>
      <c r="B1250" s="83" t="s">
        <v>287</v>
      </c>
      <c r="C1250" s="83" t="s">
        <v>249</v>
      </c>
      <c r="D1250" s="83" t="s">
        <v>12</v>
      </c>
      <c r="E1250" s="83" t="s">
        <v>141</v>
      </c>
      <c r="F1250" s="83" t="s">
        <v>120</v>
      </c>
      <c r="G1250" s="83" t="s">
        <v>121</v>
      </c>
      <c r="H1250" s="93">
        <v>45</v>
      </c>
    </row>
    <row r="1251" spans="1:8" x14ac:dyDescent="0.3">
      <c r="A1251" s="83" t="s">
        <v>109</v>
      </c>
      <c r="B1251" s="83" t="s">
        <v>287</v>
      </c>
      <c r="C1251" s="83" t="s">
        <v>249</v>
      </c>
      <c r="D1251" s="83" t="s">
        <v>13</v>
      </c>
      <c r="E1251" s="83" t="s">
        <v>142</v>
      </c>
      <c r="F1251" s="83" t="s">
        <v>120</v>
      </c>
      <c r="G1251" s="83" t="s">
        <v>122</v>
      </c>
      <c r="H1251" s="93">
        <v>95</v>
      </c>
    </row>
    <row r="1252" spans="1:8" x14ac:dyDescent="0.3">
      <c r="A1252" s="83" t="s">
        <v>109</v>
      </c>
      <c r="B1252" s="83" t="s">
        <v>287</v>
      </c>
      <c r="C1252" s="83" t="s">
        <v>249</v>
      </c>
      <c r="D1252" s="83" t="s">
        <v>14</v>
      </c>
      <c r="E1252" s="83" t="s">
        <v>143</v>
      </c>
      <c r="F1252" s="83" t="s">
        <v>120</v>
      </c>
      <c r="G1252" s="83" t="s">
        <v>121</v>
      </c>
      <c r="H1252" s="93">
        <v>99</v>
      </c>
    </row>
    <row r="1253" spans="1:8" x14ac:dyDescent="0.3">
      <c r="A1253" s="83" t="s">
        <v>109</v>
      </c>
      <c r="B1253" s="83" t="s">
        <v>287</v>
      </c>
      <c r="C1253" s="83" t="s">
        <v>249</v>
      </c>
      <c r="D1253" s="83" t="s">
        <v>15</v>
      </c>
      <c r="E1253" s="83" t="s">
        <v>144</v>
      </c>
      <c r="F1253" s="83" t="s">
        <v>120</v>
      </c>
      <c r="G1253" s="83" t="s">
        <v>122</v>
      </c>
      <c r="H1253" s="93">
        <v>37</v>
      </c>
    </row>
    <row r="1254" spans="1:8" x14ac:dyDescent="0.3">
      <c r="A1254" s="83" t="s">
        <v>109</v>
      </c>
      <c r="B1254" s="83" t="s">
        <v>287</v>
      </c>
      <c r="C1254" s="83" t="s">
        <v>249</v>
      </c>
      <c r="D1254" s="83" t="s">
        <v>16</v>
      </c>
      <c r="E1254" s="83" t="s">
        <v>145</v>
      </c>
      <c r="F1254" s="83" t="s">
        <v>120</v>
      </c>
      <c r="G1254" s="83" t="s">
        <v>121</v>
      </c>
      <c r="H1254" s="93">
        <v>51</v>
      </c>
    </row>
    <row r="1255" spans="1:8" x14ac:dyDescent="0.3">
      <c r="A1255" s="83" t="s">
        <v>109</v>
      </c>
      <c r="B1255" s="83" t="s">
        <v>287</v>
      </c>
      <c r="C1255" s="83" t="s">
        <v>249</v>
      </c>
      <c r="D1255" s="83" t="s">
        <v>17</v>
      </c>
      <c r="E1255" s="83" t="s">
        <v>146</v>
      </c>
      <c r="F1255" s="83" t="s">
        <v>120</v>
      </c>
      <c r="G1255" s="83" t="s">
        <v>121</v>
      </c>
      <c r="H1255" s="93">
        <v>89</v>
      </c>
    </row>
    <row r="1256" spans="1:8" x14ac:dyDescent="0.3">
      <c r="A1256" s="83" t="s">
        <v>109</v>
      </c>
      <c r="B1256" s="83" t="s">
        <v>287</v>
      </c>
      <c r="C1256" s="83" t="s">
        <v>249</v>
      </c>
      <c r="D1256" s="83" t="s">
        <v>18</v>
      </c>
      <c r="E1256" s="83" t="s">
        <v>147</v>
      </c>
      <c r="F1256" s="83" t="s">
        <v>120</v>
      </c>
      <c r="G1256" s="83" t="s">
        <v>121</v>
      </c>
      <c r="H1256" s="93">
        <v>34</v>
      </c>
    </row>
    <row r="1257" spans="1:8" x14ac:dyDescent="0.3">
      <c r="A1257" s="83" t="s">
        <v>109</v>
      </c>
      <c r="B1257" s="83" t="s">
        <v>287</v>
      </c>
      <c r="C1257" s="83" t="s">
        <v>249</v>
      </c>
      <c r="D1257" s="83" t="s">
        <v>19</v>
      </c>
      <c r="E1257" s="83" t="s">
        <v>148</v>
      </c>
      <c r="F1257" s="83" t="s">
        <v>123</v>
      </c>
      <c r="G1257" s="83" t="s">
        <v>119</v>
      </c>
      <c r="H1257" s="93">
        <v>549</v>
      </c>
    </row>
    <row r="1258" spans="1:8" x14ac:dyDescent="0.3">
      <c r="A1258" s="83" t="s">
        <v>109</v>
      </c>
      <c r="B1258" s="83" t="s">
        <v>287</v>
      </c>
      <c r="C1258" s="83" t="s">
        <v>249</v>
      </c>
      <c r="D1258" s="83" t="s">
        <v>20</v>
      </c>
      <c r="E1258" s="83" t="s">
        <v>149</v>
      </c>
      <c r="F1258" s="83" t="s">
        <v>123</v>
      </c>
      <c r="G1258" s="83" t="s">
        <v>119</v>
      </c>
      <c r="H1258" s="93">
        <v>215</v>
      </c>
    </row>
    <row r="1259" spans="1:8" x14ac:dyDescent="0.3">
      <c r="A1259" s="83" t="s">
        <v>109</v>
      </c>
      <c r="B1259" s="83" t="s">
        <v>287</v>
      </c>
      <c r="C1259" s="83" t="s">
        <v>249</v>
      </c>
      <c r="D1259" s="83" t="s">
        <v>21</v>
      </c>
      <c r="E1259" s="83" t="s">
        <v>150</v>
      </c>
      <c r="F1259" s="83" t="s">
        <v>120</v>
      </c>
      <c r="G1259" s="83" t="s">
        <v>119</v>
      </c>
      <c r="H1259" s="93">
        <v>79</v>
      </c>
    </row>
    <row r="1260" spans="1:8" x14ac:dyDescent="0.3">
      <c r="A1260" s="83" t="s">
        <v>109</v>
      </c>
      <c r="B1260" s="83" t="s">
        <v>287</v>
      </c>
      <c r="C1260" s="83" t="s">
        <v>249</v>
      </c>
      <c r="D1260" s="83" t="s">
        <v>22</v>
      </c>
      <c r="E1260" s="83" t="s">
        <v>151</v>
      </c>
      <c r="F1260" s="83" t="s">
        <v>120</v>
      </c>
      <c r="G1260" s="83" t="s">
        <v>121</v>
      </c>
      <c r="H1260" s="93">
        <v>54</v>
      </c>
    </row>
    <row r="1261" spans="1:8" x14ac:dyDescent="0.3">
      <c r="A1261" s="83" t="s">
        <v>109</v>
      </c>
      <c r="B1261" s="83" t="s">
        <v>287</v>
      </c>
      <c r="C1261" s="83" t="s">
        <v>249</v>
      </c>
      <c r="D1261" s="83" t="s">
        <v>23</v>
      </c>
      <c r="E1261" s="83" t="s">
        <v>152</v>
      </c>
      <c r="F1261" s="83" t="s">
        <v>120</v>
      </c>
      <c r="G1261" s="83" t="s">
        <v>119</v>
      </c>
      <c r="H1261" s="93">
        <v>54</v>
      </c>
    </row>
    <row r="1262" spans="1:8" x14ac:dyDescent="0.3">
      <c r="A1262" s="83" t="s">
        <v>109</v>
      </c>
      <c r="B1262" s="83" t="s">
        <v>287</v>
      </c>
      <c r="C1262" s="83" t="s">
        <v>249</v>
      </c>
      <c r="D1262" s="83" t="s">
        <v>24</v>
      </c>
      <c r="E1262" s="83" t="s">
        <v>153</v>
      </c>
      <c r="F1262" s="83" t="s">
        <v>120</v>
      </c>
      <c r="G1262" s="83" t="s">
        <v>121</v>
      </c>
      <c r="H1262" s="93">
        <v>75</v>
      </c>
    </row>
    <row r="1263" spans="1:8" x14ac:dyDescent="0.3">
      <c r="A1263" s="83" t="s">
        <v>109</v>
      </c>
      <c r="B1263" s="83" t="s">
        <v>287</v>
      </c>
      <c r="C1263" s="83" t="s">
        <v>249</v>
      </c>
      <c r="D1263" s="83" t="s">
        <v>105</v>
      </c>
      <c r="E1263" s="83" t="s">
        <v>154</v>
      </c>
      <c r="F1263" s="83" t="s">
        <v>120</v>
      </c>
      <c r="G1263" s="83" t="s">
        <v>122</v>
      </c>
      <c r="H1263" s="93">
        <v>8</v>
      </c>
    </row>
    <row r="1264" spans="1:8" x14ac:dyDescent="0.3">
      <c r="A1264" s="83" t="s">
        <v>109</v>
      </c>
      <c r="B1264" s="83" t="s">
        <v>287</v>
      </c>
      <c r="C1264" s="83" t="s">
        <v>249</v>
      </c>
      <c r="D1264" s="83" t="s">
        <v>106</v>
      </c>
      <c r="E1264" s="83" t="s">
        <v>282</v>
      </c>
      <c r="F1264" s="83" t="s">
        <v>120</v>
      </c>
      <c r="G1264" s="83" t="s">
        <v>122</v>
      </c>
      <c r="H1264" s="93">
        <v>2</v>
      </c>
    </row>
    <row r="1265" spans="1:8" x14ac:dyDescent="0.3">
      <c r="A1265" s="83" t="s">
        <v>109</v>
      </c>
      <c r="B1265" s="83" t="s">
        <v>287</v>
      </c>
      <c r="C1265" s="83" t="s">
        <v>249</v>
      </c>
      <c r="D1265" s="83" t="s">
        <v>27</v>
      </c>
      <c r="E1265" s="83" t="s">
        <v>155</v>
      </c>
      <c r="F1265" s="83" t="s">
        <v>120</v>
      </c>
      <c r="G1265" s="83" t="s">
        <v>121</v>
      </c>
      <c r="H1265" s="93">
        <v>91</v>
      </c>
    </row>
    <row r="1266" spans="1:8" x14ac:dyDescent="0.3">
      <c r="A1266" s="83" t="s">
        <v>109</v>
      </c>
      <c r="B1266" s="83" t="s">
        <v>287</v>
      </c>
      <c r="C1266" s="83" t="s">
        <v>249</v>
      </c>
      <c r="D1266" s="83" t="s">
        <v>28</v>
      </c>
      <c r="E1266" s="83" t="s">
        <v>156</v>
      </c>
      <c r="F1266" s="83" t="s">
        <v>120</v>
      </c>
      <c r="G1266" s="83" t="s">
        <v>119</v>
      </c>
      <c r="H1266" s="93">
        <v>121</v>
      </c>
    </row>
    <row r="1267" spans="1:8" x14ac:dyDescent="0.3">
      <c r="A1267" s="83" t="s">
        <v>109</v>
      </c>
      <c r="B1267" s="83" t="s">
        <v>287</v>
      </c>
      <c r="C1267" s="83" t="s">
        <v>249</v>
      </c>
      <c r="D1267" s="83" t="s">
        <v>29</v>
      </c>
      <c r="E1267" s="83" t="s">
        <v>157</v>
      </c>
      <c r="F1267" s="83" t="s">
        <v>120</v>
      </c>
      <c r="G1267" s="83" t="s">
        <v>121</v>
      </c>
      <c r="H1267" s="93">
        <v>71</v>
      </c>
    </row>
    <row r="1268" spans="1:8" x14ac:dyDescent="0.3">
      <c r="A1268" s="83" t="s">
        <v>109</v>
      </c>
      <c r="B1268" s="83" t="s">
        <v>287</v>
      </c>
      <c r="C1268" s="83" t="s">
        <v>249</v>
      </c>
      <c r="D1268" s="83" t="s">
        <v>31</v>
      </c>
      <c r="E1268" s="83" t="s">
        <v>158</v>
      </c>
      <c r="F1268" s="83" t="s">
        <v>120</v>
      </c>
      <c r="G1268" s="83" t="s">
        <v>122</v>
      </c>
      <c r="H1268" s="93">
        <v>53</v>
      </c>
    </row>
    <row r="1269" spans="1:8" x14ac:dyDescent="0.3">
      <c r="A1269" s="83" t="s">
        <v>109</v>
      </c>
      <c r="B1269" s="83" t="s">
        <v>287</v>
      </c>
      <c r="C1269" s="83" t="s">
        <v>249</v>
      </c>
      <c r="D1269" s="83" t="s">
        <v>33</v>
      </c>
      <c r="E1269" s="83" t="s">
        <v>159</v>
      </c>
      <c r="F1269" s="83" t="s">
        <v>123</v>
      </c>
      <c r="G1269" s="83" t="s">
        <v>119</v>
      </c>
      <c r="H1269" s="93">
        <v>100</v>
      </c>
    </row>
    <row r="1270" spans="1:8" x14ac:dyDescent="0.3">
      <c r="A1270" s="83" t="s">
        <v>109</v>
      </c>
      <c r="B1270" s="83" t="s">
        <v>287</v>
      </c>
      <c r="C1270" s="83" t="s">
        <v>249</v>
      </c>
      <c r="D1270" s="83" t="s">
        <v>35</v>
      </c>
      <c r="E1270" s="83" t="s">
        <v>160</v>
      </c>
      <c r="F1270" s="83" t="s">
        <v>120</v>
      </c>
      <c r="G1270" s="83" t="s">
        <v>122</v>
      </c>
      <c r="H1270" s="93">
        <v>73</v>
      </c>
    </row>
    <row r="1271" spans="1:8" x14ac:dyDescent="0.3">
      <c r="A1271" s="83" t="s">
        <v>109</v>
      </c>
      <c r="B1271" s="83" t="s">
        <v>287</v>
      </c>
      <c r="C1271" s="83" t="s">
        <v>249</v>
      </c>
      <c r="D1271" s="83" t="s">
        <v>37</v>
      </c>
      <c r="E1271" s="83" t="s">
        <v>161</v>
      </c>
      <c r="F1271" s="83" t="s">
        <v>120</v>
      </c>
      <c r="G1271" s="83" t="s">
        <v>122</v>
      </c>
      <c r="H1271" s="93">
        <v>66</v>
      </c>
    </row>
    <row r="1272" spans="1:8" x14ac:dyDescent="0.3">
      <c r="A1272" s="83" t="s">
        <v>109</v>
      </c>
      <c r="B1272" s="83" t="s">
        <v>287</v>
      </c>
      <c r="C1272" s="83" t="s">
        <v>249</v>
      </c>
      <c r="D1272" s="83" t="s">
        <v>39</v>
      </c>
      <c r="E1272" s="83" t="s">
        <v>162</v>
      </c>
      <c r="F1272" s="83" t="s">
        <v>120</v>
      </c>
      <c r="G1272" s="83" t="s">
        <v>121</v>
      </c>
      <c r="H1272" s="93">
        <v>50</v>
      </c>
    </row>
    <row r="1273" spans="1:8" x14ac:dyDescent="0.3">
      <c r="A1273" s="83" t="s">
        <v>109</v>
      </c>
      <c r="B1273" s="83" t="s">
        <v>287</v>
      </c>
      <c r="C1273" s="83" t="s">
        <v>249</v>
      </c>
      <c r="D1273" s="83" t="s">
        <v>41</v>
      </c>
      <c r="E1273" s="83" t="s">
        <v>163</v>
      </c>
      <c r="F1273" s="83" t="s">
        <v>120</v>
      </c>
      <c r="G1273" s="83" t="s">
        <v>122</v>
      </c>
      <c r="H1273" s="93">
        <v>35</v>
      </c>
    </row>
    <row r="1274" spans="1:8" x14ac:dyDescent="0.3">
      <c r="A1274" s="83" t="s">
        <v>109</v>
      </c>
      <c r="B1274" s="83" t="s">
        <v>287</v>
      </c>
      <c r="C1274" s="83" t="s">
        <v>249</v>
      </c>
      <c r="D1274" s="83" t="s">
        <v>43</v>
      </c>
      <c r="E1274" s="83" t="s">
        <v>164</v>
      </c>
      <c r="F1274" s="83" t="s">
        <v>120</v>
      </c>
      <c r="G1274" s="83" t="s">
        <v>119</v>
      </c>
      <c r="H1274" s="93">
        <v>80</v>
      </c>
    </row>
    <row r="1275" spans="1:8" x14ac:dyDescent="0.3">
      <c r="A1275" s="83" t="s">
        <v>109</v>
      </c>
      <c r="B1275" s="83" t="s">
        <v>287</v>
      </c>
      <c r="C1275" s="83" t="s">
        <v>249</v>
      </c>
      <c r="D1275" s="83" t="s">
        <v>45</v>
      </c>
      <c r="E1275" s="83" t="s">
        <v>165</v>
      </c>
      <c r="F1275" s="83" t="s">
        <v>120</v>
      </c>
      <c r="G1275" s="83" t="s">
        <v>122</v>
      </c>
      <c r="H1275" s="93">
        <v>45</v>
      </c>
    </row>
    <row r="1276" spans="1:8" x14ac:dyDescent="0.3">
      <c r="A1276" s="83" t="s">
        <v>109</v>
      </c>
      <c r="B1276" s="83" t="s">
        <v>287</v>
      </c>
      <c r="C1276" s="83" t="s">
        <v>249</v>
      </c>
      <c r="D1276" s="83" t="s">
        <v>46</v>
      </c>
      <c r="E1276" s="83" t="s">
        <v>166</v>
      </c>
      <c r="F1276" s="83" t="s">
        <v>120</v>
      </c>
      <c r="G1276" s="83" t="s">
        <v>122</v>
      </c>
      <c r="H1276" s="93">
        <v>37</v>
      </c>
    </row>
    <row r="1277" spans="1:8" x14ac:dyDescent="0.3">
      <c r="A1277" s="83" t="s">
        <v>109</v>
      </c>
      <c r="B1277" s="83" t="s">
        <v>287</v>
      </c>
      <c r="C1277" s="83" t="s">
        <v>249</v>
      </c>
      <c r="D1277" s="83" t="s">
        <v>47</v>
      </c>
      <c r="E1277" s="83" t="s">
        <v>167</v>
      </c>
      <c r="F1277" s="83" t="s">
        <v>123</v>
      </c>
      <c r="G1277" s="83" t="s">
        <v>119</v>
      </c>
      <c r="H1277" s="93">
        <v>81</v>
      </c>
    </row>
    <row r="1278" spans="1:8" x14ac:dyDescent="0.3">
      <c r="A1278" s="83" t="s">
        <v>109</v>
      </c>
      <c r="B1278" s="83" t="s">
        <v>287</v>
      </c>
      <c r="C1278" s="83" t="s">
        <v>249</v>
      </c>
      <c r="D1278" s="83" t="s">
        <v>48</v>
      </c>
      <c r="E1278" s="83" t="s">
        <v>168</v>
      </c>
      <c r="F1278" s="83" t="s">
        <v>120</v>
      </c>
      <c r="G1278" s="83" t="s">
        <v>121</v>
      </c>
      <c r="H1278" s="93">
        <v>100</v>
      </c>
    </row>
    <row r="1279" spans="1:8" x14ac:dyDescent="0.3">
      <c r="A1279" s="83" t="s">
        <v>109</v>
      </c>
      <c r="B1279" s="83" t="s">
        <v>287</v>
      </c>
      <c r="C1279" s="83" t="s">
        <v>249</v>
      </c>
      <c r="D1279" s="83" t="s">
        <v>50</v>
      </c>
      <c r="E1279" s="83" t="s">
        <v>169</v>
      </c>
      <c r="F1279" s="83" t="s">
        <v>120</v>
      </c>
      <c r="G1279" s="83" t="s">
        <v>122</v>
      </c>
      <c r="H1279" s="93">
        <v>28</v>
      </c>
    </row>
    <row r="1280" spans="1:8" x14ac:dyDescent="0.3">
      <c r="A1280" s="83" t="s">
        <v>109</v>
      </c>
      <c r="B1280" s="83" t="s">
        <v>287</v>
      </c>
      <c r="C1280" s="83" t="s">
        <v>249</v>
      </c>
      <c r="D1280" s="83" t="s">
        <v>51</v>
      </c>
      <c r="E1280" s="83" t="s">
        <v>170</v>
      </c>
      <c r="F1280" s="83" t="s">
        <v>120</v>
      </c>
      <c r="G1280" s="83" t="s">
        <v>119</v>
      </c>
      <c r="H1280" s="93">
        <v>70</v>
      </c>
    </row>
    <row r="1281" spans="1:8" x14ac:dyDescent="0.3">
      <c r="A1281" s="83" t="s">
        <v>109</v>
      </c>
      <c r="B1281" s="83" t="s">
        <v>287</v>
      </c>
      <c r="C1281" s="83" t="s">
        <v>249</v>
      </c>
      <c r="D1281" s="83" t="s">
        <v>52</v>
      </c>
      <c r="E1281" s="83" t="s">
        <v>171</v>
      </c>
      <c r="F1281" s="83" t="s">
        <v>123</v>
      </c>
      <c r="G1281" s="83" t="s">
        <v>119</v>
      </c>
      <c r="H1281" s="93">
        <v>71</v>
      </c>
    </row>
    <row r="1282" spans="1:8" x14ac:dyDescent="0.3">
      <c r="A1282" s="83" t="s">
        <v>109</v>
      </c>
      <c r="B1282" s="83" t="s">
        <v>287</v>
      </c>
      <c r="C1282" s="83" t="s">
        <v>249</v>
      </c>
      <c r="D1282" s="83" t="s">
        <v>54</v>
      </c>
      <c r="E1282" s="83" t="s">
        <v>172</v>
      </c>
      <c r="F1282" s="83" t="s">
        <v>120</v>
      </c>
      <c r="G1282" s="83" t="s">
        <v>121</v>
      </c>
      <c r="H1282" s="93">
        <v>32</v>
      </c>
    </row>
    <row r="1283" spans="1:8" x14ac:dyDescent="0.3">
      <c r="A1283" s="83" t="s">
        <v>109</v>
      </c>
      <c r="B1283" s="83" t="s">
        <v>287</v>
      </c>
      <c r="C1283" s="83" t="s">
        <v>249</v>
      </c>
      <c r="D1283" s="83" t="s">
        <v>55</v>
      </c>
      <c r="E1283" s="83" t="s">
        <v>173</v>
      </c>
      <c r="F1283" s="83" t="s">
        <v>123</v>
      </c>
      <c r="G1283" s="83" t="s">
        <v>119</v>
      </c>
      <c r="H1283" s="93">
        <v>176</v>
      </c>
    </row>
    <row r="1284" spans="1:8" x14ac:dyDescent="0.3">
      <c r="A1284" s="83" t="s">
        <v>109</v>
      </c>
      <c r="B1284" s="83" t="s">
        <v>287</v>
      </c>
      <c r="C1284" s="83" t="s">
        <v>249</v>
      </c>
      <c r="D1284" s="83" t="s">
        <v>56</v>
      </c>
      <c r="E1284" s="83" t="s">
        <v>174</v>
      </c>
      <c r="F1284" s="83" t="s">
        <v>120</v>
      </c>
      <c r="G1284" s="83" t="s">
        <v>121</v>
      </c>
      <c r="H1284" s="93">
        <v>42</v>
      </c>
    </row>
    <row r="1285" spans="1:8" x14ac:dyDescent="0.3">
      <c r="A1285" s="83" t="s">
        <v>109</v>
      </c>
      <c r="B1285" s="83" t="s">
        <v>287</v>
      </c>
      <c r="C1285" s="83" t="s">
        <v>249</v>
      </c>
      <c r="D1285" s="83" t="s">
        <v>57</v>
      </c>
      <c r="E1285" s="83" t="s">
        <v>175</v>
      </c>
      <c r="F1285" s="83" t="s">
        <v>123</v>
      </c>
      <c r="G1285" s="83" t="s">
        <v>119</v>
      </c>
      <c r="H1285" s="93">
        <v>151</v>
      </c>
    </row>
    <row r="1286" spans="1:8" x14ac:dyDescent="0.3">
      <c r="A1286" s="83" t="s">
        <v>109</v>
      </c>
      <c r="B1286" s="83" t="s">
        <v>287</v>
      </c>
      <c r="C1286" s="83" t="s">
        <v>250</v>
      </c>
      <c r="D1286" s="83" t="s">
        <v>3</v>
      </c>
      <c r="E1286" s="83" t="s">
        <v>132</v>
      </c>
      <c r="F1286" s="83" t="s">
        <v>120</v>
      </c>
      <c r="G1286" s="83" t="s">
        <v>119</v>
      </c>
      <c r="H1286" s="93">
        <v>51</v>
      </c>
    </row>
    <row r="1287" spans="1:8" x14ac:dyDescent="0.3">
      <c r="A1287" s="83" t="s">
        <v>109</v>
      </c>
      <c r="B1287" s="83" t="s">
        <v>287</v>
      </c>
      <c r="C1287" s="83" t="s">
        <v>250</v>
      </c>
      <c r="D1287" s="83" t="s">
        <v>4</v>
      </c>
      <c r="E1287" s="83" t="s">
        <v>133</v>
      </c>
      <c r="F1287" s="83" t="s">
        <v>120</v>
      </c>
      <c r="G1287" s="83" t="s">
        <v>121</v>
      </c>
      <c r="H1287" s="93">
        <v>34</v>
      </c>
    </row>
    <row r="1288" spans="1:8" x14ac:dyDescent="0.3">
      <c r="A1288" s="83" t="s">
        <v>109</v>
      </c>
      <c r="B1288" s="83" t="s">
        <v>287</v>
      </c>
      <c r="C1288" s="83" t="s">
        <v>250</v>
      </c>
      <c r="D1288" s="83" t="s">
        <v>5</v>
      </c>
      <c r="E1288" s="83" t="s">
        <v>134</v>
      </c>
      <c r="F1288" s="83" t="s">
        <v>120</v>
      </c>
      <c r="G1288" s="83" t="s">
        <v>119</v>
      </c>
      <c r="H1288" s="93">
        <v>31</v>
      </c>
    </row>
    <row r="1289" spans="1:8" x14ac:dyDescent="0.3">
      <c r="A1289" s="83" t="s">
        <v>109</v>
      </c>
      <c r="B1289" s="83" t="s">
        <v>287</v>
      </c>
      <c r="C1289" s="83" t="s">
        <v>250</v>
      </c>
      <c r="D1289" s="83" t="s">
        <v>6</v>
      </c>
      <c r="E1289" s="83" t="s">
        <v>135</v>
      </c>
      <c r="F1289" s="83" t="s">
        <v>120</v>
      </c>
      <c r="G1289" s="83" t="s">
        <v>121</v>
      </c>
      <c r="H1289" s="93">
        <v>43</v>
      </c>
    </row>
    <row r="1290" spans="1:8" x14ac:dyDescent="0.3">
      <c r="A1290" s="83" t="s">
        <v>109</v>
      </c>
      <c r="B1290" s="83" t="s">
        <v>287</v>
      </c>
      <c r="C1290" s="83" t="s">
        <v>250</v>
      </c>
      <c r="D1290" s="83" t="s">
        <v>7</v>
      </c>
      <c r="E1290" s="83" t="s">
        <v>136</v>
      </c>
      <c r="F1290" s="83" t="s">
        <v>120</v>
      </c>
      <c r="G1290" s="83" t="s">
        <v>122</v>
      </c>
      <c r="H1290" s="93">
        <v>39</v>
      </c>
    </row>
    <row r="1291" spans="1:8" x14ac:dyDescent="0.3">
      <c r="A1291" s="83" t="s">
        <v>109</v>
      </c>
      <c r="B1291" s="83" t="s">
        <v>287</v>
      </c>
      <c r="C1291" s="83" t="s">
        <v>250</v>
      </c>
      <c r="D1291" s="83" t="s">
        <v>8</v>
      </c>
      <c r="E1291" s="83" t="s">
        <v>137</v>
      </c>
      <c r="F1291" s="83" t="s">
        <v>120</v>
      </c>
      <c r="G1291" s="83" t="s">
        <v>121</v>
      </c>
      <c r="H1291" s="93">
        <v>43</v>
      </c>
    </row>
    <row r="1292" spans="1:8" x14ac:dyDescent="0.3">
      <c r="A1292" s="83" t="s">
        <v>109</v>
      </c>
      <c r="B1292" s="83" t="s">
        <v>287</v>
      </c>
      <c r="C1292" s="83" t="s">
        <v>250</v>
      </c>
      <c r="D1292" s="83" t="s">
        <v>9</v>
      </c>
      <c r="E1292" s="83" t="s">
        <v>138</v>
      </c>
      <c r="F1292" s="83" t="s">
        <v>120</v>
      </c>
      <c r="G1292" s="83" t="s">
        <v>119</v>
      </c>
      <c r="H1292" s="93">
        <v>24</v>
      </c>
    </row>
    <row r="1293" spans="1:8" x14ac:dyDescent="0.3">
      <c r="A1293" s="83" t="s">
        <v>109</v>
      </c>
      <c r="B1293" s="83" t="s">
        <v>287</v>
      </c>
      <c r="C1293" s="83" t="s">
        <v>250</v>
      </c>
      <c r="D1293" s="83" t="s">
        <v>10</v>
      </c>
      <c r="E1293" s="83" t="s">
        <v>139</v>
      </c>
      <c r="F1293" s="83" t="s">
        <v>120</v>
      </c>
      <c r="G1293" s="83" t="s">
        <v>122</v>
      </c>
      <c r="H1293" s="93">
        <v>32</v>
      </c>
    </row>
    <row r="1294" spans="1:8" x14ac:dyDescent="0.3">
      <c r="A1294" s="83" t="s">
        <v>109</v>
      </c>
      <c r="B1294" s="83" t="s">
        <v>287</v>
      </c>
      <c r="C1294" s="83" t="s">
        <v>250</v>
      </c>
      <c r="D1294" s="83" t="s">
        <v>11</v>
      </c>
      <c r="E1294" s="83" t="s">
        <v>140</v>
      </c>
      <c r="F1294" s="83" t="s">
        <v>120</v>
      </c>
      <c r="G1294" s="83" t="s">
        <v>122</v>
      </c>
      <c r="H1294" s="93">
        <v>29</v>
      </c>
    </row>
    <row r="1295" spans="1:8" x14ac:dyDescent="0.3">
      <c r="A1295" s="83" t="s">
        <v>109</v>
      </c>
      <c r="B1295" s="83" t="s">
        <v>287</v>
      </c>
      <c r="C1295" s="83" t="s">
        <v>250</v>
      </c>
      <c r="D1295" s="83" t="s">
        <v>12</v>
      </c>
      <c r="E1295" s="83" t="s">
        <v>141</v>
      </c>
      <c r="F1295" s="83" t="s">
        <v>120</v>
      </c>
      <c r="G1295" s="83" t="s">
        <v>121</v>
      </c>
      <c r="H1295" s="93">
        <v>48</v>
      </c>
    </row>
    <row r="1296" spans="1:8" x14ac:dyDescent="0.3">
      <c r="A1296" s="83" t="s">
        <v>109</v>
      </c>
      <c r="B1296" s="83" t="s">
        <v>287</v>
      </c>
      <c r="C1296" s="83" t="s">
        <v>250</v>
      </c>
      <c r="D1296" s="83" t="s">
        <v>13</v>
      </c>
      <c r="E1296" s="83" t="s">
        <v>142</v>
      </c>
      <c r="F1296" s="83" t="s">
        <v>120</v>
      </c>
      <c r="G1296" s="83" t="s">
        <v>122</v>
      </c>
      <c r="H1296" s="93">
        <v>96</v>
      </c>
    </row>
    <row r="1297" spans="1:8" x14ac:dyDescent="0.3">
      <c r="A1297" s="83" t="s">
        <v>109</v>
      </c>
      <c r="B1297" s="83" t="s">
        <v>287</v>
      </c>
      <c r="C1297" s="83" t="s">
        <v>250</v>
      </c>
      <c r="D1297" s="83" t="s">
        <v>14</v>
      </c>
      <c r="E1297" s="83" t="s">
        <v>143</v>
      </c>
      <c r="F1297" s="83" t="s">
        <v>120</v>
      </c>
      <c r="G1297" s="83" t="s">
        <v>121</v>
      </c>
      <c r="H1297" s="93">
        <v>95</v>
      </c>
    </row>
    <row r="1298" spans="1:8" x14ac:dyDescent="0.3">
      <c r="A1298" s="83" t="s">
        <v>109</v>
      </c>
      <c r="B1298" s="83" t="s">
        <v>287</v>
      </c>
      <c r="C1298" s="83" t="s">
        <v>250</v>
      </c>
      <c r="D1298" s="83" t="s">
        <v>15</v>
      </c>
      <c r="E1298" s="83" t="s">
        <v>144</v>
      </c>
      <c r="F1298" s="83" t="s">
        <v>120</v>
      </c>
      <c r="G1298" s="83" t="s">
        <v>122</v>
      </c>
      <c r="H1298" s="93">
        <v>27</v>
      </c>
    </row>
    <row r="1299" spans="1:8" x14ac:dyDescent="0.3">
      <c r="A1299" s="83" t="s">
        <v>109</v>
      </c>
      <c r="B1299" s="83" t="s">
        <v>287</v>
      </c>
      <c r="C1299" s="83" t="s">
        <v>250</v>
      </c>
      <c r="D1299" s="83" t="s">
        <v>16</v>
      </c>
      <c r="E1299" s="83" t="s">
        <v>145</v>
      </c>
      <c r="F1299" s="83" t="s">
        <v>120</v>
      </c>
      <c r="G1299" s="83" t="s">
        <v>121</v>
      </c>
      <c r="H1299" s="93">
        <v>46</v>
      </c>
    </row>
    <row r="1300" spans="1:8" x14ac:dyDescent="0.3">
      <c r="A1300" s="83" t="s">
        <v>109</v>
      </c>
      <c r="B1300" s="83" t="s">
        <v>287</v>
      </c>
      <c r="C1300" s="83" t="s">
        <v>250</v>
      </c>
      <c r="D1300" s="83" t="s">
        <v>17</v>
      </c>
      <c r="E1300" s="83" t="s">
        <v>146</v>
      </c>
      <c r="F1300" s="83" t="s">
        <v>120</v>
      </c>
      <c r="G1300" s="83" t="s">
        <v>121</v>
      </c>
      <c r="H1300" s="93">
        <v>83</v>
      </c>
    </row>
    <row r="1301" spans="1:8" x14ac:dyDescent="0.3">
      <c r="A1301" s="83" t="s">
        <v>109</v>
      </c>
      <c r="B1301" s="83" t="s">
        <v>287</v>
      </c>
      <c r="C1301" s="83" t="s">
        <v>250</v>
      </c>
      <c r="D1301" s="83" t="s">
        <v>18</v>
      </c>
      <c r="E1301" s="83" t="s">
        <v>147</v>
      </c>
      <c r="F1301" s="83" t="s">
        <v>120</v>
      </c>
      <c r="G1301" s="83" t="s">
        <v>121</v>
      </c>
      <c r="H1301" s="93">
        <v>26</v>
      </c>
    </row>
    <row r="1302" spans="1:8" x14ac:dyDescent="0.3">
      <c r="A1302" s="83" t="s">
        <v>109</v>
      </c>
      <c r="B1302" s="83" t="s">
        <v>287</v>
      </c>
      <c r="C1302" s="83" t="s">
        <v>250</v>
      </c>
      <c r="D1302" s="83" t="s">
        <v>19</v>
      </c>
      <c r="E1302" s="83" t="s">
        <v>148</v>
      </c>
      <c r="F1302" s="83" t="s">
        <v>123</v>
      </c>
      <c r="G1302" s="83" t="s">
        <v>119</v>
      </c>
      <c r="H1302" s="93">
        <v>506</v>
      </c>
    </row>
    <row r="1303" spans="1:8" x14ac:dyDescent="0.3">
      <c r="A1303" s="83" t="s">
        <v>109</v>
      </c>
      <c r="B1303" s="83" t="s">
        <v>287</v>
      </c>
      <c r="C1303" s="83" t="s">
        <v>250</v>
      </c>
      <c r="D1303" s="83" t="s">
        <v>20</v>
      </c>
      <c r="E1303" s="83" t="s">
        <v>149</v>
      </c>
      <c r="F1303" s="83" t="s">
        <v>123</v>
      </c>
      <c r="G1303" s="83" t="s">
        <v>119</v>
      </c>
      <c r="H1303" s="93">
        <v>203</v>
      </c>
    </row>
    <row r="1304" spans="1:8" x14ac:dyDescent="0.3">
      <c r="A1304" s="83" t="s">
        <v>109</v>
      </c>
      <c r="B1304" s="83" t="s">
        <v>287</v>
      </c>
      <c r="C1304" s="83" t="s">
        <v>250</v>
      </c>
      <c r="D1304" s="83" t="s">
        <v>21</v>
      </c>
      <c r="E1304" s="83" t="s">
        <v>150</v>
      </c>
      <c r="F1304" s="83" t="s">
        <v>120</v>
      </c>
      <c r="G1304" s="83" t="s">
        <v>119</v>
      </c>
      <c r="H1304" s="93">
        <v>69</v>
      </c>
    </row>
    <row r="1305" spans="1:8" x14ac:dyDescent="0.3">
      <c r="A1305" s="83" t="s">
        <v>109</v>
      </c>
      <c r="B1305" s="83" t="s">
        <v>287</v>
      </c>
      <c r="C1305" s="83" t="s">
        <v>250</v>
      </c>
      <c r="D1305" s="83" t="s">
        <v>22</v>
      </c>
      <c r="E1305" s="83" t="s">
        <v>151</v>
      </c>
      <c r="F1305" s="83" t="s">
        <v>120</v>
      </c>
      <c r="G1305" s="83" t="s">
        <v>121</v>
      </c>
      <c r="H1305" s="93">
        <v>55</v>
      </c>
    </row>
    <row r="1306" spans="1:8" x14ac:dyDescent="0.3">
      <c r="A1306" s="83" t="s">
        <v>109</v>
      </c>
      <c r="B1306" s="83" t="s">
        <v>287</v>
      </c>
      <c r="C1306" s="83" t="s">
        <v>250</v>
      </c>
      <c r="D1306" s="83" t="s">
        <v>23</v>
      </c>
      <c r="E1306" s="83" t="s">
        <v>152</v>
      </c>
      <c r="F1306" s="83" t="s">
        <v>120</v>
      </c>
      <c r="G1306" s="83" t="s">
        <v>119</v>
      </c>
      <c r="H1306" s="93">
        <v>54</v>
      </c>
    </row>
    <row r="1307" spans="1:8" x14ac:dyDescent="0.3">
      <c r="A1307" s="83" t="s">
        <v>109</v>
      </c>
      <c r="B1307" s="83" t="s">
        <v>287</v>
      </c>
      <c r="C1307" s="83" t="s">
        <v>250</v>
      </c>
      <c r="D1307" s="83" t="s">
        <v>24</v>
      </c>
      <c r="E1307" s="83" t="s">
        <v>153</v>
      </c>
      <c r="F1307" s="83" t="s">
        <v>120</v>
      </c>
      <c r="G1307" s="83" t="s">
        <v>121</v>
      </c>
      <c r="H1307" s="93">
        <v>49</v>
      </c>
    </row>
    <row r="1308" spans="1:8" x14ac:dyDescent="0.3">
      <c r="A1308" s="83" t="s">
        <v>109</v>
      </c>
      <c r="B1308" s="83" t="s">
        <v>287</v>
      </c>
      <c r="C1308" s="83" t="s">
        <v>250</v>
      </c>
      <c r="D1308" s="83" t="s">
        <v>105</v>
      </c>
      <c r="E1308" s="83" t="s">
        <v>154</v>
      </c>
      <c r="F1308" s="83" t="s">
        <v>120</v>
      </c>
      <c r="G1308" s="83" t="s">
        <v>122</v>
      </c>
      <c r="H1308" s="93">
        <v>6</v>
      </c>
    </row>
    <row r="1309" spans="1:8" x14ac:dyDescent="0.3">
      <c r="A1309" s="83" t="s">
        <v>109</v>
      </c>
      <c r="B1309" s="83" t="s">
        <v>287</v>
      </c>
      <c r="C1309" s="83" t="s">
        <v>250</v>
      </c>
      <c r="D1309" s="83" t="s">
        <v>106</v>
      </c>
      <c r="E1309" s="83" t="s">
        <v>282</v>
      </c>
      <c r="F1309" s="83" t="s">
        <v>120</v>
      </c>
      <c r="G1309" s="83" t="s">
        <v>122</v>
      </c>
      <c r="H1309" s="93">
        <v>1</v>
      </c>
    </row>
    <row r="1310" spans="1:8" x14ac:dyDescent="0.3">
      <c r="A1310" s="83" t="s">
        <v>109</v>
      </c>
      <c r="B1310" s="83" t="s">
        <v>287</v>
      </c>
      <c r="C1310" s="83" t="s">
        <v>250</v>
      </c>
      <c r="D1310" s="83" t="s">
        <v>27</v>
      </c>
      <c r="E1310" s="83" t="s">
        <v>155</v>
      </c>
      <c r="F1310" s="83" t="s">
        <v>120</v>
      </c>
      <c r="G1310" s="83" t="s">
        <v>121</v>
      </c>
      <c r="H1310" s="93">
        <v>57</v>
      </c>
    </row>
    <row r="1311" spans="1:8" x14ac:dyDescent="0.3">
      <c r="A1311" s="83" t="s">
        <v>109</v>
      </c>
      <c r="B1311" s="83" t="s">
        <v>287</v>
      </c>
      <c r="C1311" s="83" t="s">
        <v>250</v>
      </c>
      <c r="D1311" s="83" t="s">
        <v>28</v>
      </c>
      <c r="E1311" s="83" t="s">
        <v>156</v>
      </c>
      <c r="F1311" s="83" t="s">
        <v>120</v>
      </c>
      <c r="G1311" s="83" t="s">
        <v>119</v>
      </c>
      <c r="H1311" s="93">
        <v>107</v>
      </c>
    </row>
    <row r="1312" spans="1:8" x14ac:dyDescent="0.3">
      <c r="A1312" s="83" t="s">
        <v>109</v>
      </c>
      <c r="B1312" s="83" t="s">
        <v>287</v>
      </c>
      <c r="C1312" s="83" t="s">
        <v>250</v>
      </c>
      <c r="D1312" s="83" t="s">
        <v>29</v>
      </c>
      <c r="E1312" s="83" t="s">
        <v>157</v>
      </c>
      <c r="F1312" s="83" t="s">
        <v>120</v>
      </c>
      <c r="G1312" s="83" t="s">
        <v>121</v>
      </c>
      <c r="H1312" s="93">
        <v>47</v>
      </c>
    </row>
    <row r="1313" spans="1:8" x14ac:dyDescent="0.3">
      <c r="A1313" s="83" t="s">
        <v>109</v>
      </c>
      <c r="B1313" s="83" t="s">
        <v>287</v>
      </c>
      <c r="C1313" s="83" t="s">
        <v>250</v>
      </c>
      <c r="D1313" s="83" t="s">
        <v>31</v>
      </c>
      <c r="E1313" s="83" t="s">
        <v>158</v>
      </c>
      <c r="F1313" s="83" t="s">
        <v>120</v>
      </c>
      <c r="G1313" s="83" t="s">
        <v>122</v>
      </c>
      <c r="H1313" s="93">
        <v>49</v>
      </c>
    </row>
    <row r="1314" spans="1:8" x14ac:dyDescent="0.3">
      <c r="A1314" s="83" t="s">
        <v>109</v>
      </c>
      <c r="B1314" s="83" t="s">
        <v>287</v>
      </c>
      <c r="C1314" s="83" t="s">
        <v>250</v>
      </c>
      <c r="D1314" s="83" t="s">
        <v>33</v>
      </c>
      <c r="E1314" s="83" t="s">
        <v>159</v>
      </c>
      <c r="F1314" s="83" t="s">
        <v>123</v>
      </c>
      <c r="G1314" s="83" t="s">
        <v>119</v>
      </c>
      <c r="H1314" s="93">
        <v>83</v>
      </c>
    </row>
    <row r="1315" spans="1:8" x14ac:dyDescent="0.3">
      <c r="A1315" s="83" t="s">
        <v>109</v>
      </c>
      <c r="B1315" s="83" t="s">
        <v>287</v>
      </c>
      <c r="C1315" s="83" t="s">
        <v>250</v>
      </c>
      <c r="D1315" s="83" t="s">
        <v>35</v>
      </c>
      <c r="E1315" s="83" t="s">
        <v>160</v>
      </c>
      <c r="F1315" s="83" t="s">
        <v>120</v>
      </c>
      <c r="G1315" s="83" t="s">
        <v>122</v>
      </c>
      <c r="H1315" s="93">
        <v>52</v>
      </c>
    </row>
    <row r="1316" spans="1:8" x14ac:dyDescent="0.3">
      <c r="A1316" s="83" t="s">
        <v>109</v>
      </c>
      <c r="B1316" s="83" t="s">
        <v>287</v>
      </c>
      <c r="C1316" s="83" t="s">
        <v>250</v>
      </c>
      <c r="D1316" s="83" t="s">
        <v>37</v>
      </c>
      <c r="E1316" s="83" t="s">
        <v>161</v>
      </c>
      <c r="F1316" s="83" t="s">
        <v>120</v>
      </c>
      <c r="G1316" s="83" t="s">
        <v>122</v>
      </c>
      <c r="H1316" s="93">
        <v>50</v>
      </c>
    </row>
    <row r="1317" spans="1:8" x14ac:dyDescent="0.3">
      <c r="A1317" s="83" t="s">
        <v>109</v>
      </c>
      <c r="B1317" s="83" t="s">
        <v>287</v>
      </c>
      <c r="C1317" s="83" t="s">
        <v>250</v>
      </c>
      <c r="D1317" s="83" t="s">
        <v>39</v>
      </c>
      <c r="E1317" s="83" t="s">
        <v>162</v>
      </c>
      <c r="F1317" s="83" t="s">
        <v>120</v>
      </c>
      <c r="G1317" s="83" t="s">
        <v>121</v>
      </c>
      <c r="H1317" s="93">
        <v>43</v>
      </c>
    </row>
    <row r="1318" spans="1:8" x14ac:dyDescent="0.3">
      <c r="A1318" s="83" t="s">
        <v>109</v>
      </c>
      <c r="B1318" s="83" t="s">
        <v>287</v>
      </c>
      <c r="C1318" s="83" t="s">
        <v>250</v>
      </c>
      <c r="D1318" s="83" t="s">
        <v>41</v>
      </c>
      <c r="E1318" s="83" t="s">
        <v>163</v>
      </c>
      <c r="F1318" s="83" t="s">
        <v>120</v>
      </c>
      <c r="G1318" s="83" t="s">
        <v>122</v>
      </c>
      <c r="H1318" s="93">
        <v>24</v>
      </c>
    </row>
    <row r="1319" spans="1:8" x14ac:dyDescent="0.3">
      <c r="A1319" s="83" t="s">
        <v>109</v>
      </c>
      <c r="B1319" s="83" t="s">
        <v>287</v>
      </c>
      <c r="C1319" s="83" t="s">
        <v>250</v>
      </c>
      <c r="D1319" s="83" t="s">
        <v>43</v>
      </c>
      <c r="E1319" s="83" t="s">
        <v>164</v>
      </c>
      <c r="F1319" s="83" t="s">
        <v>120</v>
      </c>
      <c r="G1319" s="83" t="s">
        <v>119</v>
      </c>
      <c r="H1319" s="93">
        <v>56</v>
      </c>
    </row>
    <row r="1320" spans="1:8" x14ac:dyDescent="0.3">
      <c r="A1320" s="83" t="s">
        <v>109</v>
      </c>
      <c r="B1320" s="83" t="s">
        <v>287</v>
      </c>
      <c r="C1320" s="83" t="s">
        <v>250</v>
      </c>
      <c r="D1320" s="83" t="s">
        <v>45</v>
      </c>
      <c r="E1320" s="83" t="s">
        <v>165</v>
      </c>
      <c r="F1320" s="83" t="s">
        <v>120</v>
      </c>
      <c r="G1320" s="83" t="s">
        <v>122</v>
      </c>
      <c r="H1320" s="93">
        <v>38</v>
      </c>
    </row>
    <row r="1321" spans="1:8" x14ac:dyDescent="0.3">
      <c r="A1321" s="83" t="s">
        <v>109</v>
      </c>
      <c r="B1321" s="83" t="s">
        <v>287</v>
      </c>
      <c r="C1321" s="83" t="s">
        <v>250</v>
      </c>
      <c r="D1321" s="83" t="s">
        <v>46</v>
      </c>
      <c r="E1321" s="83" t="s">
        <v>166</v>
      </c>
      <c r="F1321" s="83" t="s">
        <v>120</v>
      </c>
      <c r="G1321" s="83" t="s">
        <v>122</v>
      </c>
      <c r="H1321" s="93">
        <v>31</v>
      </c>
    </row>
    <row r="1322" spans="1:8" x14ac:dyDescent="0.3">
      <c r="A1322" s="83" t="s">
        <v>109</v>
      </c>
      <c r="B1322" s="83" t="s">
        <v>287</v>
      </c>
      <c r="C1322" s="83" t="s">
        <v>250</v>
      </c>
      <c r="D1322" s="83" t="s">
        <v>47</v>
      </c>
      <c r="E1322" s="83" t="s">
        <v>167</v>
      </c>
      <c r="F1322" s="83" t="s">
        <v>123</v>
      </c>
      <c r="G1322" s="83" t="s">
        <v>119</v>
      </c>
      <c r="H1322" s="93">
        <v>92</v>
      </c>
    </row>
    <row r="1323" spans="1:8" x14ac:dyDescent="0.3">
      <c r="A1323" s="83" t="s">
        <v>109</v>
      </c>
      <c r="B1323" s="83" t="s">
        <v>287</v>
      </c>
      <c r="C1323" s="83" t="s">
        <v>250</v>
      </c>
      <c r="D1323" s="83" t="s">
        <v>48</v>
      </c>
      <c r="E1323" s="83" t="s">
        <v>168</v>
      </c>
      <c r="F1323" s="83" t="s">
        <v>120</v>
      </c>
      <c r="G1323" s="83" t="s">
        <v>121</v>
      </c>
      <c r="H1323" s="93">
        <v>81</v>
      </c>
    </row>
    <row r="1324" spans="1:8" x14ac:dyDescent="0.3">
      <c r="A1324" s="83" t="s">
        <v>109</v>
      </c>
      <c r="B1324" s="83" t="s">
        <v>287</v>
      </c>
      <c r="C1324" s="83" t="s">
        <v>250</v>
      </c>
      <c r="D1324" s="83" t="s">
        <v>50</v>
      </c>
      <c r="E1324" s="83" t="s">
        <v>169</v>
      </c>
      <c r="F1324" s="83" t="s">
        <v>120</v>
      </c>
      <c r="G1324" s="83" t="s">
        <v>122</v>
      </c>
      <c r="H1324" s="93">
        <v>31</v>
      </c>
    </row>
    <row r="1325" spans="1:8" x14ac:dyDescent="0.3">
      <c r="A1325" s="83" t="s">
        <v>109</v>
      </c>
      <c r="B1325" s="83" t="s">
        <v>287</v>
      </c>
      <c r="C1325" s="83" t="s">
        <v>250</v>
      </c>
      <c r="D1325" s="83" t="s">
        <v>51</v>
      </c>
      <c r="E1325" s="83" t="s">
        <v>170</v>
      </c>
      <c r="F1325" s="83" t="s">
        <v>120</v>
      </c>
      <c r="G1325" s="83" t="s">
        <v>119</v>
      </c>
      <c r="H1325" s="93">
        <v>59</v>
      </c>
    </row>
    <row r="1326" spans="1:8" x14ac:dyDescent="0.3">
      <c r="A1326" s="83" t="s">
        <v>109</v>
      </c>
      <c r="B1326" s="83" t="s">
        <v>287</v>
      </c>
      <c r="C1326" s="83" t="s">
        <v>250</v>
      </c>
      <c r="D1326" s="83" t="s">
        <v>52</v>
      </c>
      <c r="E1326" s="83" t="s">
        <v>171</v>
      </c>
      <c r="F1326" s="83" t="s">
        <v>123</v>
      </c>
      <c r="G1326" s="83" t="s">
        <v>119</v>
      </c>
      <c r="H1326" s="93">
        <v>48</v>
      </c>
    </row>
    <row r="1327" spans="1:8" x14ac:dyDescent="0.3">
      <c r="A1327" s="83" t="s">
        <v>109</v>
      </c>
      <c r="B1327" s="83" t="s">
        <v>287</v>
      </c>
      <c r="C1327" s="83" t="s">
        <v>250</v>
      </c>
      <c r="D1327" s="83" t="s">
        <v>54</v>
      </c>
      <c r="E1327" s="83" t="s">
        <v>172</v>
      </c>
      <c r="F1327" s="83" t="s">
        <v>120</v>
      </c>
      <c r="G1327" s="83" t="s">
        <v>121</v>
      </c>
      <c r="H1327" s="93">
        <v>16</v>
      </c>
    </row>
    <row r="1328" spans="1:8" x14ac:dyDescent="0.3">
      <c r="A1328" s="83" t="s">
        <v>109</v>
      </c>
      <c r="B1328" s="83" t="s">
        <v>287</v>
      </c>
      <c r="C1328" s="83" t="s">
        <v>250</v>
      </c>
      <c r="D1328" s="83" t="s">
        <v>55</v>
      </c>
      <c r="E1328" s="83" t="s">
        <v>173</v>
      </c>
      <c r="F1328" s="83" t="s">
        <v>123</v>
      </c>
      <c r="G1328" s="83" t="s">
        <v>119</v>
      </c>
      <c r="H1328" s="93">
        <v>150</v>
      </c>
    </row>
    <row r="1329" spans="1:8" x14ac:dyDescent="0.3">
      <c r="A1329" s="83" t="s">
        <v>109</v>
      </c>
      <c r="B1329" s="83" t="s">
        <v>287</v>
      </c>
      <c r="C1329" s="83" t="s">
        <v>250</v>
      </c>
      <c r="D1329" s="83" t="s">
        <v>56</v>
      </c>
      <c r="E1329" s="83" t="s">
        <v>174</v>
      </c>
      <c r="F1329" s="83" t="s">
        <v>120</v>
      </c>
      <c r="G1329" s="83" t="s">
        <v>121</v>
      </c>
      <c r="H1329" s="93">
        <v>37</v>
      </c>
    </row>
    <row r="1330" spans="1:8" x14ac:dyDescent="0.3">
      <c r="A1330" s="83" t="s">
        <v>109</v>
      </c>
      <c r="B1330" s="83" t="s">
        <v>287</v>
      </c>
      <c r="C1330" s="83" t="s">
        <v>250</v>
      </c>
      <c r="D1330" s="83" t="s">
        <v>57</v>
      </c>
      <c r="E1330" s="83" t="s">
        <v>175</v>
      </c>
      <c r="F1330" s="83" t="s">
        <v>123</v>
      </c>
      <c r="G1330" s="83" t="s">
        <v>119</v>
      </c>
      <c r="H1330" s="93">
        <v>90</v>
      </c>
    </row>
    <row r="1331" spans="1:8" x14ac:dyDescent="0.3">
      <c r="A1331" s="83" t="s">
        <v>109</v>
      </c>
      <c r="B1331" s="83" t="s">
        <v>288</v>
      </c>
      <c r="C1331" s="83" t="s">
        <v>251</v>
      </c>
      <c r="D1331" s="83" t="s">
        <v>3</v>
      </c>
      <c r="E1331" s="83" t="s">
        <v>132</v>
      </c>
      <c r="F1331" s="83" t="s">
        <v>120</v>
      </c>
      <c r="G1331" s="83" t="s">
        <v>119</v>
      </c>
      <c r="H1331" s="93">
        <v>50</v>
      </c>
    </row>
    <row r="1332" spans="1:8" x14ac:dyDescent="0.3">
      <c r="A1332" s="83" t="s">
        <v>109</v>
      </c>
      <c r="B1332" s="83" t="s">
        <v>288</v>
      </c>
      <c r="C1332" s="83" t="s">
        <v>251</v>
      </c>
      <c r="D1332" s="83" t="s">
        <v>4</v>
      </c>
      <c r="E1332" s="83" t="s">
        <v>133</v>
      </c>
      <c r="F1332" s="83" t="s">
        <v>120</v>
      </c>
      <c r="G1332" s="83" t="s">
        <v>121</v>
      </c>
      <c r="H1332" s="93">
        <v>31</v>
      </c>
    </row>
    <row r="1333" spans="1:8" x14ac:dyDescent="0.3">
      <c r="A1333" s="83" t="s">
        <v>109</v>
      </c>
      <c r="B1333" s="83" t="s">
        <v>288</v>
      </c>
      <c r="C1333" s="83" t="s">
        <v>251</v>
      </c>
      <c r="D1333" s="83" t="s">
        <v>5</v>
      </c>
      <c r="E1333" s="83" t="s">
        <v>134</v>
      </c>
      <c r="F1333" s="83" t="s">
        <v>120</v>
      </c>
      <c r="G1333" s="83" t="s">
        <v>119</v>
      </c>
      <c r="H1333" s="93">
        <v>24</v>
      </c>
    </row>
    <row r="1334" spans="1:8" x14ac:dyDescent="0.3">
      <c r="A1334" s="83" t="s">
        <v>109</v>
      </c>
      <c r="B1334" s="83" t="s">
        <v>288</v>
      </c>
      <c r="C1334" s="83" t="s">
        <v>251</v>
      </c>
      <c r="D1334" s="83" t="s">
        <v>6</v>
      </c>
      <c r="E1334" s="83" t="s">
        <v>135</v>
      </c>
      <c r="F1334" s="83" t="s">
        <v>120</v>
      </c>
      <c r="G1334" s="83" t="s">
        <v>121</v>
      </c>
      <c r="H1334" s="93">
        <v>37</v>
      </c>
    </row>
    <row r="1335" spans="1:8" x14ac:dyDescent="0.3">
      <c r="A1335" s="83" t="s">
        <v>109</v>
      </c>
      <c r="B1335" s="83" t="s">
        <v>288</v>
      </c>
      <c r="C1335" s="83" t="s">
        <v>251</v>
      </c>
      <c r="D1335" s="83" t="s">
        <v>7</v>
      </c>
      <c r="E1335" s="83" t="s">
        <v>136</v>
      </c>
      <c r="F1335" s="83" t="s">
        <v>120</v>
      </c>
      <c r="G1335" s="83" t="s">
        <v>122</v>
      </c>
      <c r="H1335" s="93">
        <v>43</v>
      </c>
    </row>
    <row r="1336" spans="1:8" x14ac:dyDescent="0.3">
      <c r="A1336" s="83" t="s">
        <v>109</v>
      </c>
      <c r="B1336" s="83" t="s">
        <v>288</v>
      </c>
      <c r="C1336" s="83" t="s">
        <v>251</v>
      </c>
      <c r="D1336" s="83" t="s">
        <v>8</v>
      </c>
      <c r="E1336" s="83" t="s">
        <v>137</v>
      </c>
      <c r="F1336" s="83" t="s">
        <v>120</v>
      </c>
      <c r="G1336" s="83" t="s">
        <v>121</v>
      </c>
      <c r="H1336" s="93">
        <v>45</v>
      </c>
    </row>
    <row r="1337" spans="1:8" x14ac:dyDescent="0.3">
      <c r="A1337" s="83" t="s">
        <v>109</v>
      </c>
      <c r="B1337" s="83" t="s">
        <v>288</v>
      </c>
      <c r="C1337" s="83" t="s">
        <v>251</v>
      </c>
      <c r="D1337" s="83" t="s">
        <v>9</v>
      </c>
      <c r="E1337" s="83" t="s">
        <v>138</v>
      </c>
      <c r="F1337" s="83" t="s">
        <v>120</v>
      </c>
      <c r="G1337" s="83" t="s">
        <v>119</v>
      </c>
      <c r="H1337" s="93">
        <v>25</v>
      </c>
    </row>
    <row r="1338" spans="1:8" x14ac:dyDescent="0.3">
      <c r="A1338" s="83" t="s">
        <v>109</v>
      </c>
      <c r="B1338" s="83" t="s">
        <v>288</v>
      </c>
      <c r="C1338" s="83" t="s">
        <v>251</v>
      </c>
      <c r="D1338" s="83" t="s">
        <v>10</v>
      </c>
      <c r="E1338" s="83" t="s">
        <v>139</v>
      </c>
      <c r="F1338" s="83" t="s">
        <v>120</v>
      </c>
      <c r="G1338" s="83" t="s">
        <v>122</v>
      </c>
      <c r="H1338" s="93">
        <v>36</v>
      </c>
    </row>
    <row r="1339" spans="1:8" x14ac:dyDescent="0.3">
      <c r="A1339" s="83" t="s">
        <v>109</v>
      </c>
      <c r="B1339" s="83" t="s">
        <v>288</v>
      </c>
      <c r="C1339" s="83" t="s">
        <v>251</v>
      </c>
      <c r="D1339" s="83" t="s">
        <v>11</v>
      </c>
      <c r="E1339" s="83" t="s">
        <v>140</v>
      </c>
      <c r="F1339" s="83" t="s">
        <v>120</v>
      </c>
      <c r="G1339" s="83" t="s">
        <v>122</v>
      </c>
      <c r="H1339" s="93">
        <v>33</v>
      </c>
    </row>
    <row r="1340" spans="1:8" x14ac:dyDescent="0.3">
      <c r="A1340" s="83" t="s">
        <v>109</v>
      </c>
      <c r="B1340" s="83" t="s">
        <v>288</v>
      </c>
      <c r="C1340" s="83" t="s">
        <v>251</v>
      </c>
      <c r="D1340" s="83" t="s">
        <v>12</v>
      </c>
      <c r="E1340" s="83" t="s">
        <v>141</v>
      </c>
      <c r="F1340" s="83" t="s">
        <v>120</v>
      </c>
      <c r="G1340" s="83" t="s">
        <v>121</v>
      </c>
      <c r="H1340" s="93">
        <v>43</v>
      </c>
    </row>
    <row r="1341" spans="1:8" x14ac:dyDescent="0.3">
      <c r="A1341" s="83" t="s">
        <v>109</v>
      </c>
      <c r="B1341" s="83" t="s">
        <v>288</v>
      </c>
      <c r="C1341" s="83" t="s">
        <v>251</v>
      </c>
      <c r="D1341" s="83" t="s">
        <v>13</v>
      </c>
      <c r="E1341" s="83" t="s">
        <v>142</v>
      </c>
      <c r="F1341" s="83" t="s">
        <v>120</v>
      </c>
      <c r="G1341" s="83" t="s">
        <v>122</v>
      </c>
      <c r="H1341" s="93">
        <v>95</v>
      </c>
    </row>
    <row r="1342" spans="1:8" x14ac:dyDescent="0.3">
      <c r="A1342" s="83" t="s">
        <v>109</v>
      </c>
      <c r="B1342" s="83" t="s">
        <v>288</v>
      </c>
      <c r="C1342" s="83" t="s">
        <v>251</v>
      </c>
      <c r="D1342" s="83" t="s">
        <v>14</v>
      </c>
      <c r="E1342" s="83" t="s">
        <v>143</v>
      </c>
      <c r="F1342" s="83" t="s">
        <v>120</v>
      </c>
      <c r="G1342" s="83" t="s">
        <v>121</v>
      </c>
      <c r="H1342" s="93">
        <v>80</v>
      </c>
    </row>
    <row r="1343" spans="1:8" x14ac:dyDescent="0.3">
      <c r="A1343" s="83" t="s">
        <v>109</v>
      </c>
      <c r="B1343" s="83" t="s">
        <v>288</v>
      </c>
      <c r="C1343" s="83" t="s">
        <v>251</v>
      </c>
      <c r="D1343" s="83" t="s">
        <v>15</v>
      </c>
      <c r="E1343" s="83" t="s">
        <v>144</v>
      </c>
      <c r="F1343" s="83" t="s">
        <v>120</v>
      </c>
      <c r="G1343" s="83" t="s">
        <v>122</v>
      </c>
      <c r="H1343" s="93">
        <v>30</v>
      </c>
    </row>
    <row r="1344" spans="1:8" x14ac:dyDescent="0.3">
      <c r="A1344" s="83" t="s">
        <v>109</v>
      </c>
      <c r="B1344" s="83" t="s">
        <v>288</v>
      </c>
      <c r="C1344" s="83" t="s">
        <v>251</v>
      </c>
      <c r="D1344" s="83" t="s">
        <v>16</v>
      </c>
      <c r="E1344" s="83" t="s">
        <v>145</v>
      </c>
      <c r="F1344" s="83" t="s">
        <v>120</v>
      </c>
      <c r="G1344" s="83" t="s">
        <v>121</v>
      </c>
      <c r="H1344" s="93">
        <v>46</v>
      </c>
    </row>
    <row r="1345" spans="1:8" x14ac:dyDescent="0.3">
      <c r="A1345" s="83" t="s">
        <v>109</v>
      </c>
      <c r="B1345" s="83" t="s">
        <v>288</v>
      </c>
      <c r="C1345" s="83" t="s">
        <v>251</v>
      </c>
      <c r="D1345" s="83" t="s">
        <v>17</v>
      </c>
      <c r="E1345" s="83" t="s">
        <v>146</v>
      </c>
      <c r="F1345" s="83" t="s">
        <v>120</v>
      </c>
      <c r="G1345" s="83" t="s">
        <v>121</v>
      </c>
      <c r="H1345" s="93">
        <v>81</v>
      </c>
    </row>
    <row r="1346" spans="1:8" x14ac:dyDescent="0.3">
      <c r="A1346" s="83" t="s">
        <v>109</v>
      </c>
      <c r="B1346" s="83" t="s">
        <v>288</v>
      </c>
      <c r="C1346" s="83" t="s">
        <v>251</v>
      </c>
      <c r="D1346" s="83" t="s">
        <v>18</v>
      </c>
      <c r="E1346" s="83" t="s">
        <v>147</v>
      </c>
      <c r="F1346" s="83" t="s">
        <v>120</v>
      </c>
      <c r="G1346" s="83" t="s">
        <v>121</v>
      </c>
      <c r="H1346" s="93">
        <v>20</v>
      </c>
    </row>
    <row r="1347" spans="1:8" x14ac:dyDescent="0.3">
      <c r="A1347" s="83" t="s">
        <v>109</v>
      </c>
      <c r="B1347" s="83" t="s">
        <v>288</v>
      </c>
      <c r="C1347" s="83" t="s">
        <v>251</v>
      </c>
      <c r="D1347" s="83" t="s">
        <v>19</v>
      </c>
      <c r="E1347" s="83" t="s">
        <v>148</v>
      </c>
      <c r="F1347" s="83" t="s">
        <v>123</v>
      </c>
      <c r="G1347" s="83" t="s">
        <v>119</v>
      </c>
      <c r="H1347" s="93">
        <v>486</v>
      </c>
    </row>
    <row r="1348" spans="1:8" x14ac:dyDescent="0.3">
      <c r="A1348" s="83" t="s">
        <v>109</v>
      </c>
      <c r="B1348" s="83" t="s">
        <v>288</v>
      </c>
      <c r="C1348" s="83" t="s">
        <v>251</v>
      </c>
      <c r="D1348" s="83" t="s">
        <v>20</v>
      </c>
      <c r="E1348" s="83" t="s">
        <v>149</v>
      </c>
      <c r="F1348" s="83" t="s">
        <v>123</v>
      </c>
      <c r="G1348" s="83" t="s">
        <v>119</v>
      </c>
      <c r="H1348" s="93">
        <v>211</v>
      </c>
    </row>
    <row r="1349" spans="1:8" x14ac:dyDescent="0.3">
      <c r="A1349" s="83" t="s">
        <v>109</v>
      </c>
      <c r="B1349" s="83" t="s">
        <v>288</v>
      </c>
      <c r="C1349" s="83" t="s">
        <v>251</v>
      </c>
      <c r="D1349" s="83" t="s">
        <v>21</v>
      </c>
      <c r="E1349" s="83" t="s">
        <v>150</v>
      </c>
      <c r="F1349" s="83" t="s">
        <v>120</v>
      </c>
      <c r="G1349" s="83" t="s">
        <v>119</v>
      </c>
      <c r="H1349" s="93">
        <v>66</v>
      </c>
    </row>
    <row r="1350" spans="1:8" x14ac:dyDescent="0.3">
      <c r="A1350" s="83" t="s">
        <v>109</v>
      </c>
      <c r="B1350" s="83" t="s">
        <v>288</v>
      </c>
      <c r="C1350" s="83" t="s">
        <v>251</v>
      </c>
      <c r="D1350" s="83" t="s">
        <v>22</v>
      </c>
      <c r="E1350" s="83" t="s">
        <v>151</v>
      </c>
      <c r="F1350" s="83" t="s">
        <v>120</v>
      </c>
      <c r="G1350" s="83" t="s">
        <v>121</v>
      </c>
      <c r="H1350" s="93">
        <v>43</v>
      </c>
    </row>
    <row r="1351" spans="1:8" x14ac:dyDescent="0.3">
      <c r="A1351" s="83" t="s">
        <v>109</v>
      </c>
      <c r="B1351" s="83" t="s">
        <v>288</v>
      </c>
      <c r="C1351" s="83" t="s">
        <v>251</v>
      </c>
      <c r="D1351" s="83" t="s">
        <v>23</v>
      </c>
      <c r="E1351" s="83" t="s">
        <v>152</v>
      </c>
      <c r="F1351" s="83" t="s">
        <v>120</v>
      </c>
      <c r="G1351" s="83" t="s">
        <v>119</v>
      </c>
      <c r="H1351" s="93">
        <v>59</v>
      </c>
    </row>
    <row r="1352" spans="1:8" x14ac:dyDescent="0.3">
      <c r="A1352" s="83" t="s">
        <v>109</v>
      </c>
      <c r="B1352" s="83" t="s">
        <v>288</v>
      </c>
      <c r="C1352" s="83" t="s">
        <v>251</v>
      </c>
      <c r="D1352" s="83" t="s">
        <v>24</v>
      </c>
      <c r="E1352" s="83" t="s">
        <v>153</v>
      </c>
      <c r="F1352" s="83" t="s">
        <v>120</v>
      </c>
      <c r="G1352" s="83" t="s">
        <v>121</v>
      </c>
      <c r="H1352" s="93">
        <v>55</v>
      </c>
    </row>
    <row r="1353" spans="1:8" x14ac:dyDescent="0.3">
      <c r="A1353" s="83" t="s">
        <v>109</v>
      </c>
      <c r="B1353" s="83" t="s">
        <v>288</v>
      </c>
      <c r="C1353" s="83" t="s">
        <v>251</v>
      </c>
      <c r="D1353" s="83" t="s">
        <v>105</v>
      </c>
      <c r="E1353" s="83" t="s">
        <v>154</v>
      </c>
      <c r="F1353" s="83" t="s">
        <v>120</v>
      </c>
      <c r="G1353" s="83" t="s">
        <v>122</v>
      </c>
      <c r="H1353" s="93">
        <v>6</v>
      </c>
    </row>
    <row r="1354" spans="1:8" x14ac:dyDescent="0.3">
      <c r="A1354" s="83" t="s">
        <v>109</v>
      </c>
      <c r="B1354" s="83" t="s">
        <v>288</v>
      </c>
      <c r="C1354" s="83" t="s">
        <v>251</v>
      </c>
      <c r="D1354" s="83" t="s">
        <v>106</v>
      </c>
      <c r="E1354" s="83" t="s">
        <v>282</v>
      </c>
      <c r="F1354" s="83" t="s">
        <v>120</v>
      </c>
      <c r="G1354" s="83" t="s">
        <v>122</v>
      </c>
      <c r="H1354" s="93">
        <v>1</v>
      </c>
    </row>
    <row r="1355" spans="1:8" x14ac:dyDescent="0.3">
      <c r="A1355" s="83" t="s">
        <v>109</v>
      </c>
      <c r="B1355" s="83" t="s">
        <v>288</v>
      </c>
      <c r="C1355" s="83" t="s">
        <v>251</v>
      </c>
      <c r="D1355" s="83" t="s">
        <v>27</v>
      </c>
      <c r="E1355" s="83" t="s">
        <v>155</v>
      </c>
      <c r="F1355" s="83" t="s">
        <v>120</v>
      </c>
      <c r="G1355" s="83" t="s">
        <v>121</v>
      </c>
      <c r="H1355" s="93">
        <v>62</v>
      </c>
    </row>
    <row r="1356" spans="1:8" x14ac:dyDescent="0.3">
      <c r="A1356" s="83" t="s">
        <v>109</v>
      </c>
      <c r="B1356" s="83" t="s">
        <v>288</v>
      </c>
      <c r="C1356" s="83" t="s">
        <v>251</v>
      </c>
      <c r="D1356" s="83" t="s">
        <v>28</v>
      </c>
      <c r="E1356" s="83" t="s">
        <v>156</v>
      </c>
      <c r="F1356" s="83" t="s">
        <v>120</v>
      </c>
      <c r="G1356" s="83" t="s">
        <v>119</v>
      </c>
      <c r="H1356" s="93">
        <v>94</v>
      </c>
    </row>
    <row r="1357" spans="1:8" x14ac:dyDescent="0.3">
      <c r="A1357" s="83" t="s">
        <v>109</v>
      </c>
      <c r="B1357" s="83" t="s">
        <v>288</v>
      </c>
      <c r="C1357" s="83" t="s">
        <v>251</v>
      </c>
      <c r="D1357" s="83" t="s">
        <v>29</v>
      </c>
      <c r="E1357" s="83" t="s">
        <v>157</v>
      </c>
      <c r="F1357" s="83" t="s">
        <v>120</v>
      </c>
      <c r="G1357" s="83" t="s">
        <v>121</v>
      </c>
      <c r="H1357" s="93">
        <v>43</v>
      </c>
    </row>
    <row r="1358" spans="1:8" x14ac:dyDescent="0.3">
      <c r="A1358" s="83" t="s">
        <v>109</v>
      </c>
      <c r="B1358" s="83" t="s">
        <v>288</v>
      </c>
      <c r="C1358" s="83" t="s">
        <v>251</v>
      </c>
      <c r="D1358" s="83" t="s">
        <v>31</v>
      </c>
      <c r="E1358" s="83" t="s">
        <v>158</v>
      </c>
      <c r="F1358" s="83" t="s">
        <v>120</v>
      </c>
      <c r="G1358" s="83" t="s">
        <v>122</v>
      </c>
      <c r="H1358" s="93">
        <v>35</v>
      </c>
    </row>
    <row r="1359" spans="1:8" x14ac:dyDescent="0.3">
      <c r="A1359" s="83" t="s">
        <v>109</v>
      </c>
      <c r="B1359" s="83" t="s">
        <v>288</v>
      </c>
      <c r="C1359" s="83" t="s">
        <v>251</v>
      </c>
      <c r="D1359" s="83" t="s">
        <v>33</v>
      </c>
      <c r="E1359" s="83" t="s">
        <v>159</v>
      </c>
      <c r="F1359" s="83" t="s">
        <v>123</v>
      </c>
      <c r="G1359" s="83" t="s">
        <v>119</v>
      </c>
      <c r="H1359" s="93">
        <v>100</v>
      </c>
    </row>
    <row r="1360" spans="1:8" x14ac:dyDescent="0.3">
      <c r="A1360" s="83" t="s">
        <v>109</v>
      </c>
      <c r="B1360" s="83" t="s">
        <v>288</v>
      </c>
      <c r="C1360" s="83" t="s">
        <v>251</v>
      </c>
      <c r="D1360" s="83" t="s">
        <v>35</v>
      </c>
      <c r="E1360" s="83" t="s">
        <v>160</v>
      </c>
      <c r="F1360" s="83" t="s">
        <v>120</v>
      </c>
      <c r="G1360" s="83" t="s">
        <v>122</v>
      </c>
      <c r="H1360" s="93">
        <v>58</v>
      </c>
    </row>
    <row r="1361" spans="1:8" x14ac:dyDescent="0.3">
      <c r="A1361" s="83" t="s">
        <v>109</v>
      </c>
      <c r="B1361" s="83" t="s">
        <v>288</v>
      </c>
      <c r="C1361" s="83" t="s">
        <v>251</v>
      </c>
      <c r="D1361" s="83" t="s">
        <v>37</v>
      </c>
      <c r="E1361" s="83" t="s">
        <v>161</v>
      </c>
      <c r="F1361" s="83" t="s">
        <v>120</v>
      </c>
      <c r="G1361" s="83" t="s">
        <v>122</v>
      </c>
      <c r="H1361" s="93">
        <v>74</v>
      </c>
    </row>
    <row r="1362" spans="1:8" x14ac:dyDescent="0.3">
      <c r="A1362" s="83" t="s">
        <v>109</v>
      </c>
      <c r="B1362" s="83" t="s">
        <v>288</v>
      </c>
      <c r="C1362" s="83" t="s">
        <v>251</v>
      </c>
      <c r="D1362" s="83" t="s">
        <v>39</v>
      </c>
      <c r="E1362" s="83" t="s">
        <v>162</v>
      </c>
      <c r="F1362" s="83" t="s">
        <v>120</v>
      </c>
      <c r="G1362" s="83" t="s">
        <v>121</v>
      </c>
      <c r="H1362" s="93">
        <v>48</v>
      </c>
    </row>
    <row r="1363" spans="1:8" x14ac:dyDescent="0.3">
      <c r="A1363" s="83" t="s">
        <v>109</v>
      </c>
      <c r="B1363" s="83" t="s">
        <v>288</v>
      </c>
      <c r="C1363" s="83" t="s">
        <v>251</v>
      </c>
      <c r="D1363" s="83" t="s">
        <v>41</v>
      </c>
      <c r="E1363" s="83" t="s">
        <v>163</v>
      </c>
      <c r="F1363" s="83" t="s">
        <v>120</v>
      </c>
      <c r="G1363" s="83" t="s">
        <v>122</v>
      </c>
      <c r="H1363" s="93">
        <v>24</v>
      </c>
    </row>
    <row r="1364" spans="1:8" x14ac:dyDescent="0.3">
      <c r="A1364" s="83" t="s">
        <v>109</v>
      </c>
      <c r="B1364" s="83" t="s">
        <v>288</v>
      </c>
      <c r="C1364" s="83" t="s">
        <v>251</v>
      </c>
      <c r="D1364" s="83" t="s">
        <v>43</v>
      </c>
      <c r="E1364" s="83" t="s">
        <v>164</v>
      </c>
      <c r="F1364" s="83" t="s">
        <v>120</v>
      </c>
      <c r="G1364" s="83" t="s">
        <v>119</v>
      </c>
      <c r="H1364" s="93">
        <v>67</v>
      </c>
    </row>
    <row r="1365" spans="1:8" x14ac:dyDescent="0.3">
      <c r="A1365" s="83" t="s">
        <v>109</v>
      </c>
      <c r="B1365" s="83" t="s">
        <v>288</v>
      </c>
      <c r="C1365" s="83" t="s">
        <v>251</v>
      </c>
      <c r="D1365" s="83" t="s">
        <v>45</v>
      </c>
      <c r="E1365" s="83" t="s">
        <v>165</v>
      </c>
      <c r="F1365" s="83" t="s">
        <v>120</v>
      </c>
      <c r="G1365" s="83" t="s">
        <v>122</v>
      </c>
      <c r="H1365" s="93">
        <v>32</v>
      </c>
    </row>
    <row r="1366" spans="1:8" x14ac:dyDescent="0.3">
      <c r="A1366" s="83" t="s">
        <v>109</v>
      </c>
      <c r="B1366" s="83" t="s">
        <v>288</v>
      </c>
      <c r="C1366" s="83" t="s">
        <v>251</v>
      </c>
      <c r="D1366" s="83" t="s">
        <v>46</v>
      </c>
      <c r="E1366" s="83" t="s">
        <v>166</v>
      </c>
      <c r="F1366" s="83" t="s">
        <v>120</v>
      </c>
      <c r="G1366" s="83" t="s">
        <v>122</v>
      </c>
      <c r="H1366" s="93">
        <v>29</v>
      </c>
    </row>
    <row r="1367" spans="1:8" x14ac:dyDescent="0.3">
      <c r="A1367" s="83" t="s">
        <v>109</v>
      </c>
      <c r="B1367" s="83" t="s">
        <v>288</v>
      </c>
      <c r="C1367" s="83" t="s">
        <v>251</v>
      </c>
      <c r="D1367" s="83" t="s">
        <v>47</v>
      </c>
      <c r="E1367" s="83" t="s">
        <v>167</v>
      </c>
      <c r="F1367" s="83" t="s">
        <v>123</v>
      </c>
      <c r="G1367" s="83" t="s">
        <v>119</v>
      </c>
      <c r="H1367" s="93">
        <v>81</v>
      </c>
    </row>
    <row r="1368" spans="1:8" x14ac:dyDescent="0.3">
      <c r="A1368" s="83" t="s">
        <v>109</v>
      </c>
      <c r="B1368" s="83" t="s">
        <v>288</v>
      </c>
      <c r="C1368" s="83" t="s">
        <v>251</v>
      </c>
      <c r="D1368" s="83" t="s">
        <v>48</v>
      </c>
      <c r="E1368" s="83" t="s">
        <v>168</v>
      </c>
      <c r="F1368" s="83" t="s">
        <v>120</v>
      </c>
      <c r="G1368" s="83" t="s">
        <v>121</v>
      </c>
      <c r="H1368" s="93">
        <v>70</v>
      </c>
    </row>
    <row r="1369" spans="1:8" x14ac:dyDescent="0.3">
      <c r="A1369" s="83" t="s">
        <v>109</v>
      </c>
      <c r="B1369" s="83" t="s">
        <v>288</v>
      </c>
      <c r="C1369" s="83" t="s">
        <v>251</v>
      </c>
      <c r="D1369" s="83" t="s">
        <v>50</v>
      </c>
      <c r="E1369" s="83" t="s">
        <v>169</v>
      </c>
      <c r="F1369" s="83" t="s">
        <v>120</v>
      </c>
      <c r="G1369" s="83" t="s">
        <v>122</v>
      </c>
      <c r="H1369" s="93">
        <v>31</v>
      </c>
    </row>
    <row r="1370" spans="1:8" x14ac:dyDescent="0.3">
      <c r="A1370" s="83" t="s">
        <v>109</v>
      </c>
      <c r="B1370" s="83" t="s">
        <v>288</v>
      </c>
      <c r="C1370" s="83" t="s">
        <v>251</v>
      </c>
      <c r="D1370" s="83" t="s">
        <v>51</v>
      </c>
      <c r="E1370" s="83" t="s">
        <v>170</v>
      </c>
      <c r="F1370" s="83" t="s">
        <v>120</v>
      </c>
      <c r="G1370" s="83" t="s">
        <v>119</v>
      </c>
      <c r="H1370" s="93">
        <v>58</v>
      </c>
    </row>
    <row r="1371" spans="1:8" x14ac:dyDescent="0.3">
      <c r="A1371" s="83" t="s">
        <v>109</v>
      </c>
      <c r="B1371" s="83" t="s">
        <v>288</v>
      </c>
      <c r="C1371" s="83" t="s">
        <v>251</v>
      </c>
      <c r="D1371" s="83" t="s">
        <v>52</v>
      </c>
      <c r="E1371" s="83" t="s">
        <v>171</v>
      </c>
      <c r="F1371" s="83" t="s">
        <v>123</v>
      </c>
      <c r="G1371" s="83" t="s">
        <v>119</v>
      </c>
      <c r="H1371" s="93">
        <v>61</v>
      </c>
    </row>
    <row r="1372" spans="1:8" x14ac:dyDescent="0.3">
      <c r="A1372" s="83" t="s">
        <v>109</v>
      </c>
      <c r="B1372" s="83" t="s">
        <v>288</v>
      </c>
      <c r="C1372" s="83" t="s">
        <v>251</v>
      </c>
      <c r="D1372" s="83" t="s">
        <v>54</v>
      </c>
      <c r="E1372" s="83" t="s">
        <v>172</v>
      </c>
      <c r="F1372" s="83" t="s">
        <v>120</v>
      </c>
      <c r="G1372" s="83" t="s">
        <v>121</v>
      </c>
      <c r="H1372" s="93">
        <v>20</v>
      </c>
    </row>
    <row r="1373" spans="1:8" x14ac:dyDescent="0.3">
      <c r="A1373" s="83" t="s">
        <v>109</v>
      </c>
      <c r="B1373" s="83" t="s">
        <v>288</v>
      </c>
      <c r="C1373" s="83" t="s">
        <v>251</v>
      </c>
      <c r="D1373" s="83" t="s">
        <v>55</v>
      </c>
      <c r="E1373" s="83" t="s">
        <v>173</v>
      </c>
      <c r="F1373" s="83" t="s">
        <v>123</v>
      </c>
      <c r="G1373" s="83" t="s">
        <v>119</v>
      </c>
      <c r="H1373" s="93">
        <v>152</v>
      </c>
    </row>
    <row r="1374" spans="1:8" x14ac:dyDescent="0.3">
      <c r="A1374" s="83" t="s">
        <v>109</v>
      </c>
      <c r="B1374" s="83" t="s">
        <v>288</v>
      </c>
      <c r="C1374" s="83" t="s">
        <v>251</v>
      </c>
      <c r="D1374" s="83" t="s">
        <v>56</v>
      </c>
      <c r="E1374" s="83" t="s">
        <v>174</v>
      </c>
      <c r="F1374" s="83" t="s">
        <v>120</v>
      </c>
      <c r="G1374" s="83" t="s">
        <v>121</v>
      </c>
      <c r="H1374" s="93">
        <v>55</v>
      </c>
    </row>
    <row r="1375" spans="1:8" x14ac:dyDescent="0.3">
      <c r="A1375" s="83" t="s">
        <v>109</v>
      </c>
      <c r="B1375" s="83" t="s">
        <v>288</v>
      </c>
      <c r="C1375" s="83" t="s">
        <v>251</v>
      </c>
      <c r="D1375" s="83" t="s">
        <v>57</v>
      </c>
      <c r="E1375" s="83" t="s">
        <v>175</v>
      </c>
      <c r="F1375" s="83" t="s">
        <v>123</v>
      </c>
      <c r="G1375" s="83" t="s">
        <v>119</v>
      </c>
      <c r="H1375" s="93">
        <v>109</v>
      </c>
    </row>
    <row r="1376" spans="1:8" x14ac:dyDescent="0.3">
      <c r="A1376" s="83" t="s">
        <v>109</v>
      </c>
      <c r="B1376" s="83" t="s">
        <v>288</v>
      </c>
      <c r="C1376" s="83" t="s">
        <v>252</v>
      </c>
      <c r="D1376" s="83" t="s">
        <v>3</v>
      </c>
      <c r="E1376" s="83" t="s">
        <v>132</v>
      </c>
      <c r="F1376" s="83" t="s">
        <v>120</v>
      </c>
      <c r="G1376" s="83" t="s">
        <v>119</v>
      </c>
      <c r="H1376" s="93">
        <v>47</v>
      </c>
    </row>
    <row r="1377" spans="1:8" x14ac:dyDescent="0.3">
      <c r="A1377" s="83" t="s">
        <v>109</v>
      </c>
      <c r="B1377" s="83" t="s">
        <v>288</v>
      </c>
      <c r="C1377" s="83" t="s">
        <v>252</v>
      </c>
      <c r="D1377" s="83" t="s">
        <v>4</v>
      </c>
      <c r="E1377" s="83" t="s">
        <v>133</v>
      </c>
      <c r="F1377" s="83" t="s">
        <v>120</v>
      </c>
      <c r="G1377" s="83" t="s">
        <v>121</v>
      </c>
      <c r="H1377" s="93">
        <v>33</v>
      </c>
    </row>
    <row r="1378" spans="1:8" x14ac:dyDescent="0.3">
      <c r="A1378" s="83" t="s">
        <v>109</v>
      </c>
      <c r="B1378" s="83" t="s">
        <v>288</v>
      </c>
      <c r="C1378" s="83" t="s">
        <v>252</v>
      </c>
      <c r="D1378" s="83" t="s">
        <v>5</v>
      </c>
      <c r="E1378" s="83" t="s">
        <v>134</v>
      </c>
      <c r="F1378" s="83" t="s">
        <v>120</v>
      </c>
      <c r="G1378" s="83" t="s">
        <v>119</v>
      </c>
      <c r="H1378" s="93">
        <v>39</v>
      </c>
    </row>
    <row r="1379" spans="1:8" x14ac:dyDescent="0.3">
      <c r="A1379" s="83" t="s">
        <v>109</v>
      </c>
      <c r="B1379" s="83" t="s">
        <v>288</v>
      </c>
      <c r="C1379" s="83" t="s">
        <v>252</v>
      </c>
      <c r="D1379" s="83" t="s">
        <v>6</v>
      </c>
      <c r="E1379" s="83" t="s">
        <v>135</v>
      </c>
      <c r="F1379" s="83" t="s">
        <v>120</v>
      </c>
      <c r="G1379" s="83" t="s">
        <v>121</v>
      </c>
      <c r="H1379" s="93">
        <v>32</v>
      </c>
    </row>
    <row r="1380" spans="1:8" x14ac:dyDescent="0.3">
      <c r="A1380" s="83" t="s">
        <v>109</v>
      </c>
      <c r="B1380" s="83" t="s">
        <v>288</v>
      </c>
      <c r="C1380" s="83" t="s">
        <v>252</v>
      </c>
      <c r="D1380" s="83" t="s">
        <v>7</v>
      </c>
      <c r="E1380" s="83" t="s">
        <v>136</v>
      </c>
      <c r="F1380" s="83" t="s">
        <v>120</v>
      </c>
      <c r="G1380" s="83" t="s">
        <v>122</v>
      </c>
      <c r="H1380" s="93">
        <v>33</v>
      </c>
    </row>
    <row r="1381" spans="1:8" x14ac:dyDescent="0.3">
      <c r="A1381" s="83" t="s">
        <v>109</v>
      </c>
      <c r="B1381" s="83" t="s">
        <v>288</v>
      </c>
      <c r="C1381" s="83" t="s">
        <v>252</v>
      </c>
      <c r="D1381" s="83" t="s">
        <v>8</v>
      </c>
      <c r="E1381" s="83" t="s">
        <v>137</v>
      </c>
      <c r="F1381" s="83" t="s">
        <v>120</v>
      </c>
      <c r="G1381" s="83" t="s">
        <v>121</v>
      </c>
      <c r="H1381" s="93">
        <v>42</v>
      </c>
    </row>
    <row r="1382" spans="1:8" x14ac:dyDescent="0.3">
      <c r="A1382" s="83" t="s">
        <v>109</v>
      </c>
      <c r="B1382" s="83" t="s">
        <v>288</v>
      </c>
      <c r="C1382" s="83" t="s">
        <v>252</v>
      </c>
      <c r="D1382" s="83" t="s">
        <v>9</v>
      </c>
      <c r="E1382" s="83" t="s">
        <v>138</v>
      </c>
      <c r="F1382" s="83" t="s">
        <v>120</v>
      </c>
      <c r="G1382" s="83" t="s">
        <v>119</v>
      </c>
      <c r="H1382" s="93">
        <v>15</v>
      </c>
    </row>
    <row r="1383" spans="1:8" x14ac:dyDescent="0.3">
      <c r="A1383" s="83" t="s">
        <v>109</v>
      </c>
      <c r="B1383" s="83" t="s">
        <v>288</v>
      </c>
      <c r="C1383" s="83" t="s">
        <v>252</v>
      </c>
      <c r="D1383" s="83" t="s">
        <v>10</v>
      </c>
      <c r="E1383" s="83" t="s">
        <v>139</v>
      </c>
      <c r="F1383" s="83" t="s">
        <v>120</v>
      </c>
      <c r="G1383" s="83" t="s">
        <v>122</v>
      </c>
      <c r="H1383" s="93">
        <v>32</v>
      </c>
    </row>
    <row r="1384" spans="1:8" x14ac:dyDescent="0.3">
      <c r="A1384" s="83" t="s">
        <v>109</v>
      </c>
      <c r="B1384" s="83" t="s">
        <v>288</v>
      </c>
      <c r="C1384" s="83" t="s">
        <v>252</v>
      </c>
      <c r="D1384" s="83" t="s">
        <v>11</v>
      </c>
      <c r="E1384" s="83" t="s">
        <v>140</v>
      </c>
      <c r="F1384" s="83" t="s">
        <v>120</v>
      </c>
      <c r="G1384" s="83" t="s">
        <v>122</v>
      </c>
      <c r="H1384" s="93">
        <v>35</v>
      </c>
    </row>
    <row r="1385" spans="1:8" x14ac:dyDescent="0.3">
      <c r="A1385" s="83" t="s">
        <v>109</v>
      </c>
      <c r="B1385" s="83" t="s">
        <v>288</v>
      </c>
      <c r="C1385" s="83" t="s">
        <v>252</v>
      </c>
      <c r="D1385" s="83" t="s">
        <v>12</v>
      </c>
      <c r="E1385" s="83" t="s">
        <v>141</v>
      </c>
      <c r="F1385" s="83" t="s">
        <v>120</v>
      </c>
      <c r="G1385" s="83" t="s">
        <v>121</v>
      </c>
      <c r="H1385" s="93">
        <v>46</v>
      </c>
    </row>
    <row r="1386" spans="1:8" x14ac:dyDescent="0.3">
      <c r="A1386" s="83" t="s">
        <v>109</v>
      </c>
      <c r="B1386" s="83" t="s">
        <v>288</v>
      </c>
      <c r="C1386" s="83" t="s">
        <v>252</v>
      </c>
      <c r="D1386" s="83" t="s">
        <v>13</v>
      </c>
      <c r="E1386" s="83" t="s">
        <v>142</v>
      </c>
      <c r="F1386" s="83" t="s">
        <v>120</v>
      </c>
      <c r="G1386" s="83" t="s">
        <v>122</v>
      </c>
      <c r="H1386" s="93">
        <v>76</v>
      </c>
    </row>
    <row r="1387" spans="1:8" x14ac:dyDescent="0.3">
      <c r="A1387" s="83" t="s">
        <v>109</v>
      </c>
      <c r="B1387" s="83" t="s">
        <v>288</v>
      </c>
      <c r="C1387" s="83" t="s">
        <v>252</v>
      </c>
      <c r="D1387" s="83" t="s">
        <v>14</v>
      </c>
      <c r="E1387" s="83" t="s">
        <v>143</v>
      </c>
      <c r="F1387" s="83" t="s">
        <v>120</v>
      </c>
      <c r="G1387" s="83" t="s">
        <v>121</v>
      </c>
      <c r="H1387" s="93">
        <v>80</v>
      </c>
    </row>
    <row r="1388" spans="1:8" x14ac:dyDescent="0.3">
      <c r="A1388" s="83" t="s">
        <v>109</v>
      </c>
      <c r="B1388" s="83" t="s">
        <v>288</v>
      </c>
      <c r="C1388" s="83" t="s">
        <v>252</v>
      </c>
      <c r="D1388" s="83" t="s">
        <v>15</v>
      </c>
      <c r="E1388" s="83" t="s">
        <v>144</v>
      </c>
      <c r="F1388" s="83" t="s">
        <v>120</v>
      </c>
      <c r="G1388" s="83" t="s">
        <v>122</v>
      </c>
      <c r="H1388" s="93">
        <v>25</v>
      </c>
    </row>
    <row r="1389" spans="1:8" x14ac:dyDescent="0.3">
      <c r="A1389" s="83" t="s">
        <v>109</v>
      </c>
      <c r="B1389" s="83" t="s">
        <v>288</v>
      </c>
      <c r="C1389" s="83" t="s">
        <v>252</v>
      </c>
      <c r="D1389" s="83" t="s">
        <v>16</v>
      </c>
      <c r="E1389" s="83" t="s">
        <v>145</v>
      </c>
      <c r="F1389" s="83" t="s">
        <v>120</v>
      </c>
      <c r="G1389" s="83" t="s">
        <v>121</v>
      </c>
      <c r="H1389" s="93">
        <v>44</v>
      </c>
    </row>
    <row r="1390" spans="1:8" x14ac:dyDescent="0.3">
      <c r="A1390" s="83" t="s">
        <v>109</v>
      </c>
      <c r="B1390" s="83" t="s">
        <v>288</v>
      </c>
      <c r="C1390" s="83" t="s">
        <v>252</v>
      </c>
      <c r="D1390" s="83" t="s">
        <v>17</v>
      </c>
      <c r="E1390" s="83" t="s">
        <v>146</v>
      </c>
      <c r="F1390" s="83" t="s">
        <v>120</v>
      </c>
      <c r="G1390" s="83" t="s">
        <v>121</v>
      </c>
      <c r="H1390" s="93">
        <v>82</v>
      </c>
    </row>
    <row r="1391" spans="1:8" x14ac:dyDescent="0.3">
      <c r="A1391" s="83" t="s">
        <v>109</v>
      </c>
      <c r="B1391" s="83" t="s">
        <v>288</v>
      </c>
      <c r="C1391" s="83" t="s">
        <v>252</v>
      </c>
      <c r="D1391" s="83" t="s">
        <v>18</v>
      </c>
      <c r="E1391" s="83" t="s">
        <v>147</v>
      </c>
      <c r="F1391" s="83" t="s">
        <v>120</v>
      </c>
      <c r="G1391" s="83" t="s">
        <v>121</v>
      </c>
      <c r="H1391" s="93">
        <v>31</v>
      </c>
    </row>
    <row r="1392" spans="1:8" x14ac:dyDescent="0.3">
      <c r="A1392" s="83" t="s">
        <v>109</v>
      </c>
      <c r="B1392" s="83" t="s">
        <v>288</v>
      </c>
      <c r="C1392" s="83" t="s">
        <v>252</v>
      </c>
      <c r="D1392" s="83" t="s">
        <v>19</v>
      </c>
      <c r="E1392" s="83" t="s">
        <v>148</v>
      </c>
      <c r="F1392" s="83" t="s">
        <v>123</v>
      </c>
      <c r="G1392" s="83" t="s">
        <v>119</v>
      </c>
      <c r="H1392" s="93">
        <v>430</v>
      </c>
    </row>
    <row r="1393" spans="1:8" x14ac:dyDescent="0.3">
      <c r="A1393" s="83" t="s">
        <v>109</v>
      </c>
      <c r="B1393" s="83" t="s">
        <v>288</v>
      </c>
      <c r="C1393" s="83" t="s">
        <v>252</v>
      </c>
      <c r="D1393" s="83" t="s">
        <v>20</v>
      </c>
      <c r="E1393" s="83" t="s">
        <v>149</v>
      </c>
      <c r="F1393" s="83" t="s">
        <v>123</v>
      </c>
      <c r="G1393" s="83" t="s">
        <v>119</v>
      </c>
      <c r="H1393" s="93">
        <v>206</v>
      </c>
    </row>
    <row r="1394" spans="1:8" x14ac:dyDescent="0.3">
      <c r="A1394" s="83" t="s">
        <v>109</v>
      </c>
      <c r="B1394" s="83" t="s">
        <v>288</v>
      </c>
      <c r="C1394" s="83" t="s">
        <v>252</v>
      </c>
      <c r="D1394" s="83" t="s">
        <v>21</v>
      </c>
      <c r="E1394" s="83" t="s">
        <v>150</v>
      </c>
      <c r="F1394" s="83" t="s">
        <v>120</v>
      </c>
      <c r="G1394" s="83" t="s">
        <v>119</v>
      </c>
      <c r="H1394" s="93">
        <v>74</v>
      </c>
    </row>
    <row r="1395" spans="1:8" x14ac:dyDescent="0.3">
      <c r="A1395" s="83" t="s">
        <v>109</v>
      </c>
      <c r="B1395" s="83" t="s">
        <v>288</v>
      </c>
      <c r="C1395" s="83" t="s">
        <v>252</v>
      </c>
      <c r="D1395" s="83" t="s">
        <v>22</v>
      </c>
      <c r="E1395" s="83" t="s">
        <v>151</v>
      </c>
      <c r="F1395" s="83" t="s">
        <v>120</v>
      </c>
      <c r="G1395" s="83" t="s">
        <v>121</v>
      </c>
      <c r="H1395" s="93">
        <v>52</v>
      </c>
    </row>
    <row r="1396" spans="1:8" x14ac:dyDescent="0.3">
      <c r="A1396" s="83" t="s">
        <v>109</v>
      </c>
      <c r="B1396" s="83" t="s">
        <v>288</v>
      </c>
      <c r="C1396" s="83" t="s">
        <v>252</v>
      </c>
      <c r="D1396" s="83" t="s">
        <v>23</v>
      </c>
      <c r="E1396" s="83" t="s">
        <v>152</v>
      </c>
      <c r="F1396" s="83" t="s">
        <v>120</v>
      </c>
      <c r="G1396" s="83" t="s">
        <v>119</v>
      </c>
      <c r="H1396" s="93">
        <v>44</v>
      </c>
    </row>
    <row r="1397" spans="1:8" x14ac:dyDescent="0.3">
      <c r="A1397" s="83" t="s">
        <v>109</v>
      </c>
      <c r="B1397" s="83" t="s">
        <v>288</v>
      </c>
      <c r="C1397" s="83" t="s">
        <v>252</v>
      </c>
      <c r="D1397" s="83" t="s">
        <v>24</v>
      </c>
      <c r="E1397" s="83" t="s">
        <v>153</v>
      </c>
      <c r="F1397" s="83" t="s">
        <v>120</v>
      </c>
      <c r="G1397" s="83" t="s">
        <v>121</v>
      </c>
      <c r="H1397" s="93">
        <v>49</v>
      </c>
    </row>
    <row r="1398" spans="1:8" x14ac:dyDescent="0.3">
      <c r="A1398" s="83" t="s">
        <v>109</v>
      </c>
      <c r="B1398" s="83" t="s">
        <v>288</v>
      </c>
      <c r="C1398" s="83" t="s">
        <v>252</v>
      </c>
      <c r="D1398" s="83" t="s">
        <v>105</v>
      </c>
      <c r="E1398" s="83" t="s">
        <v>154</v>
      </c>
      <c r="F1398" s="83" t="s">
        <v>120</v>
      </c>
      <c r="G1398" s="83" t="s">
        <v>122</v>
      </c>
      <c r="H1398" s="93">
        <v>13</v>
      </c>
    </row>
    <row r="1399" spans="1:8" x14ac:dyDescent="0.3">
      <c r="A1399" s="83" t="s">
        <v>109</v>
      </c>
      <c r="B1399" s="83" t="s">
        <v>288</v>
      </c>
      <c r="C1399" s="83" t="s">
        <v>252</v>
      </c>
      <c r="D1399" s="83" t="s">
        <v>27</v>
      </c>
      <c r="E1399" s="83" t="s">
        <v>155</v>
      </c>
      <c r="F1399" s="83" t="s">
        <v>120</v>
      </c>
      <c r="G1399" s="83" t="s">
        <v>121</v>
      </c>
      <c r="H1399" s="93">
        <v>68</v>
      </c>
    </row>
    <row r="1400" spans="1:8" x14ac:dyDescent="0.3">
      <c r="A1400" s="83" t="s">
        <v>109</v>
      </c>
      <c r="B1400" s="83" t="s">
        <v>288</v>
      </c>
      <c r="C1400" s="83" t="s">
        <v>252</v>
      </c>
      <c r="D1400" s="83" t="s">
        <v>28</v>
      </c>
      <c r="E1400" s="83" t="s">
        <v>156</v>
      </c>
      <c r="F1400" s="83" t="s">
        <v>120</v>
      </c>
      <c r="G1400" s="83" t="s">
        <v>119</v>
      </c>
      <c r="H1400" s="93">
        <v>80</v>
      </c>
    </row>
    <row r="1401" spans="1:8" x14ac:dyDescent="0.3">
      <c r="A1401" s="83" t="s">
        <v>109</v>
      </c>
      <c r="B1401" s="83" t="s">
        <v>288</v>
      </c>
      <c r="C1401" s="83" t="s">
        <v>252</v>
      </c>
      <c r="D1401" s="83" t="s">
        <v>29</v>
      </c>
      <c r="E1401" s="83" t="s">
        <v>157</v>
      </c>
      <c r="F1401" s="83" t="s">
        <v>120</v>
      </c>
      <c r="G1401" s="83" t="s">
        <v>121</v>
      </c>
      <c r="H1401" s="93">
        <v>48</v>
      </c>
    </row>
    <row r="1402" spans="1:8" x14ac:dyDescent="0.3">
      <c r="A1402" s="83" t="s">
        <v>109</v>
      </c>
      <c r="B1402" s="83" t="s">
        <v>288</v>
      </c>
      <c r="C1402" s="83" t="s">
        <v>252</v>
      </c>
      <c r="D1402" s="83" t="s">
        <v>31</v>
      </c>
      <c r="E1402" s="83" t="s">
        <v>158</v>
      </c>
      <c r="F1402" s="83" t="s">
        <v>120</v>
      </c>
      <c r="G1402" s="83" t="s">
        <v>122</v>
      </c>
      <c r="H1402" s="93">
        <v>50</v>
      </c>
    </row>
    <row r="1403" spans="1:8" x14ac:dyDescent="0.3">
      <c r="A1403" s="83" t="s">
        <v>109</v>
      </c>
      <c r="B1403" s="83" t="s">
        <v>288</v>
      </c>
      <c r="C1403" s="83" t="s">
        <v>252</v>
      </c>
      <c r="D1403" s="83" t="s">
        <v>33</v>
      </c>
      <c r="E1403" s="83" t="s">
        <v>159</v>
      </c>
      <c r="F1403" s="83" t="s">
        <v>123</v>
      </c>
      <c r="G1403" s="83" t="s">
        <v>119</v>
      </c>
      <c r="H1403" s="93">
        <v>70</v>
      </c>
    </row>
    <row r="1404" spans="1:8" x14ac:dyDescent="0.3">
      <c r="A1404" s="83" t="s">
        <v>109</v>
      </c>
      <c r="B1404" s="83" t="s">
        <v>288</v>
      </c>
      <c r="C1404" s="83" t="s">
        <v>252</v>
      </c>
      <c r="D1404" s="83" t="s">
        <v>35</v>
      </c>
      <c r="E1404" s="83" t="s">
        <v>160</v>
      </c>
      <c r="F1404" s="83" t="s">
        <v>120</v>
      </c>
      <c r="G1404" s="83" t="s">
        <v>122</v>
      </c>
      <c r="H1404" s="93">
        <v>56</v>
      </c>
    </row>
    <row r="1405" spans="1:8" x14ac:dyDescent="0.3">
      <c r="A1405" s="83" t="s">
        <v>109</v>
      </c>
      <c r="B1405" s="83" t="s">
        <v>288</v>
      </c>
      <c r="C1405" s="83" t="s">
        <v>252</v>
      </c>
      <c r="D1405" s="83" t="s">
        <v>37</v>
      </c>
      <c r="E1405" s="83" t="s">
        <v>161</v>
      </c>
      <c r="F1405" s="83" t="s">
        <v>120</v>
      </c>
      <c r="G1405" s="83" t="s">
        <v>122</v>
      </c>
      <c r="H1405" s="93">
        <v>40</v>
      </c>
    </row>
    <row r="1406" spans="1:8" x14ac:dyDescent="0.3">
      <c r="A1406" s="83" t="s">
        <v>109</v>
      </c>
      <c r="B1406" s="83" t="s">
        <v>288</v>
      </c>
      <c r="C1406" s="83" t="s">
        <v>252</v>
      </c>
      <c r="D1406" s="83" t="s">
        <v>39</v>
      </c>
      <c r="E1406" s="83" t="s">
        <v>162</v>
      </c>
      <c r="F1406" s="83" t="s">
        <v>120</v>
      </c>
      <c r="G1406" s="83" t="s">
        <v>121</v>
      </c>
      <c r="H1406" s="93">
        <v>40</v>
      </c>
    </row>
    <row r="1407" spans="1:8" x14ac:dyDescent="0.3">
      <c r="A1407" s="83" t="s">
        <v>109</v>
      </c>
      <c r="B1407" s="83" t="s">
        <v>288</v>
      </c>
      <c r="C1407" s="83" t="s">
        <v>252</v>
      </c>
      <c r="D1407" s="83" t="s">
        <v>41</v>
      </c>
      <c r="E1407" s="83" t="s">
        <v>163</v>
      </c>
      <c r="F1407" s="83" t="s">
        <v>120</v>
      </c>
      <c r="G1407" s="83" t="s">
        <v>122</v>
      </c>
      <c r="H1407" s="93">
        <v>17</v>
      </c>
    </row>
    <row r="1408" spans="1:8" x14ac:dyDescent="0.3">
      <c r="A1408" s="83" t="s">
        <v>109</v>
      </c>
      <c r="B1408" s="83" t="s">
        <v>288</v>
      </c>
      <c r="C1408" s="83" t="s">
        <v>252</v>
      </c>
      <c r="D1408" s="83" t="s">
        <v>43</v>
      </c>
      <c r="E1408" s="83" t="s">
        <v>164</v>
      </c>
      <c r="F1408" s="83" t="s">
        <v>120</v>
      </c>
      <c r="G1408" s="83" t="s">
        <v>119</v>
      </c>
      <c r="H1408" s="93">
        <v>63</v>
      </c>
    </row>
    <row r="1409" spans="1:8" x14ac:dyDescent="0.3">
      <c r="A1409" s="83" t="s">
        <v>109</v>
      </c>
      <c r="B1409" s="83" t="s">
        <v>288</v>
      </c>
      <c r="C1409" s="83" t="s">
        <v>252</v>
      </c>
      <c r="D1409" s="83" t="s">
        <v>45</v>
      </c>
      <c r="E1409" s="83" t="s">
        <v>165</v>
      </c>
      <c r="F1409" s="83" t="s">
        <v>120</v>
      </c>
      <c r="G1409" s="83" t="s">
        <v>122</v>
      </c>
      <c r="H1409" s="93">
        <v>34</v>
      </c>
    </row>
    <row r="1410" spans="1:8" x14ac:dyDescent="0.3">
      <c r="A1410" s="83" t="s">
        <v>109</v>
      </c>
      <c r="B1410" s="83" t="s">
        <v>288</v>
      </c>
      <c r="C1410" s="83" t="s">
        <v>252</v>
      </c>
      <c r="D1410" s="83" t="s">
        <v>46</v>
      </c>
      <c r="E1410" s="83" t="s">
        <v>166</v>
      </c>
      <c r="F1410" s="83" t="s">
        <v>120</v>
      </c>
      <c r="G1410" s="83" t="s">
        <v>122</v>
      </c>
      <c r="H1410" s="93">
        <v>28</v>
      </c>
    </row>
    <row r="1411" spans="1:8" x14ac:dyDescent="0.3">
      <c r="A1411" s="83" t="s">
        <v>109</v>
      </c>
      <c r="B1411" s="83" t="s">
        <v>288</v>
      </c>
      <c r="C1411" s="83" t="s">
        <v>252</v>
      </c>
      <c r="D1411" s="83" t="s">
        <v>47</v>
      </c>
      <c r="E1411" s="83" t="s">
        <v>167</v>
      </c>
      <c r="F1411" s="83" t="s">
        <v>123</v>
      </c>
      <c r="G1411" s="83" t="s">
        <v>119</v>
      </c>
      <c r="H1411" s="93">
        <v>58</v>
      </c>
    </row>
    <row r="1412" spans="1:8" x14ac:dyDescent="0.3">
      <c r="A1412" s="83" t="s">
        <v>109</v>
      </c>
      <c r="B1412" s="83" t="s">
        <v>288</v>
      </c>
      <c r="C1412" s="83" t="s">
        <v>252</v>
      </c>
      <c r="D1412" s="83" t="s">
        <v>48</v>
      </c>
      <c r="E1412" s="83" t="s">
        <v>168</v>
      </c>
      <c r="F1412" s="83" t="s">
        <v>120</v>
      </c>
      <c r="G1412" s="83" t="s">
        <v>121</v>
      </c>
      <c r="H1412" s="93">
        <v>61</v>
      </c>
    </row>
    <row r="1413" spans="1:8" x14ac:dyDescent="0.3">
      <c r="A1413" s="83" t="s">
        <v>109</v>
      </c>
      <c r="B1413" s="83" t="s">
        <v>288</v>
      </c>
      <c r="C1413" s="83" t="s">
        <v>252</v>
      </c>
      <c r="D1413" s="83" t="s">
        <v>50</v>
      </c>
      <c r="E1413" s="83" t="s">
        <v>169</v>
      </c>
      <c r="F1413" s="83" t="s">
        <v>120</v>
      </c>
      <c r="G1413" s="83" t="s">
        <v>122</v>
      </c>
      <c r="H1413" s="93">
        <v>37</v>
      </c>
    </row>
    <row r="1414" spans="1:8" x14ac:dyDescent="0.3">
      <c r="A1414" s="83" t="s">
        <v>109</v>
      </c>
      <c r="B1414" s="83" t="s">
        <v>288</v>
      </c>
      <c r="C1414" s="83" t="s">
        <v>252</v>
      </c>
      <c r="D1414" s="83" t="s">
        <v>51</v>
      </c>
      <c r="E1414" s="83" t="s">
        <v>170</v>
      </c>
      <c r="F1414" s="83" t="s">
        <v>120</v>
      </c>
      <c r="G1414" s="83" t="s">
        <v>119</v>
      </c>
      <c r="H1414" s="93">
        <v>58</v>
      </c>
    </row>
    <row r="1415" spans="1:8" x14ac:dyDescent="0.3">
      <c r="A1415" s="83" t="s">
        <v>109</v>
      </c>
      <c r="B1415" s="83" t="s">
        <v>288</v>
      </c>
      <c r="C1415" s="83" t="s">
        <v>252</v>
      </c>
      <c r="D1415" s="83" t="s">
        <v>52</v>
      </c>
      <c r="E1415" s="83" t="s">
        <v>171</v>
      </c>
      <c r="F1415" s="83" t="s">
        <v>123</v>
      </c>
      <c r="G1415" s="83" t="s">
        <v>119</v>
      </c>
      <c r="H1415" s="93">
        <v>50</v>
      </c>
    </row>
    <row r="1416" spans="1:8" x14ac:dyDescent="0.3">
      <c r="A1416" s="83" t="s">
        <v>109</v>
      </c>
      <c r="B1416" s="83" t="s">
        <v>288</v>
      </c>
      <c r="C1416" s="83" t="s">
        <v>252</v>
      </c>
      <c r="D1416" s="83" t="s">
        <v>54</v>
      </c>
      <c r="E1416" s="83" t="s">
        <v>172</v>
      </c>
      <c r="F1416" s="83" t="s">
        <v>120</v>
      </c>
      <c r="G1416" s="83" t="s">
        <v>121</v>
      </c>
      <c r="H1416" s="93">
        <v>18</v>
      </c>
    </row>
    <row r="1417" spans="1:8" x14ac:dyDescent="0.3">
      <c r="A1417" s="83" t="s">
        <v>109</v>
      </c>
      <c r="B1417" s="83" t="s">
        <v>288</v>
      </c>
      <c r="C1417" s="83" t="s">
        <v>252</v>
      </c>
      <c r="D1417" s="83" t="s">
        <v>55</v>
      </c>
      <c r="E1417" s="83" t="s">
        <v>173</v>
      </c>
      <c r="F1417" s="83" t="s">
        <v>123</v>
      </c>
      <c r="G1417" s="83" t="s">
        <v>119</v>
      </c>
      <c r="H1417" s="93">
        <v>174</v>
      </c>
    </row>
    <row r="1418" spans="1:8" x14ac:dyDescent="0.3">
      <c r="A1418" s="83" t="s">
        <v>109</v>
      </c>
      <c r="B1418" s="83" t="s">
        <v>288</v>
      </c>
      <c r="C1418" s="83" t="s">
        <v>252</v>
      </c>
      <c r="D1418" s="83" t="s">
        <v>56</v>
      </c>
      <c r="E1418" s="83" t="s">
        <v>174</v>
      </c>
      <c r="F1418" s="83" t="s">
        <v>120</v>
      </c>
      <c r="G1418" s="83" t="s">
        <v>121</v>
      </c>
      <c r="H1418" s="93">
        <v>39</v>
      </c>
    </row>
    <row r="1419" spans="1:8" x14ac:dyDescent="0.3">
      <c r="A1419" s="83" t="s">
        <v>109</v>
      </c>
      <c r="B1419" s="83" t="s">
        <v>288</v>
      </c>
      <c r="C1419" s="83" t="s">
        <v>252</v>
      </c>
      <c r="D1419" s="83" t="s">
        <v>57</v>
      </c>
      <c r="E1419" s="83" t="s">
        <v>175</v>
      </c>
      <c r="F1419" s="83" t="s">
        <v>123</v>
      </c>
      <c r="G1419" s="83" t="s">
        <v>119</v>
      </c>
      <c r="H1419" s="93">
        <v>95</v>
      </c>
    </row>
    <row r="1420" spans="1:8" x14ac:dyDescent="0.3">
      <c r="A1420" s="83" t="s">
        <v>114</v>
      </c>
      <c r="B1420" s="83" t="s">
        <v>288</v>
      </c>
      <c r="C1420" s="83" t="s">
        <v>253</v>
      </c>
      <c r="D1420" s="83" t="s">
        <v>3</v>
      </c>
      <c r="E1420" s="83" t="s">
        <v>132</v>
      </c>
      <c r="F1420" s="83" t="s">
        <v>120</v>
      </c>
      <c r="G1420" s="83" t="s">
        <v>119</v>
      </c>
      <c r="H1420" s="93">
        <v>41</v>
      </c>
    </row>
    <row r="1421" spans="1:8" x14ac:dyDescent="0.3">
      <c r="A1421" s="83" t="s">
        <v>114</v>
      </c>
      <c r="B1421" s="83" t="s">
        <v>288</v>
      </c>
      <c r="C1421" s="83" t="s">
        <v>253</v>
      </c>
      <c r="D1421" s="83" t="s">
        <v>4</v>
      </c>
      <c r="E1421" s="83" t="s">
        <v>133</v>
      </c>
      <c r="F1421" s="83" t="s">
        <v>120</v>
      </c>
      <c r="G1421" s="83" t="s">
        <v>121</v>
      </c>
      <c r="H1421" s="93">
        <v>44</v>
      </c>
    </row>
    <row r="1422" spans="1:8" x14ac:dyDescent="0.3">
      <c r="A1422" s="83" t="s">
        <v>114</v>
      </c>
      <c r="B1422" s="83" t="s">
        <v>288</v>
      </c>
      <c r="C1422" s="83" t="s">
        <v>253</v>
      </c>
      <c r="D1422" s="83" t="s">
        <v>5</v>
      </c>
      <c r="E1422" s="83" t="s">
        <v>134</v>
      </c>
      <c r="F1422" s="83" t="s">
        <v>120</v>
      </c>
      <c r="G1422" s="83" t="s">
        <v>119</v>
      </c>
      <c r="H1422" s="93">
        <v>52</v>
      </c>
    </row>
    <row r="1423" spans="1:8" x14ac:dyDescent="0.3">
      <c r="A1423" s="83" t="s">
        <v>114</v>
      </c>
      <c r="B1423" s="83" t="s">
        <v>288</v>
      </c>
      <c r="C1423" s="83" t="s">
        <v>253</v>
      </c>
      <c r="D1423" s="83" t="s">
        <v>6</v>
      </c>
      <c r="E1423" s="83" t="s">
        <v>135</v>
      </c>
      <c r="F1423" s="83" t="s">
        <v>120</v>
      </c>
      <c r="G1423" s="83" t="s">
        <v>121</v>
      </c>
      <c r="H1423" s="93">
        <v>43</v>
      </c>
    </row>
    <row r="1424" spans="1:8" x14ac:dyDescent="0.3">
      <c r="A1424" s="83" t="s">
        <v>114</v>
      </c>
      <c r="B1424" s="83" t="s">
        <v>288</v>
      </c>
      <c r="C1424" s="83" t="s">
        <v>253</v>
      </c>
      <c r="D1424" s="83" t="s">
        <v>7</v>
      </c>
      <c r="E1424" s="83" t="s">
        <v>136</v>
      </c>
      <c r="F1424" s="83" t="s">
        <v>120</v>
      </c>
      <c r="G1424" s="83" t="s">
        <v>122</v>
      </c>
      <c r="H1424" s="93">
        <v>46</v>
      </c>
    </row>
    <row r="1425" spans="1:8" x14ac:dyDescent="0.3">
      <c r="A1425" s="83" t="s">
        <v>114</v>
      </c>
      <c r="B1425" s="83" t="s">
        <v>288</v>
      </c>
      <c r="C1425" s="83" t="s">
        <v>253</v>
      </c>
      <c r="D1425" s="83" t="s">
        <v>8</v>
      </c>
      <c r="E1425" s="83" t="s">
        <v>137</v>
      </c>
      <c r="F1425" s="83" t="s">
        <v>120</v>
      </c>
      <c r="G1425" s="83" t="s">
        <v>121</v>
      </c>
      <c r="H1425" s="93">
        <v>43</v>
      </c>
    </row>
    <row r="1426" spans="1:8" x14ac:dyDescent="0.3">
      <c r="A1426" s="83" t="s">
        <v>114</v>
      </c>
      <c r="B1426" s="83" t="s">
        <v>288</v>
      </c>
      <c r="C1426" s="83" t="s">
        <v>253</v>
      </c>
      <c r="D1426" s="83" t="s">
        <v>9</v>
      </c>
      <c r="E1426" s="83" t="s">
        <v>138</v>
      </c>
      <c r="F1426" s="83" t="s">
        <v>120</v>
      </c>
      <c r="G1426" s="83" t="s">
        <v>119</v>
      </c>
      <c r="H1426" s="93">
        <v>19</v>
      </c>
    </row>
    <row r="1427" spans="1:8" x14ac:dyDescent="0.3">
      <c r="A1427" s="83" t="s">
        <v>114</v>
      </c>
      <c r="B1427" s="83" t="s">
        <v>288</v>
      </c>
      <c r="C1427" s="83" t="s">
        <v>253</v>
      </c>
      <c r="D1427" s="83" t="s">
        <v>10</v>
      </c>
      <c r="E1427" s="83" t="s">
        <v>139</v>
      </c>
      <c r="F1427" s="83" t="s">
        <v>120</v>
      </c>
      <c r="G1427" s="83" t="s">
        <v>122</v>
      </c>
      <c r="H1427" s="93">
        <v>32</v>
      </c>
    </row>
    <row r="1428" spans="1:8" x14ac:dyDescent="0.3">
      <c r="A1428" s="83" t="s">
        <v>114</v>
      </c>
      <c r="B1428" s="83" t="s">
        <v>288</v>
      </c>
      <c r="C1428" s="83" t="s">
        <v>253</v>
      </c>
      <c r="D1428" s="83" t="s">
        <v>11</v>
      </c>
      <c r="E1428" s="83" t="s">
        <v>140</v>
      </c>
      <c r="F1428" s="83" t="s">
        <v>120</v>
      </c>
      <c r="G1428" s="83" t="s">
        <v>122</v>
      </c>
      <c r="H1428" s="93">
        <v>25</v>
      </c>
    </row>
    <row r="1429" spans="1:8" x14ac:dyDescent="0.3">
      <c r="A1429" s="83" t="s">
        <v>114</v>
      </c>
      <c r="B1429" s="83" t="s">
        <v>288</v>
      </c>
      <c r="C1429" s="83" t="s">
        <v>253</v>
      </c>
      <c r="D1429" s="83" t="s">
        <v>12</v>
      </c>
      <c r="E1429" s="83" t="s">
        <v>141</v>
      </c>
      <c r="F1429" s="83" t="s">
        <v>120</v>
      </c>
      <c r="G1429" s="83" t="s">
        <v>121</v>
      </c>
      <c r="H1429" s="93">
        <v>38</v>
      </c>
    </row>
    <row r="1430" spans="1:8" x14ac:dyDescent="0.3">
      <c r="A1430" s="83" t="s">
        <v>114</v>
      </c>
      <c r="B1430" s="83" t="s">
        <v>288</v>
      </c>
      <c r="C1430" s="83" t="s">
        <v>253</v>
      </c>
      <c r="D1430" s="83" t="s">
        <v>13</v>
      </c>
      <c r="E1430" s="83" t="s">
        <v>142</v>
      </c>
      <c r="F1430" s="83" t="s">
        <v>120</v>
      </c>
      <c r="G1430" s="83" t="s">
        <v>122</v>
      </c>
      <c r="H1430" s="93">
        <v>97</v>
      </c>
    </row>
    <row r="1431" spans="1:8" x14ac:dyDescent="0.3">
      <c r="A1431" s="83" t="s">
        <v>114</v>
      </c>
      <c r="B1431" s="83" t="s">
        <v>288</v>
      </c>
      <c r="C1431" s="83" t="s">
        <v>253</v>
      </c>
      <c r="D1431" s="83" t="s">
        <v>14</v>
      </c>
      <c r="E1431" s="83" t="s">
        <v>143</v>
      </c>
      <c r="F1431" s="83" t="s">
        <v>120</v>
      </c>
      <c r="G1431" s="83" t="s">
        <v>121</v>
      </c>
      <c r="H1431" s="93">
        <v>84</v>
      </c>
    </row>
    <row r="1432" spans="1:8" x14ac:dyDescent="0.3">
      <c r="A1432" s="83" t="s">
        <v>114</v>
      </c>
      <c r="B1432" s="83" t="s">
        <v>288</v>
      </c>
      <c r="C1432" s="83" t="s">
        <v>253</v>
      </c>
      <c r="D1432" s="83" t="s">
        <v>15</v>
      </c>
      <c r="E1432" s="83" t="s">
        <v>144</v>
      </c>
      <c r="F1432" s="83" t="s">
        <v>120</v>
      </c>
      <c r="G1432" s="83" t="s">
        <v>122</v>
      </c>
      <c r="H1432" s="93">
        <v>25</v>
      </c>
    </row>
    <row r="1433" spans="1:8" x14ac:dyDescent="0.3">
      <c r="A1433" s="83" t="s">
        <v>114</v>
      </c>
      <c r="B1433" s="83" t="s">
        <v>288</v>
      </c>
      <c r="C1433" s="83" t="s">
        <v>253</v>
      </c>
      <c r="D1433" s="83" t="s">
        <v>16</v>
      </c>
      <c r="E1433" s="83" t="s">
        <v>145</v>
      </c>
      <c r="F1433" s="83" t="s">
        <v>120</v>
      </c>
      <c r="G1433" s="83" t="s">
        <v>121</v>
      </c>
      <c r="H1433" s="93">
        <v>43</v>
      </c>
    </row>
    <row r="1434" spans="1:8" x14ac:dyDescent="0.3">
      <c r="A1434" s="83" t="s">
        <v>114</v>
      </c>
      <c r="B1434" s="83" t="s">
        <v>288</v>
      </c>
      <c r="C1434" s="83" t="s">
        <v>253</v>
      </c>
      <c r="D1434" s="83" t="s">
        <v>17</v>
      </c>
      <c r="E1434" s="83" t="s">
        <v>146</v>
      </c>
      <c r="F1434" s="83" t="s">
        <v>120</v>
      </c>
      <c r="G1434" s="83" t="s">
        <v>121</v>
      </c>
      <c r="H1434" s="93">
        <v>66</v>
      </c>
    </row>
    <row r="1435" spans="1:8" x14ac:dyDescent="0.3">
      <c r="A1435" s="83" t="s">
        <v>114</v>
      </c>
      <c r="B1435" s="83" t="s">
        <v>288</v>
      </c>
      <c r="C1435" s="83" t="s">
        <v>253</v>
      </c>
      <c r="D1435" s="83" t="s">
        <v>18</v>
      </c>
      <c r="E1435" s="83" t="s">
        <v>147</v>
      </c>
      <c r="F1435" s="83" t="s">
        <v>120</v>
      </c>
      <c r="G1435" s="83" t="s">
        <v>121</v>
      </c>
      <c r="H1435" s="93">
        <v>35</v>
      </c>
    </row>
    <row r="1436" spans="1:8" x14ac:dyDescent="0.3">
      <c r="A1436" s="83" t="s">
        <v>114</v>
      </c>
      <c r="B1436" s="83" t="s">
        <v>288</v>
      </c>
      <c r="C1436" s="83" t="s">
        <v>253</v>
      </c>
      <c r="D1436" s="83" t="s">
        <v>19</v>
      </c>
      <c r="E1436" s="83" t="s">
        <v>148</v>
      </c>
      <c r="F1436" s="83" t="s">
        <v>123</v>
      </c>
      <c r="G1436" s="83" t="s">
        <v>119</v>
      </c>
      <c r="H1436" s="93">
        <v>454</v>
      </c>
    </row>
    <row r="1437" spans="1:8" x14ac:dyDescent="0.3">
      <c r="A1437" s="83" t="s">
        <v>114</v>
      </c>
      <c r="B1437" s="83" t="s">
        <v>288</v>
      </c>
      <c r="C1437" s="83" t="s">
        <v>253</v>
      </c>
      <c r="D1437" s="83" t="s">
        <v>20</v>
      </c>
      <c r="E1437" s="83" t="s">
        <v>149</v>
      </c>
      <c r="F1437" s="83" t="s">
        <v>123</v>
      </c>
      <c r="G1437" s="83" t="s">
        <v>119</v>
      </c>
      <c r="H1437" s="93">
        <v>191</v>
      </c>
    </row>
    <row r="1438" spans="1:8" x14ac:dyDescent="0.3">
      <c r="A1438" s="83" t="s">
        <v>114</v>
      </c>
      <c r="B1438" s="83" t="s">
        <v>288</v>
      </c>
      <c r="C1438" s="83" t="s">
        <v>253</v>
      </c>
      <c r="D1438" s="83" t="s">
        <v>21</v>
      </c>
      <c r="E1438" s="83" t="s">
        <v>150</v>
      </c>
      <c r="F1438" s="83" t="s">
        <v>120</v>
      </c>
      <c r="G1438" s="83" t="s">
        <v>119</v>
      </c>
      <c r="H1438" s="93">
        <v>68</v>
      </c>
    </row>
    <row r="1439" spans="1:8" x14ac:dyDescent="0.3">
      <c r="A1439" s="83" t="s">
        <v>114</v>
      </c>
      <c r="B1439" s="83" t="s">
        <v>288</v>
      </c>
      <c r="C1439" s="83" t="s">
        <v>253</v>
      </c>
      <c r="D1439" s="83" t="s">
        <v>22</v>
      </c>
      <c r="E1439" s="83" t="s">
        <v>151</v>
      </c>
      <c r="F1439" s="83" t="s">
        <v>120</v>
      </c>
      <c r="G1439" s="83" t="s">
        <v>121</v>
      </c>
      <c r="H1439" s="93">
        <v>57</v>
      </c>
    </row>
    <row r="1440" spans="1:8" x14ac:dyDescent="0.3">
      <c r="A1440" s="83" t="s">
        <v>114</v>
      </c>
      <c r="B1440" s="83" t="s">
        <v>288</v>
      </c>
      <c r="C1440" s="83" t="s">
        <v>253</v>
      </c>
      <c r="D1440" s="83" t="s">
        <v>23</v>
      </c>
      <c r="E1440" s="83" t="s">
        <v>152</v>
      </c>
      <c r="F1440" s="83" t="s">
        <v>120</v>
      </c>
      <c r="G1440" s="83" t="s">
        <v>119</v>
      </c>
      <c r="H1440" s="93">
        <v>39</v>
      </c>
    </row>
    <row r="1441" spans="1:8" x14ac:dyDescent="0.3">
      <c r="A1441" s="83" t="s">
        <v>114</v>
      </c>
      <c r="B1441" s="83" t="s">
        <v>288</v>
      </c>
      <c r="C1441" s="83" t="s">
        <v>253</v>
      </c>
      <c r="D1441" s="83" t="s">
        <v>24</v>
      </c>
      <c r="E1441" s="83" t="s">
        <v>153</v>
      </c>
      <c r="F1441" s="83" t="s">
        <v>120</v>
      </c>
      <c r="G1441" s="83" t="s">
        <v>121</v>
      </c>
      <c r="H1441" s="93">
        <v>61</v>
      </c>
    </row>
    <row r="1442" spans="1:8" x14ac:dyDescent="0.3">
      <c r="A1442" s="83" t="s">
        <v>114</v>
      </c>
      <c r="B1442" s="83" t="s">
        <v>288</v>
      </c>
      <c r="C1442" s="83" t="s">
        <v>253</v>
      </c>
      <c r="D1442" s="83" t="s">
        <v>105</v>
      </c>
      <c r="E1442" s="83" t="s">
        <v>154</v>
      </c>
      <c r="F1442" s="83" t="s">
        <v>120</v>
      </c>
      <c r="G1442" s="83" t="s">
        <v>122</v>
      </c>
      <c r="H1442" s="93">
        <v>7</v>
      </c>
    </row>
    <row r="1443" spans="1:8" x14ac:dyDescent="0.3">
      <c r="A1443" s="83" t="s">
        <v>114</v>
      </c>
      <c r="B1443" s="83" t="s">
        <v>288</v>
      </c>
      <c r="C1443" s="83" t="s">
        <v>253</v>
      </c>
      <c r="D1443" s="83" t="s">
        <v>106</v>
      </c>
      <c r="E1443" s="83" t="s">
        <v>282</v>
      </c>
      <c r="F1443" s="83" t="s">
        <v>120</v>
      </c>
      <c r="G1443" s="83" t="s">
        <v>122</v>
      </c>
      <c r="H1443" s="93">
        <v>1</v>
      </c>
    </row>
    <row r="1444" spans="1:8" x14ac:dyDescent="0.3">
      <c r="A1444" s="83" t="s">
        <v>114</v>
      </c>
      <c r="B1444" s="83" t="s">
        <v>288</v>
      </c>
      <c r="C1444" s="83" t="s">
        <v>253</v>
      </c>
      <c r="D1444" s="83" t="s">
        <v>27</v>
      </c>
      <c r="E1444" s="83" t="s">
        <v>155</v>
      </c>
      <c r="F1444" s="83" t="s">
        <v>120</v>
      </c>
      <c r="G1444" s="83" t="s">
        <v>121</v>
      </c>
      <c r="H1444" s="93">
        <v>82</v>
      </c>
    </row>
    <row r="1445" spans="1:8" x14ac:dyDescent="0.3">
      <c r="A1445" s="83" t="s">
        <v>114</v>
      </c>
      <c r="B1445" s="83" t="s">
        <v>288</v>
      </c>
      <c r="C1445" s="83" t="s">
        <v>253</v>
      </c>
      <c r="D1445" s="83" t="s">
        <v>28</v>
      </c>
      <c r="E1445" s="83" t="s">
        <v>156</v>
      </c>
      <c r="F1445" s="83" t="s">
        <v>120</v>
      </c>
      <c r="G1445" s="83" t="s">
        <v>119</v>
      </c>
      <c r="H1445" s="93">
        <v>100</v>
      </c>
    </row>
    <row r="1446" spans="1:8" x14ac:dyDescent="0.3">
      <c r="A1446" s="83" t="s">
        <v>114</v>
      </c>
      <c r="B1446" s="83" t="s">
        <v>288</v>
      </c>
      <c r="C1446" s="83" t="s">
        <v>253</v>
      </c>
      <c r="D1446" s="83" t="s">
        <v>29</v>
      </c>
      <c r="E1446" s="83" t="s">
        <v>157</v>
      </c>
      <c r="F1446" s="83" t="s">
        <v>120</v>
      </c>
      <c r="G1446" s="83" t="s">
        <v>121</v>
      </c>
      <c r="H1446" s="93">
        <v>55</v>
      </c>
    </row>
    <row r="1447" spans="1:8" x14ac:dyDescent="0.3">
      <c r="A1447" s="83" t="s">
        <v>114</v>
      </c>
      <c r="B1447" s="83" t="s">
        <v>288</v>
      </c>
      <c r="C1447" s="83" t="s">
        <v>253</v>
      </c>
      <c r="D1447" s="83" t="s">
        <v>31</v>
      </c>
      <c r="E1447" s="83" t="s">
        <v>158</v>
      </c>
      <c r="F1447" s="83" t="s">
        <v>120</v>
      </c>
      <c r="G1447" s="83" t="s">
        <v>122</v>
      </c>
      <c r="H1447" s="93">
        <v>42</v>
      </c>
    </row>
    <row r="1448" spans="1:8" x14ac:dyDescent="0.3">
      <c r="A1448" s="83" t="s">
        <v>114</v>
      </c>
      <c r="B1448" s="83" t="s">
        <v>288</v>
      </c>
      <c r="C1448" s="83" t="s">
        <v>253</v>
      </c>
      <c r="D1448" s="83" t="s">
        <v>33</v>
      </c>
      <c r="E1448" s="83" t="s">
        <v>159</v>
      </c>
      <c r="F1448" s="83" t="s">
        <v>123</v>
      </c>
      <c r="G1448" s="83" t="s">
        <v>119</v>
      </c>
      <c r="H1448" s="93">
        <v>93</v>
      </c>
    </row>
    <row r="1449" spans="1:8" x14ac:dyDescent="0.3">
      <c r="A1449" s="83" t="s">
        <v>114</v>
      </c>
      <c r="B1449" s="83" t="s">
        <v>288</v>
      </c>
      <c r="C1449" s="83" t="s">
        <v>253</v>
      </c>
      <c r="D1449" s="83" t="s">
        <v>35</v>
      </c>
      <c r="E1449" s="83" t="s">
        <v>160</v>
      </c>
      <c r="F1449" s="83" t="s">
        <v>120</v>
      </c>
      <c r="G1449" s="83" t="s">
        <v>122</v>
      </c>
      <c r="H1449" s="93">
        <v>45</v>
      </c>
    </row>
    <row r="1450" spans="1:8" x14ac:dyDescent="0.3">
      <c r="A1450" s="83" t="s">
        <v>114</v>
      </c>
      <c r="B1450" s="83" t="s">
        <v>288</v>
      </c>
      <c r="C1450" s="83" t="s">
        <v>253</v>
      </c>
      <c r="D1450" s="83" t="s">
        <v>37</v>
      </c>
      <c r="E1450" s="83" t="s">
        <v>161</v>
      </c>
      <c r="F1450" s="83" t="s">
        <v>120</v>
      </c>
      <c r="G1450" s="83" t="s">
        <v>122</v>
      </c>
      <c r="H1450" s="93">
        <v>64</v>
      </c>
    </row>
    <row r="1451" spans="1:8" x14ac:dyDescent="0.3">
      <c r="A1451" s="83" t="s">
        <v>114</v>
      </c>
      <c r="B1451" s="83" t="s">
        <v>288</v>
      </c>
      <c r="C1451" s="83" t="s">
        <v>253</v>
      </c>
      <c r="D1451" s="83" t="s">
        <v>39</v>
      </c>
      <c r="E1451" s="83" t="s">
        <v>162</v>
      </c>
      <c r="F1451" s="83" t="s">
        <v>120</v>
      </c>
      <c r="G1451" s="83" t="s">
        <v>121</v>
      </c>
      <c r="H1451" s="93">
        <v>42</v>
      </c>
    </row>
    <row r="1452" spans="1:8" x14ac:dyDescent="0.3">
      <c r="A1452" s="83" t="s">
        <v>114</v>
      </c>
      <c r="B1452" s="83" t="s">
        <v>288</v>
      </c>
      <c r="C1452" s="83" t="s">
        <v>253</v>
      </c>
      <c r="D1452" s="83" t="s">
        <v>41</v>
      </c>
      <c r="E1452" s="83" t="s">
        <v>163</v>
      </c>
      <c r="F1452" s="83" t="s">
        <v>120</v>
      </c>
      <c r="G1452" s="83" t="s">
        <v>122</v>
      </c>
      <c r="H1452" s="93">
        <v>22</v>
      </c>
    </row>
    <row r="1453" spans="1:8" x14ac:dyDescent="0.3">
      <c r="A1453" s="83" t="s">
        <v>114</v>
      </c>
      <c r="B1453" s="83" t="s">
        <v>288</v>
      </c>
      <c r="C1453" s="83" t="s">
        <v>253</v>
      </c>
      <c r="D1453" s="83" t="s">
        <v>43</v>
      </c>
      <c r="E1453" s="83" t="s">
        <v>164</v>
      </c>
      <c r="F1453" s="83" t="s">
        <v>120</v>
      </c>
      <c r="G1453" s="83" t="s">
        <v>119</v>
      </c>
      <c r="H1453" s="93">
        <v>69</v>
      </c>
    </row>
    <row r="1454" spans="1:8" x14ac:dyDescent="0.3">
      <c r="A1454" s="83" t="s">
        <v>114</v>
      </c>
      <c r="B1454" s="83" t="s">
        <v>288</v>
      </c>
      <c r="C1454" s="83" t="s">
        <v>253</v>
      </c>
      <c r="D1454" s="83" t="s">
        <v>45</v>
      </c>
      <c r="E1454" s="83" t="s">
        <v>165</v>
      </c>
      <c r="F1454" s="83" t="s">
        <v>120</v>
      </c>
      <c r="G1454" s="83" t="s">
        <v>122</v>
      </c>
      <c r="H1454" s="93">
        <v>40</v>
      </c>
    </row>
    <row r="1455" spans="1:8" x14ac:dyDescent="0.3">
      <c r="A1455" s="83" t="s">
        <v>114</v>
      </c>
      <c r="B1455" s="83" t="s">
        <v>288</v>
      </c>
      <c r="C1455" s="83" t="s">
        <v>253</v>
      </c>
      <c r="D1455" s="83" t="s">
        <v>46</v>
      </c>
      <c r="E1455" s="83" t="s">
        <v>166</v>
      </c>
      <c r="F1455" s="83" t="s">
        <v>120</v>
      </c>
      <c r="G1455" s="83" t="s">
        <v>122</v>
      </c>
      <c r="H1455" s="93">
        <v>30</v>
      </c>
    </row>
    <row r="1456" spans="1:8" x14ac:dyDescent="0.3">
      <c r="A1456" s="83" t="s">
        <v>114</v>
      </c>
      <c r="B1456" s="83" t="s">
        <v>288</v>
      </c>
      <c r="C1456" s="83" t="s">
        <v>253</v>
      </c>
      <c r="D1456" s="83" t="s">
        <v>47</v>
      </c>
      <c r="E1456" s="83" t="s">
        <v>167</v>
      </c>
      <c r="F1456" s="83" t="s">
        <v>123</v>
      </c>
      <c r="G1456" s="83" t="s">
        <v>119</v>
      </c>
      <c r="H1456" s="93">
        <v>82</v>
      </c>
    </row>
    <row r="1457" spans="1:8" x14ac:dyDescent="0.3">
      <c r="A1457" s="83" t="s">
        <v>114</v>
      </c>
      <c r="B1457" s="83" t="s">
        <v>288</v>
      </c>
      <c r="C1457" s="83" t="s">
        <v>253</v>
      </c>
      <c r="D1457" s="83" t="s">
        <v>48</v>
      </c>
      <c r="E1457" s="83" t="s">
        <v>168</v>
      </c>
      <c r="F1457" s="83" t="s">
        <v>120</v>
      </c>
      <c r="G1457" s="83" t="s">
        <v>121</v>
      </c>
      <c r="H1457" s="93">
        <v>73</v>
      </c>
    </row>
    <row r="1458" spans="1:8" x14ac:dyDescent="0.3">
      <c r="A1458" s="83" t="s">
        <v>114</v>
      </c>
      <c r="B1458" s="83" t="s">
        <v>288</v>
      </c>
      <c r="C1458" s="83" t="s">
        <v>253</v>
      </c>
      <c r="D1458" s="83" t="s">
        <v>50</v>
      </c>
      <c r="E1458" s="83" t="s">
        <v>169</v>
      </c>
      <c r="F1458" s="83" t="s">
        <v>120</v>
      </c>
      <c r="G1458" s="83" t="s">
        <v>122</v>
      </c>
      <c r="H1458" s="93">
        <v>42</v>
      </c>
    </row>
    <row r="1459" spans="1:8" x14ac:dyDescent="0.3">
      <c r="A1459" s="83" t="s">
        <v>114</v>
      </c>
      <c r="B1459" s="83" t="s">
        <v>288</v>
      </c>
      <c r="C1459" s="83" t="s">
        <v>253</v>
      </c>
      <c r="D1459" s="83" t="s">
        <v>51</v>
      </c>
      <c r="E1459" s="83" t="s">
        <v>170</v>
      </c>
      <c r="F1459" s="83" t="s">
        <v>120</v>
      </c>
      <c r="G1459" s="83" t="s">
        <v>119</v>
      </c>
      <c r="H1459" s="93">
        <v>46</v>
      </c>
    </row>
    <row r="1460" spans="1:8" x14ac:dyDescent="0.3">
      <c r="A1460" s="83" t="s">
        <v>114</v>
      </c>
      <c r="B1460" s="83" t="s">
        <v>288</v>
      </c>
      <c r="C1460" s="83" t="s">
        <v>253</v>
      </c>
      <c r="D1460" s="83" t="s">
        <v>52</v>
      </c>
      <c r="E1460" s="83" t="s">
        <v>171</v>
      </c>
      <c r="F1460" s="83" t="s">
        <v>123</v>
      </c>
      <c r="G1460" s="83" t="s">
        <v>119</v>
      </c>
      <c r="H1460" s="93">
        <v>55</v>
      </c>
    </row>
    <row r="1461" spans="1:8" x14ac:dyDescent="0.3">
      <c r="A1461" s="83" t="s">
        <v>114</v>
      </c>
      <c r="B1461" s="83" t="s">
        <v>288</v>
      </c>
      <c r="C1461" s="83" t="s">
        <v>253</v>
      </c>
      <c r="D1461" s="83" t="s">
        <v>54</v>
      </c>
      <c r="E1461" s="83" t="s">
        <v>172</v>
      </c>
      <c r="F1461" s="83" t="s">
        <v>120</v>
      </c>
      <c r="G1461" s="83" t="s">
        <v>121</v>
      </c>
      <c r="H1461" s="93">
        <v>29</v>
      </c>
    </row>
    <row r="1462" spans="1:8" x14ac:dyDescent="0.3">
      <c r="A1462" s="83" t="s">
        <v>114</v>
      </c>
      <c r="B1462" s="83" t="s">
        <v>288</v>
      </c>
      <c r="C1462" s="83" t="s">
        <v>253</v>
      </c>
      <c r="D1462" s="83" t="s">
        <v>55</v>
      </c>
      <c r="E1462" s="83" t="s">
        <v>173</v>
      </c>
      <c r="F1462" s="83" t="s">
        <v>123</v>
      </c>
      <c r="G1462" s="83" t="s">
        <v>119</v>
      </c>
      <c r="H1462" s="93">
        <v>163</v>
      </c>
    </row>
    <row r="1463" spans="1:8" x14ac:dyDescent="0.3">
      <c r="A1463" s="83" t="s">
        <v>114</v>
      </c>
      <c r="B1463" s="83" t="s">
        <v>288</v>
      </c>
      <c r="C1463" s="83" t="s">
        <v>253</v>
      </c>
      <c r="D1463" s="83" t="s">
        <v>56</v>
      </c>
      <c r="E1463" s="83" t="s">
        <v>174</v>
      </c>
      <c r="F1463" s="83" t="s">
        <v>120</v>
      </c>
      <c r="G1463" s="83" t="s">
        <v>121</v>
      </c>
      <c r="H1463" s="93">
        <v>38</v>
      </c>
    </row>
    <row r="1464" spans="1:8" x14ac:dyDescent="0.3">
      <c r="A1464" s="83" t="s">
        <v>114</v>
      </c>
      <c r="B1464" s="83" t="s">
        <v>288</v>
      </c>
      <c r="C1464" s="83" t="s">
        <v>253</v>
      </c>
      <c r="D1464" s="83" t="s">
        <v>57</v>
      </c>
      <c r="E1464" s="83" t="s">
        <v>175</v>
      </c>
      <c r="F1464" s="83" t="s">
        <v>123</v>
      </c>
      <c r="G1464" s="83" t="s">
        <v>119</v>
      </c>
      <c r="H1464" s="93">
        <v>124</v>
      </c>
    </row>
    <row r="1465" spans="1:8" x14ac:dyDescent="0.3">
      <c r="A1465" s="83" t="s">
        <v>114</v>
      </c>
      <c r="B1465" s="83" t="s">
        <v>288</v>
      </c>
      <c r="C1465" s="83" t="s">
        <v>254</v>
      </c>
      <c r="D1465" s="83" t="s">
        <v>3</v>
      </c>
      <c r="E1465" s="83" t="s">
        <v>132</v>
      </c>
      <c r="F1465" s="83" t="s">
        <v>120</v>
      </c>
      <c r="G1465" s="83" t="s">
        <v>119</v>
      </c>
      <c r="H1465" s="93">
        <v>54</v>
      </c>
    </row>
    <row r="1466" spans="1:8" x14ac:dyDescent="0.3">
      <c r="A1466" s="83" t="s">
        <v>114</v>
      </c>
      <c r="B1466" s="83" t="s">
        <v>288</v>
      </c>
      <c r="C1466" s="83" t="s">
        <v>254</v>
      </c>
      <c r="D1466" s="83" t="s">
        <v>4</v>
      </c>
      <c r="E1466" s="83" t="s">
        <v>133</v>
      </c>
      <c r="F1466" s="83" t="s">
        <v>120</v>
      </c>
      <c r="G1466" s="83" t="s">
        <v>121</v>
      </c>
      <c r="H1466" s="93">
        <v>31</v>
      </c>
    </row>
    <row r="1467" spans="1:8" x14ac:dyDescent="0.3">
      <c r="A1467" s="83" t="s">
        <v>114</v>
      </c>
      <c r="B1467" s="83" t="s">
        <v>288</v>
      </c>
      <c r="C1467" s="83" t="s">
        <v>254</v>
      </c>
      <c r="D1467" s="83" t="s">
        <v>5</v>
      </c>
      <c r="E1467" s="83" t="s">
        <v>134</v>
      </c>
      <c r="F1467" s="83" t="s">
        <v>120</v>
      </c>
      <c r="G1467" s="83" t="s">
        <v>119</v>
      </c>
      <c r="H1467" s="93">
        <v>32</v>
      </c>
    </row>
    <row r="1468" spans="1:8" x14ac:dyDescent="0.3">
      <c r="A1468" s="83" t="s">
        <v>114</v>
      </c>
      <c r="B1468" s="83" t="s">
        <v>288</v>
      </c>
      <c r="C1468" s="83" t="s">
        <v>254</v>
      </c>
      <c r="D1468" s="83" t="s">
        <v>6</v>
      </c>
      <c r="E1468" s="83" t="s">
        <v>135</v>
      </c>
      <c r="F1468" s="83" t="s">
        <v>120</v>
      </c>
      <c r="G1468" s="83" t="s">
        <v>121</v>
      </c>
      <c r="H1468" s="93">
        <v>33</v>
      </c>
    </row>
    <row r="1469" spans="1:8" x14ac:dyDescent="0.3">
      <c r="A1469" s="83" t="s">
        <v>114</v>
      </c>
      <c r="B1469" s="83" t="s">
        <v>288</v>
      </c>
      <c r="C1469" s="83" t="s">
        <v>254</v>
      </c>
      <c r="D1469" s="83" t="s">
        <v>7</v>
      </c>
      <c r="E1469" s="83" t="s">
        <v>136</v>
      </c>
      <c r="F1469" s="83" t="s">
        <v>120</v>
      </c>
      <c r="G1469" s="83" t="s">
        <v>122</v>
      </c>
      <c r="H1469" s="93">
        <v>39</v>
      </c>
    </row>
    <row r="1470" spans="1:8" x14ac:dyDescent="0.3">
      <c r="A1470" s="83" t="s">
        <v>114</v>
      </c>
      <c r="B1470" s="83" t="s">
        <v>288</v>
      </c>
      <c r="C1470" s="83" t="s">
        <v>254</v>
      </c>
      <c r="D1470" s="83" t="s">
        <v>8</v>
      </c>
      <c r="E1470" s="83" t="s">
        <v>137</v>
      </c>
      <c r="F1470" s="83" t="s">
        <v>120</v>
      </c>
      <c r="G1470" s="83" t="s">
        <v>121</v>
      </c>
      <c r="H1470" s="93">
        <v>49</v>
      </c>
    </row>
    <row r="1471" spans="1:8" x14ac:dyDescent="0.3">
      <c r="A1471" s="83" t="s">
        <v>114</v>
      </c>
      <c r="B1471" s="83" t="s">
        <v>288</v>
      </c>
      <c r="C1471" s="83" t="s">
        <v>254</v>
      </c>
      <c r="D1471" s="83" t="s">
        <v>9</v>
      </c>
      <c r="E1471" s="83" t="s">
        <v>138</v>
      </c>
      <c r="F1471" s="83" t="s">
        <v>120</v>
      </c>
      <c r="G1471" s="83" t="s">
        <v>119</v>
      </c>
      <c r="H1471" s="93">
        <v>16</v>
      </c>
    </row>
    <row r="1472" spans="1:8" x14ac:dyDescent="0.3">
      <c r="A1472" s="83" t="s">
        <v>114</v>
      </c>
      <c r="B1472" s="83" t="s">
        <v>288</v>
      </c>
      <c r="C1472" s="83" t="s">
        <v>254</v>
      </c>
      <c r="D1472" s="83" t="s">
        <v>10</v>
      </c>
      <c r="E1472" s="83" t="s">
        <v>139</v>
      </c>
      <c r="F1472" s="83" t="s">
        <v>120</v>
      </c>
      <c r="G1472" s="83" t="s">
        <v>122</v>
      </c>
      <c r="H1472" s="93">
        <v>28</v>
      </c>
    </row>
    <row r="1473" spans="1:8" x14ac:dyDescent="0.3">
      <c r="A1473" s="83" t="s">
        <v>114</v>
      </c>
      <c r="B1473" s="83" t="s">
        <v>288</v>
      </c>
      <c r="C1473" s="83" t="s">
        <v>254</v>
      </c>
      <c r="D1473" s="83" t="s">
        <v>11</v>
      </c>
      <c r="E1473" s="83" t="s">
        <v>140</v>
      </c>
      <c r="F1473" s="83" t="s">
        <v>120</v>
      </c>
      <c r="G1473" s="83" t="s">
        <v>122</v>
      </c>
      <c r="H1473" s="93">
        <v>29</v>
      </c>
    </row>
    <row r="1474" spans="1:8" x14ac:dyDescent="0.3">
      <c r="A1474" s="83" t="s">
        <v>114</v>
      </c>
      <c r="B1474" s="83" t="s">
        <v>288</v>
      </c>
      <c r="C1474" s="83" t="s">
        <v>254</v>
      </c>
      <c r="D1474" s="83" t="s">
        <v>12</v>
      </c>
      <c r="E1474" s="83" t="s">
        <v>141</v>
      </c>
      <c r="F1474" s="83" t="s">
        <v>120</v>
      </c>
      <c r="G1474" s="83" t="s">
        <v>121</v>
      </c>
      <c r="H1474" s="93">
        <v>46</v>
      </c>
    </row>
    <row r="1475" spans="1:8" x14ac:dyDescent="0.3">
      <c r="A1475" s="83" t="s">
        <v>114</v>
      </c>
      <c r="B1475" s="83" t="s">
        <v>288</v>
      </c>
      <c r="C1475" s="83" t="s">
        <v>254</v>
      </c>
      <c r="D1475" s="83" t="s">
        <v>13</v>
      </c>
      <c r="E1475" s="83" t="s">
        <v>142</v>
      </c>
      <c r="F1475" s="83" t="s">
        <v>120</v>
      </c>
      <c r="G1475" s="83" t="s">
        <v>122</v>
      </c>
      <c r="H1475" s="93">
        <v>97</v>
      </c>
    </row>
    <row r="1476" spans="1:8" x14ac:dyDescent="0.3">
      <c r="A1476" s="83" t="s">
        <v>114</v>
      </c>
      <c r="B1476" s="83" t="s">
        <v>288</v>
      </c>
      <c r="C1476" s="83" t="s">
        <v>254</v>
      </c>
      <c r="D1476" s="83" t="s">
        <v>14</v>
      </c>
      <c r="E1476" s="83" t="s">
        <v>143</v>
      </c>
      <c r="F1476" s="83" t="s">
        <v>120</v>
      </c>
      <c r="G1476" s="83" t="s">
        <v>121</v>
      </c>
      <c r="H1476" s="93">
        <v>88</v>
      </c>
    </row>
    <row r="1477" spans="1:8" x14ac:dyDescent="0.3">
      <c r="A1477" s="83" t="s">
        <v>114</v>
      </c>
      <c r="B1477" s="83" t="s">
        <v>288</v>
      </c>
      <c r="C1477" s="83" t="s">
        <v>254</v>
      </c>
      <c r="D1477" s="83" t="s">
        <v>15</v>
      </c>
      <c r="E1477" s="83" t="s">
        <v>144</v>
      </c>
      <c r="F1477" s="83" t="s">
        <v>120</v>
      </c>
      <c r="G1477" s="83" t="s">
        <v>122</v>
      </c>
      <c r="H1477" s="93">
        <v>26</v>
      </c>
    </row>
    <row r="1478" spans="1:8" x14ac:dyDescent="0.3">
      <c r="A1478" s="83" t="s">
        <v>114</v>
      </c>
      <c r="B1478" s="83" t="s">
        <v>288</v>
      </c>
      <c r="C1478" s="83" t="s">
        <v>254</v>
      </c>
      <c r="D1478" s="83" t="s">
        <v>16</v>
      </c>
      <c r="E1478" s="83" t="s">
        <v>145</v>
      </c>
      <c r="F1478" s="83" t="s">
        <v>120</v>
      </c>
      <c r="G1478" s="83" t="s">
        <v>121</v>
      </c>
      <c r="H1478" s="93">
        <v>45</v>
      </c>
    </row>
    <row r="1479" spans="1:8" x14ac:dyDescent="0.3">
      <c r="A1479" s="83" t="s">
        <v>114</v>
      </c>
      <c r="B1479" s="83" t="s">
        <v>288</v>
      </c>
      <c r="C1479" s="83" t="s">
        <v>254</v>
      </c>
      <c r="D1479" s="83" t="s">
        <v>17</v>
      </c>
      <c r="E1479" s="83" t="s">
        <v>146</v>
      </c>
      <c r="F1479" s="83" t="s">
        <v>120</v>
      </c>
      <c r="G1479" s="83" t="s">
        <v>121</v>
      </c>
      <c r="H1479" s="93">
        <v>76</v>
      </c>
    </row>
    <row r="1480" spans="1:8" x14ac:dyDescent="0.3">
      <c r="A1480" s="83" t="s">
        <v>114</v>
      </c>
      <c r="B1480" s="83" t="s">
        <v>288</v>
      </c>
      <c r="C1480" s="83" t="s">
        <v>254</v>
      </c>
      <c r="D1480" s="83" t="s">
        <v>18</v>
      </c>
      <c r="E1480" s="83" t="s">
        <v>147</v>
      </c>
      <c r="F1480" s="83" t="s">
        <v>120</v>
      </c>
      <c r="G1480" s="83" t="s">
        <v>121</v>
      </c>
      <c r="H1480" s="93">
        <v>32</v>
      </c>
    </row>
    <row r="1481" spans="1:8" x14ac:dyDescent="0.3">
      <c r="A1481" s="83" t="s">
        <v>114</v>
      </c>
      <c r="B1481" s="83" t="s">
        <v>288</v>
      </c>
      <c r="C1481" s="83" t="s">
        <v>254</v>
      </c>
      <c r="D1481" s="83" t="s">
        <v>19</v>
      </c>
      <c r="E1481" s="83" t="s">
        <v>148</v>
      </c>
      <c r="F1481" s="83" t="s">
        <v>123</v>
      </c>
      <c r="G1481" s="83" t="s">
        <v>119</v>
      </c>
      <c r="H1481" s="93">
        <v>447</v>
      </c>
    </row>
    <row r="1482" spans="1:8" x14ac:dyDescent="0.3">
      <c r="A1482" s="83" t="s">
        <v>114</v>
      </c>
      <c r="B1482" s="83" t="s">
        <v>288</v>
      </c>
      <c r="C1482" s="83" t="s">
        <v>254</v>
      </c>
      <c r="D1482" s="83" t="s">
        <v>20</v>
      </c>
      <c r="E1482" s="83" t="s">
        <v>149</v>
      </c>
      <c r="F1482" s="83" t="s">
        <v>123</v>
      </c>
      <c r="G1482" s="83" t="s">
        <v>119</v>
      </c>
      <c r="H1482" s="93">
        <v>189</v>
      </c>
    </row>
    <row r="1483" spans="1:8" x14ac:dyDescent="0.3">
      <c r="A1483" s="83" t="s">
        <v>114</v>
      </c>
      <c r="B1483" s="83" t="s">
        <v>288</v>
      </c>
      <c r="C1483" s="83" t="s">
        <v>254</v>
      </c>
      <c r="D1483" s="83" t="s">
        <v>21</v>
      </c>
      <c r="E1483" s="83" t="s">
        <v>150</v>
      </c>
      <c r="F1483" s="83" t="s">
        <v>120</v>
      </c>
      <c r="G1483" s="83" t="s">
        <v>119</v>
      </c>
      <c r="H1483" s="93">
        <v>72</v>
      </c>
    </row>
    <row r="1484" spans="1:8" x14ac:dyDescent="0.3">
      <c r="A1484" s="83" t="s">
        <v>114</v>
      </c>
      <c r="B1484" s="83" t="s">
        <v>288</v>
      </c>
      <c r="C1484" s="83" t="s">
        <v>254</v>
      </c>
      <c r="D1484" s="83" t="s">
        <v>22</v>
      </c>
      <c r="E1484" s="83" t="s">
        <v>151</v>
      </c>
      <c r="F1484" s="83" t="s">
        <v>120</v>
      </c>
      <c r="G1484" s="83" t="s">
        <v>121</v>
      </c>
      <c r="H1484" s="93">
        <v>67</v>
      </c>
    </row>
    <row r="1485" spans="1:8" x14ac:dyDescent="0.3">
      <c r="A1485" s="83" t="s">
        <v>114</v>
      </c>
      <c r="B1485" s="83" t="s">
        <v>288</v>
      </c>
      <c r="C1485" s="83" t="s">
        <v>254</v>
      </c>
      <c r="D1485" s="83" t="s">
        <v>23</v>
      </c>
      <c r="E1485" s="83" t="s">
        <v>152</v>
      </c>
      <c r="F1485" s="83" t="s">
        <v>120</v>
      </c>
      <c r="G1485" s="83" t="s">
        <v>119</v>
      </c>
      <c r="H1485" s="93">
        <v>44</v>
      </c>
    </row>
    <row r="1486" spans="1:8" x14ac:dyDescent="0.3">
      <c r="A1486" s="83" t="s">
        <v>114</v>
      </c>
      <c r="B1486" s="83" t="s">
        <v>288</v>
      </c>
      <c r="C1486" s="83" t="s">
        <v>254</v>
      </c>
      <c r="D1486" s="83" t="s">
        <v>24</v>
      </c>
      <c r="E1486" s="83" t="s">
        <v>153</v>
      </c>
      <c r="F1486" s="83" t="s">
        <v>120</v>
      </c>
      <c r="G1486" s="83" t="s">
        <v>121</v>
      </c>
      <c r="H1486" s="93">
        <v>84</v>
      </c>
    </row>
    <row r="1487" spans="1:8" x14ac:dyDescent="0.3">
      <c r="A1487" s="83" t="s">
        <v>114</v>
      </c>
      <c r="B1487" s="83" t="s">
        <v>288</v>
      </c>
      <c r="C1487" s="83" t="s">
        <v>254</v>
      </c>
      <c r="D1487" s="83" t="s">
        <v>105</v>
      </c>
      <c r="E1487" s="83" t="s">
        <v>154</v>
      </c>
      <c r="F1487" s="83" t="s">
        <v>120</v>
      </c>
      <c r="G1487" s="83" t="s">
        <v>122</v>
      </c>
      <c r="H1487" s="93">
        <v>14</v>
      </c>
    </row>
    <row r="1488" spans="1:8" x14ac:dyDescent="0.3">
      <c r="A1488" s="83" t="s">
        <v>114</v>
      </c>
      <c r="B1488" s="83" t="s">
        <v>288</v>
      </c>
      <c r="C1488" s="83" t="s">
        <v>254</v>
      </c>
      <c r="D1488" s="83" t="s">
        <v>27</v>
      </c>
      <c r="E1488" s="83" t="s">
        <v>155</v>
      </c>
      <c r="F1488" s="83" t="s">
        <v>120</v>
      </c>
      <c r="G1488" s="83" t="s">
        <v>121</v>
      </c>
      <c r="H1488" s="93">
        <v>62</v>
      </c>
    </row>
    <row r="1489" spans="1:8" x14ac:dyDescent="0.3">
      <c r="A1489" s="83" t="s">
        <v>114</v>
      </c>
      <c r="B1489" s="83" t="s">
        <v>288</v>
      </c>
      <c r="C1489" s="83" t="s">
        <v>254</v>
      </c>
      <c r="D1489" s="83" t="s">
        <v>28</v>
      </c>
      <c r="E1489" s="83" t="s">
        <v>156</v>
      </c>
      <c r="F1489" s="83" t="s">
        <v>120</v>
      </c>
      <c r="G1489" s="83" t="s">
        <v>119</v>
      </c>
      <c r="H1489" s="93">
        <v>81</v>
      </c>
    </row>
    <row r="1490" spans="1:8" x14ac:dyDescent="0.3">
      <c r="A1490" s="83" t="s">
        <v>114</v>
      </c>
      <c r="B1490" s="83" t="s">
        <v>288</v>
      </c>
      <c r="C1490" s="83" t="s">
        <v>254</v>
      </c>
      <c r="D1490" s="83" t="s">
        <v>29</v>
      </c>
      <c r="E1490" s="83" t="s">
        <v>157</v>
      </c>
      <c r="F1490" s="83" t="s">
        <v>120</v>
      </c>
      <c r="G1490" s="83" t="s">
        <v>121</v>
      </c>
      <c r="H1490" s="93">
        <v>42</v>
      </c>
    </row>
    <row r="1491" spans="1:8" x14ac:dyDescent="0.3">
      <c r="A1491" s="83" t="s">
        <v>114</v>
      </c>
      <c r="B1491" s="83" t="s">
        <v>288</v>
      </c>
      <c r="C1491" s="83" t="s">
        <v>254</v>
      </c>
      <c r="D1491" s="83" t="s">
        <v>31</v>
      </c>
      <c r="E1491" s="83" t="s">
        <v>158</v>
      </c>
      <c r="F1491" s="83" t="s">
        <v>120</v>
      </c>
      <c r="G1491" s="83" t="s">
        <v>122</v>
      </c>
      <c r="H1491" s="93">
        <v>40</v>
      </c>
    </row>
    <row r="1492" spans="1:8" x14ac:dyDescent="0.3">
      <c r="A1492" s="83" t="s">
        <v>114</v>
      </c>
      <c r="B1492" s="83" t="s">
        <v>288</v>
      </c>
      <c r="C1492" s="83" t="s">
        <v>254</v>
      </c>
      <c r="D1492" s="83" t="s">
        <v>33</v>
      </c>
      <c r="E1492" s="83" t="s">
        <v>159</v>
      </c>
      <c r="F1492" s="83" t="s">
        <v>123</v>
      </c>
      <c r="G1492" s="83" t="s">
        <v>119</v>
      </c>
      <c r="H1492" s="93">
        <v>86</v>
      </c>
    </row>
    <row r="1493" spans="1:8" x14ac:dyDescent="0.3">
      <c r="A1493" s="83" t="s">
        <v>114</v>
      </c>
      <c r="B1493" s="83" t="s">
        <v>288</v>
      </c>
      <c r="C1493" s="83" t="s">
        <v>254</v>
      </c>
      <c r="D1493" s="83" t="s">
        <v>35</v>
      </c>
      <c r="E1493" s="83" t="s">
        <v>160</v>
      </c>
      <c r="F1493" s="83" t="s">
        <v>120</v>
      </c>
      <c r="G1493" s="83" t="s">
        <v>122</v>
      </c>
      <c r="H1493" s="93">
        <v>57</v>
      </c>
    </row>
    <row r="1494" spans="1:8" x14ac:dyDescent="0.3">
      <c r="A1494" s="83" t="s">
        <v>114</v>
      </c>
      <c r="B1494" s="83" t="s">
        <v>288</v>
      </c>
      <c r="C1494" s="83" t="s">
        <v>254</v>
      </c>
      <c r="D1494" s="83" t="s">
        <v>37</v>
      </c>
      <c r="E1494" s="83" t="s">
        <v>161</v>
      </c>
      <c r="F1494" s="83" t="s">
        <v>120</v>
      </c>
      <c r="G1494" s="83" t="s">
        <v>122</v>
      </c>
      <c r="H1494" s="93">
        <v>55</v>
      </c>
    </row>
    <row r="1495" spans="1:8" x14ac:dyDescent="0.3">
      <c r="A1495" s="83" t="s">
        <v>114</v>
      </c>
      <c r="B1495" s="83" t="s">
        <v>288</v>
      </c>
      <c r="C1495" s="83" t="s">
        <v>254</v>
      </c>
      <c r="D1495" s="83" t="s">
        <v>39</v>
      </c>
      <c r="E1495" s="83" t="s">
        <v>162</v>
      </c>
      <c r="F1495" s="83" t="s">
        <v>120</v>
      </c>
      <c r="G1495" s="83" t="s">
        <v>121</v>
      </c>
      <c r="H1495" s="93">
        <v>37</v>
      </c>
    </row>
    <row r="1496" spans="1:8" x14ac:dyDescent="0.3">
      <c r="A1496" s="83" t="s">
        <v>114</v>
      </c>
      <c r="B1496" s="83" t="s">
        <v>288</v>
      </c>
      <c r="C1496" s="83" t="s">
        <v>254</v>
      </c>
      <c r="D1496" s="83" t="s">
        <v>41</v>
      </c>
      <c r="E1496" s="83" t="s">
        <v>163</v>
      </c>
      <c r="F1496" s="83" t="s">
        <v>120</v>
      </c>
      <c r="G1496" s="83" t="s">
        <v>122</v>
      </c>
      <c r="H1496" s="93">
        <v>23</v>
      </c>
    </row>
    <row r="1497" spans="1:8" x14ac:dyDescent="0.3">
      <c r="A1497" s="83" t="s">
        <v>114</v>
      </c>
      <c r="B1497" s="83" t="s">
        <v>288</v>
      </c>
      <c r="C1497" s="83" t="s">
        <v>254</v>
      </c>
      <c r="D1497" s="83" t="s">
        <v>43</v>
      </c>
      <c r="E1497" s="83" t="s">
        <v>164</v>
      </c>
      <c r="F1497" s="83" t="s">
        <v>120</v>
      </c>
      <c r="G1497" s="83" t="s">
        <v>119</v>
      </c>
      <c r="H1497" s="93">
        <v>73</v>
      </c>
    </row>
    <row r="1498" spans="1:8" x14ac:dyDescent="0.3">
      <c r="A1498" s="83" t="s">
        <v>114</v>
      </c>
      <c r="B1498" s="83" t="s">
        <v>288</v>
      </c>
      <c r="C1498" s="83" t="s">
        <v>254</v>
      </c>
      <c r="D1498" s="83" t="s">
        <v>45</v>
      </c>
      <c r="E1498" s="83" t="s">
        <v>165</v>
      </c>
      <c r="F1498" s="83" t="s">
        <v>120</v>
      </c>
      <c r="G1498" s="83" t="s">
        <v>122</v>
      </c>
      <c r="H1498" s="93">
        <v>44</v>
      </c>
    </row>
    <row r="1499" spans="1:8" x14ac:dyDescent="0.3">
      <c r="A1499" s="83" t="s">
        <v>114</v>
      </c>
      <c r="B1499" s="83" t="s">
        <v>288</v>
      </c>
      <c r="C1499" s="83" t="s">
        <v>254</v>
      </c>
      <c r="D1499" s="83" t="s">
        <v>46</v>
      </c>
      <c r="E1499" s="83" t="s">
        <v>166</v>
      </c>
      <c r="F1499" s="83" t="s">
        <v>120</v>
      </c>
      <c r="G1499" s="83" t="s">
        <v>122</v>
      </c>
      <c r="H1499" s="93">
        <v>44</v>
      </c>
    </row>
    <row r="1500" spans="1:8" x14ac:dyDescent="0.3">
      <c r="A1500" s="83" t="s">
        <v>114</v>
      </c>
      <c r="B1500" s="83" t="s">
        <v>288</v>
      </c>
      <c r="C1500" s="83" t="s">
        <v>254</v>
      </c>
      <c r="D1500" s="83" t="s">
        <v>47</v>
      </c>
      <c r="E1500" s="83" t="s">
        <v>167</v>
      </c>
      <c r="F1500" s="83" t="s">
        <v>123</v>
      </c>
      <c r="G1500" s="83" t="s">
        <v>119</v>
      </c>
      <c r="H1500" s="93">
        <v>81</v>
      </c>
    </row>
    <row r="1501" spans="1:8" x14ac:dyDescent="0.3">
      <c r="A1501" s="83" t="s">
        <v>114</v>
      </c>
      <c r="B1501" s="83" t="s">
        <v>288</v>
      </c>
      <c r="C1501" s="83" t="s">
        <v>254</v>
      </c>
      <c r="D1501" s="83" t="s">
        <v>48</v>
      </c>
      <c r="E1501" s="83" t="s">
        <v>168</v>
      </c>
      <c r="F1501" s="83" t="s">
        <v>120</v>
      </c>
      <c r="G1501" s="83" t="s">
        <v>121</v>
      </c>
      <c r="H1501" s="93">
        <v>80</v>
      </c>
    </row>
    <row r="1502" spans="1:8" x14ac:dyDescent="0.3">
      <c r="A1502" s="83" t="s">
        <v>114</v>
      </c>
      <c r="B1502" s="83" t="s">
        <v>288</v>
      </c>
      <c r="C1502" s="83" t="s">
        <v>254</v>
      </c>
      <c r="D1502" s="83" t="s">
        <v>50</v>
      </c>
      <c r="E1502" s="83" t="s">
        <v>169</v>
      </c>
      <c r="F1502" s="83" t="s">
        <v>120</v>
      </c>
      <c r="G1502" s="83" t="s">
        <v>122</v>
      </c>
      <c r="H1502" s="93">
        <v>37</v>
      </c>
    </row>
    <row r="1503" spans="1:8" x14ac:dyDescent="0.3">
      <c r="A1503" s="83" t="s">
        <v>114</v>
      </c>
      <c r="B1503" s="83" t="s">
        <v>288</v>
      </c>
      <c r="C1503" s="83" t="s">
        <v>254</v>
      </c>
      <c r="D1503" s="83" t="s">
        <v>51</v>
      </c>
      <c r="E1503" s="83" t="s">
        <v>170</v>
      </c>
      <c r="F1503" s="83" t="s">
        <v>120</v>
      </c>
      <c r="G1503" s="83" t="s">
        <v>119</v>
      </c>
      <c r="H1503" s="93">
        <v>61</v>
      </c>
    </row>
    <row r="1504" spans="1:8" x14ac:dyDescent="0.3">
      <c r="A1504" s="83" t="s">
        <v>114</v>
      </c>
      <c r="B1504" s="83" t="s">
        <v>288</v>
      </c>
      <c r="C1504" s="83" t="s">
        <v>254</v>
      </c>
      <c r="D1504" s="83" t="s">
        <v>52</v>
      </c>
      <c r="E1504" s="83" t="s">
        <v>171</v>
      </c>
      <c r="F1504" s="83" t="s">
        <v>123</v>
      </c>
      <c r="G1504" s="83" t="s">
        <v>119</v>
      </c>
      <c r="H1504" s="93">
        <v>55</v>
      </c>
    </row>
    <row r="1505" spans="1:8" x14ac:dyDescent="0.3">
      <c r="A1505" s="83" t="s">
        <v>114</v>
      </c>
      <c r="B1505" s="83" t="s">
        <v>288</v>
      </c>
      <c r="C1505" s="83" t="s">
        <v>254</v>
      </c>
      <c r="D1505" s="83" t="s">
        <v>54</v>
      </c>
      <c r="E1505" s="83" t="s">
        <v>172</v>
      </c>
      <c r="F1505" s="83" t="s">
        <v>120</v>
      </c>
      <c r="G1505" s="83" t="s">
        <v>121</v>
      </c>
      <c r="H1505" s="93">
        <v>19</v>
      </c>
    </row>
    <row r="1506" spans="1:8" x14ac:dyDescent="0.3">
      <c r="A1506" s="83" t="s">
        <v>114</v>
      </c>
      <c r="B1506" s="83" t="s">
        <v>288</v>
      </c>
      <c r="C1506" s="83" t="s">
        <v>254</v>
      </c>
      <c r="D1506" s="83" t="s">
        <v>55</v>
      </c>
      <c r="E1506" s="83" t="s">
        <v>173</v>
      </c>
      <c r="F1506" s="83" t="s">
        <v>123</v>
      </c>
      <c r="G1506" s="83" t="s">
        <v>119</v>
      </c>
      <c r="H1506" s="93">
        <v>139</v>
      </c>
    </row>
    <row r="1507" spans="1:8" x14ac:dyDescent="0.3">
      <c r="A1507" s="83" t="s">
        <v>114</v>
      </c>
      <c r="B1507" s="83" t="s">
        <v>288</v>
      </c>
      <c r="C1507" s="83" t="s">
        <v>254</v>
      </c>
      <c r="D1507" s="83" t="s">
        <v>56</v>
      </c>
      <c r="E1507" s="83" t="s">
        <v>174</v>
      </c>
      <c r="F1507" s="83" t="s">
        <v>120</v>
      </c>
      <c r="G1507" s="83" t="s">
        <v>121</v>
      </c>
      <c r="H1507" s="93">
        <v>38</v>
      </c>
    </row>
    <row r="1508" spans="1:8" x14ac:dyDescent="0.3">
      <c r="A1508" s="83" t="s">
        <v>114</v>
      </c>
      <c r="B1508" s="83" t="s">
        <v>288</v>
      </c>
      <c r="C1508" s="83" t="s">
        <v>254</v>
      </c>
      <c r="D1508" s="83" t="s">
        <v>57</v>
      </c>
      <c r="E1508" s="83" t="s">
        <v>175</v>
      </c>
      <c r="F1508" s="83" t="s">
        <v>123</v>
      </c>
      <c r="G1508" s="83" t="s">
        <v>119</v>
      </c>
      <c r="H1508" s="93">
        <v>109</v>
      </c>
    </row>
    <row r="1509" spans="1:8" x14ac:dyDescent="0.3">
      <c r="A1509" s="83" t="s">
        <v>114</v>
      </c>
      <c r="B1509" s="83" t="s">
        <v>289</v>
      </c>
      <c r="C1509" s="83" t="s">
        <v>255</v>
      </c>
      <c r="D1509" s="83" t="s">
        <v>3</v>
      </c>
      <c r="E1509" s="83" t="s">
        <v>132</v>
      </c>
      <c r="F1509" s="83" t="s">
        <v>120</v>
      </c>
      <c r="G1509" s="83" t="s">
        <v>119</v>
      </c>
      <c r="H1509" s="93">
        <v>61</v>
      </c>
    </row>
    <row r="1510" spans="1:8" x14ac:dyDescent="0.3">
      <c r="A1510" s="83" t="s">
        <v>114</v>
      </c>
      <c r="B1510" s="83" t="s">
        <v>289</v>
      </c>
      <c r="C1510" s="83" t="s">
        <v>255</v>
      </c>
      <c r="D1510" s="83" t="s">
        <v>4</v>
      </c>
      <c r="E1510" s="83" t="s">
        <v>133</v>
      </c>
      <c r="F1510" s="83" t="s">
        <v>120</v>
      </c>
      <c r="G1510" s="83" t="s">
        <v>121</v>
      </c>
      <c r="H1510" s="93">
        <v>29</v>
      </c>
    </row>
    <row r="1511" spans="1:8" x14ac:dyDescent="0.3">
      <c r="A1511" s="83" t="s">
        <v>114</v>
      </c>
      <c r="B1511" s="83" t="s">
        <v>289</v>
      </c>
      <c r="C1511" s="83" t="s">
        <v>255</v>
      </c>
      <c r="D1511" s="83" t="s">
        <v>5</v>
      </c>
      <c r="E1511" s="83" t="s">
        <v>134</v>
      </c>
      <c r="F1511" s="83" t="s">
        <v>120</v>
      </c>
      <c r="G1511" s="83" t="s">
        <v>119</v>
      </c>
      <c r="H1511" s="93">
        <v>23</v>
      </c>
    </row>
    <row r="1512" spans="1:8" x14ac:dyDescent="0.3">
      <c r="A1512" s="83" t="s">
        <v>114</v>
      </c>
      <c r="B1512" s="83" t="s">
        <v>289</v>
      </c>
      <c r="C1512" s="83" t="s">
        <v>255</v>
      </c>
      <c r="D1512" s="83" t="s">
        <v>6</v>
      </c>
      <c r="E1512" s="83" t="s">
        <v>135</v>
      </c>
      <c r="F1512" s="83" t="s">
        <v>120</v>
      </c>
      <c r="G1512" s="83" t="s">
        <v>121</v>
      </c>
      <c r="H1512" s="93">
        <v>38</v>
      </c>
    </row>
    <row r="1513" spans="1:8" x14ac:dyDescent="0.3">
      <c r="A1513" s="83" t="s">
        <v>114</v>
      </c>
      <c r="B1513" s="83" t="s">
        <v>289</v>
      </c>
      <c r="C1513" s="83" t="s">
        <v>255</v>
      </c>
      <c r="D1513" s="83" t="s">
        <v>7</v>
      </c>
      <c r="E1513" s="83" t="s">
        <v>136</v>
      </c>
      <c r="F1513" s="83" t="s">
        <v>120</v>
      </c>
      <c r="G1513" s="83" t="s">
        <v>122</v>
      </c>
      <c r="H1513" s="93">
        <v>35</v>
      </c>
    </row>
    <row r="1514" spans="1:8" x14ac:dyDescent="0.3">
      <c r="A1514" s="83" t="s">
        <v>114</v>
      </c>
      <c r="B1514" s="83" t="s">
        <v>289</v>
      </c>
      <c r="C1514" s="83" t="s">
        <v>255</v>
      </c>
      <c r="D1514" s="83" t="s">
        <v>8</v>
      </c>
      <c r="E1514" s="83" t="s">
        <v>137</v>
      </c>
      <c r="F1514" s="83" t="s">
        <v>120</v>
      </c>
      <c r="G1514" s="83" t="s">
        <v>121</v>
      </c>
      <c r="H1514" s="93">
        <v>33</v>
      </c>
    </row>
    <row r="1515" spans="1:8" x14ac:dyDescent="0.3">
      <c r="A1515" s="83" t="s">
        <v>114</v>
      </c>
      <c r="B1515" s="83" t="s">
        <v>289</v>
      </c>
      <c r="C1515" s="83" t="s">
        <v>255</v>
      </c>
      <c r="D1515" s="83" t="s">
        <v>9</v>
      </c>
      <c r="E1515" s="83" t="s">
        <v>138</v>
      </c>
      <c r="F1515" s="83" t="s">
        <v>120</v>
      </c>
      <c r="G1515" s="83" t="s">
        <v>119</v>
      </c>
      <c r="H1515" s="93">
        <v>20</v>
      </c>
    </row>
    <row r="1516" spans="1:8" x14ac:dyDescent="0.3">
      <c r="A1516" s="83" t="s">
        <v>114</v>
      </c>
      <c r="B1516" s="83" t="s">
        <v>289</v>
      </c>
      <c r="C1516" s="83" t="s">
        <v>255</v>
      </c>
      <c r="D1516" s="83" t="s">
        <v>10</v>
      </c>
      <c r="E1516" s="83" t="s">
        <v>139</v>
      </c>
      <c r="F1516" s="83" t="s">
        <v>120</v>
      </c>
      <c r="G1516" s="83" t="s">
        <v>122</v>
      </c>
      <c r="H1516" s="93">
        <v>35</v>
      </c>
    </row>
    <row r="1517" spans="1:8" x14ac:dyDescent="0.3">
      <c r="A1517" s="83" t="s">
        <v>114</v>
      </c>
      <c r="B1517" s="83" t="s">
        <v>289</v>
      </c>
      <c r="C1517" s="83" t="s">
        <v>255</v>
      </c>
      <c r="D1517" s="83" t="s">
        <v>11</v>
      </c>
      <c r="E1517" s="83" t="s">
        <v>140</v>
      </c>
      <c r="F1517" s="83" t="s">
        <v>120</v>
      </c>
      <c r="G1517" s="83" t="s">
        <v>122</v>
      </c>
      <c r="H1517" s="93">
        <v>30</v>
      </c>
    </row>
    <row r="1518" spans="1:8" x14ac:dyDescent="0.3">
      <c r="A1518" s="83" t="s">
        <v>114</v>
      </c>
      <c r="B1518" s="83" t="s">
        <v>289</v>
      </c>
      <c r="C1518" s="83" t="s">
        <v>255</v>
      </c>
      <c r="D1518" s="83" t="s">
        <v>12</v>
      </c>
      <c r="E1518" s="83" t="s">
        <v>141</v>
      </c>
      <c r="F1518" s="83" t="s">
        <v>120</v>
      </c>
      <c r="G1518" s="83" t="s">
        <v>121</v>
      </c>
      <c r="H1518" s="93">
        <v>50</v>
      </c>
    </row>
    <row r="1519" spans="1:8" x14ac:dyDescent="0.3">
      <c r="A1519" s="83" t="s">
        <v>114</v>
      </c>
      <c r="B1519" s="83" t="s">
        <v>289</v>
      </c>
      <c r="C1519" s="83" t="s">
        <v>255</v>
      </c>
      <c r="D1519" s="83" t="s">
        <v>13</v>
      </c>
      <c r="E1519" s="83" t="s">
        <v>142</v>
      </c>
      <c r="F1519" s="83" t="s">
        <v>120</v>
      </c>
      <c r="G1519" s="83" t="s">
        <v>122</v>
      </c>
      <c r="H1519" s="93">
        <v>88</v>
      </c>
    </row>
    <row r="1520" spans="1:8" x14ac:dyDescent="0.3">
      <c r="A1520" s="83" t="s">
        <v>114</v>
      </c>
      <c r="B1520" s="83" t="s">
        <v>289</v>
      </c>
      <c r="C1520" s="83" t="s">
        <v>255</v>
      </c>
      <c r="D1520" s="83" t="s">
        <v>14</v>
      </c>
      <c r="E1520" s="83" t="s">
        <v>143</v>
      </c>
      <c r="F1520" s="83" t="s">
        <v>120</v>
      </c>
      <c r="G1520" s="83" t="s">
        <v>121</v>
      </c>
      <c r="H1520" s="93">
        <v>81</v>
      </c>
    </row>
    <row r="1521" spans="1:8" x14ac:dyDescent="0.3">
      <c r="A1521" s="83" t="s">
        <v>114</v>
      </c>
      <c r="B1521" s="83" t="s">
        <v>289</v>
      </c>
      <c r="C1521" s="83" t="s">
        <v>255</v>
      </c>
      <c r="D1521" s="83" t="s">
        <v>15</v>
      </c>
      <c r="E1521" s="83" t="s">
        <v>144</v>
      </c>
      <c r="F1521" s="83" t="s">
        <v>120</v>
      </c>
      <c r="G1521" s="83" t="s">
        <v>122</v>
      </c>
      <c r="H1521" s="93">
        <v>37</v>
      </c>
    </row>
    <row r="1522" spans="1:8" x14ac:dyDescent="0.3">
      <c r="A1522" s="83" t="s">
        <v>114</v>
      </c>
      <c r="B1522" s="83" t="s">
        <v>289</v>
      </c>
      <c r="C1522" s="83" t="s">
        <v>255</v>
      </c>
      <c r="D1522" s="83" t="s">
        <v>16</v>
      </c>
      <c r="E1522" s="83" t="s">
        <v>145</v>
      </c>
      <c r="F1522" s="83" t="s">
        <v>120</v>
      </c>
      <c r="G1522" s="83" t="s">
        <v>121</v>
      </c>
      <c r="H1522" s="93">
        <v>54</v>
      </c>
    </row>
    <row r="1523" spans="1:8" x14ac:dyDescent="0.3">
      <c r="A1523" s="83" t="s">
        <v>114</v>
      </c>
      <c r="B1523" s="83" t="s">
        <v>289</v>
      </c>
      <c r="C1523" s="83" t="s">
        <v>255</v>
      </c>
      <c r="D1523" s="83" t="s">
        <v>17</v>
      </c>
      <c r="E1523" s="83" t="s">
        <v>146</v>
      </c>
      <c r="F1523" s="83" t="s">
        <v>120</v>
      </c>
      <c r="G1523" s="83" t="s">
        <v>121</v>
      </c>
      <c r="H1523" s="93">
        <v>68</v>
      </c>
    </row>
    <row r="1524" spans="1:8" x14ac:dyDescent="0.3">
      <c r="A1524" s="83" t="s">
        <v>114</v>
      </c>
      <c r="B1524" s="83" t="s">
        <v>289</v>
      </c>
      <c r="C1524" s="83" t="s">
        <v>255</v>
      </c>
      <c r="D1524" s="83" t="s">
        <v>18</v>
      </c>
      <c r="E1524" s="83" t="s">
        <v>147</v>
      </c>
      <c r="F1524" s="83" t="s">
        <v>120</v>
      </c>
      <c r="G1524" s="83" t="s">
        <v>121</v>
      </c>
      <c r="H1524" s="93">
        <v>25</v>
      </c>
    </row>
    <row r="1525" spans="1:8" x14ac:dyDescent="0.3">
      <c r="A1525" s="83" t="s">
        <v>114</v>
      </c>
      <c r="B1525" s="83" t="s">
        <v>289</v>
      </c>
      <c r="C1525" s="83" t="s">
        <v>255</v>
      </c>
      <c r="D1525" s="83" t="s">
        <v>19</v>
      </c>
      <c r="E1525" s="83" t="s">
        <v>148</v>
      </c>
      <c r="F1525" s="83" t="s">
        <v>123</v>
      </c>
      <c r="G1525" s="83" t="s">
        <v>119</v>
      </c>
      <c r="H1525" s="93">
        <v>469</v>
      </c>
    </row>
    <row r="1526" spans="1:8" x14ac:dyDescent="0.3">
      <c r="A1526" s="83" t="s">
        <v>114</v>
      </c>
      <c r="B1526" s="83" t="s">
        <v>289</v>
      </c>
      <c r="C1526" s="83" t="s">
        <v>255</v>
      </c>
      <c r="D1526" s="83" t="s">
        <v>20</v>
      </c>
      <c r="E1526" s="83" t="s">
        <v>149</v>
      </c>
      <c r="F1526" s="83" t="s">
        <v>123</v>
      </c>
      <c r="G1526" s="83" t="s">
        <v>119</v>
      </c>
      <c r="H1526" s="93">
        <v>173</v>
      </c>
    </row>
    <row r="1527" spans="1:8" x14ac:dyDescent="0.3">
      <c r="A1527" s="83" t="s">
        <v>114</v>
      </c>
      <c r="B1527" s="83" t="s">
        <v>289</v>
      </c>
      <c r="C1527" s="83" t="s">
        <v>255</v>
      </c>
      <c r="D1527" s="83" t="s">
        <v>21</v>
      </c>
      <c r="E1527" s="83" t="s">
        <v>150</v>
      </c>
      <c r="F1527" s="83" t="s">
        <v>120</v>
      </c>
      <c r="G1527" s="83" t="s">
        <v>119</v>
      </c>
      <c r="H1527" s="93">
        <v>62</v>
      </c>
    </row>
    <row r="1528" spans="1:8" x14ac:dyDescent="0.3">
      <c r="A1528" s="83" t="s">
        <v>114</v>
      </c>
      <c r="B1528" s="83" t="s">
        <v>289</v>
      </c>
      <c r="C1528" s="83" t="s">
        <v>255</v>
      </c>
      <c r="D1528" s="83" t="s">
        <v>22</v>
      </c>
      <c r="E1528" s="83" t="s">
        <v>151</v>
      </c>
      <c r="F1528" s="83" t="s">
        <v>120</v>
      </c>
      <c r="G1528" s="83" t="s">
        <v>121</v>
      </c>
      <c r="H1528" s="93">
        <v>40</v>
      </c>
    </row>
    <row r="1529" spans="1:8" x14ac:dyDescent="0.3">
      <c r="A1529" s="83" t="s">
        <v>114</v>
      </c>
      <c r="B1529" s="83" t="s">
        <v>289</v>
      </c>
      <c r="C1529" s="83" t="s">
        <v>255</v>
      </c>
      <c r="D1529" s="83" t="s">
        <v>23</v>
      </c>
      <c r="E1529" s="83" t="s">
        <v>152</v>
      </c>
      <c r="F1529" s="83" t="s">
        <v>120</v>
      </c>
      <c r="G1529" s="83" t="s">
        <v>119</v>
      </c>
      <c r="H1529" s="93">
        <v>36</v>
      </c>
    </row>
    <row r="1530" spans="1:8" x14ac:dyDescent="0.3">
      <c r="A1530" s="83" t="s">
        <v>114</v>
      </c>
      <c r="B1530" s="83" t="s">
        <v>289</v>
      </c>
      <c r="C1530" s="83" t="s">
        <v>255</v>
      </c>
      <c r="D1530" s="83" t="s">
        <v>24</v>
      </c>
      <c r="E1530" s="83" t="s">
        <v>153</v>
      </c>
      <c r="F1530" s="83" t="s">
        <v>120</v>
      </c>
      <c r="G1530" s="83" t="s">
        <v>121</v>
      </c>
      <c r="H1530" s="93">
        <v>56</v>
      </c>
    </row>
    <row r="1531" spans="1:8" x14ac:dyDescent="0.3">
      <c r="A1531" s="83" t="s">
        <v>114</v>
      </c>
      <c r="B1531" s="83" t="s">
        <v>289</v>
      </c>
      <c r="C1531" s="83" t="s">
        <v>255</v>
      </c>
      <c r="D1531" s="83" t="s">
        <v>105</v>
      </c>
      <c r="E1531" s="83" t="s">
        <v>154</v>
      </c>
      <c r="F1531" s="83" t="s">
        <v>120</v>
      </c>
      <c r="G1531" s="83" t="s">
        <v>122</v>
      </c>
      <c r="H1531" s="93">
        <v>4</v>
      </c>
    </row>
    <row r="1532" spans="1:8" x14ac:dyDescent="0.3">
      <c r="A1532" s="83" t="s">
        <v>114</v>
      </c>
      <c r="B1532" s="83" t="s">
        <v>289</v>
      </c>
      <c r="C1532" s="83" t="s">
        <v>255</v>
      </c>
      <c r="D1532" s="83" t="s">
        <v>27</v>
      </c>
      <c r="E1532" s="83" t="s">
        <v>155</v>
      </c>
      <c r="F1532" s="83" t="s">
        <v>120</v>
      </c>
      <c r="G1532" s="83" t="s">
        <v>121</v>
      </c>
      <c r="H1532" s="93">
        <v>73</v>
      </c>
    </row>
    <row r="1533" spans="1:8" x14ac:dyDescent="0.3">
      <c r="A1533" s="83" t="s">
        <v>114</v>
      </c>
      <c r="B1533" s="83" t="s">
        <v>289</v>
      </c>
      <c r="C1533" s="83" t="s">
        <v>255</v>
      </c>
      <c r="D1533" s="83" t="s">
        <v>28</v>
      </c>
      <c r="E1533" s="83" t="s">
        <v>156</v>
      </c>
      <c r="F1533" s="83" t="s">
        <v>120</v>
      </c>
      <c r="G1533" s="83" t="s">
        <v>119</v>
      </c>
      <c r="H1533" s="93">
        <v>105</v>
      </c>
    </row>
    <row r="1534" spans="1:8" x14ac:dyDescent="0.3">
      <c r="A1534" s="83" t="s">
        <v>114</v>
      </c>
      <c r="B1534" s="83" t="s">
        <v>289</v>
      </c>
      <c r="C1534" s="83" t="s">
        <v>255</v>
      </c>
      <c r="D1534" s="83" t="s">
        <v>29</v>
      </c>
      <c r="E1534" s="83" t="s">
        <v>157</v>
      </c>
      <c r="F1534" s="83" t="s">
        <v>120</v>
      </c>
      <c r="G1534" s="83" t="s">
        <v>121</v>
      </c>
      <c r="H1534" s="93">
        <v>39</v>
      </c>
    </row>
    <row r="1535" spans="1:8" x14ac:dyDescent="0.3">
      <c r="A1535" s="83" t="s">
        <v>114</v>
      </c>
      <c r="B1535" s="83" t="s">
        <v>289</v>
      </c>
      <c r="C1535" s="83" t="s">
        <v>255</v>
      </c>
      <c r="D1535" s="83" t="s">
        <v>31</v>
      </c>
      <c r="E1535" s="83" t="s">
        <v>158</v>
      </c>
      <c r="F1535" s="83" t="s">
        <v>120</v>
      </c>
      <c r="G1535" s="83" t="s">
        <v>122</v>
      </c>
      <c r="H1535" s="93">
        <v>35</v>
      </c>
    </row>
    <row r="1536" spans="1:8" x14ac:dyDescent="0.3">
      <c r="A1536" s="83" t="s">
        <v>114</v>
      </c>
      <c r="B1536" s="83" t="s">
        <v>289</v>
      </c>
      <c r="C1536" s="83" t="s">
        <v>255</v>
      </c>
      <c r="D1536" s="83" t="s">
        <v>33</v>
      </c>
      <c r="E1536" s="83" t="s">
        <v>159</v>
      </c>
      <c r="F1536" s="83" t="s">
        <v>123</v>
      </c>
      <c r="G1536" s="83" t="s">
        <v>119</v>
      </c>
      <c r="H1536" s="93">
        <v>77</v>
      </c>
    </row>
    <row r="1537" spans="1:8" x14ac:dyDescent="0.3">
      <c r="A1537" s="83" t="s">
        <v>114</v>
      </c>
      <c r="B1537" s="83" t="s">
        <v>289</v>
      </c>
      <c r="C1537" s="83" t="s">
        <v>255</v>
      </c>
      <c r="D1537" s="83" t="s">
        <v>35</v>
      </c>
      <c r="E1537" s="83" t="s">
        <v>160</v>
      </c>
      <c r="F1537" s="83" t="s">
        <v>120</v>
      </c>
      <c r="G1537" s="83" t="s">
        <v>122</v>
      </c>
      <c r="H1537" s="93">
        <v>44</v>
      </c>
    </row>
    <row r="1538" spans="1:8" x14ac:dyDescent="0.3">
      <c r="A1538" s="83" t="s">
        <v>114</v>
      </c>
      <c r="B1538" s="83" t="s">
        <v>289</v>
      </c>
      <c r="C1538" s="83" t="s">
        <v>255</v>
      </c>
      <c r="D1538" s="83" t="s">
        <v>37</v>
      </c>
      <c r="E1538" s="83" t="s">
        <v>161</v>
      </c>
      <c r="F1538" s="83" t="s">
        <v>120</v>
      </c>
      <c r="G1538" s="83" t="s">
        <v>122</v>
      </c>
      <c r="H1538" s="93">
        <v>66</v>
      </c>
    </row>
    <row r="1539" spans="1:8" x14ac:dyDescent="0.3">
      <c r="A1539" s="83" t="s">
        <v>114</v>
      </c>
      <c r="B1539" s="83" t="s">
        <v>289</v>
      </c>
      <c r="C1539" s="83" t="s">
        <v>255</v>
      </c>
      <c r="D1539" s="83" t="s">
        <v>39</v>
      </c>
      <c r="E1539" s="83" t="s">
        <v>162</v>
      </c>
      <c r="F1539" s="83" t="s">
        <v>120</v>
      </c>
      <c r="G1539" s="83" t="s">
        <v>121</v>
      </c>
      <c r="H1539" s="93">
        <v>30</v>
      </c>
    </row>
    <row r="1540" spans="1:8" x14ac:dyDescent="0.3">
      <c r="A1540" s="83" t="s">
        <v>114</v>
      </c>
      <c r="B1540" s="83" t="s">
        <v>289</v>
      </c>
      <c r="C1540" s="83" t="s">
        <v>255</v>
      </c>
      <c r="D1540" s="83" t="s">
        <v>41</v>
      </c>
      <c r="E1540" s="83" t="s">
        <v>163</v>
      </c>
      <c r="F1540" s="83" t="s">
        <v>120</v>
      </c>
      <c r="G1540" s="83" t="s">
        <v>122</v>
      </c>
      <c r="H1540" s="93">
        <v>26</v>
      </c>
    </row>
    <row r="1541" spans="1:8" x14ac:dyDescent="0.3">
      <c r="A1541" s="83" t="s">
        <v>114</v>
      </c>
      <c r="B1541" s="83" t="s">
        <v>289</v>
      </c>
      <c r="C1541" s="83" t="s">
        <v>255</v>
      </c>
      <c r="D1541" s="83" t="s">
        <v>43</v>
      </c>
      <c r="E1541" s="83" t="s">
        <v>164</v>
      </c>
      <c r="F1541" s="83" t="s">
        <v>120</v>
      </c>
      <c r="G1541" s="83" t="s">
        <v>119</v>
      </c>
      <c r="H1541" s="93">
        <v>64</v>
      </c>
    </row>
    <row r="1542" spans="1:8" x14ac:dyDescent="0.3">
      <c r="A1542" s="83" t="s">
        <v>114</v>
      </c>
      <c r="B1542" s="83" t="s">
        <v>289</v>
      </c>
      <c r="C1542" s="83" t="s">
        <v>255</v>
      </c>
      <c r="D1542" s="83" t="s">
        <v>45</v>
      </c>
      <c r="E1542" s="83" t="s">
        <v>165</v>
      </c>
      <c r="F1542" s="83" t="s">
        <v>120</v>
      </c>
      <c r="G1542" s="83" t="s">
        <v>122</v>
      </c>
      <c r="H1542" s="93">
        <v>22</v>
      </c>
    </row>
    <row r="1543" spans="1:8" x14ac:dyDescent="0.3">
      <c r="A1543" s="83" t="s">
        <v>114</v>
      </c>
      <c r="B1543" s="83" t="s">
        <v>289</v>
      </c>
      <c r="C1543" s="83" t="s">
        <v>255</v>
      </c>
      <c r="D1543" s="83" t="s">
        <v>46</v>
      </c>
      <c r="E1543" s="83" t="s">
        <v>166</v>
      </c>
      <c r="F1543" s="83" t="s">
        <v>120</v>
      </c>
      <c r="G1543" s="83" t="s">
        <v>122</v>
      </c>
      <c r="H1543" s="93">
        <v>24</v>
      </c>
    </row>
    <row r="1544" spans="1:8" x14ac:dyDescent="0.3">
      <c r="A1544" s="83" t="s">
        <v>114</v>
      </c>
      <c r="B1544" s="83" t="s">
        <v>289</v>
      </c>
      <c r="C1544" s="83" t="s">
        <v>255</v>
      </c>
      <c r="D1544" s="83" t="s">
        <v>47</v>
      </c>
      <c r="E1544" s="83" t="s">
        <v>167</v>
      </c>
      <c r="F1544" s="83" t="s">
        <v>123</v>
      </c>
      <c r="G1544" s="83" t="s">
        <v>119</v>
      </c>
      <c r="H1544" s="93">
        <v>70</v>
      </c>
    </row>
    <row r="1545" spans="1:8" x14ac:dyDescent="0.3">
      <c r="A1545" s="83" t="s">
        <v>114</v>
      </c>
      <c r="B1545" s="83" t="s">
        <v>289</v>
      </c>
      <c r="C1545" s="83" t="s">
        <v>255</v>
      </c>
      <c r="D1545" s="83" t="s">
        <v>48</v>
      </c>
      <c r="E1545" s="83" t="s">
        <v>168</v>
      </c>
      <c r="F1545" s="83" t="s">
        <v>120</v>
      </c>
      <c r="G1545" s="83" t="s">
        <v>121</v>
      </c>
      <c r="H1545" s="93">
        <v>95</v>
      </c>
    </row>
    <row r="1546" spans="1:8" x14ac:dyDescent="0.3">
      <c r="A1546" s="83" t="s">
        <v>114</v>
      </c>
      <c r="B1546" s="83" t="s">
        <v>289</v>
      </c>
      <c r="C1546" s="83" t="s">
        <v>255</v>
      </c>
      <c r="D1546" s="83" t="s">
        <v>50</v>
      </c>
      <c r="E1546" s="83" t="s">
        <v>169</v>
      </c>
      <c r="F1546" s="83" t="s">
        <v>120</v>
      </c>
      <c r="G1546" s="83" t="s">
        <v>122</v>
      </c>
      <c r="H1546" s="93">
        <v>36</v>
      </c>
    </row>
    <row r="1547" spans="1:8" x14ac:dyDescent="0.3">
      <c r="A1547" s="83" t="s">
        <v>114</v>
      </c>
      <c r="B1547" s="83" t="s">
        <v>289</v>
      </c>
      <c r="C1547" s="83" t="s">
        <v>255</v>
      </c>
      <c r="D1547" s="83" t="s">
        <v>51</v>
      </c>
      <c r="E1547" s="83" t="s">
        <v>170</v>
      </c>
      <c r="F1547" s="83" t="s">
        <v>120</v>
      </c>
      <c r="G1547" s="83" t="s">
        <v>119</v>
      </c>
      <c r="H1547" s="93">
        <v>54</v>
      </c>
    </row>
    <row r="1548" spans="1:8" x14ac:dyDescent="0.3">
      <c r="A1548" s="83" t="s">
        <v>114</v>
      </c>
      <c r="B1548" s="83" t="s">
        <v>289</v>
      </c>
      <c r="C1548" s="83" t="s">
        <v>255</v>
      </c>
      <c r="D1548" s="83" t="s">
        <v>52</v>
      </c>
      <c r="E1548" s="83" t="s">
        <v>171</v>
      </c>
      <c r="F1548" s="83" t="s">
        <v>123</v>
      </c>
      <c r="G1548" s="83" t="s">
        <v>119</v>
      </c>
      <c r="H1548" s="93">
        <v>45</v>
      </c>
    </row>
    <row r="1549" spans="1:8" x14ac:dyDescent="0.3">
      <c r="A1549" s="83" t="s">
        <v>114</v>
      </c>
      <c r="B1549" s="83" t="s">
        <v>289</v>
      </c>
      <c r="C1549" s="83" t="s">
        <v>255</v>
      </c>
      <c r="D1549" s="83" t="s">
        <v>54</v>
      </c>
      <c r="E1549" s="83" t="s">
        <v>172</v>
      </c>
      <c r="F1549" s="83" t="s">
        <v>120</v>
      </c>
      <c r="G1549" s="83" t="s">
        <v>121</v>
      </c>
      <c r="H1549" s="93">
        <v>21</v>
      </c>
    </row>
    <row r="1550" spans="1:8" x14ac:dyDescent="0.3">
      <c r="A1550" s="83" t="s">
        <v>114</v>
      </c>
      <c r="B1550" s="83" t="s">
        <v>289</v>
      </c>
      <c r="C1550" s="83" t="s">
        <v>255</v>
      </c>
      <c r="D1550" s="83" t="s">
        <v>55</v>
      </c>
      <c r="E1550" s="83" t="s">
        <v>173</v>
      </c>
      <c r="F1550" s="83" t="s">
        <v>123</v>
      </c>
      <c r="G1550" s="83" t="s">
        <v>119</v>
      </c>
      <c r="H1550" s="93">
        <v>129</v>
      </c>
    </row>
    <row r="1551" spans="1:8" x14ac:dyDescent="0.3">
      <c r="A1551" s="83" t="s">
        <v>114</v>
      </c>
      <c r="B1551" s="83" t="s">
        <v>289</v>
      </c>
      <c r="C1551" s="83" t="s">
        <v>255</v>
      </c>
      <c r="D1551" s="83" t="s">
        <v>56</v>
      </c>
      <c r="E1551" s="83" t="s">
        <v>174</v>
      </c>
      <c r="F1551" s="83" t="s">
        <v>120</v>
      </c>
      <c r="G1551" s="83" t="s">
        <v>121</v>
      </c>
      <c r="H1551" s="93">
        <v>36</v>
      </c>
    </row>
    <row r="1552" spans="1:8" x14ac:dyDescent="0.3">
      <c r="A1552" s="83" t="s">
        <v>114</v>
      </c>
      <c r="B1552" s="83" t="s">
        <v>289</v>
      </c>
      <c r="C1552" s="83" t="s">
        <v>255</v>
      </c>
      <c r="D1552" s="83" t="s">
        <v>57</v>
      </c>
      <c r="E1552" s="83" t="s">
        <v>175</v>
      </c>
      <c r="F1552" s="83" t="s">
        <v>123</v>
      </c>
      <c r="G1552" s="83" t="s">
        <v>119</v>
      </c>
      <c r="H1552" s="93">
        <v>100</v>
      </c>
    </row>
    <row r="1553" spans="1:8" x14ac:dyDescent="0.3">
      <c r="A1553" s="83" t="s">
        <v>114</v>
      </c>
      <c r="B1553" s="83" t="s">
        <v>289</v>
      </c>
      <c r="C1553" s="83" t="s">
        <v>256</v>
      </c>
      <c r="D1553" s="83" t="s">
        <v>3</v>
      </c>
      <c r="E1553" s="83" t="s">
        <v>132</v>
      </c>
      <c r="F1553" s="83" t="s">
        <v>120</v>
      </c>
      <c r="G1553" s="83" t="s">
        <v>119</v>
      </c>
      <c r="H1553" s="93">
        <v>53</v>
      </c>
    </row>
    <row r="1554" spans="1:8" x14ac:dyDescent="0.3">
      <c r="A1554" s="83" t="s">
        <v>114</v>
      </c>
      <c r="B1554" s="83" t="s">
        <v>289</v>
      </c>
      <c r="C1554" s="83" t="s">
        <v>256</v>
      </c>
      <c r="D1554" s="83" t="s">
        <v>4</v>
      </c>
      <c r="E1554" s="83" t="s">
        <v>133</v>
      </c>
      <c r="F1554" s="83" t="s">
        <v>120</v>
      </c>
      <c r="G1554" s="83" t="s">
        <v>121</v>
      </c>
      <c r="H1554" s="93">
        <v>35</v>
      </c>
    </row>
    <row r="1555" spans="1:8" x14ac:dyDescent="0.3">
      <c r="A1555" s="83" t="s">
        <v>114</v>
      </c>
      <c r="B1555" s="83" t="s">
        <v>289</v>
      </c>
      <c r="C1555" s="83" t="s">
        <v>256</v>
      </c>
      <c r="D1555" s="83" t="s">
        <v>5</v>
      </c>
      <c r="E1555" s="83" t="s">
        <v>134</v>
      </c>
      <c r="F1555" s="83" t="s">
        <v>120</v>
      </c>
      <c r="G1555" s="83" t="s">
        <v>119</v>
      </c>
      <c r="H1555" s="93">
        <v>37</v>
      </c>
    </row>
    <row r="1556" spans="1:8" x14ac:dyDescent="0.3">
      <c r="A1556" s="83" t="s">
        <v>114</v>
      </c>
      <c r="B1556" s="83" t="s">
        <v>289</v>
      </c>
      <c r="C1556" s="83" t="s">
        <v>256</v>
      </c>
      <c r="D1556" s="83" t="s">
        <v>6</v>
      </c>
      <c r="E1556" s="83" t="s">
        <v>135</v>
      </c>
      <c r="F1556" s="83" t="s">
        <v>120</v>
      </c>
      <c r="G1556" s="83" t="s">
        <v>121</v>
      </c>
      <c r="H1556" s="93">
        <v>49</v>
      </c>
    </row>
    <row r="1557" spans="1:8" x14ac:dyDescent="0.3">
      <c r="A1557" s="83" t="s">
        <v>114</v>
      </c>
      <c r="B1557" s="83" t="s">
        <v>289</v>
      </c>
      <c r="C1557" s="83" t="s">
        <v>256</v>
      </c>
      <c r="D1557" s="83" t="s">
        <v>7</v>
      </c>
      <c r="E1557" s="83" t="s">
        <v>136</v>
      </c>
      <c r="F1557" s="83" t="s">
        <v>120</v>
      </c>
      <c r="G1557" s="83" t="s">
        <v>122</v>
      </c>
      <c r="H1557" s="93">
        <v>39</v>
      </c>
    </row>
    <row r="1558" spans="1:8" x14ac:dyDescent="0.3">
      <c r="A1558" s="83" t="s">
        <v>114</v>
      </c>
      <c r="B1558" s="83" t="s">
        <v>289</v>
      </c>
      <c r="C1558" s="83" t="s">
        <v>256</v>
      </c>
      <c r="D1558" s="83" t="s">
        <v>8</v>
      </c>
      <c r="E1558" s="83" t="s">
        <v>137</v>
      </c>
      <c r="F1558" s="83" t="s">
        <v>120</v>
      </c>
      <c r="G1558" s="83" t="s">
        <v>121</v>
      </c>
      <c r="H1558" s="93">
        <v>44</v>
      </c>
    </row>
    <row r="1559" spans="1:8" x14ac:dyDescent="0.3">
      <c r="A1559" s="83" t="s">
        <v>114</v>
      </c>
      <c r="B1559" s="83" t="s">
        <v>289</v>
      </c>
      <c r="C1559" s="83" t="s">
        <v>256</v>
      </c>
      <c r="D1559" s="83" t="s">
        <v>9</v>
      </c>
      <c r="E1559" s="83" t="s">
        <v>138</v>
      </c>
      <c r="F1559" s="83" t="s">
        <v>120</v>
      </c>
      <c r="G1559" s="83" t="s">
        <v>119</v>
      </c>
      <c r="H1559" s="93">
        <v>20</v>
      </c>
    </row>
    <row r="1560" spans="1:8" x14ac:dyDescent="0.3">
      <c r="A1560" s="83" t="s">
        <v>114</v>
      </c>
      <c r="B1560" s="83" t="s">
        <v>289</v>
      </c>
      <c r="C1560" s="83" t="s">
        <v>256</v>
      </c>
      <c r="D1560" s="83" t="s">
        <v>10</v>
      </c>
      <c r="E1560" s="83" t="s">
        <v>139</v>
      </c>
      <c r="F1560" s="83" t="s">
        <v>120</v>
      </c>
      <c r="G1560" s="83" t="s">
        <v>122</v>
      </c>
      <c r="H1560" s="93">
        <v>34</v>
      </c>
    </row>
    <row r="1561" spans="1:8" x14ac:dyDescent="0.3">
      <c r="A1561" s="83" t="s">
        <v>114</v>
      </c>
      <c r="B1561" s="83" t="s">
        <v>289</v>
      </c>
      <c r="C1561" s="83" t="s">
        <v>256</v>
      </c>
      <c r="D1561" s="83" t="s">
        <v>11</v>
      </c>
      <c r="E1561" s="83" t="s">
        <v>140</v>
      </c>
      <c r="F1561" s="83" t="s">
        <v>120</v>
      </c>
      <c r="G1561" s="83" t="s">
        <v>122</v>
      </c>
      <c r="H1561" s="93">
        <v>24</v>
      </c>
    </row>
    <row r="1562" spans="1:8" x14ac:dyDescent="0.3">
      <c r="A1562" s="83" t="s">
        <v>114</v>
      </c>
      <c r="B1562" s="83" t="s">
        <v>289</v>
      </c>
      <c r="C1562" s="83" t="s">
        <v>256</v>
      </c>
      <c r="D1562" s="83" t="s">
        <v>12</v>
      </c>
      <c r="E1562" s="83" t="s">
        <v>141</v>
      </c>
      <c r="F1562" s="83" t="s">
        <v>120</v>
      </c>
      <c r="G1562" s="83" t="s">
        <v>121</v>
      </c>
      <c r="H1562" s="93">
        <v>38</v>
      </c>
    </row>
    <row r="1563" spans="1:8" x14ac:dyDescent="0.3">
      <c r="A1563" s="83" t="s">
        <v>114</v>
      </c>
      <c r="B1563" s="83" t="s">
        <v>289</v>
      </c>
      <c r="C1563" s="83" t="s">
        <v>256</v>
      </c>
      <c r="D1563" s="83" t="s">
        <v>13</v>
      </c>
      <c r="E1563" s="83" t="s">
        <v>142</v>
      </c>
      <c r="F1563" s="83" t="s">
        <v>120</v>
      </c>
      <c r="G1563" s="83" t="s">
        <v>122</v>
      </c>
      <c r="H1563" s="93">
        <v>86</v>
      </c>
    </row>
    <row r="1564" spans="1:8" x14ac:dyDescent="0.3">
      <c r="A1564" s="83" t="s">
        <v>114</v>
      </c>
      <c r="B1564" s="83" t="s">
        <v>289</v>
      </c>
      <c r="C1564" s="83" t="s">
        <v>256</v>
      </c>
      <c r="D1564" s="83" t="s">
        <v>14</v>
      </c>
      <c r="E1564" s="83" t="s">
        <v>143</v>
      </c>
      <c r="F1564" s="83" t="s">
        <v>120</v>
      </c>
      <c r="G1564" s="83" t="s">
        <v>121</v>
      </c>
      <c r="H1564" s="93">
        <v>64</v>
      </c>
    </row>
    <row r="1565" spans="1:8" x14ac:dyDescent="0.3">
      <c r="A1565" s="83" t="s">
        <v>114</v>
      </c>
      <c r="B1565" s="83" t="s">
        <v>289</v>
      </c>
      <c r="C1565" s="83" t="s">
        <v>256</v>
      </c>
      <c r="D1565" s="83" t="s">
        <v>15</v>
      </c>
      <c r="E1565" s="83" t="s">
        <v>144</v>
      </c>
      <c r="F1565" s="83" t="s">
        <v>120</v>
      </c>
      <c r="G1565" s="83" t="s">
        <v>122</v>
      </c>
      <c r="H1565" s="93">
        <v>27</v>
      </c>
    </row>
    <row r="1566" spans="1:8" x14ac:dyDescent="0.3">
      <c r="A1566" s="83" t="s">
        <v>114</v>
      </c>
      <c r="B1566" s="83" t="s">
        <v>289</v>
      </c>
      <c r="C1566" s="83" t="s">
        <v>256</v>
      </c>
      <c r="D1566" s="83" t="s">
        <v>16</v>
      </c>
      <c r="E1566" s="83" t="s">
        <v>145</v>
      </c>
      <c r="F1566" s="83" t="s">
        <v>120</v>
      </c>
      <c r="G1566" s="83" t="s">
        <v>121</v>
      </c>
      <c r="H1566" s="93">
        <v>58</v>
      </c>
    </row>
    <row r="1567" spans="1:8" x14ac:dyDescent="0.3">
      <c r="A1567" s="83" t="s">
        <v>114</v>
      </c>
      <c r="B1567" s="83" t="s">
        <v>289</v>
      </c>
      <c r="C1567" s="83" t="s">
        <v>256</v>
      </c>
      <c r="D1567" s="83" t="s">
        <v>17</v>
      </c>
      <c r="E1567" s="83" t="s">
        <v>146</v>
      </c>
      <c r="F1567" s="83" t="s">
        <v>120</v>
      </c>
      <c r="G1567" s="83" t="s">
        <v>121</v>
      </c>
      <c r="H1567" s="93">
        <v>72</v>
      </c>
    </row>
    <row r="1568" spans="1:8" x14ac:dyDescent="0.3">
      <c r="A1568" s="83" t="s">
        <v>114</v>
      </c>
      <c r="B1568" s="83" t="s">
        <v>289</v>
      </c>
      <c r="C1568" s="83" t="s">
        <v>256</v>
      </c>
      <c r="D1568" s="83" t="s">
        <v>18</v>
      </c>
      <c r="E1568" s="83" t="s">
        <v>147</v>
      </c>
      <c r="F1568" s="83" t="s">
        <v>120</v>
      </c>
      <c r="G1568" s="83" t="s">
        <v>121</v>
      </c>
      <c r="H1568" s="93">
        <v>23</v>
      </c>
    </row>
    <row r="1569" spans="1:8" x14ac:dyDescent="0.3">
      <c r="A1569" s="83" t="s">
        <v>114</v>
      </c>
      <c r="B1569" s="83" t="s">
        <v>289</v>
      </c>
      <c r="C1569" s="83" t="s">
        <v>256</v>
      </c>
      <c r="D1569" s="83" t="s">
        <v>19</v>
      </c>
      <c r="E1569" s="83" t="s">
        <v>148</v>
      </c>
      <c r="F1569" s="83" t="s">
        <v>123</v>
      </c>
      <c r="G1569" s="83" t="s">
        <v>119</v>
      </c>
      <c r="H1569" s="93">
        <v>411</v>
      </c>
    </row>
    <row r="1570" spans="1:8" x14ac:dyDescent="0.3">
      <c r="A1570" s="83" t="s">
        <v>114</v>
      </c>
      <c r="B1570" s="83" t="s">
        <v>289</v>
      </c>
      <c r="C1570" s="83" t="s">
        <v>256</v>
      </c>
      <c r="D1570" s="83" t="s">
        <v>20</v>
      </c>
      <c r="E1570" s="83" t="s">
        <v>149</v>
      </c>
      <c r="F1570" s="83" t="s">
        <v>123</v>
      </c>
      <c r="G1570" s="83" t="s">
        <v>119</v>
      </c>
      <c r="H1570" s="93">
        <v>179</v>
      </c>
    </row>
    <row r="1571" spans="1:8" x14ac:dyDescent="0.3">
      <c r="A1571" s="83" t="s">
        <v>114</v>
      </c>
      <c r="B1571" s="83" t="s">
        <v>289</v>
      </c>
      <c r="C1571" s="83" t="s">
        <v>256</v>
      </c>
      <c r="D1571" s="83" t="s">
        <v>21</v>
      </c>
      <c r="E1571" s="83" t="s">
        <v>150</v>
      </c>
      <c r="F1571" s="83" t="s">
        <v>120</v>
      </c>
      <c r="G1571" s="83" t="s">
        <v>119</v>
      </c>
      <c r="H1571" s="93">
        <v>68</v>
      </c>
    </row>
    <row r="1572" spans="1:8" x14ac:dyDescent="0.3">
      <c r="A1572" s="83" t="s">
        <v>114</v>
      </c>
      <c r="B1572" s="83" t="s">
        <v>289</v>
      </c>
      <c r="C1572" s="83" t="s">
        <v>256</v>
      </c>
      <c r="D1572" s="83" t="s">
        <v>22</v>
      </c>
      <c r="E1572" s="83" t="s">
        <v>151</v>
      </c>
      <c r="F1572" s="83" t="s">
        <v>120</v>
      </c>
      <c r="G1572" s="83" t="s">
        <v>121</v>
      </c>
      <c r="H1572" s="93">
        <v>53</v>
      </c>
    </row>
    <row r="1573" spans="1:8" x14ac:dyDescent="0.3">
      <c r="A1573" s="83" t="s">
        <v>114</v>
      </c>
      <c r="B1573" s="83" t="s">
        <v>289</v>
      </c>
      <c r="C1573" s="83" t="s">
        <v>256</v>
      </c>
      <c r="D1573" s="83" t="s">
        <v>23</v>
      </c>
      <c r="E1573" s="83" t="s">
        <v>152</v>
      </c>
      <c r="F1573" s="83" t="s">
        <v>120</v>
      </c>
      <c r="G1573" s="83" t="s">
        <v>119</v>
      </c>
      <c r="H1573" s="93">
        <v>53</v>
      </c>
    </row>
    <row r="1574" spans="1:8" x14ac:dyDescent="0.3">
      <c r="A1574" s="83" t="s">
        <v>114</v>
      </c>
      <c r="B1574" s="83" t="s">
        <v>289</v>
      </c>
      <c r="C1574" s="83" t="s">
        <v>256</v>
      </c>
      <c r="D1574" s="83" t="s">
        <v>24</v>
      </c>
      <c r="E1574" s="83" t="s">
        <v>153</v>
      </c>
      <c r="F1574" s="83" t="s">
        <v>120</v>
      </c>
      <c r="G1574" s="83" t="s">
        <v>121</v>
      </c>
      <c r="H1574" s="93">
        <v>44</v>
      </c>
    </row>
    <row r="1575" spans="1:8" x14ac:dyDescent="0.3">
      <c r="A1575" s="83" t="s">
        <v>114</v>
      </c>
      <c r="B1575" s="83" t="s">
        <v>289</v>
      </c>
      <c r="C1575" s="83" t="s">
        <v>256</v>
      </c>
      <c r="D1575" s="83" t="s">
        <v>105</v>
      </c>
      <c r="E1575" s="83" t="s">
        <v>154</v>
      </c>
      <c r="F1575" s="83" t="s">
        <v>120</v>
      </c>
      <c r="G1575" s="83" t="s">
        <v>122</v>
      </c>
      <c r="H1575" s="93">
        <v>7</v>
      </c>
    </row>
    <row r="1576" spans="1:8" x14ac:dyDescent="0.3">
      <c r="A1576" s="83" t="s">
        <v>114</v>
      </c>
      <c r="B1576" s="83" t="s">
        <v>289</v>
      </c>
      <c r="C1576" s="83" t="s">
        <v>256</v>
      </c>
      <c r="D1576" s="83" t="s">
        <v>27</v>
      </c>
      <c r="E1576" s="83" t="s">
        <v>155</v>
      </c>
      <c r="F1576" s="83" t="s">
        <v>120</v>
      </c>
      <c r="G1576" s="83" t="s">
        <v>121</v>
      </c>
      <c r="H1576" s="93">
        <v>58</v>
      </c>
    </row>
    <row r="1577" spans="1:8" x14ac:dyDescent="0.3">
      <c r="A1577" s="83" t="s">
        <v>114</v>
      </c>
      <c r="B1577" s="83" t="s">
        <v>289</v>
      </c>
      <c r="C1577" s="83" t="s">
        <v>256</v>
      </c>
      <c r="D1577" s="83" t="s">
        <v>28</v>
      </c>
      <c r="E1577" s="83" t="s">
        <v>156</v>
      </c>
      <c r="F1577" s="83" t="s">
        <v>120</v>
      </c>
      <c r="G1577" s="83" t="s">
        <v>119</v>
      </c>
      <c r="H1577" s="93">
        <v>97</v>
      </c>
    </row>
    <row r="1578" spans="1:8" x14ac:dyDescent="0.3">
      <c r="A1578" s="83" t="s">
        <v>114</v>
      </c>
      <c r="B1578" s="83" t="s">
        <v>289</v>
      </c>
      <c r="C1578" s="83" t="s">
        <v>256</v>
      </c>
      <c r="D1578" s="83" t="s">
        <v>29</v>
      </c>
      <c r="E1578" s="83" t="s">
        <v>157</v>
      </c>
      <c r="F1578" s="83" t="s">
        <v>120</v>
      </c>
      <c r="G1578" s="83" t="s">
        <v>121</v>
      </c>
      <c r="H1578" s="93">
        <v>50</v>
      </c>
    </row>
    <row r="1579" spans="1:8" x14ac:dyDescent="0.3">
      <c r="A1579" s="83" t="s">
        <v>114</v>
      </c>
      <c r="B1579" s="83" t="s">
        <v>289</v>
      </c>
      <c r="C1579" s="83" t="s">
        <v>256</v>
      </c>
      <c r="D1579" s="83" t="s">
        <v>31</v>
      </c>
      <c r="E1579" s="83" t="s">
        <v>158</v>
      </c>
      <c r="F1579" s="83" t="s">
        <v>120</v>
      </c>
      <c r="G1579" s="83" t="s">
        <v>122</v>
      </c>
      <c r="H1579" s="93">
        <v>47</v>
      </c>
    </row>
    <row r="1580" spans="1:8" x14ac:dyDescent="0.3">
      <c r="A1580" s="83" t="s">
        <v>114</v>
      </c>
      <c r="B1580" s="83" t="s">
        <v>289</v>
      </c>
      <c r="C1580" s="83" t="s">
        <v>256</v>
      </c>
      <c r="D1580" s="83" t="s">
        <v>33</v>
      </c>
      <c r="E1580" s="83" t="s">
        <v>159</v>
      </c>
      <c r="F1580" s="83" t="s">
        <v>123</v>
      </c>
      <c r="G1580" s="83" t="s">
        <v>119</v>
      </c>
      <c r="H1580" s="93">
        <v>58</v>
      </c>
    </row>
    <row r="1581" spans="1:8" x14ac:dyDescent="0.3">
      <c r="A1581" s="83" t="s">
        <v>114</v>
      </c>
      <c r="B1581" s="83" t="s">
        <v>289</v>
      </c>
      <c r="C1581" s="83" t="s">
        <v>256</v>
      </c>
      <c r="D1581" s="83" t="s">
        <v>35</v>
      </c>
      <c r="E1581" s="83" t="s">
        <v>160</v>
      </c>
      <c r="F1581" s="83" t="s">
        <v>120</v>
      </c>
      <c r="G1581" s="83" t="s">
        <v>122</v>
      </c>
      <c r="H1581" s="93">
        <v>44</v>
      </c>
    </row>
    <row r="1582" spans="1:8" x14ac:dyDescent="0.3">
      <c r="A1582" s="83" t="s">
        <v>114</v>
      </c>
      <c r="B1582" s="83" t="s">
        <v>289</v>
      </c>
      <c r="C1582" s="83" t="s">
        <v>256</v>
      </c>
      <c r="D1582" s="83" t="s">
        <v>37</v>
      </c>
      <c r="E1582" s="83" t="s">
        <v>161</v>
      </c>
      <c r="F1582" s="83" t="s">
        <v>120</v>
      </c>
      <c r="G1582" s="83" t="s">
        <v>122</v>
      </c>
      <c r="H1582" s="93">
        <v>53</v>
      </c>
    </row>
    <row r="1583" spans="1:8" x14ac:dyDescent="0.3">
      <c r="A1583" s="83" t="s">
        <v>114</v>
      </c>
      <c r="B1583" s="83" t="s">
        <v>289</v>
      </c>
      <c r="C1583" s="83" t="s">
        <v>256</v>
      </c>
      <c r="D1583" s="83" t="s">
        <v>39</v>
      </c>
      <c r="E1583" s="83" t="s">
        <v>162</v>
      </c>
      <c r="F1583" s="83" t="s">
        <v>120</v>
      </c>
      <c r="G1583" s="83" t="s">
        <v>121</v>
      </c>
      <c r="H1583" s="93">
        <v>28</v>
      </c>
    </row>
    <row r="1584" spans="1:8" x14ac:dyDescent="0.3">
      <c r="A1584" s="83" t="s">
        <v>114</v>
      </c>
      <c r="B1584" s="83" t="s">
        <v>289</v>
      </c>
      <c r="C1584" s="83" t="s">
        <v>256</v>
      </c>
      <c r="D1584" s="83" t="s">
        <v>41</v>
      </c>
      <c r="E1584" s="83" t="s">
        <v>163</v>
      </c>
      <c r="F1584" s="83" t="s">
        <v>120</v>
      </c>
      <c r="G1584" s="83" t="s">
        <v>122</v>
      </c>
      <c r="H1584" s="93">
        <v>22</v>
      </c>
    </row>
    <row r="1585" spans="1:8" x14ac:dyDescent="0.3">
      <c r="A1585" s="83" t="s">
        <v>114</v>
      </c>
      <c r="B1585" s="83" t="s">
        <v>289</v>
      </c>
      <c r="C1585" s="83" t="s">
        <v>256</v>
      </c>
      <c r="D1585" s="83" t="s">
        <v>43</v>
      </c>
      <c r="E1585" s="83" t="s">
        <v>164</v>
      </c>
      <c r="F1585" s="83" t="s">
        <v>120</v>
      </c>
      <c r="G1585" s="83" t="s">
        <v>119</v>
      </c>
      <c r="H1585" s="93">
        <v>46</v>
      </c>
    </row>
    <row r="1586" spans="1:8" x14ac:dyDescent="0.3">
      <c r="A1586" s="83" t="s">
        <v>114</v>
      </c>
      <c r="B1586" s="83" t="s">
        <v>289</v>
      </c>
      <c r="C1586" s="83" t="s">
        <v>256</v>
      </c>
      <c r="D1586" s="83" t="s">
        <v>45</v>
      </c>
      <c r="E1586" s="83" t="s">
        <v>165</v>
      </c>
      <c r="F1586" s="83" t="s">
        <v>120</v>
      </c>
      <c r="G1586" s="83" t="s">
        <v>122</v>
      </c>
      <c r="H1586" s="93">
        <v>29</v>
      </c>
    </row>
    <row r="1587" spans="1:8" x14ac:dyDescent="0.3">
      <c r="A1587" s="83" t="s">
        <v>114</v>
      </c>
      <c r="B1587" s="83" t="s">
        <v>289</v>
      </c>
      <c r="C1587" s="83" t="s">
        <v>256</v>
      </c>
      <c r="D1587" s="83" t="s">
        <v>46</v>
      </c>
      <c r="E1587" s="83" t="s">
        <v>166</v>
      </c>
      <c r="F1587" s="83" t="s">
        <v>120</v>
      </c>
      <c r="G1587" s="83" t="s">
        <v>122</v>
      </c>
      <c r="H1587" s="93">
        <v>29</v>
      </c>
    </row>
    <row r="1588" spans="1:8" x14ac:dyDescent="0.3">
      <c r="A1588" s="83" t="s">
        <v>114</v>
      </c>
      <c r="B1588" s="83" t="s">
        <v>289</v>
      </c>
      <c r="C1588" s="83" t="s">
        <v>256</v>
      </c>
      <c r="D1588" s="83" t="s">
        <v>47</v>
      </c>
      <c r="E1588" s="83" t="s">
        <v>167</v>
      </c>
      <c r="F1588" s="83" t="s">
        <v>123</v>
      </c>
      <c r="G1588" s="83" t="s">
        <v>119</v>
      </c>
      <c r="H1588" s="93">
        <v>55</v>
      </c>
    </row>
    <row r="1589" spans="1:8" x14ac:dyDescent="0.3">
      <c r="A1589" s="83" t="s">
        <v>114</v>
      </c>
      <c r="B1589" s="83" t="s">
        <v>289</v>
      </c>
      <c r="C1589" s="83" t="s">
        <v>256</v>
      </c>
      <c r="D1589" s="83" t="s">
        <v>48</v>
      </c>
      <c r="E1589" s="83" t="s">
        <v>168</v>
      </c>
      <c r="F1589" s="83" t="s">
        <v>120</v>
      </c>
      <c r="G1589" s="83" t="s">
        <v>121</v>
      </c>
      <c r="H1589" s="93">
        <v>64</v>
      </c>
    </row>
    <row r="1590" spans="1:8" x14ac:dyDescent="0.3">
      <c r="A1590" s="83" t="s">
        <v>114</v>
      </c>
      <c r="B1590" s="83" t="s">
        <v>289</v>
      </c>
      <c r="C1590" s="83" t="s">
        <v>256</v>
      </c>
      <c r="D1590" s="83" t="s">
        <v>50</v>
      </c>
      <c r="E1590" s="83" t="s">
        <v>169</v>
      </c>
      <c r="F1590" s="83" t="s">
        <v>120</v>
      </c>
      <c r="G1590" s="83" t="s">
        <v>122</v>
      </c>
      <c r="H1590" s="93">
        <v>36</v>
      </c>
    </row>
    <row r="1591" spans="1:8" x14ac:dyDescent="0.3">
      <c r="A1591" s="83" t="s">
        <v>114</v>
      </c>
      <c r="B1591" s="83" t="s">
        <v>289</v>
      </c>
      <c r="C1591" s="83" t="s">
        <v>256</v>
      </c>
      <c r="D1591" s="83" t="s">
        <v>51</v>
      </c>
      <c r="E1591" s="83" t="s">
        <v>170</v>
      </c>
      <c r="F1591" s="83" t="s">
        <v>120</v>
      </c>
      <c r="G1591" s="83" t="s">
        <v>119</v>
      </c>
      <c r="H1591" s="93">
        <v>51</v>
      </c>
    </row>
    <row r="1592" spans="1:8" x14ac:dyDescent="0.3">
      <c r="A1592" s="83" t="s">
        <v>114</v>
      </c>
      <c r="B1592" s="83" t="s">
        <v>289</v>
      </c>
      <c r="C1592" s="83" t="s">
        <v>256</v>
      </c>
      <c r="D1592" s="83" t="s">
        <v>52</v>
      </c>
      <c r="E1592" s="83" t="s">
        <v>171</v>
      </c>
      <c r="F1592" s="83" t="s">
        <v>123</v>
      </c>
      <c r="G1592" s="83" t="s">
        <v>119</v>
      </c>
      <c r="H1592" s="93">
        <v>65</v>
      </c>
    </row>
    <row r="1593" spans="1:8" x14ac:dyDescent="0.3">
      <c r="A1593" s="83" t="s">
        <v>114</v>
      </c>
      <c r="B1593" s="83" t="s">
        <v>289</v>
      </c>
      <c r="C1593" s="83" t="s">
        <v>256</v>
      </c>
      <c r="D1593" s="83" t="s">
        <v>54</v>
      </c>
      <c r="E1593" s="83" t="s">
        <v>172</v>
      </c>
      <c r="F1593" s="83" t="s">
        <v>120</v>
      </c>
      <c r="G1593" s="83" t="s">
        <v>121</v>
      </c>
      <c r="H1593" s="93">
        <v>19</v>
      </c>
    </row>
    <row r="1594" spans="1:8" x14ac:dyDescent="0.3">
      <c r="A1594" s="83" t="s">
        <v>114</v>
      </c>
      <c r="B1594" s="83" t="s">
        <v>289</v>
      </c>
      <c r="C1594" s="83" t="s">
        <v>256</v>
      </c>
      <c r="D1594" s="83" t="s">
        <v>55</v>
      </c>
      <c r="E1594" s="83" t="s">
        <v>173</v>
      </c>
      <c r="F1594" s="83" t="s">
        <v>123</v>
      </c>
      <c r="G1594" s="83" t="s">
        <v>119</v>
      </c>
      <c r="H1594" s="93">
        <v>134</v>
      </c>
    </row>
    <row r="1595" spans="1:8" x14ac:dyDescent="0.3">
      <c r="A1595" s="83" t="s">
        <v>114</v>
      </c>
      <c r="B1595" s="83" t="s">
        <v>289</v>
      </c>
      <c r="C1595" s="83" t="s">
        <v>256</v>
      </c>
      <c r="D1595" s="83" t="s">
        <v>56</v>
      </c>
      <c r="E1595" s="83" t="s">
        <v>174</v>
      </c>
      <c r="F1595" s="83" t="s">
        <v>120</v>
      </c>
      <c r="G1595" s="83" t="s">
        <v>121</v>
      </c>
      <c r="H1595" s="93">
        <v>39</v>
      </c>
    </row>
    <row r="1596" spans="1:8" x14ac:dyDescent="0.3">
      <c r="A1596" s="83" t="s">
        <v>114</v>
      </c>
      <c r="B1596" s="83" t="s">
        <v>289</v>
      </c>
      <c r="C1596" s="83" t="s">
        <v>256</v>
      </c>
      <c r="D1596" s="83" t="s">
        <v>57</v>
      </c>
      <c r="E1596" s="83" t="s">
        <v>175</v>
      </c>
      <c r="F1596" s="83" t="s">
        <v>123</v>
      </c>
      <c r="G1596" s="83" t="s">
        <v>119</v>
      </c>
      <c r="H1596" s="93">
        <v>117</v>
      </c>
    </row>
    <row r="1597" spans="1:8" x14ac:dyDescent="0.3">
      <c r="A1597" s="83" t="s">
        <v>190</v>
      </c>
      <c r="B1597" s="83" t="s">
        <v>289</v>
      </c>
      <c r="C1597" s="83" t="s">
        <v>257</v>
      </c>
      <c r="D1597" s="83" t="s">
        <v>3</v>
      </c>
      <c r="E1597" s="83" t="s">
        <v>132</v>
      </c>
      <c r="F1597" s="83" t="s">
        <v>120</v>
      </c>
      <c r="G1597" s="83" t="s">
        <v>119</v>
      </c>
      <c r="H1597" s="93">
        <v>56</v>
      </c>
    </row>
    <row r="1598" spans="1:8" x14ac:dyDescent="0.3">
      <c r="A1598" s="83" t="s">
        <v>190</v>
      </c>
      <c r="B1598" s="83" t="s">
        <v>289</v>
      </c>
      <c r="C1598" s="83" t="s">
        <v>257</v>
      </c>
      <c r="D1598" s="83" t="s">
        <v>4</v>
      </c>
      <c r="E1598" s="83" t="s">
        <v>133</v>
      </c>
      <c r="F1598" s="83" t="s">
        <v>120</v>
      </c>
      <c r="G1598" s="83" t="s">
        <v>121</v>
      </c>
      <c r="H1598" s="93">
        <v>35</v>
      </c>
    </row>
    <row r="1599" spans="1:8" x14ac:dyDescent="0.3">
      <c r="A1599" s="83" t="s">
        <v>190</v>
      </c>
      <c r="B1599" s="83" t="s">
        <v>289</v>
      </c>
      <c r="C1599" s="83" t="s">
        <v>257</v>
      </c>
      <c r="D1599" s="83" t="s">
        <v>5</v>
      </c>
      <c r="E1599" s="83" t="s">
        <v>134</v>
      </c>
      <c r="F1599" s="83" t="s">
        <v>120</v>
      </c>
      <c r="G1599" s="83" t="s">
        <v>119</v>
      </c>
      <c r="H1599" s="93">
        <v>38</v>
      </c>
    </row>
    <row r="1600" spans="1:8" x14ac:dyDescent="0.3">
      <c r="A1600" s="83" t="s">
        <v>190</v>
      </c>
      <c r="B1600" s="83" t="s">
        <v>289</v>
      </c>
      <c r="C1600" s="83" t="s">
        <v>257</v>
      </c>
      <c r="D1600" s="83" t="s">
        <v>6</v>
      </c>
      <c r="E1600" s="83" t="s">
        <v>135</v>
      </c>
      <c r="F1600" s="83" t="s">
        <v>120</v>
      </c>
      <c r="G1600" s="83" t="s">
        <v>121</v>
      </c>
      <c r="H1600" s="93">
        <v>40</v>
      </c>
    </row>
    <row r="1601" spans="1:8" x14ac:dyDescent="0.3">
      <c r="A1601" s="83" t="s">
        <v>190</v>
      </c>
      <c r="B1601" s="83" t="s">
        <v>289</v>
      </c>
      <c r="C1601" s="83" t="s">
        <v>257</v>
      </c>
      <c r="D1601" s="83" t="s">
        <v>7</v>
      </c>
      <c r="E1601" s="83" t="s">
        <v>136</v>
      </c>
      <c r="F1601" s="83" t="s">
        <v>120</v>
      </c>
      <c r="G1601" s="83" t="s">
        <v>122</v>
      </c>
      <c r="H1601" s="93">
        <v>41</v>
      </c>
    </row>
    <row r="1602" spans="1:8" x14ac:dyDescent="0.3">
      <c r="A1602" s="83" t="s">
        <v>190</v>
      </c>
      <c r="B1602" s="83" t="s">
        <v>289</v>
      </c>
      <c r="C1602" s="83" t="s">
        <v>257</v>
      </c>
      <c r="D1602" s="83" t="s">
        <v>8</v>
      </c>
      <c r="E1602" s="83" t="s">
        <v>137</v>
      </c>
      <c r="F1602" s="83" t="s">
        <v>120</v>
      </c>
      <c r="G1602" s="83" t="s">
        <v>121</v>
      </c>
      <c r="H1602" s="93">
        <v>42</v>
      </c>
    </row>
    <row r="1603" spans="1:8" x14ac:dyDescent="0.3">
      <c r="A1603" s="83" t="s">
        <v>190</v>
      </c>
      <c r="B1603" s="83" t="s">
        <v>289</v>
      </c>
      <c r="C1603" s="83" t="s">
        <v>257</v>
      </c>
      <c r="D1603" s="83" t="s">
        <v>9</v>
      </c>
      <c r="E1603" s="83" t="s">
        <v>138</v>
      </c>
      <c r="F1603" s="83" t="s">
        <v>120</v>
      </c>
      <c r="G1603" s="83" t="s">
        <v>119</v>
      </c>
      <c r="H1603" s="93">
        <v>11</v>
      </c>
    </row>
    <row r="1604" spans="1:8" x14ac:dyDescent="0.3">
      <c r="A1604" s="83" t="s">
        <v>190</v>
      </c>
      <c r="B1604" s="83" t="s">
        <v>289</v>
      </c>
      <c r="C1604" s="83" t="s">
        <v>257</v>
      </c>
      <c r="D1604" s="83" t="s">
        <v>10</v>
      </c>
      <c r="E1604" s="83" t="s">
        <v>139</v>
      </c>
      <c r="F1604" s="83" t="s">
        <v>120</v>
      </c>
      <c r="G1604" s="83" t="s">
        <v>122</v>
      </c>
      <c r="H1604" s="93">
        <v>31</v>
      </c>
    </row>
    <row r="1605" spans="1:8" x14ac:dyDescent="0.3">
      <c r="A1605" s="83" t="s">
        <v>190</v>
      </c>
      <c r="B1605" s="83" t="s">
        <v>289</v>
      </c>
      <c r="C1605" s="83" t="s">
        <v>257</v>
      </c>
      <c r="D1605" s="83" t="s">
        <v>11</v>
      </c>
      <c r="E1605" s="83" t="s">
        <v>140</v>
      </c>
      <c r="F1605" s="83" t="s">
        <v>120</v>
      </c>
      <c r="G1605" s="83" t="s">
        <v>122</v>
      </c>
      <c r="H1605" s="93">
        <v>24</v>
      </c>
    </row>
    <row r="1606" spans="1:8" x14ac:dyDescent="0.3">
      <c r="A1606" s="83" t="s">
        <v>190</v>
      </c>
      <c r="B1606" s="83" t="s">
        <v>289</v>
      </c>
      <c r="C1606" s="83" t="s">
        <v>257</v>
      </c>
      <c r="D1606" s="83" t="s">
        <v>12</v>
      </c>
      <c r="E1606" s="83" t="s">
        <v>141</v>
      </c>
      <c r="F1606" s="83" t="s">
        <v>120</v>
      </c>
      <c r="G1606" s="83" t="s">
        <v>121</v>
      </c>
      <c r="H1606" s="93">
        <v>39</v>
      </c>
    </row>
    <row r="1607" spans="1:8" x14ac:dyDescent="0.3">
      <c r="A1607" s="83" t="s">
        <v>190</v>
      </c>
      <c r="B1607" s="83" t="s">
        <v>289</v>
      </c>
      <c r="C1607" s="83" t="s">
        <v>257</v>
      </c>
      <c r="D1607" s="83" t="s">
        <v>13</v>
      </c>
      <c r="E1607" s="83" t="s">
        <v>142</v>
      </c>
      <c r="F1607" s="83" t="s">
        <v>120</v>
      </c>
      <c r="G1607" s="83" t="s">
        <v>122</v>
      </c>
      <c r="H1607" s="93">
        <v>111</v>
      </c>
    </row>
    <row r="1608" spans="1:8" x14ac:dyDescent="0.3">
      <c r="A1608" s="83" t="s">
        <v>190</v>
      </c>
      <c r="B1608" s="83" t="s">
        <v>289</v>
      </c>
      <c r="C1608" s="83" t="s">
        <v>257</v>
      </c>
      <c r="D1608" s="83" t="s">
        <v>14</v>
      </c>
      <c r="E1608" s="83" t="s">
        <v>143</v>
      </c>
      <c r="F1608" s="83" t="s">
        <v>120</v>
      </c>
      <c r="G1608" s="83" t="s">
        <v>121</v>
      </c>
      <c r="H1608" s="93">
        <v>86</v>
      </c>
    </row>
    <row r="1609" spans="1:8" x14ac:dyDescent="0.3">
      <c r="A1609" s="83" t="s">
        <v>190</v>
      </c>
      <c r="B1609" s="83" t="s">
        <v>289</v>
      </c>
      <c r="C1609" s="83" t="s">
        <v>257</v>
      </c>
      <c r="D1609" s="83" t="s">
        <v>15</v>
      </c>
      <c r="E1609" s="83" t="s">
        <v>144</v>
      </c>
      <c r="F1609" s="83" t="s">
        <v>120</v>
      </c>
      <c r="G1609" s="83" t="s">
        <v>122</v>
      </c>
      <c r="H1609" s="93">
        <v>27</v>
      </c>
    </row>
    <row r="1610" spans="1:8" x14ac:dyDescent="0.3">
      <c r="A1610" s="83" t="s">
        <v>190</v>
      </c>
      <c r="B1610" s="83" t="s">
        <v>289</v>
      </c>
      <c r="C1610" s="83" t="s">
        <v>257</v>
      </c>
      <c r="D1610" s="83" t="s">
        <v>16</v>
      </c>
      <c r="E1610" s="83" t="s">
        <v>145</v>
      </c>
      <c r="F1610" s="83" t="s">
        <v>120</v>
      </c>
      <c r="G1610" s="83" t="s">
        <v>121</v>
      </c>
      <c r="H1610" s="93">
        <v>48</v>
      </c>
    </row>
    <row r="1611" spans="1:8" x14ac:dyDescent="0.3">
      <c r="A1611" s="83" t="s">
        <v>190</v>
      </c>
      <c r="B1611" s="83" t="s">
        <v>289</v>
      </c>
      <c r="C1611" s="83" t="s">
        <v>257</v>
      </c>
      <c r="D1611" s="83" t="s">
        <v>17</v>
      </c>
      <c r="E1611" s="83" t="s">
        <v>146</v>
      </c>
      <c r="F1611" s="83" t="s">
        <v>120</v>
      </c>
      <c r="G1611" s="83" t="s">
        <v>121</v>
      </c>
      <c r="H1611" s="93">
        <v>73</v>
      </c>
    </row>
    <row r="1612" spans="1:8" x14ac:dyDescent="0.3">
      <c r="A1612" s="83" t="s">
        <v>190</v>
      </c>
      <c r="B1612" s="83" t="s">
        <v>289</v>
      </c>
      <c r="C1612" s="83" t="s">
        <v>257</v>
      </c>
      <c r="D1612" s="83" t="s">
        <v>18</v>
      </c>
      <c r="E1612" s="83" t="s">
        <v>147</v>
      </c>
      <c r="F1612" s="83" t="s">
        <v>120</v>
      </c>
      <c r="G1612" s="83" t="s">
        <v>121</v>
      </c>
      <c r="H1612" s="93">
        <v>28</v>
      </c>
    </row>
    <row r="1613" spans="1:8" x14ac:dyDescent="0.3">
      <c r="A1613" s="83" t="s">
        <v>190</v>
      </c>
      <c r="B1613" s="83" t="s">
        <v>289</v>
      </c>
      <c r="C1613" s="83" t="s">
        <v>257</v>
      </c>
      <c r="D1613" s="83" t="s">
        <v>19</v>
      </c>
      <c r="E1613" s="83" t="s">
        <v>148</v>
      </c>
      <c r="F1613" s="83" t="s">
        <v>123</v>
      </c>
      <c r="G1613" s="83" t="s">
        <v>119</v>
      </c>
      <c r="H1613" s="93">
        <v>455</v>
      </c>
    </row>
    <row r="1614" spans="1:8" x14ac:dyDescent="0.3">
      <c r="A1614" s="83" t="s">
        <v>190</v>
      </c>
      <c r="B1614" s="83" t="s">
        <v>289</v>
      </c>
      <c r="C1614" s="83" t="s">
        <v>257</v>
      </c>
      <c r="D1614" s="83" t="s">
        <v>20</v>
      </c>
      <c r="E1614" s="83" t="s">
        <v>149</v>
      </c>
      <c r="F1614" s="83" t="s">
        <v>123</v>
      </c>
      <c r="G1614" s="83" t="s">
        <v>119</v>
      </c>
      <c r="H1614" s="93">
        <v>211</v>
      </c>
    </row>
    <row r="1615" spans="1:8" x14ac:dyDescent="0.3">
      <c r="A1615" s="83" t="s">
        <v>190</v>
      </c>
      <c r="B1615" s="83" t="s">
        <v>289</v>
      </c>
      <c r="C1615" s="83" t="s">
        <v>257</v>
      </c>
      <c r="D1615" s="83" t="s">
        <v>21</v>
      </c>
      <c r="E1615" s="83" t="s">
        <v>150</v>
      </c>
      <c r="F1615" s="83" t="s">
        <v>120</v>
      </c>
      <c r="G1615" s="83" t="s">
        <v>119</v>
      </c>
      <c r="H1615" s="93">
        <v>76</v>
      </c>
    </row>
    <row r="1616" spans="1:8" x14ac:dyDescent="0.3">
      <c r="A1616" s="83" t="s">
        <v>190</v>
      </c>
      <c r="B1616" s="83" t="s">
        <v>289</v>
      </c>
      <c r="C1616" s="83" t="s">
        <v>257</v>
      </c>
      <c r="D1616" s="83" t="s">
        <v>22</v>
      </c>
      <c r="E1616" s="83" t="s">
        <v>151</v>
      </c>
      <c r="F1616" s="83" t="s">
        <v>120</v>
      </c>
      <c r="G1616" s="83" t="s">
        <v>121</v>
      </c>
      <c r="H1616" s="93">
        <v>41</v>
      </c>
    </row>
    <row r="1617" spans="1:8" x14ac:dyDescent="0.3">
      <c r="A1617" s="83" t="s">
        <v>190</v>
      </c>
      <c r="B1617" s="83" t="s">
        <v>289</v>
      </c>
      <c r="C1617" s="83" t="s">
        <v>257</v>
      </c>
      <c r="D1617" s="83" t="s">
        <v>23</v>
      </c>
      <c r="E1617" s="83" t="s">
        <v>152</v>
      </c>
      <c r="F1617" s="83" t="s">
        <v>120</v>
      </c>
      <c r="G1617" s="83" t="s">
        <v>119</v>
      </c>
      <c r="H1617" s="93">
        <v>40</v>
      </c>
    </row>
    <row r="1618" spans="1:8" x14ac:dyDescent="0.3">
      <c r="A1618" s="83" t="s">
        <v>190</v>
      </c>
      <c r="B1618" s="83" t="s">
        <v>289</v>
      </c>
      <c r="C1618" s="83" t="s">
        <v>257</v>
      </c>
      <c r="D1618" s="83" t="s">
        <v>24</v>
      </c>
      <c r="E1618" s="83" t="s">
        <v>153</v>
      </c>
      <c r="F1618" s="83" t="s">
        <v>120</v>
      </c>
      <c r="G1618" s="83" t="s">
        <v>121</v>
      </c>
      <c r="H1618" s="93">
        <v>54</v>
      </c>
    </row>
    <row r="1619" spans="1:8" x14ac:dyDescent="0.3">
      <c r="A1619" s="83" t="s">
        <v>190</v>
      </c>
      <c r="B1619" s="83" t="s">
        <v>289</v>
      </c>
      <c r="C1619" s="83" t="s">
        <v>257</v>
      </c>
      <c r="D1619" s="83" t="s">
        <v>105</v>
      </c>
      <c r="E1619" s="83" t="s">
        <v>154</v>
      </c>
      <c r="F1619" s="83" t="s">
        <v>120</v>
      </c>
      <c r="G1619" s="83" t="s">
        <v>122</v>
      </c>
      <c r="H1619" s="93">
        <v>5</v>
      </c>
    </row>
    <row r="1620" spans="1:8" x14ac:dyDescent="0.3">
      <c r="A1620" s="83" t="s">
        <v>190</v>
      </c>
      <c r="B1620" s="83" t="s">
        <v>289</v>
      </c>
      <c r="C1620" s="83" t="s">
        <v>257</v>
      </c>
      <c r="D1620" s="83" t="s">
        <v>106</v>
      </c>
      <c r="E1620" s="83" t="s">
        <v>282</v>
      </c>
      <c r="F1620" s="83" t="s">
        <v>120</v>
      </c>
      <c r="G1620" s="83" t="s">
        <v>122</v>
      </c>
      <c r="H1620" s="93">
        <v>1</v>
      </c>
    </row>
    <row r="1621" spans="1:8" x14ac:dyDescent="0.3">
      <c r="A1621" s="83" t="s">
        <v>190</v>
      </c>
      <c r="B1621" s="83" t="s">
        <v>289</v>
      </c>
      <c r="C1621" s="83" t="s">
        <v>257</v>
      </c>
      <c r="D1621" s="83" t="s">
        <v>27</v>
      </c>
      <c r="E1621" s="83" t="s">
        <v>155</v>
      </c>
      <c r="F1621" s="83" t="s">
        <v>120</v>
      </c>
      <c r="G1621" s="83" t="s">
        <v>121</v>
      </c>
      <c r="H1621" s="93">
        <v>87</v>
      </c>
    </row>
    <row r="1622" spans="1:8" x14ac:dyDescent="0.3">
      <c r="A1622" s="83" t="s">
        <v>190</v>
      </c>
      <c r="B1622" s="83" t="s">
        <v>289</v>
      </c>
      <c r="C1622" s="83" t="s">
        <v>257</v>
      </c>
      <c r="D1622" s="83" t="s">
        <v>28</v>
      </c>
      <c r="E1622" s="83" t="s">
        <v>156</v>
      </c>
      <c r="F1622" s="83" t="s">
        <v>120</v>
      </c>
      <c r="G1622" s="83" t="s">
        <v>119</v>
      </c>
      <c r="H1622" s="93">
        <v>87</v>
      </c>
    </row>
    <row r="1623" spans="1:8" x14ac:dyDescent="0.3">
      <c r="A1623" s="83" t="s">
        <v>190</v>
      </c>
      <c r="B1623" s="83" t="s">
        <v>289</v>
      </c>
      <c r="C1623" s="83" t="s">
        <v>257</v>
      </c>
      <c r="D1623" s="83" t="s">
        <v>29</v>
      </c>
      <c r="E1623" s="83" t="s">
        <v>157</v>
      </c>
      <c r="F1623" s="83" t="s">
        <v>120</v>
      </c>
      <c r="G1623" s="83" t="s">
        <v>121</v>
      </c>
      <c r="H1623" s="93">
        <v>48</v>
      </c>
    </row>
    <row r="1624" spans="1:8" x14ac:dyDescent="0.3">
      <c r="A1624" s="83" t="s">
        <v>190</v>
      </c>
      <c r="B1624" s="83" t="s">
        <v>289</v>
      </c>
      <c r="C1624" s="83" t="s">
        <v>257</v>
      </c>
      <c r="D1624" s="83" t="s">
        <v>31</v>
      </c>
      <c r="E1624" s="83" t="s">
        <v>158</v>
      </c>
      <c r="F1624" s="83" t="s">
        <v>120</v>
      </c>
      <c r="G1624" s="83" t="s">
        <v>122</v>
      </c>
      <c r="H1624" s="93">
        <v>38</v>
      </c>
    </row>
    <row r="1625" spans="1:8" x14ac:dyDescent="0.3">
      <c r="A1625" s="83" t="s">
        <v>190</v>
      </c>
      <c r="B1625" s="83" t="s">
        <v>289</v>
      </c>
      <c r="C1625" s="83" t="s">
        <v>257</v>
      </c>
      <c r="D1625" s="83" t="s">
        <v>33</v>
      </c>
      <c r="E1625" s="83" t="s">
        <v>159</v>
      </c>
      <c r="F1625" s="83" t="s">
        <v>123</v>
      </c>
      <c r="G1625" s="83" t="s">
        <v>119</v>
      </c>
      <c r="H1625" s="93">
        <v>73</v>
      </c>
    </row>
    <row r="1626" spans="1:8" x14ac:dyDescent="0.3">
      <c r="A1626" s="83" t="s">
        <v>190</v>
      </c>
      <c r="B1626" s="83" t="s">
        <v>289</v>
      </c>
      <c r="C1626" s="83" t="s">
        <v>257</v>
      </c>
      <c r="D1626" s="83" t="s">
        <v>35</v>
      </c>
      <c r="E1626" s="83" t="s">
        <v>160</v>
      </c>
      <c r="F1626" s="83" t="s">
        <v>120</v>
      </c>
      <c r="G1626" s="83" t="s">
        <v>122</v>
      </c>
      <c r="H1626" s="93">
        <v>54</v>
      </c>
    </row>
    <row r="1627" spans="1:8" x14ac:dyDescent="0.3">
      <c r="A1627" s="83" t="s">
        <v>190</v>
      </c>
      <c r="B1627" s="83" t="s">
        <v>289</v>
      </c>
      <c r="C1627" s="83" t="s">
        <v>257</v>
      </c>
      <c r="D1627" s="83" t="s">
        <v>37</v>
      </c>
      <c r="E1627" s="83" t="s">
        <v>161</v>
      </c>
      <c r="F1627" s="83" t="s">
        <v>120</v>
      </c>
      <c r="G1627" s="83" t="s">
        <v>122</v>
      </c>
      <c r="H1627" s="93">
        <v>59</v>
      </c>
    </row>
    <row r="1628" spans="1:8" x14ac:dyDescent="0.3">
      <c r="A1628" s="83" t="s">
        <v>190</v>
      </c>
      <c r="B1628" s="83" t="s">
        <v>289</v>
      </c>
      <c r="C1628" s="83" t="s">
        <v>257</v>
      </c>
      <c r="D1628" s="83" t="s">
        <v>39</v>
      </c>
      <c r="E1628" s="83" t="s">
        <v>162</v>
      </c>
      <c r="F1628" s="83" t="s">
        <v>120</v>
      </c>
      <c r="G1628" s="83" t="s">
        <v>121</v>
      </c>
      <c r="H1628" s="93">
        <v>34</v>
      </c>
    </row>
    <row r="1629" spans="1:8" x14ac:dyDescent="0.3">
      <c r="A1629" s="83" t="s">
        <v>190</v>
      </c>
      <c r="B1629" s="83" t="s">
        <v>289</v>
      </c>
      <c r="C1629" s="83" t="s">
        <v>257</v>
      </c>
      <c r="D1629" s="83" t="s">
        <v>41</v>
      </c>
      <c r="E1629" s="83" t="s">
        <v>163</v>
      </c>
      <c r="F1629" s="83" t="s">
        <v>120</v>
      </c>
      <c r="G1629" s="83" t="s">
        <v>122</v>
      </c>
      <c r="H1629" s="93">
        <v>26</v>
      </c>
    </row>
    <row r="1630" spans="1:8" x14ac:dyDescent="0.3">
      <c r="A1630" s="83" t="s">
        <v>190</v>
      </c>
      <c r="B1630" s="83" t="s">
        <v>289</v>
      </c>
      <c r="C1630" s="83" t="s">
        <v>257</v>
      </c>
      <c r="D1630" s="83" t="s">
        <v>43</v>
      </c>
      <c r="E1630" s="83" t="s">
        <v>164</v>
      </c>
      <c r="F1630" s="83" t="s">
        <v>120</v>
      </c>
      <c r="G1630" s="83" t="s">
        <v>119</v>
      </c>
      <c r="H1630" s="93">
        <v>75</v>
      </c>
    </row>
    <row r="1631" spans="1:8" x14ac:dyDescent="0.3">
      <c r="A1631" s="83" t="s">
        <v>190</v>
      </c>
      <c r="B1631" s="83" t="s">
        <v>289</v>
      </c>
      <c r="C1631" s="83" t="s">
        <v>257</v>
      </c>
      <c r="D1631" s="83" t="s">
        <v>45</v>
      </c>
      <c r="E1631" s="83" t="s">
        <v>165</v>
      </c>
      <c r="F1631" s="83" t="s">
        <v>120</v>
      </c>
      <c r="G1631" s="83" t="s">
        <v>122</v>
      </c>
      <c r="H1631" s="93">
        <v>29</v>
      </c>
    </row>
    <row r="1632" spans="1:8" x14ac:dyDescent="0.3">
      <c r="A1632" s="83" t="s">
        <v>190</v>
      </c>
      <c r="B1632" s="83" t="s">
        <v>289</v>
      </c>
      <c r="C1632" s="83" t="s">
        <v>257</v>
      </c>
      <c r="D1632" s="83" t="s">
        <v>46</v>
      </c>
      <c r="E1632" s="83" t="s">
        <v>166</v>
      </c>
      <c r="F1632" s="83" t="s">
        <v>120</v>
      </c>
      <c r="G1632" s="83" t="s">
        <v>122</v>
      </c>
      <c r="H1632" s="93">
        <v>28</v>
      </c>
    </row>
    <row r="1633" spans="1:8" x14ac:dyDescent="0.3">
      <c r="A1633" s="83" t="s">
        <v>190</v>
      </c>
      <c r="B1633" s="83" t="s">
        <v>289</v>
      </c>
      <c r="C1633" s="83" t="s">
        <v>257</v>
      </c>
      <c r="D1633" s="83" t="s">
        <v>47</v>
      </c>
      <c r="E1633" s="83" t="s">
        <v>167</v>
      </c>
      <c r="F1633" s="83" t="s">
        <v>123</v>
      </c>
      <c r="G1633" s="83" t="s">
        <v>119</v>
      </c>
      <c r="H1633" s="93">
        <v>85</v>
      </c>
    </row>
    <row r="1634" spans="1:8" x14ac:dyDescent="0.3">
      <c r="A1634" s="83" t="s">
        <v>190</v>
      </c>
      <c r="B1634" s="83" t="s">
        <v>289</v>
      </c>
      <c r="C1634" s="83" t="s">
        <v>257</v>
      </c>
      <c r="D1634" s="83" t="s">
        <v>48</v>
      </c>
      <c r="E1634" s="83" t="s">
        <v>168</v>
      </c>
      <c r="F1634" s="83" t="s">
        <v>120</v>
      </c>
      <c r="G1634" s="83" t="s">
        <v>121</v>
      </c>
      <c r="H1634" s="93">
        <v>68</v>
      </c>
    </row>
    <row r="1635" spans="1:8" x14ac:dyDescent="0.3">
      <c r="A1635" s="83" t="s">
        <v>190</v>
      </c>
      <c r="B1635" s="83" t="s">
        <v>289</v>
      </c>
      <c r="C1635" s="83" t="s">
        <v>257</v>
      </c>
      <c r="D1635" s="83" t="s">
        <v>50</v>
      </c>
      <c r="E1635" s="83" t="s">
        <v>169</v>
      </c>
      <c r="F1635" s="83" t="s">
        <v>120</v>
      </c>
      <c r="G1635" s="83" t="s">
        <v>122</v>
      </c>
      <c r="H1635" s="93">
        <v>38</v>
      </c>
    </row>
    <row r="1636" spans="1:8" x14ac:dyDescent="0.3">
      <c r="A1636" s="83" t="s">
        <v>190</v>
      </c>
      <c r="B1636" s="83" t="s">
        <v>289</v>
      </c>
      <c r="C1636" s="83" t="s">
        <v>257</v>
      </c>
      <c r="D1636" s="83" t="s">
        <v>51</v>
      </c>
      <c r="E1636" s="83" t="s">
        <v>170</v>
      </c>
      <c r="F1636" s="83" t="s">
        <v>120</v>
      </c>
      <c r="G1636" s="83" t="s">
        <v>119</v>
      </c>
      <c r="H1636" s="93">
        <v>60</v>
      </c>
    </row>
    <row r="1637" spans="1:8" x14ac:dyDescent="0.3">
      <c r="A1637" s="83" t="s">
        <v>190</v>
      </c>
      <c r="B1637" s="83" t="s">
        <v>289</v>
      </c>
      <c r="C1637" s="83" t="s">
        <v>257</v>
      </c>
      <c r="D1637" s="83" t="s">
        <v>52</v>
      </c>
      <c r="E1637" s="83" t="s">
        <v>171</v>
      </c>
      <c r="F1637" s="83" t="s">
        <v>123</v>
      </c>
      <c r="G1637" s="83" t="s">
        <v>119</v>
      </c>
      <c r="H1637" s="93">
        <v>63</v>
      </c>
    </row>
    <row r="1638" spans="1:8" x14ac:dyDescent="0.3">
      <c r="A1638" s="83" t="s">
        <v>190</v>
      </c>
      <c r="B1638" s="83" t="s">
        <v>289</v>
      </c>
      <c r="C1638" s="83" t="s">
        <v>257</v>
      </c>
      <c r="D1638" s="83" t="s">
        <v>54</v>
      </c>
      <c r="E1638" s="83" t="s">
        <v>172</v>
      </c>
      <c r="F1638" s="83" t="s">
        <v>120</v>
      </c>
      <c r="G1638" s="83" t="s">
        <v>121</v>
      </c>
      <c r="H1638" s="93">
        <v>22</v>
      </c>
    </row>
    <row r="1639" spans="1:8" x14ac:dyDescent="0.3">
      <c r="A1639" s="83" t="s">
        <v>190</v>
      </c>
      <c r="B1639" s="83" t="s">
        <v>289</v>
      </c>
      <c r="C1639" s="83" t="s">
        <v>257</v>
      </c>
      <c r="D1639" s="83" t="s">
        <v>55</v>
      </c>
      <c r="E1639" s="83" t="s">
        <v>173</v>
      </c>
      <c r="F1639" s="83" t="s">
        <v>123</v>
      </c>
      <c r="G1639" s="83" t="s">
        <v>119</v>
      </c>
      <c r="H1639" s="93">
        <v>159</v>
      </c>
    </row>
    <row r="1640" spans="1:8" x14ac:dyDescent="0.3">
      <c r="A1640" s="83" t="s">
        <v>190</v>
      </c>
      <c r="B1640" s="83" t="s">
        <v>289</v>
      </c>
      <c r="C1640" s="83" t="s">
        <v>257</v>
      </c>
      <c r="D1640" s="83" t="s">
        <v>56</v>
      </c>
      <c r="E1640" s="83" t="s">
        <v>174</v>
      </c>
      <c r="F1640" s="83" t="s">
        <v>120</v>
      </c>
      <c r="G1640" s="83" t="s">
        <v>121</v>
      </c>
      <c r="H1640" s="93">
        <v>48</v>
      </c>
    </row>
    <row r="1641" spans="1:8" x14ac:dyDescent="0.3">
      <c r="A1641" s="83" t="s">
        <v>190</v>
      </c>
      <c r="B1641" s="83" t="s">
        <v>289</v>
      </c>
      <c r="C1641" s="83" t="s">
        <v>257</v>
      </c>
      <c r="D1641" s="83" t="s">
        <v>57</v>
      </c>
      <c r="E1641" s="83" t="s">
        <v>175</v>
      </c>
      <c r="F1641" s="83" t="s">
        <v>123</v>
      </c>
      <c r="G1641" s="83" t="s">
        <v>119</v>
      </c>
      <c r="H1641" s="93">
        <v>115</v>
      </c>
    </row>
    <row r="1642" spans="1:8" x14ac:dyDescent="0.3">
      <c r="A1642" s="83" t="s">
        <v>190</v>
      </c>
      <c r="B1642" s="83" t="s">
        <v>289</v>
      </c>
      <c r="C1642" s="83" t="s">
        <v>258</v>
      </c>
      <c r="D1642" s="83" t="s">
        <v>3</v>
      </c>
      <c r="E1642" s="83" t="s">
        <v>132</v>
      </c>
      <c r="F1642" s="83" t="s">
        <v>120</v>
      </c>
      <c r="G1642" s="83" t="s">
        <v>119</v>
      </c>
      <c r="H1642" s="93">
        <v>61</v>
      </c>
    </row>
    <row r="1643" spans="1:8" x14ac:dyDescent="0.3">
      <c r="A1643" s="83" t="s">
        <v>190</v>
      </c>
      <c r="B1643" s="83" t="s">
        <v>289</v>
      </c>
      <c r="C1643" s="83" t="s">
        <v>258</v>
      </c>
      <c r="D1643" s="83" t="s">
        <v>4</v>
      </c>
      <c r="E1643" s="83" t="s">
        <v>133</v>
      </c>
      <c r="F1643" s="83" t="s">
        <v>120</v>
      </c>
      <c r="G1643" s="83" t="s">
        <v>121</v>
      </c>
      <c r="H1643" s="93">
        <v>29</v>
      </c>
    </row>
    <row r="1644" spans="1:8" x14ac:dyDescent="0.3">
      <c r="A1644" s="83" t="s">
        <v>190</v>
      </c>
      <c r="B1644" s="83" t="s">
        <v>289</v>
      </c>
      <c r="C1644" s="83" t="s">
        <v>258</v>
      </c>
      <c r="D1644" s="83" t="s">
        <v>5</v>
      </c>
      <c r="E1644" s="83" t="s">
        <v>134</v>
      </c>
      <c r="F1644" s="83" t="s">
        <v>120</v>
      </c>
      <c r="G1644" s="83" t="s">
        <v>119</v>
      </c>
      <c r="H1644" s="93">
        <v>40</v>
      </c>
    </row>
    <row r="1645" spans="1:8" x14ac:dyDescent="0.3">
      <c r="A1645" s="83" t="s">
        <v>190</v>
      </c>
      <c r="B1645" s="83" t="s">
        <v>289</v>
      </c>
      <c r="C1645" s="83" t="s">
        <v>258</v>
      </c>
      <c r="D1645" s="83" t="s">
        <v>6</v>
      </c>
      <c r="E1645" s="83" t="s">
        <v>135</v>
      </c>
      <c r="F1645" s="83" t="s">
        <v>120</v>
      </c>
      <c r="G1645" s="83" t="s">
        <v>121</v>
      </c>
      <c r="H1645" s="93">
        <v>34</v>
      </c>
    </row>
    <row r="1646" spans="1:8" x14ac:dyDescent="0.3">
      <c r="A1646" s="83" t="s">
        <v>190</v>
      </c>
      <c r="B1646" s="83" t="s">
        <v>289</v>
      </c>
      <c r="C1646" s="83" t="s">
        <v>258</v>
      </c>
      <c r="D1646" s="83" t="s">
        <v>7</v>
      </c>
      <c r="E1646" s="83" t="s">
        <v>136</v>
      </c>
      <c r="F1646" s="83" t="s">
        <v>120</v>
      </c>
      <c r="G1646" s="83" t="s">
        <v>122</v>
      </c>
      <c r="H1646" s="93">
        <v>45</v>
      </c>
    </row>
    <row r="1647" spans="1:8" x14ac:dyDescent="0.3">
      <c r="A1647" s="83" t="s">
        <v>190</v>
      </c>
      <c r="B1647" s="83" t="s">
        <v>289</v>
      </c>
      <c r="C1647" s="83" t="s">
        <v>258</v>
      </c>
      <c r="D1647" s="83" t="s">
        <v>8</v>
      </c>
      <c r="E1647" s="83" t="s">
        <v>137</v>
      </c>
      <c r="F1647" s="83" t="s">
        <v>120</v>
      </c>
      <c r="G1647" s="83" t="s">
        <v>121</v>
      </c>
      <c r="H1647" s="93">
        <v>43</v>
      </c>
    </row>
    <row r="1648" spans="1:8" x14ac:dyDescent="0.3">
      <c r="A1648" s="83" t="s">
        <v>190</v>
      </c>
      <c r="B1648" s="83" t="s">
        <v>289</v>
      </c>
      <c r="C1648" s="83" t="s">
        <v>258</v>
      </c>
      <c r="D1648" s="83" t="s">
        <v>9</v>
      </c>
      <c r="E1648" s="83" t="s">
        <v>138</v>
      </c>
      <c r="F1648" s="83" t="s">
        <v>120</v>
      </c>
      <c r="G1648" s="83" t="s">
        <v>119</v>
      </c>
      <c r="H1648" s="93">
        <v>28</v>
      </c>
    </row>
    <row r="1649" spans="1:8" x14ac:dyDescent="0.3">
      <c r="A1649" s="83" t="s">
        <v>190</v>
      </c>
      <c r="B1649" s="83" t="s">
        <v>289</v>
      </c>
      <c r="C1649" s="83" t="s">
        <v>258</v>
      </c>
      <c r="D1649" s="83" t="s">
        <v>10</v>
      </c>
      <c r="E1649" s="83" t="s">
        <v>139</v>
      </c>
      <c r="F1649" s="83" t="s">
        <v>120</v>
      </c>
      <c r="G1649" s="83" t="s">
        <v>122</v>
      </c>
      <c r="H1649" s="93">
        <v>52</v>
      </c>
    </row>
    <row r="1650" spans="1:8" x14ac:dyDescent="0.3">
      <c r="A1650" s="83" t="s">
        <v>190</v>
      </c>
      <c r="B1650" s="83" t="s">
        <v>289</v>
      </c>
      <c r="C1650" s="83" t="s">
        <v>258</v>
      </c>
      <c r="D1650" s="83" t="s">
        <v>11</v>
      </c>
      <c r="E1650" s="83" t="s">
        <v>140</v>
      </c>
      <c r="F1650" s="83" t="s">
        <v>120</v>
      </c>
      <c r="G1650" s="83" t="s">
        <v>122</v>
      </c>
      <c r="H1650" s="93">
        <v>31</v>
      </c>
    </row>
    <row r="1651" spans="1:8" x14ac:dyDescent="0.3">
      <c r="A1651" s="83" t="s">
        <v>190</v>
      </c>
      <c r="B1651" s="83" t="s">
        <v>289</v>
      </c>
      <c r="C1651" s="83" t="s">
        <v>258</v>
      </c>
      <c r="D1651" s="83" t="s">
        <v>12</v>
      </c>
      <c r="E1651" s="83" t="s">
        <v>141</v>
      </c>
      <c r="F1651" s="83" t="s">
        <v>120</v>
      </c>
      <c r="G1651" s="83" t="s">
        <v>121</v>
      </c>
      <c r="H1651" s="93">
        <v>46</v>
      </c>
    </row>
    <row r="1652" spans="1:8" x14ac:dyDescent="0.3">
      <c r="A1652" s="83" t="s">
        <v>190</v>
      </c>
      <c r="B1652" s="83" t="s">
        <v>289</v>
      </c>
      <c r="C1652" s="83" t="s">
        <v>258</v>
      </c>
      <c r="D1652" s="83" t="s">
        <v>13</v>
      </c>
      <c r="E1652" s="83" t="s">
        <v>142</v>
      </c>
      <c r="F1652" s="83" t="s">
        <v>120</v>
      </c>
      <c r="G1652" s="83" t="s">
        <v>122</v>
      </c>
      <c r="H1652" s="93">
        <v>122</v>
      </c>
    </row>
    <row r="1653" spans="1:8" x14ac:dyDescent="0.3">
      <c r="A1653" s="83" t="s">
        <v>190</v>
      </c>
      <c r="B1653" s="83" t="s">
        <v>289</v>
      </c>
      <c r="C1653" s="83" t="s">
        <v>258</v>
      </c>
      <c r="D1653" s="83" t="s">
        <v>14</v>
      </c>
      <c r="E1653" s="83" t="s">
        <v>143</v>
      </c>
      <c r="F1653" s="83" t="s">
        <v>120</v>
      </c>
      <c r="G1653" s="83" t="s">
        <v>121</v>
      </c>
      <c r="H1653" s="93">
        <v>90</v>
      </c>
    </row>
    <row r="1654" spans="1:8" x14ac:dyDescent="0.3">
      <c r="A1654" s="83" t="s">
        <v>190</v>
      </c>
      <c r="B1654" s="83" t="s">
        <v>289</v>
      </c>
      <c r="C1654" s="83" t="s">
        <v>258</v>
      </c>
      <c r="D1654" s="83" t="s">
        <v>15</v>
      </c>
      <c r="E1654" s="83" t="s">
        <v>144</v>
      </c>
      <c r="F1654" s="83" t="s">
        <v>120</v>
      </c>
      <c r="G1654" s="83" t="s">
        <v>122</v>
      </c>
      <c r="H1654" s="93">
        <v>32</v>
      </c>
    </row>
    <row r="1655" spans="1:8" x14ac:dyDescent="0.3">
      <c r="A1655" s="83" t="s">
        <v>190</v>
      </c>
      <c r="B1655" s="83" t="s">
        <v>289</v>
      </c>
      <c r="C1655" s="83" t="s">
        <v>258</v>
      </c>
      <c r="D1655" s="83" t="s">
        <v>16</v>
      </c>
      <c r="E1655" s="83" t="s">
        <v>145</v>
      </c>
      <c r="F1655" s="83" t="s">
        <v>120</v>
      </c>
      <c r="G1655" s="83" t="s">
        <v>121</v>
      </c>
      <c r="H1655" s="93">
        <v>42</v>
      </c>
    </row>
    <row r="1656" spans="1:8" x14ac:dyDescent="0.3">
      <c r="A1656" s="83" t="s">
        <v>190</v>
      </c>
      <c r="B1656" s="83" t="s">
        <v>289</v>
      </c>
      <c r="C1656" s="83" t="s">
        <v>258</v>
      </c>
      <c r="D1656" s="83" t="s">
        <v>17</v>
      </c>
      <c r="E1656" s="83" t="s">
        <v>146</v>
      </c>
      <c r="F1656" s="83" t="s">
        <v>120</v>
      </c>
      <c r="G1656" s="83" t="s">
        <v>121</v>
      </c>
      <c r="H1656" s="93">
        <v>80</v>
      </c>
    </row>
    <row r="1657" spans="1:8" x14ac:dyDescent="0.3">
      <c r="A1657" s="83" t="s">
        <v>190</v>
      </c>
      <c r="B1657" s="83" t="s">
        <v>289</v>
      </c>
      <c r="C1657" s="83" t="s">
        <v>258</v>
      </c>
      <c r="D1657" s="83" t="s">
        <v>18</v>
      </c>
      <c r="E1657" s="83" t="s">
        <v>147</v>
      </c>
      <c r="F1657" s="83" t="s">
        <v>120</v>
      </c>
      <c r="G1657" s="83" t="s">
        <v>121</v>
      </c>
      <c r="H1657" s="93">
        <v>23</v>
      </c>
    </row>
    <row r="1658" spans="1:8" x14ac:dyDescent="0.3">
      <c r="A1658" s="83" t="s">
        <v>190</v>
      </c>
      <c r="B1658" s="83" t="s">
        <v>289</v>
      </c>
      <c r="C1658" s="83" t="s">
        <v>258</v>
      </c>
      <c r="D1658" s="83" t="s">
        <v>19</v>
      </c>
      <c r="E1658" s="83" t="s">
        <v>148</v>
      </c>
      <c r="F1658" s="83" t="s">
        <v>123</v>
      </c>
      <c r="G1658" s="83" t="s">
        <v>119</v>
      </c>
      <c r="H1658" s="93">
        <v>436</v>
      </c>
    </row>
    <row r="1659" spans="1:8" x14ac:dyDescent="0.3">
      <c r="A1659" s="83" t="s">
        <v>190</v>
      </c>
      <c r="B1659" s="83" t="s">
        <v>289</v>
      </c>
      <c r="C1659" s="83" t="s">
        <v>258</v>
      </c>
      <c r="D1659" s="83" t="s">
        <v>20</v>
      </c>
      <c r="E1659" s="83" t="s">
        <v>149</v>
      </c>
      <c r="F1659" s="83" t="s">
        <v>123</v>
      </c>
      <c r="G1659" s="83" t="s">
        <v>119</v>
      </c>
      <c r="H1659" s="93">
        <v>206</v>
      </c>
    </row>
    <row r="1660" spans="1:8" x14ac:dyDescent="0.3">
      <c r="A1660" s="83" t="s">
        <v>190</v>
      </c>
      <c r="B1660" s="83" t="s">
        <v>289</v>
      </c>
      <c r="C1660" s="83" t="s">
        <v>258</v>
      </c>
      <c r="D1660" s="83" t="s">
        <v>21</v>
      </c>
      <c r="E1660" s="83" t="s">
        <v>150</v>
      </c>
      <c r="F1660" s="83" t="s">
        <v>120</v>
      </c>
      <c r="G1660" s="83" t="s">
        <v>119</v>
      </c>
      <c r="H1660" s="93">
        <v>92</v>
      </c>
    </row>
    <row r="1661" spans="1:8" x14ac:dyDescent="0.3">
      <c r="A1661" s="83" t="s">
        <v>190</v>
      </c>
      <c r="B1661" s="83" t="s">
        <v>289</v>
      </c>
      <c r="C1661" s="83" t="s">
        <v>258</v>
      </c>
      <c r="D1661" s="83" t="s">
        <v>22</v>
      </c>
      <c r="E1661" s="83" t="s">
        <v>151</v>
      </c>
      <c r="F1661" s="83" t="s">
        <v>120</v>
      </c>
      <c r="G1661" s="83" t="s">
        <v>121</v>
      </c>
      <c r="H1661" s="93">
        <v>63</v>
      </c>
    </row>
    <row r="1662" spans="1:8" x14ac:dyDescent="0.3">
      <c r="A1662" s="83" t="s">
        <v>190</v>
      </c>
      <c r="B1662" s="83" t="s">
        <v>289</v>
      </c>
      <c r="C1662" s="83" t="s">
        <v>258</v>
      </c>
      <c r="D1662" s="83" t="s">
        <v>23</v>
      </c>
      <c r="E1662" s="83" t="s">
        <v>152</v>
      </c>
      <c r="F1662" s="83" t="s">
        <v>120</v>
      </c>
      <c r="G1662" s="83" t="s">
        <v>119</v>
      </c>
      <c r="H1662" s="93">
        <v>42</v>
      </c>
    </row>
    <row r="1663" spans="1:8" x14ac:dyDescent="0.3">
      <c r="A1663" s="83" t="s">
        <v>190</v>
      </c>
      <c r="B1663" s="83" t="s">
        <v>289</v>
      </c>
      <c r="C1663" s="83" t="s">
        <v>258</v>
      </c>
      <c r="D1663" s="83" t="s">
        <v>24</v>
      </c>
      <c r="E1663" s="83" t="s">
        <v>153</v>
      </c>
      <c r="F1663" s="83" t="s">
        <v>120</v>
      </c>
      <c r="G1663" s="83" t="s">
        <v>121</v>
      </c>
      <c r="H1663" s="93">
        <v>53</v>
      </c>
    </row>
    <row r="1664" spans="1:8" x14ac:dyDescent="0.3">
      <c r="A1664" s="83" t="s">
        <v>190</v>
      </c>
      <c r="B1664" s="83" t="s">
        <v>289</v>
      </c>
      <c r="C1664" s="83" t="s">
        <v>258</v>
      </c>
      <c r="D1664" s="83" t="s">
        <v>105</v>
      </c>
      <c r="E1664" s="83" t="s">
        <v>154</v>
      </c>
      <c r="F1664" s="83" t="s">
        <v>120</v>
      </c>
      <c r="G1664" s="83" t="s">
        <v>122</v>
      </c>
      <c r="H1664" s="93">
        <v>8</v>
      </c>
    </row>
    <row r="1665" spans="1:8" x14ac:dyDescent="0.3">
      <c r="A1665" s="83" t="s">
        <v>190</v>
      </c>
      <c r="B1665" s="83" t="s">
        <v>289</v>
      </c>
      <c r="C1665" s="83" t="s">
        <v>258</v>
      </c>
      <c r="D1665" s="83" t="s">
        <v>106</v>
      </c>
      <c r="E1665" s="83" t="s">
        <v>282</v>
      </c>
      <c r="F1665" s="83" t="s">
        <v>120</v>
      </c>
      <c r="G1665" s="83" t="s">
        <v>122</v>
      </c>
      <c r="H1665" s="93">
        <v>1</v>
      </c>
    </row>
    <row r="1666" spans="1:8" x14ac:dyDescent="0.3">
      <c r="A1666" s="83" t="s">
        <v>190</v>
      </c>
      <c r="B1666" s="83" t="s">
        <v>289</v>
      </c>
      <c r="C1666" s="83" t="s">
        <v>258</v>
      </c>
      <c r="D1666" s="83" t="s">
        <v>27</v>
      </c>
      <c r="E1666" s="83" t="s">
        <v>155</v>
      </c>
      <c r="F1666" s="83" t="s">
        <v>120</v>
      </c>
      <c r="G1666" s="83" t="s">
        <v>121</v>
      </c>
      <c r="H1666" s="93">
        <v>78</v>
      </c>
    </row>
    <row r="1667" spans="1:8" x14ac:dyDescent="0.3">
      <c r="A1667" s="83" t="s">
        <v>190</v>
      </c>
      <c r="B1667" s="83" t="s">
        <v>289</v>
      </c>
      <c r="C1667" s="83" t="s">
        <v>258</v>
      </c>
      <c r="D1667" s="83" t="s">
        <v>28</v>
      </c>
      <c r="E1667" s="83" t="s">
        <v>156</v>
      </c>
      <c r="F1667" s="83" t="s">
        <v>120</v>
      </c>
      <c r="G1667" s="83" t="s">
        <v>119</v>
      </c>
      <c r="H1667" s="93">
        <v>85</v>
      </c>
    </row>
    <row r="1668" spans="1:8" x14ac:dyDescent="0.3">
      <c r="A1668" s="83" t="s">
        <v>190</v>
      </c>
      <c r="B1668" s="83" t="s">
        <v>289</v>
      </c>
      <c r="C1668" s="83" t="s">
        <v>258</v>
      </c>
      <c r="D1668" s="83" t="s">
        <v>29</v>
      </c>
      <c r="E1668" s="83" t="s">
        <v>157</v>
      </c>
      <c r="F1668" s="83" t="s">
        <v>120</v>
      </c>
      <c r="G1668" s="83" t="s">
        <v>121</v>
      </c>
      <c r="H1668" s="93">
        <v>59</v>
      </c>
    </row>
    <row r="1669" spans="1:8" x14ac:dyDescent="0.3">
      <c r="A1669" s="83" t="s">
        <v>190</v>
      </c>
      <c r="B1669" s="83" t="s">
        <v>289</v>
      </c>
      <c r="C1669" s="83" t="s">
        <v>258</v>
      </c>
      <c r="D1669" s="83" t="s">
        <v>31</v>
      </c>
      <c r="E1669" s="83" t="s">
        <v>158</v>
      </c>
      <c r="F1669" s="83" t="s">
        <v>120</v>
      </c>
      <c r="G1669" s="83" t="s">
        <v>122</v>
      </c>
      <c r="H1669" s="93">
        <v>60</v>
      </c>
    </row>
    <row r="1670" spans="1:8" x14ac:dyDescent="0.3">
      <c r="A1670" s="83" t="s">
        <v>190</v>
      </c>
      <c r="B1670" s="83" t="s">
        <v>289</v>
      </c>
      <c r="C1670" s="83" t="s">
        <v>258</v>
      </c>
      <c r="D1670" s="83" t="s">
        <v>33</v>
      </c>
      <c r="E1670" s="83" t="s">
        <v>159</v>
      </c>
      <c r="F1670" s="83" t="s">
        <v>123</v>
      </c>
      <c r="G1670" s="83" t="s">
        <v>119</v>
      </c>
      <c r="H1670" s="93">
        <v>73</v>
      </c>
    </row>
    <row r="1671" spans="1:8" x14ac:dyDescent="0.3">
      <c r="A1671" s="83" t="s">
        <v>190</v>
      </c>
      <c r="B1671" s="83" t="s">
        <v>289</v>
      </c>
      <c r="C1671" s="83" t="s">
        <v>258</v>
      </c>
      <c r="D1671" s="83" t="s">
        <v>35</v>
      </c>
      <c r="E1671" s="83" t="s">
        <v>160</v>
      </c>
      <c r="F1671" s="83" t="s">
        <v>120</v>
      </c>
      <c r="G1671" s="83" t="s">
        <v>122</v>
      </c>
      <c r="H1671" s="93">
        <v>78</v>
      </c>
    </row>
    <row r="1672" spans="1:8" x14ac:dyDescent="0.3">
      <c r="A1672" s="83" t="s">
        <v>190</v>
      </c>
      <c r="B1672" s="83" t="s">
        <v>289</v>
      </c>
      <c r="C1672" s="83" t="s">
        <v>258</v>
      </c>
      <c r="D1672" s="83" t="s">
        <v>37</v>
      </c>
      <c r="E1672" s="83" t="s">
        <v>161</v>
      </c>
      <c r="F1672" s="83" t="s">
        <v>120</v>
      </c>
      <c r="G1672" s="83" t="s">
        <v>122</v>
      </c>
      <c r="H1672" s="93">
        <v>59</v>
      </c>
    </row>
    <row r="1673" spans="1:8" x14ac:dyDescent="0.3">
      <c r="A1673" s="83" t="s">
        <v>190</v>
      </c>
      <c r="B1673" s="83" t="s">
        <v>289</v>
      </c>
      <c r="C1673" s="83" t="s">
        <v>258</v>
      </c>
      <c r="D1673" s="83" t="s">
        <v>39</v>
      </c>
      <c r="E1673" s="83" t="s">
        <v>162</v>
      </c>
      <c r="F1673" s="83" t="s">
        <v>120</v>
      </c>
      <c r="G1673" s="83" t="s">
        <v>121</v>
      </c>
      <c r="H1673" s="93">
        <v>37</v>
      </c>
    </row>
    <row r="1674" spans="1:8" x14ac:dyDescent="0.3">
      <c r="A1674" s="83" t="s">
        <v>190</v>
      </c>
      <c r="B1674" s="83" t="s">
        <v>289</v>
      </c>
      <c r="C1674" s="83" t="s">
        <v>258</v>
      </c>
      <c r="D1674" s="83" t="s">
        <v>41</v>
      </c>
      <c r="E1674" s="83" t="s">
        <v>163</v>
      </c>
      <c r="F1674" s="83" t="s">
        <v>120</v>
      </c>
      <c r="G1674" s="83" t="s">
        <v>122</v>
      </c>
      <c r="H1674" s="93">
        <v>19</v>
      </c>
    </row>
    <row r="1675" spans="1:8" x14ac:dyDescent="0.3">
      <c r="A1675" s="83" t="s">
        <v>190</v>
      </c>
      <c r="B1675" s="83" t="s">
        <v>289</v>
      </c>
      <c r="C1675" s="83" t="s">
        <v>258</v>
      </c>
      <c r="D1675" s="83" t="s">
        <v>43</v>
      </c>
      <c r="E1675" s="83" t="s">
        <v>164</v>
      </c>
      <c r="F1675" s="83" t="s">
        <v>120</v>
      </c>
      <c r="G1675" s="83" t="s">
        <v>119</v>
      </c>
      <c r="H1675" s="93">
        <v>60</v>
      </c>
    </row>
    <row r="1676" spans="1:8" x14ac:dyDescent="0.3">
      <c r="A1676" s="83" t="s">
        <v>190</v>
      </c>
      <c r="B1676" s="83" t="s">
        <v>289</v>
      </c>
      <c r="C1676" s="83" t="s">
        <v>258</v>
      </c>
      <c r="D1676" s="83" t="s">
        <v>45</v>
      </c>
      <c r="E1676" s="83" t="s">
        <v>165</v>
      </c>
      <c r="F1676" s="83" t="s">
        <v>120</v>
      </c>
      <c r="G1676" s="83" t="s">
        <v>122</v>
      </c>
      <c r="H1676" s="93">
        <v>30</v>
      </c>
    </row>
    <row r="1677" spans="1:8" x14ac:dyDescent="0.3">
      <c r="A1677" s="83" t="s">
        <v>190</v>
      </c>
      <c r="B1677" s="83" t="s">
        <v>289</v>
      </c>
      <c r="C1677" s="83" t="s">
        <v>258</v>
      </c>
      <c r="D1677" s="83" t="s">
        <v>46</v>
      </c>
      <c r="E1677" s="83" t="s">
        <v>166</v>
      </c>
      <c r="F1677" s="83" t="s">
        <v>120</v>
      </c>
      <c r="G1677" s="83" t="s">
        <v>122</v>
      </c>
      <c r="H1677" s="93">
        <v>32</v>
      </c>
    </row>
    <row r="1678" spans="1:8" x14ac:dyDescent="0.3">
      <c r="A1678" s="83" t="s">
        <v>190</v>
      </c>
      <c r="B1678" s="83" t="s">
        <v>289</v>
      </c>
      <c r="C1678" s="83" t="s">
        <v>258</v>
      </c>
      <c r="D1678" s="83" t="s">
        <v>47</v>
      </c>
      <c r="E1678" s="83" t="s">
        <v>167</v>
      </c>
      <c r="F1678" s="83" t="s">
        <v>123</v>
      </c>
      <c r="G1678" s="83" t="s">
        <v>119</v>
      </c>
      <c r="H1678" s="93">
        <v>52</v>
      </c>
    </row>
    <row r="1679" spans="1:8" x14ac:dyDescent="0.3">
      <c r="A1679" s="83" t="s">
        <v>190</v>
      </c>
      <c r="B1679" s="83" t="s">
        <v>289</v>
      </c>
      <c r="C1679" s="83" t="s">
        <v>258</v>
      </c>
      <c r="D1679" s="83" t="s">
        <v>48</v>
      </c>
      <c r="E1679" s="83" t="s">
        <v>168</v>
      </c>
      <c r="F1679" s="83" t="s">
        <v>120</v>
      </c>
      <c r="G1679" s="83" t="s">
        <v>121</v>
      </c>
      <c r="H1679" s="93">
        <v>59</v>
      </c>
    </row>
    <row r="1680" spans="1:8" x14ac:dyDescent="0.3">
      <c r="A1680" s="83" t="s">
        <v>190</v>
      </c>
      <c r="B1680" s="83" t="s">
        <v>289</v>
      </c>
      <c r="C1680" s="83" t="s">
        <v>258</v>
      </c>
      <c r="D1680" s="83" t="s">
        <v>50</v>
      </c>
      <c r="E1680" s="83" t="s">
        <v>169</v>
      </c>
      <c r="F1680" s="83" t="s">
        <v>120</v>
      </c>
      <c r="G1680" s="83" t="s">
        <v>122</v>
      </c>
      <c r="H1680" s="93">
        <v>37</v>
      </c>
    </row>
    <row r="1681" spans="1:8" x14ac:dyDescent="0.3">
      <c r="A1681" s="83" t="s">
        <v>190</v>
      </c>
      <c r="B1681" s="83" t="s">
        <v>289</v>
      </c>
      <c r="C1681" s="83" t="s">
        <v>258</v>
      </c>
      <c r="D1681" s="83" t="s">
        <v>51</v>
      </c>
      <c r="E1681" s="83" t="s">
        <v>170</v>
      </c>
      <c r="F1681" s="83" t="s">
        <v>120</v>
      </c>
      <c r="G1681" s="83" t="s">
        <v>119</v>
      </c>
      <c r="H1681" s="93">
        <v>56</v>
      </c>
    </row>
    <row r="1682" spans="1:8" x14ac:dyDescent="0.3">
      <c r="A1682" s="83" t="s">
        <v>190</v>
      </c>
      <c r="B1682" s="83" t="s">
        <v>289</v>
      </c>
      <c r="C1682" s="83" t="s">
        <v>258</v>
      </c>
      <c r="D1682" s="83" t="s">
        <v>52</v>
      </c>
      <c r="E1682" s="83" t="s">
        <v>171</v>
      </c>
      <c r="F1682" s="83" t="s">
        <v>123</v>
      </c>
      <c r="G1682" s="83" t="s">
        <v>119</v>
      </c>
      <c r="H1682" s="93">
        <v>48</v>
      </c>
    </row>
    <row r="1683" spans="1:8" x14ac:dyDescent="0.3">
      <c r="A1683" s="83" t="s">
        <v>190</v>
      </c>
      <c r="B1683" s="83" t="s">
        <v>289</v>
      </c>
      <c r="C1683" s="83" t="s">
        <v>258</v>
      </c>
      <c r="D1683" s="83" t="s">
        <v>54</v>
      </c>
      <c r="E1683" s="83" t="s">
        <v>172</v>
      </c>
      <c r="F1683" s="83" t="s">
        <v>120</v>
      </c>
      <c r="G1683" s="83" t="s">
        <v>121</v>
      </c>
      <c r="H1683" s="93">
        <v>16</v>
      </c>
    </row>
    <row r="1684" spans="1:8" x14ac:dyDescent="0.3">
      <c r="A1684" s="83" t="s">
        <v>190</v>
      </c>
      <c r="B1684" s="83" t="s">
        <v>289</v>
      </c>
      <c r="C1684" s="83" t="s">
        <v>258</v>
      </c>
      <c r="D1684" s="83" t="s">
        <v>55</v>
      </c>
      <c r="E1684" s="83" t="s">
        <v>173</v>
      </c>
      <c r="F1684" s="83" t="s">
        <v>123</v>
      </c>
      <c r="G1684" s="83" t="s">
        <v>119</v>
      </c>
      <c r="H1684" s="93">
        <v>160</v>
      </c>
    </row>
    <row r="1685" spans="1:8" x14ac:dyDescent="0.3">
      <c r="A1685" s="83" t="s">
        <v>190</v>
      </c>
      <c r="B1685" s="83" t="s">
        <v>289</v>
      </c>
      <c r="C1685" s="83" t="s">
        <v>258</v>
      </c>
      <c r="D1685" s="83" t="s">
        <v>56</v>
      </c>
      <c r="E1685" s="83" t="s">
        <v>174</v>
      </c>
      <c r="F1685" s="83" t="s">
        <v>120</v>
      </c>
      <c r="G1685" s="83" t="s">
        <v>121</v>
      </c>
      <c r="H1685" s="93">
        <v>35</v>
      </c>
    </row>
    <row r="1686" spans="1:8" x14ac:dyDescent="0.3">
      <c r="A1686" s="83" t="s">
        <v>190</v>
      </c>
      <c r="B1686" s="83" t="s">
        <v>289</v>
      </c>
      <c r="C1686" s="83" t="s">
        <v>258</v>
      </c>
      <c r="D1686" s="83" t="s">
        <v>57</v>
      </c>
      <c r="E1686" s="83" t="s">
        <v>175</v>
      </c>
      <c r="F1686" s="83" t="s">
        <v>123</v>
      </c>
      <c r="G1686" s="83" t="s">
        <v>119</v>
      </c>
      <c r="H1686" s="93">
        <v>139</v>
      </c>
    </row>
    <row r="1687" spans="1:8" x14ac:dyDescent="0.3">
      <c r="A1687" s="83" t="s">
        <v>190</v>
      </c>
      <c r="B1687" s="83" t="s">
        <v>290</v>
      </c>
      <c r="C1687" s="83" t="s">
        <v>259</v>
      </c>
      <c r="D1687" s="83" t="s">
        <v>3</v>
      </c>
      <c r="E1687" s="83" t="s">
        <v>132</v>
      </c>
      <c r="F1687" s="83" t="s">
        <v>120</v>
      </c>
      <c r="G1687" s="83" t="s">
        <v>119</v>
      </c>
      <c r="H1687" s="93">
        <v>62</v>
      </c>
    </row>
    <row r="1688" spans="1:8" x14ac:dyDescent="0.3">
      <c r="A1688" s="83" t="s">
        <v>190</v>
      </c>
      <c r="B1688" s="83" t="s">
        <v>290</v>
      </c>
      <c r="C1688" s="83" t="s">
        <v>259</v>
      </c>
      <c r="D1688" s="83" t="s">
        <v>4</v>
      </c>
      <c r="E1688" s="83" t="s">
        <v>133</v>
      </c>
      <c r="F1688" s="83" t="s">
        <v>120</v>
      </c>
      <c r="G1688" s="83" t="s">
        <v>121</v>
      </c>
      <c r="H1688" s="93">
        <v>35</v>
      </c>
    </row>
    <row r="1689" spans="1:8" x14ac:dyDescent="0.3">
      <c r="A1689" s="83" t="s">
        <v>190</v>
      </c>
      <c r="B1689" s="83" t="s">
        <v>290</v>
      </c>
      <c r="C1689" s="83" t="s">
        <v>259</v>
      </c>
      <c r="D1689" s="83" t="s">
        <v>5</v>
      </c>
      <c r="E1689" s="83" t="s">
        <v>134</v>
      </c>
      <c r="F1689" s="83" t="s">
        <v>120</v>
      </c>
      <c r="G1689" s="83" t="s">
        <v>119</v>
      </c>
      <c r="H1689" s="93">
        <v>36</v>
      </c>
    </row>
    <row r="1690" spans="1:8" x14ac:dyDescent="0.3">
      <c r="A1690" s="83" t="s">
        <v>190</v>
      </c>
      <c r="B1690" s="83" t="s">
        <v>290</v>
      </c>
      <c r="C1690" s="83" t="s">
        <v>259</v>
      </c>
      <c r="D1690" s="83" t="s">
        <v>6</v>
      </c>
      <c r="E1690" s="83" t="s">
        <v>135</v>
      </c>
      <c r="F1690" s="83" t="s">
        <v>120</v>
      </c>
      <c r="G1690" s="83" t="s">
        <v>121</v>
      </c>
      <c r="H1690" s="93">
        <v>37</v>
      </c>
    </row>
    <row r="1691" spans="1:8" x14ac:dyDescent="0.3">
      <c r="A1691" s="83" t="s">
        <v>190</v>
      </c>
      <c r="B1691" s="83" t="s">
        <v>290</v>
      </c>
      <c r="C1691" s="83" t="s">
        <v>259</v>
      </c>
      <c r="D1691" s="83" t="s">
        <v>7</v>
      </c>
      <c r="E1691" s="83" t="s">
        <v>136</v>
      </c>
      <c r="F1691" s="83" t="s">
        <v>120</v>
      </c>
      <c r="G1691" s="83" t="s">
        <v>122</v>
      </c>
      <c r="H1691" s="93">
        <v>32</v>
      </c>
    </row>
    <row r="1692" spans="1:8" x14ac:dyDescent="0.3">
      <c r="A1692" s="83" t="s">
        <v>190</v>
      </c>
      <c r="B1692" s="83" t="s">
        <v>290</v>
      </c>
      <c r="C1692" s="83" t="s">
        <v>259</v>
      </c>
      <c r="D1692" s="83" t="s">
        <v>8</v>
      </c>
      <c r="E1692" s="83" t="s">
        <v>137</v>
      </c>
      <c r="F1692" s="83" t="s">
        <v>120</v>
      </c>
      <c r="G1692" s="83" t="s">
        <v>121</v>
      </c>
      <c r="H1692" s="93">
        <v>37</v>
      </c>
    </row>
    <row r="1693" spans="1:8" x14ac:dyDescent="0.3">
      <c r="A1693" s="83" t="s">
        <v>190</v>
      </c>
      <c r="B1693" s="83" t="s">
        <v>290</v>
      </c>
      <c r="C1693" s="83" t="s">
        <v>259</v>
      </c>
      <c r="D1693" s="83" t="s">
        <v>9</v>
      </c>
      <c r="E1693" s="83" t="s">
        <v>138</v>
      </c>
      <c r="F1693" s="83" t="s">
        <v>120</v>
      </c>
      <c r="G1693" s="83" t="s">
        <v>119</v>
      </c>
      <c r="H1693" s="93">
        <v>17</v>
      </c>
    </row>
    <row r="1694" spans="1:8" x14ac:dyDescent="0.3">
      <c r="A1694" s="83" t="s">
        <v>190</v>
      </c>
      <c r="B1694" s="83" t="s">
        <v>290</v>
      </c>
      <c r="C1694" s="83" t="s">
        <v>259</v>
      </c>
      <c r="D1694" s="83" t="s">
        <v>10</v>
      </c>
      <c r="E1694" s="83" t="s">
        <v>139</v>
      </c>
      <c r="F1694" s="83" t="s">
        <v>120</v>
      </c>
      <c r="G1694" s="83" t="s">
        <v>122</v>
      </c>
      <c r="H1694" s="93">
        <v>30</v>
      </c>
    </row>
    <row r="1695" spans="1:8" x14ac:dyDescent="0.3">
      <c r="A1695" s="83" t="s">
        <v>190</v>
      </c>
      <c r="B1695" s="83" t="s">
        <v>290</v>
      </c>
      <c r="C1695" s="83" t="s">
        <v>259</v>
      </c>
      <c r="D1695" s="83" t="s">
        <v>11</v>
      </c>
      <c r="E1695" s="83" t="s">
        <v>140</v>
      </c>
      <c r="F1695" s="83" t="s">
        <v>120</v>
      </c>
      <c r="G1695" s="83" t="s">
        <v>122</v>
      </c>
      <c r="H1695" s="93">
        <v>30</v>
      </c>
    </row>
    <row r="1696" spans="1:8" x14ac:dyDescent="0.3">
      <c r="A1696" s="83" t="s">
        <v>190</v>
      </c>
      <c r="B1696" s="83" t="s">
        <v>290</v>
      </c>
      <c r="C1696" s="83" t="s">
        <v>259</v>
      </c>
      <c r="D1696" s="83" t="s">
        <v>12</v>
      </c>
      <c r="E1696" s="83" t="s">
        <v>141</v>
      </c>
      <c r="F1696" s="83" t="s">
        <v>120</v>
      </c>
      <c r="G1696" s="83" t="s">
        <v>121</v>
      </c>
      <c r="H1696" s="93">
        <v>25</v>
      </c>
    </row>
    <row r="1697" spans="1:8" x14ac:dyDescent="0.3">
      <c r="A1697" s="83" t="s">
        <v>190</v>
      </c>
      <c r="B1697" s="83" t="s">
        <v>290</v>
      </c>
      <c r="C1697" s="83" t="s">
        <v>259</v>
      </c>
      <c r="D1697" s="83" t="s">
        <v>13</v>
      </c>
      <c r="E1697" s="83" t="s">
        <v>142</v>
      </c>
      <c r="F1697" s="83" t="s">
        <v>120</v>
      </c>
      <c r="G1697" s="83" t="s">
        <v>122</v>
      </c>
      <c r="H1697" s="93">
        <v>69</v>
      </c>
    </row>
    <row r="1698" spans="1:8" x14ac:dyDescent="0.3">
      <c r="A1698" s="83" t="s">
        <v>190</v>
      </c>
      <c r="B1698" s="83" t="s">
        <v>290</v>
      </c>
      <c r="C1698" s="83" t="s">
        <v>259</v>
      </c>
      <c r="D1698" s="83" t="s">
        <v>14</v>
      </c>
      <c r="E1698" s="83" t="s">
        <v>143</v>
      </c>
      <c r="F1698" s="83" t="s">
        <v>120</v>
      </c>
      <c r="G1698" s="83" t="s">
        <v>121</v>
      </c>
      <c r="H1698" s="93">
        <v>87</v>
      </c>
    </row>
    <row r="1699" spans="1:8" x14ac:dyDescent="0.3">
      <c r="A1699" s="83" t="s">
        <v>190</v>
      </c>
      <c r="B1699" s="83" t="s">
        <v>290</v>
      </c>
      <c r="C1699" s="83" t="s">
        <v>259</v>
      </c>
      <c r="D1699" s="83" t="s">
        <v>15</v>
      </c>
      <c r="E1699" s="83" t="s">
        <v>144</v>
      </c>
      <c r="F1699" s="83" t="s">
        <v>120</v>
      </c>
      <c r="G1699" s="83" t="s">
        <v>122</v>
      </c>
      <c r="H1699" s="93">
        <v>24</v>
      </c>
    </row>
    <row r="1700" spans="1:8" x14ac:dyDescent="0.3">
      <c r="A1700" s="83" t="s">
        <v>190</v>
      </c>
      <c r="B1700" s="83" t="s">
        <v>290</v>
      </c>
      <c r="C1700" s="83" t="s">
        <v>259</v>
      </c>
      <c r="D1700" s="83" t="s">
        <v>16</v>
      </c>
      <c r="E1700" s="83" t="s">
        <v>145</v>
      </c>
      <c r="F1700" s="83" t="s">
        <v>120</v>
      </c>
      <c r="G1700" s="83" t="s">
        <v>121</v>
      </c>
      <c r="H1700" s="93">
        <v>48</v>
      </c>
    </row>
    <row r="1701" spans="1:8" x14ac:dyDescent="0.3">
      <c r="A1701" s="83" t="s">
        <v>190</v>
      </c>
      <c r="B1701" s="83" t="s">
        <v>290</v>
      </c>
      <c r="C1701" s="83" t="s">
        <v>259</v>
      </c>
      <c r="D1701" s="83" t="s">
        <v>17</v>
      </c>
      <c r="E1701" s="83" t="s">
        <v>146</v>
      </c>
      <c r="F1701" s="83" t="s">
        <v>120</v>
      </c>
      <c r="G1701" s="83" t="s">
        <v>121</v>
      </c>
      <c r="H1701" s="93">
        <v>56</v>
      </c>
    </row>
    <row r="1702" spans="1:8" x14ac:dyDescent="0.3">
      <c r="A1702" s="83" t="s">
        <v>190</v>
      </c>
      <c r="B1702" s="83" t="s">
        <v>290</v>
      </c>
      <c r="C1702" s="83" t="s">
        <v>259</v>
      </c>
      <c r="D1702" s="83" t="s">
        <v>18</v>
      </c>
      <c r="E1702" s="83" t="s">
        <v>147</v>
      </c>
      <c r="F1702" s="83" t="s">
        <v>120</v>
      </c>
      <c r="G1702" s="83" t="s">
        <v>121</v>
      </c>
      <c r="H1702" s="93">
        <v>25</v>
      </c>
    </row>
    <row r="1703" spans="1:8" x14ac:dyDescent="0.3">
      <c r="A1703" s="83" t="s">
        <v>190</v>
      </c>
      <c r="B1703" s="83" t="s">
        <v>290</v>
      </c>
      <c r="C1703" s="83" t="s">
        <v>259</v>
      </c>
      <c r="D1703" s="83" t="s">
        <v>19</v>
      </c>
      <c r="E1703" s="83" t="s">
        <v>148</v>
      </c>
      <c r="F1703" s="83" t="s">
        <v>123</v>
      </c>
      <c r="G1703" s="83" t="s">
        <v>119</v>
      </c>
      <c r="H1703" s="93">
        <v>396</v>
      </c>
    </row>
    <row r="1704" spans="1:8" x14ac:dyDescent="0.3">
      <c r="A1704" s="83" t="s">
        <v>190</v>
      </c>
      <c r="B1704" s="83" t="s">
        <v>290</v>
      </c>
      <c r="C1704" s="83" t="s">
        <v>259</v>
      </c>
      <c r="D1704" s="83" t="s">
        <v>20</v>
      </c>
      <c r="E1704" s="83" t="s">
        <v>149</v>
      </c>
      <c r="F1704" s="83" t="s">
        <v>123</v>
      </c>
      <c r="G1704" s="83" t="s">
        <v>119</v>
      </c>
      <c r="H1704" s="93">
        <v>158</v>
      </c>
    </row>
    <row r="1705" spans="1:8" x14ac:dyDescent="0.3">
      <c r="A1705" s="83" t="s">
        <v>190</v>
      </c>
      <c r="B1705" s="83" t="s">
        <v>290</v>
      </c>
      <c r="C1705" s="83" t="s">
        <v>259</v>
      </c>
      <c r="D1705" s="83" t="s">
        <v>21</v>
      </c>
      <c r="E1705" s="83" t="s">
        <v>150</v>
      </c>
      <c r="F1705" s="83" t="s">
        <v>120</v>
      </c>
      <c r="G1705" s="83" t="s">
        <v>119</v>
      </c>
      <c r="H1705" s="93">
        <v>70</v>
      </c>
    </row>
    <row r="1706" spans="1:8" x14ac:dyDescent="0.3">
      <c r="A1706" s="83" t="s">
        <v>190</v>
      </c>
      <c r="B1706" s="83" t="s">
        <v>290</v>
      </c>
      <c r="C1706" s="83" t="s">
        <v>259</v>
      </c>
      <c r="D1706" s="83" t="s">
        <v>22</v>
      </c>
      <c r="E1706" s="83" t="s">
        <v>151</v>
      </c>
      <c r="F1706" s="83" t="s">
        <v>120</v>
      </c>
      <c r="G1706" s="83" t="s">
        <v>121</v>
      </c>
      <c r="H1706" s="93">
        <v>38</v>
      </c>
    </row>
    <row r="1707" spans="1:8" x14ac:dyDescent="0.3">
      <c r="A1707" s="83" t="s">
        <v>190</v>
      </c>
      <c r="B1707" s="83" t="s">
        <v>290</v>
      </c>
      <c r="C1707" s="83" t="s">
        <v>259</v>
      </c>
      <c r="D1707" s="83" t="s">
        <v>23</v>
      </c>
      <c r="E1707" s="83" t="s">
        <v>152</v>
      </c>
      <c r="F1707" s="83" t="s">
        <v>120</v>
      </c>
      <c r="G1707" s="83" t="s">
        <v>119</v>
      </c>
      <c r="H1707" s="93">
        <v>40</v>
      </c>
    </row>
    <row r="1708" spans="1:8" x14ac:dyDescent="0.3">
      <c r="A1708" s="83" t="s">
        <v>190</v>
      </c>
      <c r="B1708" s="83" t="s">
        <v>290</v>
      </c>
      <c r="C1708" s="83" t="s">
        <v>259</v>
      </c>
      <c r="D1708" s="83" t="s">
        <v>24</v>
      </c>
      <c r="E1708" s="83" t="s">
        <v>153</v>
      </c>
      <c r="F1708" s="83" t="s">
        <v>120</v>
      </c>
      <c r="G1708" s="83" t="s">
        <v>121</v>
      </c>
      <c r="H1708" s="93">
        <v>46</v>
      </c>
    </row>
    <row r="1709" spans="1:8" x14ac:dyDescent="0.3">
      <c r="A1709" s="83" t="s">
        <v>190</v>
      </c>
      <c r="B1709" s="83" t="s">
        <v>290</v>
      </c>
      <c r="C1709" s="83" t="s">
        <v>259</v>
      </c>
      <c r="D1709" s="83" t="s">
        <v>105</v>
      </c>
      <c r="E1709" s="83" t="s">
        <v>154</v>
      </c>
      <c r="F1709" s="83" t="s">
        <v>120</v>
      </c>
      <c r="G1709" s="83" t="s">
        <v>122</v>
      </c>
      <c r="H1709" s="93">
        <v>9</v>
      </c>
    </row>
    <row r="1710" spans="1:8" x14ac:dyDescent="0.3">
      <c r="A1710" s="83" t="s">
        <v>190</v>
      </c>
      <c r="B1710" s="83" t="s">
        <v>290</v>
      </c>
      <c r="C1710" s="83" t="s">
        <v>259</v>
      </c>
      <c r="D1710" s="83" t="s">
        <v>106</v>
      </c>
      <c r="E1710" s="83" t="s">
        <v>282</v>
      </c>
      <c r="F1710" s="83" t="s">
        <v>120</v>
      </c>
      <c r="G1710" s="83" t="s">
        <v>122</v>
      </c>
      <c r="H1710" s="93">
        <v>1</v>
      </c>
    </row>
    <row r="1711" spans="1:8" x14ac:dyDescent="0.3">
      <c r="A1711" s="83" t="s">
        <v>190</v>
      </c>
      <c r="B1711" s="83" t="s">
        <v>290</v>
      </c>
      <c r="C1711" s="83" t="s">
        <v>259</v>
      </c>
      <c r="D1711" s="83" t="s">
        <v>27</v>
      </c>
      <c r="E1711" s="83" t="s">
        <v>155</v>
      </c>
      <c r="F1711" s="83" t="s">
        <v>120</v>
      </c>
      <c r="G1711" s="83" t="s">
        <v>121</v>
      </c>
      <c r="H1711" s="93">
        <v>59</v>
      </c>
    </row>
    <row r="1712" spans="1:8" x14ac:dyDescent="0.3">
      <c r="A1712" s="83" t="s">
        <v>190</v>
      </c>
      <c r="B1712" s="83" t="s">
        <v>290</v>
      </c>
      <c r="C1712" s="83" t="s">
        <v>259</v>
      </c>
      <c r="D1712" s="83" t="s">
        <v>28</v>
      </c>
      <c r="E1712" s="83" t="s">
        <v>156</v>
      </c>
      <c r="F1712" s="83" t="s">
        <v>120</v>
      </c>
      <c r="G1712" s="83" t="s">
        <v>119</v>
      </c>
      <c r="H1712" s="93">
        <v>86</v>
      </c>
    </row>
    <row r="1713" spans="1:8" x14ac:dyDescent="0.3">
      <c r="A1713" s="83" t="s">
        <v>190</v>
      </c>
      <c r="B1713" s="83" t="s">
        <v>290</v>
      </c>
      <c r="C1713" s="83" t="s">
        <v>259</v>
      </c>
      <c r="D1713" s="83" t="s">
        <v>29</v>
      </c>
      <c r="E1713" s="83" t="s">
        <v>157</v>
      </c>
      <c r="F1713" s="83" t="s">
        <v>120</v>
      </c>
      <c r="G1713" s="83" t="s">
        <v>121</v>
      </c>
      <c r="H1713" s="93">
        <v>50</v>
      </c>
    </row>
    <row r="1714" spans="1:8" x14ac:dyDescent="0.3">
      <c r="A1714" s="83" t="s">
        <v>190</v>
      </c>
      <c r="B1714" s="83" t="s">
        <v>290</v>
      </c>
      <c r="C1714" s="83" t="s">
        <v>259</v>
      </c>
      <c r="D1714" s="83" t="s">
        <v>31</v>
      </c>
      <c r="E1714" s="83" t="s">
        <v>158</v>
      </c>
      <c r="F1714" s="83" t="s">
        <v>120</v>
      </c>
      <c r="G1714" s="83" t="s">
        <v>122</v>
      </c>
      <c r="H1714" s="93">
        <v>42</v>
      </c>
    </row>
    <row r="1715" spans="1:8" x14ac:dyDescent="0.3">
      <c r="A1715" s="83" t="s">
        <v>190</v>
      </c>
      <c r="B1715" s="83" t="s">
        <v>290</v>
      </c>
      <c r="C1715" s="83" t="s">
        <v>259</v>
      </c>
      <c r="D1715" s="83" t="s">
        <v>33</v>
      </c>
      <c r="E1715" s="83" t="s">
        <v>159</v>
      </c>
      <c r="F1715" s="83" t="s">
        <v>123</v>
      </c>
      <c r="G1715" s="83" t="s">
        <v>119</v>
      </c>
      <c r="H1715" s="93">
        <v>70</v>
      </c>
    </row>
    <row r="1716" spans="1:8" x14ac:dyDescent="0.3">
      <c r="A1716" s="83" t="s">
        <v>190</v>
      </c>
      <c r="B1716" s="83" t="s">
        <v>290</v>
      </c>
      <c r="C1716" s="83" t="s">
        <v>259</v>
      </c>
      <c r="D1716" s="83" t="s">
        <v>35</v>
      </c>
      <c r="E1716" s="83" t="s">
        <v>160</v>
      </c>
      <c r="F1716" s="83" t="s">
        <v>120</v>
      </c>
      <c r="G1716" s="83" t="s">
        <v>122</v>
      </c>
      <c r="H1716" s="93">
        <v>55</v>
      </c>
    </row>
    <row r="1717" spans="1:8" x14ac:dyDescent="0.3">
      <c r="A1717" s="83" t="s">
        <v>190</v>
      </c>
      <c r="B1717" s="83" t="s">
        <v>290</v>
      </c>
      <c r="C1717" s="83" t="s">
        <v>259</v>
      </c>
      <c r="D1717" s="83" t="s">
        <v>37</v>
      </c>
      <c r="E1717" s="83" t="s">
        <v>161</v>
      </c>
      <c r="F1717" s="83" t="s">
        <v>120</v>
      </c>
      <c r="G1717" s="83" t="s">
        <v>122</v>
      </c>
      <c r="H1717" s="93">
        <v>50</v>
      </c>
    </row>
    <row r="1718" spans="1:8" x14ac:dyDescent="0.3">
      <c r="A1718" s="83" t="s">
        <v>190</v>
      </c>
      <c r="B1718" s="83" t="s">
        <v>290</v>
      </c>
      <c r="C1718" s="83" t="s">
        <v>259</v>
      </c>
      <c r="D1718" s="83" t="s">
        <v>39</v>
      </c>
      <c r="E1718" s="83" t="s">
        <v>162</v>
      </c>
      <c r="F1718" s="83" t="s">
        <v>120</v>
      </c>
      <c r="G1718" s="83" t="s">
        <v>121</v>
      </c>
      <c r="H1718" s="93">
        <v>41</v>
      </c>
    </row>
    <row r="1719" spans="1:8" x14ac:dyDescent="0.3">
      <c r="A1719" s="83" t="s">
        <v>190</v>
      </c>
      <c r="B1719" s="83" t="s">
        <v>290</v>
      </c>
      <c r="C1719" s="83" t="s">
        <v>259</v>
      </c>
      <c r="D1719" s="83" t="s">
        <v>41</v>
      </c>
      <c r="E1719" s="83" t="s">
        <v>163</v>
      </c>
      <c r="F1719" s="83" t="s">
        <v>120</v>
      </c>
      <c r="G1719" s="83" t="s">
        <v>122</v>
      </c>
      <c r="H1719" s="93">
        <v>12</v>
      </c>
    </row>
    <row r="1720" spans="1:8" x14ac:dyDescent="0.3">
      <c r="A1720" s="83" t="s">
        <v>190</v>
      </c>
      <c r="B1720" s="83" t="s">
        <v>290</v>
      </c>
      <c r="C1720" s="83" t="s">
        <v>259</v>
      </c>
      <c r="D1720" s="83" t="s">
        <v>43</v>
      </c>
      <c r="E1720" s="83" t="s">
        <v>164</v>
      </c>
      <c r="F1720" s="83" t="s">
        <v>120</v>
      </c>
      <c r="G1720" s="83" t="s">
        <v>119</v>
      </c>
      <c r="H1720" s="93">
        <v>75</v>
      </c>
    </row>
    <row r="1721" spans="1:8" x14ac:dyDescent="0.3">
      <c r="A1721" s="83" t="s">
        <v>190</v>
      </c>
      <c r="B1721" s="83" t="s">
        <v>290</v>
      </c>
      <c r="C1721" s="83" t="s">
        <v>259</v>
      </c>
      <c r="D1721" s="83" t="s">
        <v>45</v>
      </c>
      <c r="E1721" s="83" t="s">
        <v>165</v>
      </c>
      <c r="F1721" s="83" t="s">
        <v>120</v>
      </c>
      <c r="G1721" s="83" t="s">
        <v>122</v>
      </c>
      <c r="H1721" s="93">
        <v>26</v>
      </c>
    </row>
    <row r="1722" spans="1:8" x14ac:dyDescent="0.3">
      <c r="A1722" s="83" t="s">
        <v>190</v>
      </c>
      <c r="B1722" s="83" t="s">
        <v>290</v>
      </c>
      <c r="C1722" s="83" t="s">
        <v>259</v>
      </c>
      <c r="D1722" s="83" t="s">
        <v>46</v>
      </c>
      <c r="E1722" s="83" t="s">
        <v>166</v>
      </c>
      <c r="F1722" s="83" t="s">
        <v>120</v>
      </c>
      <c r="G1722" s="83" t="s">
        <v>122</v>
      </c>
      <c r="H1722" s="93">
        <v>22</v>
      </c>
    </row>
    <row r="1723" spans="1:8" x14ac:dyDescent="0.3">
      <c r="A1723" s="83" t="s">
        <v>190</v>
      </c>
      <c r="B1723" s="83" t="s">
        <v>290</v>
      </c>
      <c r="C1723" s="83" t="s">
        <v>259</v>
      </c>
      <c r="D1723" s="83" t="s">
        <v>47</v>
      </c>
      <c r="E1723" s="83" t="s">
        <v>167</v>
      </c>
      <c r="F1723" s="83" t="s">
        <v>123</v>
      </c>
      <c r="G1723" s="83" t="s">
        <v>119</v>
      </c>
      <c r="H1723" s="93">
        <v>56</v>
      </c>
    </row>
    <row r="1724" spans="1:8" x14ac:dyDescent="0.3">
      <c r="A1724" s="83" t="s">
        <v>190</v>
      </c>
      <c r="B1724" s="83" t="s">
        <v>290</v>
      </c>
      <c r="C1724" s="83" t="s">
        <v>259</v>
      </c>
      <c r="D1724" s="83" t="s">
        <v>48</v>
      </c>
      <c r="E1724" s="83" t="s">
        <v>168</v>
      </c>
      <c r="F1724" s="83" t="s">
        <v>120</v>
      </c>
      <c r="G1724" s="83" t="s">
        <v>121</v>
      </c>
      <c r="H1724" s="93">
        <v>71</v>
      </c>
    </row>
    <row r="1725" spans="1:8" x14ac:dyDescent="0.3">
      <c r="A1725" s="83" t="s">
        <v>190</v>
      </c>
      <c r="B1725" s="83" t="s">
        <v>290</v>
      </c>
      <c r="C1725" s="83" t="s">
        <v>259</v>
      </c>
      <c r="D1725" s="83" t="s">
        <v>50</v>
      </c>
      <c r="E1725" s="83" t="s">
        <v>169</v>
      </c>
      <c r="F1725" s="83" t="s">
        <v>120</v>
      </c>
      <c r="G1725" s="83" t="s">
        <v>122</v>
      </c>
      <c r="H1725" s="93">
        <v>32</v>
      </c>
    </row>
    <row r="1726" spans="1:8" x14ac:dyDescent="0.3">
      <c r="A1726" s="83" t="s">
        <v>190</v>
      </c>
      <c r="B1726" s="83" t="s">
        <v>290</v>
      </c>
      <c r="C1726" s="83" t="s">
        <v>259</v>
      </c>
      <c r="D1726" s="83" t="s">
        <v>51</v>
      </c>
      <c r="E1726" s="83" t="s">
        <v>170</v>
      </c>
      <c r="F1726" s="83" t="s">
        <v>120</v>
      </c>
      <c r="G1726" s="83" t="s">
        <v>119</v>
      </c>
      <c r="H1726" s="93">
        <v>56</v>
      </c>
    </row>
    <row r="1727" spans="1:8" x14ac:dyDescent="0.3">
      <c r="A1727" s="83" t="s">
        <v>190</v>
      </c>
      <c r="B1727" s="83" t="s">
        <v>290</v>
      </c>
      <c r="C1727" s="83" t="s">
        <v>259</v>
      </c>
      <c r="D1727" s="83" t="s">
        <v>52</v>
      </c>
      <c r="E1727" s="83" t="s">
        <v>171</v>
      </c>
      <c r="F1727" s="83" t="s">
        <v>123</v>
      </c>
      <c r="G1727" s="83" t="s">
        <v>119</v>
      </c>
      <c r="H1727" s="93">
        <v>48</v>
      </c>
    </row>
    <row r="1728" spans="1:8" x14ac:dyDescent="0.3">
      <c r="A1728" s="83" t="s">
        <v>190</v>
      </c>
      <c r="B1728" s="83" t="s">
        <v>290</v>
      </c>
      <c r="C1728" s="83" t="s">
        <v>259</v>
      </c>
      <c r="D1728" s="83" t="s">
        <v>54</v>
      </c>
      <c r="E1728" s="83" t="s">
        <v>172</v>
      </c>
      <c r="F1728" s="83" t="s">
        <v>120</v>
      </c>
      <c r="G1728" s="83" t="s">
        <v>121</v>
      </c>
      <c r="H1728" s="93">
        <v>16</v>
      </c>
    </row>
    <row r="1729" spans="1:8" x14ac:dyDescent="0.3">
      <c r="A1729" s="83" t="s">
        <v>190</v>
      </c>
      <c r="B1729" s="83" t="s">
        <v>290</v>
      </c>
      <c r="C1729" s="83" t="s">
        <v>259</v>
      </c>
      <c r="D1729" s="83" t="s">
        <v>55</v>
      </c>
      <c r="E1729" s="83" t="s">
        <v>173</v>
      </c>
      <c r="F1729" s="83" t="s">
        <v>123</v>
      </c>
      <c r="G1729" s="83" t="s">
        <v>119</v>
      </c>
      <c r="H1729" s="93">
        <v>129</v>
      </c>
    </row>
    <row r="1730" spans="1:8" x14ac:dyDescent="0.3">
      <c r="A1730" s="83" t="s">
        <v>190</v>
      </c>
      <c r="B1730" s="83" t="s">
        <v>290</v>
      </c>
      <c r="C1730" s="83" t="s">
        <v>259</v>
      </c>
      <c r="D1730" s="83" t="s">
        <v>56</v>
      </c>
      <c r="E1730" s="83" t="s">
        <v>174</v>
      </c>
      <c r="F1730" s="83" t="s">
        <v>120</v>
      </c>
      <c r="G1730" s="83" t="s">
        <v>121</v>
      </c>
      <c r="H1730" s="93">
        <v>26</v>
      </c>
    </row>
    <row r="1731" spans="1:8" x14ac:dyDescent="0.3">
      <c r="A1731" s="83" t="s">
        <v>190</v>
      </c>
      <c r="B1731" s="83" t="s">
        <v>290</v>
      </c>
      <c r="C1731" s="83" t="s">
        <v>259</v>
      </c>
      <c r="D1731" s="83" t="s">
        <v>57</v>
      </c>
      <c r="E1731" s="83" t="s">
        <v>175</v>
      </c>
      <c r="F1731" s="83" t="s">
        <v>123</v>
      </c>
      <c r="G1731" s="83" t="s">
        <v>119</v>
      </c>
      <c r="H1731" s="93">
        <v>101</v>
      </c>
    </row>
    <row r="1732" spans="1:8" x14ac:dyDescent="0.3">
      <c r="A1732" s="83" t="s">
        <v>190</v>
      </c>
      <c r="B1732" s="83" t="s">
        <v>290</v>
      </c>
      <c r="C1732" s="83" t="s">
        <v>260</v>
      </c>
      <c r="D1732" s="83" t="s">
        <v>3</v>
      </c>
      <c r="E1732" s="83" t="s">
        <v>132</v>
      </c>
      <c r="F1732" s="83" t="s">
        <v>120</v>
      </c>
      <c r="G1732" s="83" t="s">
        <v>119</v>
      </c>
      <c r="H1732" s="93">
        <v>71</v>
      </c>
    </row>
    <row r="1733" spans="1:8" x14ac:dyDescent="0.3">
      <c r="A1733" s="83" t="s">
        <v>190</v>
      </c>
      <c r="B1733" s="83" t="s">
        <v>290</v>
      </c>
      <c r="C1733" s="83" t="s">
        <v>260</v>
      </c>
      <c r="D1733" s="83" t="s">
        <v>4</v>
      </c>
      <c r="E1733" s="83" t="s">
        <v>133</v>
      </c>
      <c r="F1733" s="83" t="s">
        <v>120</v>
      </c>
      <c r="G1733" s="83" t="s">
        <v>121</v>
      </c>
      <c r="H1733" s="93">
        <v>42</v>
      </c>
    </row>
    <row r="1734" spans="1:8" x14ac:dyDescent="0.3">
      <c r="A1734" s="83" t="s">
        <v>190</v>
      </c>
      <c r="B1734" s="83" t="s">
        <v>290</v>
      </c>
      <c r="C1734" s="83" t="s">
        <v>260</v>
      </c>
      <c r="D1734" s="83" t="s">
        <v>5</v>
      </c>
      <c r="E1734" s="83" t="s">
        <v>134</v>
      </c>
      <c r="F1734" s="83" t="s">
        <v>120</v>
      </c>
      <c r="G1734" s="83" t="s">
        <v>119</v>
      </c>
      <c r="H1734" s="93">
        <v>32</v>
      </c>
    </row>
    <row r="1735" spans="1:8" x14ac:dyDescent="0.3">
      <c r="A1735" s="83" t="s">
        <v>190</v>
      </c>
      <c r="B1735" s="83" t="s">
        <v>290</v>
      </c>
      <c r="C1735" s="83" t="s">
        <v>260</v>
      </c>
      <c r="D1735" s="83" t="s">
        <v>6</v>
      </c>
      <c r="E1735" s="83" t="s">
        <v>135</v>
      </c>
      <c r="F1735" s="83" t="s">
        <v>120</v>
      </c>
      <c r="G1735" s="83" t="s">
        <v>121</v>
      </c>
      <c r="H1735" s="93">
        <v>37</v>
      </c>
    </row>
    <row r="1736" spans="1:8" x14ac:dyDescent="0.3">
      <c r="A1736" s="83" t="s">
        <v>190</v>
      </c>
      <c r="B1736" s="83" t="s">
        <v>290</v>
      </c>
      <c r="C1736" s="83" t="s">
        <v>260</v>
      </c>
      <c r="D1736" s="83" t="s">
        <v>7</v>
      </c>
      <c r="E1736" s="83" t="s">
        <v>136</v>
      </c>
      <c r="F1736" s="83" t="s">
        <v>120</v>
      </c>
      <c r="G1736" s="83" t="s">
        <v>122</v>
      </c>
      <c r="H1736" s="93">
        <v>42</v>
      </c>
    </row>
    <row r="1737" spans="1:8" x14ac:dyDescent="0.3">
      <c r="A1737" s="83" t="s">
        <v>190</v>
      </c>
      <c r="B1737" s="83" t="s">
        <v>290</v>
      </c>
      <c r="C1737" s="83" t="s">
        <v>260</v>
      </c>
      <c r="D1737" s="83" t="s">
        <v>8</v>
      </c>
      <c r="E1737" s="83" t="s">
        <v>137</v>
      </c>
      <c r="F1737" s="83" t="s">
        <v>120</v>
      </c>
      <c r="G1737" s="83" t="s">
        <v>121</v>
      </c>
      <c r="H1737" s="93">
        <v>40</v>
      </c>
    </row>
    <row r="1738" spans="1:8" x14ac:dyDescent="0.3">
      <c r="A1738" s="83" t="s">
        <v>190</v>
      </c>
      <c r="B1738" s="83" t="s">
        <v>290</v>
      </c>
      <c r="C1738" s="83" t="s">
        <v>260</v>
      </c>
      <c r="D1738" s="83" t="s">
        <v>9</v>
      </c>
      <c r="E1738" s="83" t="s">
        <v>138</v>
      </c>
      <c r="F1738" s="83" t="s">
        <v>120</v>
      </c>
      <c r="G1738" s="83" t="s">
        <v>119</v>
      </c>
      <c r="H1738" s="93">
        <v>21</v>
      </c>
    </row>
    <row r="1739" spans="1:8" x14ac:dyDescent="0.3">
      <c r="A1739" s="83" t="s">
        <v>190</v>
      </c>
      <c r="B1739" s="83" t="s">
        <v>290</v>
      </c>
      <c r="C1739" s="83" t="s">
        <v>260</v>
      </c>
      <c r="D1739" s="83" t="s">
        <v>10</v>
      </c>
      <c r="E1739" s="83" t="s">
        <v>139</v>
      </c>
      <c r="F1739" s="83" t="s">
        <v>120</v>
      </c>
      <c r="G1739" s="83" t="s">
        <v>122</v>
      </c>
      <c r="H1739" s="93">
        <v>19</v>
      </c>
    </row>
    <row r="1740" spans="1:8" x14ac:dyDescent="0.3">
      <c r="A1740" s="83" t="s">
        <v>190</v>
      </c>
      <c r="B1740" s="83" t="s">
        <v>290</v>
      </c>
      <c r="C1740" s="83" t="s">
        <v>260</v>
      </c>
      <c r="D1740" s="83" t="s">
        <v>11</v>
      </c>
      <c r="E1740" s="83" t="s">
        <v>140</v>
      </c>
      <c r="F1740" s="83" t="s">
        <v>120</v>
      </c>
      <c r="G1740" s="83" t="s">
        <v>122</v>
      </c>
      <c r="H1740" s="93">
        <v>20</v>
      </c>
    </row>
    <row r="1741" spans="1:8" x14ac:dyDescent="0.3">
      <c r="A1741" s="83" t="s">
        <v>190</v>
      </c>
      <c r="B1741" s="83" t="s">
        <v>290</v>
      </c>
      <c r="C1741" s="83" t="s">
        <v>260</v>
      </c>
      <c r="D1741" s="83" t="s">
        <v>12</v>
      </c>
      <c r="E1741" s="83" t="s">
        <v>141</v>
      </c>
      <c r="F1741" s="83" t="s">
        <v>120</v>
      </c>
      <c r="G1741" s="83" t="s">
        <v>121</v>
      </c>
      <c r="H1741" s="93">
        <v>40</v>
      </c>
    </row>
    <row r="1742" spans="1:8" x14ac:dyDescent="0.3">
      <c r="A1742" s="83" t="s">
        <v>190</v>
      </c>
      <c r="B1742" s="83" t="s">
        <v>290</v>
      </c>
      <c r="C1742" s="83" t="s">
        <v>260</v>
      </c>
      <c r="D1742" s="83" t="s">
        <v>13</v>
      </c>
      <c r="E1742" s="83" t="s">
        <v>142</v>
      </c>
      <c r="F1742" s="83" t="s">
        <v>120</v>
      </c>
      <c r="G1742" s="83" t="s">
        <v>122</v>
      </c>
      <c r="H1742" s="93">
        <v>84</v>
      </c>
    </row>
    <row r="1743" spans="1:8" x14ac:dyDescent="0.3">
      <c r="A1743" s="83" t="s">
        <v>190</v>
      </c>
      <c r="B1743" s="83" t="s">
        <v>290</v>
      </c>
      <c r="C1743" s="83" t="s">
        <v>260</v>
      </c>
      <c r="D1743" s="83" t="s">
        <v>14</v>
      </c>
      <c r="E1743" s="83" t="s">
        <v>143</v>
      </c>
      <c r="F1743" s="83" t="s">
        <v>120</v>
      </c>
      <c r="G1743" s="83" t="s">
        <v>121</v>
      </c>
      <c r="H1743" s="93">
        <v>89</v>
      </c>
    </row>
    <row r="1744" spans="1:8" x14ac:dyDescent="0.3">
      <c r="A1744" s="83" t="s">
        <v>190</v>
      </c>
      <c r="B1744" s="83" t="s">
        <v>290</v>
      </c>
      <c r="C1744" s="83" t="s">
        <v>260</v>
      </c>
      <c r="D1744" s="83" t="s">
        <v>15</v>
      </c>
      <c r="E1744" s="83" t="s">
        <v>144</v>
      </c>
      <c r="F1744" s="83" t="s">
        <v>120</v>
      </c>
      <c r="G1744" s="83" t="s">
        <v>122</v>
      </c>
      <c r="H1744" s="93">
        <v>30</v>
      </c>
    </row>
    <row r="1745" spans="1:8" x14ac:dyDescent="0.3">
      <c r="A1745" s="83" t="s">
        <v>190</v>
      </c>
      <c r="B1745" s="83" t="s">
        <v>290</v>
      </c>
      <c r="C1745" s="83" t="s">
        <v>260</v>
      </c>
      <c r="D1745" s="83" t="s">
        <v>16</v>
      </c>
      <c r="E1745" s="83" t="s">
        <v>145</v>
      </c>
      <c r="F1745" s="83" t="s">
        <v>120</v>
      </c>
      <c r="G1745" s="83" t="s">
        <v>121</v>
      </c>
      <c r="H1745" s="93">
        <v>40</v>
      </c>
    </row>
    <row r="1746" spans="1:8" x14ac:dyDescent="0.3">
      <c r="A1746" s="83" t="s">
        <v>190</v>
      </c>
      <c r="B1746" s="83" t="s">
        <v>290</v>
      </c>
      <c r="C1746" s="83" t="s">
        <v>260</v>
      </c>
      <c r="D1746" s="83" t="s">
        <v>17</v>
      </c>
      <c r="E1746" s="83" t="s">
        <v>146</v>
      </c>
      <c r="F1746" s="83" t="s">
        <v>120</v>
      </c>
      <c r="G1746" s="83" t="s">
        <v>121</v>
      </c>
      <c r="H1746" s="93">
        <v>57</v>
      </c>
    </row>
    <row r="1747" spans="1:8" x14ac:dyDescent="0.3">
      <c r="A1747" s="83" t="s">
        <v>190</v>
      </c>
      <c r="B1747" s="83" t="s">
        <v>290</v>
      </c>
      <c r="C1747" s="83" t="s">
        <v>260</v>
      </c>
      <c r="D1747" s="83" t="s">
        <v>18</v>
      </c>
      <c r="E1747" s="83" t="s">
        <v>147</v>
      </c>
      <c r="F1747" s="83" t="s">
        <v>120</v>
      </c>
      <c r="G1747" s="83" t="s">
        <v>121</v>
      </c>
      <c r="H1747" s="93">
        <v>28</v>
      </c>
    </row>
    <row r="1748" spans="1:8" x14ac:dyDescent="0.3">
      <c r="A1748" s="83" t="s">
        <v>190</v>
      </c>
      <c r="B1748" s="83" t="s">
        <v>290</v>
      </c>
      <c r="C1748" s="83" t="s">
        <v>260</v>
      </c>
      <c r="D1748" s="83" t="s">
        <v>19</v>
      </c>
      <c r="E1748" s="83" t="s">
        <v>148</v>
      </c>
      <c r="F1748" s="83" t="s">
        <v>123</v>
      </c>
      <c r="G1748" s="83" t="s">
        <v>119</v>
      </c>
      <c r="H1748" s="93">
        <v>385</v>
      </c>
    </row>
    <row r="1749" spans="1:8" x14ac:dyDescent="0.3">
      <c r="A1749" s="83" t="s">
        <v>190</v>
      </c>
      <c r="B1749" s="83" t="s">
        <v>290</v>
      </c>
      <c r="C1749" s="83" t="s">
        <v>260</v>
      </c>
      <c r="D1749" s="83" t="s">
        <v>20</v>
      </c>
      <c r="E1749" s="83" t="s">
        <v>149</v>
      </c>
      <c r="F1749" s="83" t="s">
        <v>123</v>
      </c>
      <c r="G1749" s="83" t="s">
        <v>119</v>
      </c>
      <c r="H1749" s="93">
        <v>203</v>
      </c>
    </row>
    <row r="1750" spans="1:8" x14ac:dyDescent="0.3">
      <c r="A1750" s="83" t="s">
        <v>190</v>
      </c>
      <c r="B1750" s="83" t="s">
        <v>290</v>
      </c>
      <c r="C1750" s="83" t="s">
        <v>260</v>
      </c>
      <c r="D1750" s="83" t="s">
        <v>21</v>
      </c>
      <c r="E1750" s="83" t="s">
        <v>150</v>
      </c>
      <c r="F1750" s="83" t="s">
        <v>120</v>
      </c>
      <c r="G1750" s="83" t="s">
        <v>119</v>
      </c>
      <c r="H1750" s="93">
        <v>71</v>
      </c>
    </row>
    <row r="1751" spans="1:8" x14ac:dyDescent="0.3">
      <c r="A1751" s="83" t="s">
        <v>190</v>
      </c>
      <c r="B1751" s="83" t="s">
        <v>290</v>
      </c>
      <c r="C1751" s="83" t="s">
        <v>260</v>
      </c>
      <c r="D1751" s="83" t="s">
        <v>22</v>
      </c>
      <c r="E1751" s="83" t="s">
        <v>151</v>
      </c>
      <c r="F1751" s="83" t="s">
        <v>120</v>
      </c>
      <c r="G1751" s="83" t="s">
        <v>121</v>
      </c>
      <c r="H1751" s="93">
        <v>60</v>
      </c>
    </row>
    <row r="1752" spans="1:8" x14ac:dyDescent="0.3">
      <c r="A1752" s="83" t="s">
        <v>190</v>
      </c>
      <c r="B1752" s="83" t="s">
        <v>290</v>
      </c>
      <c r="C1752" s="83" t="s">
        <v>260</v>
      </c>
      <c r="D1752" s="83" t="s">
        <v>23</v>
      </c>
      <c r="E1752" s="83" t="s">
        <v>152</v>
      </c>
      <c r="F1752" s="83" t="s">
        <v>120</v>
      </c>
      <c r="G1752" s="83" t="s">
        <v>119</v>
      </c>
      <c r="H1752" s="93">
        <v>36</v>
      </c>
    </row>
    <row r="1753" spans="1:8" x14ac:dyDescent="0.3">
      <c r="A1753" s="83" t="s">
        <v>190</v>
      </c>
      <c r="B1753" s="83" t="s">
        <v>290</v>
      </c>
      <c r="C1753" s="83" t="s">
        <v>260</v>
      </c>
      <c r="D1753" s="83" t="s">
        <v>24</v>
      </c>
      <c r="E1753" s="83" t="s">
        <v>153</v>
      </c>
      <c r="F1753" s="83" t="s">
        <v>120</v>
      </c>
      <c r="G1753" s="83" t="s">
        <v>121</v>
      </c>
      <c r="H1753" s="93">
        <v>57</v>
      </c>
    </row>
    <row r="1754" spans="1:8" x14ac:dyDescent="0.3">
      <c r="A1754" s="83" t="s">
        <v>190</v>
      </c>
      <c r="B1754" s="83" t="s">
        <v>290</v>
      </c>
      <c r="C1754" s="83" t="s">
        <v>260</v>
      </c>
      <c r="D1754" s="83" t="s">
        <v>105</v>
      </c>
      <c r="E1754" s="83" t="s">
        <v>154</v>
      </c>
      <c r="F1754" s="83" t="s">
        <v>120</v>
      </c>
      <c r="G1754" s="83" t="s">
        <v>122</v>
      </c>
      <c r="H1754" s="93">
        <v>6</v>
      </c>
    </row>
    <row r="1755" spans="1:8" x14ac:dyDescent="0.3">
      <c r="A1755" s="83" t="s">
        <v>190</v>
      </c>
      <c r="B1755" s="83" t="s">
        <v>290</v>
      </c>
      <c r="C1755" s="83" t="s">
        <v>260</v>
      </c>
      <c r="D1755" s="83" t="s">
        <v>27</v>
      </c>
      <c r="E1755" s="83" t="s">
        <v>155</v>
      </c>
      <c r="F1755" s="83" t="s">
        <v>120</v>
      </c>
      <c r="G1755" s="83" t="s">
        <v>121</v>
      </c>
      <c r="H1755" s="93">
        <v>47</v>
      </c>
    </row>
    <row r="1756" spans="1:8" x14ac:dyDescent="0.3">
      <c r="A1756" s="83" t="s">
        <v>190</v>
      </c>
      <c r="B1756" s="83" t="s">
        <v>290</v>
      </c>
      <c r="C1756" s="83" t="s">
        <v>260</v>
      </c>
      <c r="D1756" s="83" t="s">
        <v>28</v>
      </c>
      <c r="E1756" s="83" t="s">
        <v>156</v>
      </c>
      <c r="F1756" s="83" t="s">
        <v>120</v>
      </c>
      <c r="G1756" s="83" t="s">
        <v>119</v>
      </c>
      <c r="H1756" s="93">
        <v>74</v>
      </c>
    </row>
    <row r="1757" spans="1:8" x14ac:dyDescent="0.3">
      <c r="A1757" s="83" t="s">
        <v>190</v>
      </c>
      <c r="B1757" s="83" t="s">
        <v>290</v>
      </c>
      <c r="C1757" s="83" t="s">
        <v>260</v>
      </c>
      <c r="D1757" s="83" t="s">
        <v>29</v>
      </c>
      <c r="E1757" s="83" t="s">
        <v>157</v>
      </c>
      <c r="F1757" s="83" t="s">
        <v>120</v>
      </c>
      <c r="G1757" s="83" t="s">
        <v>121</v>
      </c>
      <c r="H1757" s="93">
        <v>39</v>
      </c>
    </row>
    <row r="1758" spans="1:8" x14ac:dyDescent="0.3">
      <c r="A1758" s="83" t="s">
        <v>190</v>
      </c>
      <c r="B1758" s="83" t="s">
        <v>290</v>
      </c>
      <c r="C1758" s="83" t="s">
        <v>260</v>
      </c>
      <c r="D1758" s="83" t="s">
        <v>31</v>
      </c>
      <c r="E1758" s="83" t="s">
        <v>158</v>
      </c>
      <c r="F1758" s="83" t="s">
        <v>120</v>
      </c>
      <c r="G1758" s="83" t="s">
        <v>122</v>
      </c>
      <c r="H1758" s="93">
        <v>46</v>
      </c>
    </row>
    <row r="1759" spans="1:8" x14ac:dyDescent="0.3">
      <c r="A1759" s="83" t="s">
        <v>190</v>
      </c>
      <c r="B1759" s="83" t="s">
        <v>290</v>
      </c>
      <c r="C1759" s="83" t="s">
        <v>260</v>
      </c>
      <c r="D1759" s="83" t="s">
        <v>33</v>
      </c>
      <c r="E1759" s="83" t="s">
        <v>159</v>
      </c>
      <c r="F1759" s="83" t="s">
        <v>123</v>
      </c>
      <c r="G1759" s="83" t="s">
        <v>119</v>
      </c>
      <c r="H1759" s="93">
        <v>60</v>
      </c>
    </row>
    <row r="1760" spans="1:8" x14ac:dyDescent="0.3">
      <c r="A1760" s="83" t="s">
        <v>190</v>
      </c>
      <c r="B1760" s="83" t="s">
        <v>290</v>
      </c>
      <c r="C1760" s="83" t="s">
        <v>260</v>
      </c>
      <c r="D1760" s="83" t="s">
        <v>35</v>
      </c>
      <c r="E1760" s="83" t="s">
        <v>160</v>
      </c>
      <c r="F1760" s="83" t="s">
        <v>120</v>
      </c>
      <c r="G1760" s="83" t="s">
        <v>122</v>
      </c>
      <c r="H1760" s="93">
        <v>60</v>
      </c>
    </row>
    <row r="1761" spans="1:8" x14ac:dyDescent="0.3">
      <c r="A1761" s="83" t="s">
        <v>190</v>
      </c>
      <c r="B1761" s="83" t="s">
        <v>290</v>
      </c>
      <c r="C1761" s="83" t="s">
        <v>260</v>
      </c>
      <c r="D1761" s="83" t="s">
        <v>37</v>
      </c>
      <c r="E1761" s="83" t="s">
        <v>161</v>
      </c>
      <c r="F1761" s="83" t="s">
        <v>120</v>
      </c>
      <c r="G1761" s="83" t="s">
        <v>122</v>
      </c>
      <c r="H1761" s="93">
        <v>50</v>
      </c>
    </row>
    <row r="1762" spans="1:8" x14ac:dyDescent="0.3">
      <c r="A1762" s="83" t="s">
        <v>190</v>
      </c>
      <c r="B1762" s="83" t="s">
        <v>290</v>
      </c>
      <c r="C1762" s="83" t="s">
        <v>260</v>
      </c>
      <c r="D1762" s="83" t="s">
        <v>39</v>
      </c>
      <c r="E1762" s="83" t="s">
        <v>162</v>
      </c>
      <c r="F1762" s="83" t="s">
        <v>120</v>
      </c>
      <c r="G1762" s="83" t="s">
        <v>121</v>
      </c>
      <c r="H1762" s="93">
        <v>40</v>
      </c>
    </row>
    <row r="1763" spans="1:8" x14ac:dyDescent="0.3">
      <c r="A1763" s="83" t="s">
        <v>190</v>
      </c>
      <c r="B1763" s="83" t="s">
        <v>290</v>
      </c>
      <c r="C1763" s="83" t="s">
        <v>260</v>
      </c>
      <c r="D1763" s="83" t="s">
        <v>41</v>
      </c>
      <c r="E1763" s="83" t="s">
        <v>163</v>
      </c>
      <c r="F1763" s="83" t="s">
        <v>120</v>
      </c>
      <c r="G1763" s="83" t="s">
        <v>122</v>
      </c>
      <c r="H1763" s="93">
        <v>23</v>
      </c>
    </row>
    <row r="1764" spans="1:8" x14ac:dyDescent="0.3">
      <c r="A1764" s="83" t="s">
        <v>190</v>
      </c>
      <c r="B1764" s="83" t="s">
        <v>290</v>
      </c>
      <c r="C1764" s="83" t="s">
        <v>260</v>
      </c>
      <c r="D1764" s="83" t="s">
        <v>43</v>
      </c>
      <c r="E1764" s="83" t="s">
        <v>164</v>
      </c>
      <c r="F1764" s="83" t="s">
        <v>120</v>
      </c>
      <c r="G1764" s="83" t="s">
        <v>119</v>
      </c>
      <c r="H1764" s="93">
        <v>64</v>
      </c>
    </row>
    <row r="1765" spans="1:8" x14ac:dyDescent="0.3">
      <c r="A1765" s="83" t="s">
        <v>190</v>
      </c>
      <c r="B1765" s="83" t="s">
        <v>290</v>
      </c>
      <c r="C1765" s="83" t="s">
        <v>260</v>
      </c>
      <c r="D1765" s="83" t="s">
        <v>45</v>
      </c>
      <c r="E1765" s="83" t="s">
        <v>165</v>
      </c>
      <c r="F1765" s="83" t="s">
        <v>120</v>
      </c>
      <c r="G1765" s="83" t="s">
        <v>122</v>
      </c>
      <c r="H1765" s="93">
        <v>33</v>
      </c>
    </row>
    <row r="1766" spans="1:8" x14ac:dyDescent="0.3">
      <c r="A1766" s="83" t="s">
        <v>190</v>
      </c>
      <c r="B1766" s="83" t="s">
        <v>290</v>
      </c>
      <c r="C1766" s="83" t="s">
        <v>260</v>
      </c>
      <c r="D1766" s="83" t="s">
        <v>46</v>
      </c>
      <c r="E1766" s="83" t="s">
        <v>166</v>
      </c>
      <c r="F1766" s="83" t="s">
        <v>120</v>
      </c>
      <c r="G1766" s="83" t="s">
        <v>122</v>
      </c>
      <c r="H1766" s="93">
        <v>36</v>
      </c>
    </row>
    <row r="1767" spans="1:8" x14ac:dyDescent="0.3">
      <c r="A1767" s="83" t="s">
        <v>190</v>
      </c>
      <c r="B1767" s="83" t="s">
        <v>290</v>
      </c>
      <c r="C1767" s="83" t="s">
        <v>260</v>
      </c>
      <c r="D1767" s="83" t="s">
        <v>47</v>
      </c>
      <c r="E1767" s="83" t="s">
        <v>167</v>
      </c>
      <c r="F1767" s="83" t="s">
        <v>123</v>
      </c>
      <c r="G1767" s="83" t="s">
        <v>119</v>
      </c>
      <c r="H1767" s="93">
        <v>43</v>
      </c>
    </row>
    <row r="1768" spans="1:8" x14ac:dyDescent="0.3">
      <c r="A1768" s="83" t="s">
        <v>190</v>
      </c>
      <c r="B1768" s="83" t="s">
        <v>290</v>
      </c>
      <c r="C1768" s="83" t="s">
        <v>260</v>
      </c>
      <c r="D1768" s="83" t="s">
        <v>48</v>
      </c>
      <c r="E1768" s="83" t="s">
        <v>168</v>
      </c>
      <c r="F1768" s="83" t="s">
        <v>120</v>
      </c>
      <c r="G1768" s="83" t="s">
        <v>121</v>
      </c>
      <c r="H1768" s="93">
        <v>65</v>
      </c>
    </row>
    <row r="1769" spans="1:8" x14ac:dyDescent="0.3">
      <c r="A1769" s="83" t="s">
        <v>190</v>
      </c>
      <c r="B1769" s="83" t="s">
        <v>290</v>
      </c>
      <c r="C1769" s="83" t="s">
        <v>260</v>
      </c>
      <c r="D1769" s="83" t="s">
        <v>50</v>
      </c>
      <c r="E1769" s="83" t="s">
        <v>169</v>
      </c>
      <c r="F1769" s="83" t="s">
        <v>120</v>
      </c>
      <c r="G1769" s="83" t="s">
        <v>122</v>
      </c>
      <c r="H1769" s="93">
        <v>33</v>
      </c>
    </row>
    <row r="1770" spans="1:8" x14ac:dyDescent="0.3">
      <c r="A1770" s="83" t="s">
        <v>190</v>
      </c>
      <c r="B1770" s="83" t="s">
        <v>290</v>
      </c>
      <c r="C1770" s="83" t="s">
        <v>260</v>
      </c>
      <c r="D1770" s="83" t="s">
        <v>51</v>
      </c>
      <c r="E1770" s="83" t="s">
        <v>170</v>
      </c>
      <c r="F1770" s="83" t="s">
        <v>120</v>
      </c>
      <c r="G1770" s="83" t="s">
        <v>119</v>
      </c>
      <c r="H1770" s="93">
        <v>53</v>
      </c>
    </row>
    <row r="1771" spans="1:8" x14ac:dyDescent="0.3">
      <c r="A1771" s="83" t="s">
        <v>190</v>
      </c>
      <c r="B1771" s="83" t="s">
        <v>290</v>
      </c>
      <c r="C1771" s="83" t="s">
        <v>260</v>
      </c>
      <c r="D1771" s="83" t="s">
        <v>52</v>
      </c>
      <c r="E1771" s="83" t="s">
        <v>171</v>
      </c>
      <c r="F1771" s="83" t="s">
        <v>123</v>
      </c>
      <c r="G1771" s="83" t="s">
        <v>119</v>
      </c>
      <c r="H1771" s="93">
        <v>54</v>
      </c>
    </row>
    <row r="1772" spans="1:8" x14ac:dyDescent="0.3">
      <c r="A1772" s="83" t="s">
        <v>190</v>
      </c>
      <c r="B1772" s="83" t="s">
        <v>290</v>
      </c>
      <c r="C1772" s="83" t="s">
        <v>260</v>
      </c>
      <c r="D1772" s="83" t="s">
        <v>54</v>
      </c>
      <c r="E1772" s="83" t="s">
        <v>172</v>
      </c>
      <c r="F1772" s="83" t="s">
        <v>120</v>
      </c>
      <c r="G1772" s="83" t="s">
        <v>121</v>
      </c>
      <c r="H1772" s="93">
        <v>20</v>
      </c>
    </row>
    <row r="1773" spans="1:8" x14ac:dyDescent="0.3">
      <c r="A1773" s="83" t="s">
        <v>190</v>
      </c>
      <c r="B1773" s="83" t="s">
        <v>290</v>
      </c>
      <c r="C1773" s="83" t="s">
        <v>260</v>
      </c>
      <c r="D1773" s="83" t="s">
        <v>55</v>
      </c>
      <c r="E1773" s="83" t="s">
        <v>173</v>
      </c>
      <c r="F1773" s="83" t="s">
        <v>123</v>
      </c>
      <c r="G1773" s="83" t="s">
        <v>119</v>
      </c>
      <c r="H1773" s="93">
        <v>130</v>
      </c>
    </row>
    <row r="1774" spans="1:8" x14ac:dyDescent="0.3">
      <c r="A1774" s="83" t="s">
        <v>190</v>
      </c>
      <c r="B1774" s="83" t="s">
        <v>290</v>
      </c>
      <c r="C1774" s="83" t="s">
        <v>260</v>
      </c>
      <c r="D1774" s="83" t="s">
        <v>56</v>
      </c>
      <c r="E1774" s="83" t="s">
        <v>174</v>
      </c>
      <c r="F1774" s="83" t="s">
        <v>120</v>
      </c>
      <c r="G1774" s="83" t="s">
        <v>121</v>
      </c>
      <c r="H1774" s="93">
        <v>31</v>
      </c>
    </row>
    <row r="1775" spans="1:8" x14ac:dyDescent="0.3">
      <c r="A1775" s="83" t="s">
        <v>190</v>
      </c>
      <c r="B1775" s="83" t="s">
        <v>290</v>
      </c>
      <c r="C1775" s="83" t="s">
        <v>260</v>
      </c>
      <c r="D1775" s="83" t="s">
        <v>57</v>
      </c>
      <c r="E1775" s="83" t="s">
        <v>175</v>
      </c>
      <c r="F1775" s="83" t="s">
        <v>123</v>
      </c>
      <c r="G1775" s="83" t="s">
        <v>119</v>
      </c>
      <c r="H1775" s="93">
        <v>101</v>
      </c>
    </row>
    <row r="1776" spans="1:8" x14ac:dyDescent="0.3">
      <c r="A1776" s="83" t="s">
        <v>291</v>
      </c>
      <c r="B1776" s="83" t="s">
        <v>290</v>
      </c>
      <c r="C1776" s="83" t="s">
        <v>261</v>
      </c>
      <c r="D1776" s="83" t="s">
        <v>3</v>
      </c>
      <c r="E1776" s="83" t="s">
        <v>132</v>
      </c>
      <c r="F1776" s="83" t="s">
        <v>120</v>
      </c>
      <c r="G1776" s="83" t="s">
        <v>119</v>
      </c>
      <c r="H1776" s="93">
        <v>37</v>
      </c>
    </row>
    <row r="1777" spans="1:8" x14ac:dyDescent="0.3">
      <c r="A1777" s="83" t="s">
        <v>291</v>
      </c>
      <c r="B1777" s="83" t="s">
        <v>290</v>
      </c>
      <c r="C1777" s="83" t="s">
        <v>261</v>
      </c>
      <c r="D1777" s="83" t="s">
        <v>4</v>
      </c>
      <c r="E1777" s="83" t="s">
        <v>133</v>
      </c>
      <c r="F1777" s="83" t="s">
        <v>120</v>
      </c>
      <c r="G1777" s="83" t="s">
        <v>121</v>
      </c>
      <c r="H1777" s="93">
        <v>25</v>
      </c>
    </row>
    <row r="1778" spans="1:8" x14ac:dyDescent="0.3">
      <c r="A1778" s="83" t="s">
        <v>291</v>
      </c>
      <c r="B1778" s="83" t="s">
        <v>290</v>
      </c>
      <c r="C1778" s="83" t="s">
        <v>261</v>
      </c>
      <c r="D1778" s="83" t="s">
        <v>5</v>
      </c>
      <c r="E1778" s="83" t="s">
        <v>134</v>
      </c>
      <c r="F1778" s="83" t="s">
        <v>120</v>
      </c>
      <c r="G1778" s="83" t="s">
        <v>119</v>
      </c>
      <c r="H1778" s="93">
        <v>25</v>
      </c>
    </row>
    <row r="1779" spans="1:8" x14ac:dyDescent="0.3">
      <c r="A1779" s="83" t="s">
        <v>291</v>
      </c>
      <c r="B1779" s="83" t="s">
        <v>290</v>
      </c>
      <c r="C1779" s="83" t="s">
        <v>261</v>
      </c>
      <c r="D1779" s="83" t="s">
        <v>6</v>
      </c>
      <c r="E1779" s="83" t="s">
        <v>135</v>
      </c>
      <c r="F1779" s="83" t="s">
        <v>120</v>
      </c>
      <c r="G1779" s="83" t="s">
        <v>121</v>
      </c>
      <c r="H1779" s="93">
        <v>19</v>
      </c>
    </row>
    <row r="1780" spans="1:8" x14ac:dyDescent="0.3">
      <c r="A1780" s="83" t="s">
        <v>291</v>
      </c>
      <c r="B1780" s="83" t="s">
        <v>290</v>
      </c>
      <c r="C1780" s="83" t="s">
        <v>261</v>
      </c>
      <c r="D1780" s="83" t="s">
        <v>7</v>
      </c>
      <c r="E1780" s="83" t="s">
        <v>136</v>
      </c>
      <c r="F1780" s="83" t="s">
        <v>120</v>
      </c>
      <c r="G1780" s="83" t="s">
        <v>122</v>
      </c>
      <c r="H1780" s="93">
        <v>49</v>
      </c>
    </row>
    <row r="1781" spans="1:8" x14ac:dyDescent="0.3">
      <c r="A1781" s="83" t="s">
        <v>291</v>
      </c>
      <c r="B1781" s="83" t="s">
        <v>290</v>
      </c>
      <c r="C1781" s="83" t="s">
        <v>261</v>
      </c>
      <c r="D1781" s="83" t="s">
        <v>8</v>
      </c>
      <c r="E1781" s="83" t="s">
        <v>137</v>
      </c>
      <c r="F1781" s="83" t="s">
        <v>120</v>
      </c>
      <c r="G1781" s="83" t="s">
        <v>121</v>
      </c>
      <c r="H1781" s="93">
        <v>35</v>
      </c>
    </row>
    <row r="1782" spans="1:8" x14ac:dyDescent="0.3">
      <c r="A1782" s="83" t="s">
        <v>291</v>
      </c>
      <c r="B1782" s="83" t="s">
        <v>290</v>
      </c>
      <c r="C1782" s="83" t="s">
        <v>261</v>
      </c>
      <c r="D1782" s="83" t="s">
        <v>9</v>
      </c>
      <c r="E1782" s="83" t="s">
        <v>138</v>
      </c>
      <c r="F1782" s="83" t="s">
        <v>120</v>
      </c>
      <c r="G1782" s="83" t="s">
        <v>119</v>
      </c>
      <c r="H1782" s="93">
        <v>17</v>
      </c>
    </row>
    <row r="1783" spans="1:8" x14ac:dyDescent="0.3">
      <c r="A1783" s="83" t="s">
        <v>291</v>
      </c>
      <c r="B1783" s="83" t="s">
        <v>290</v>
      </c>
      <c r="C1783" s="83" t="s">
        <v>261</v>
      </c>
      <c r="D1783" s="83" t="s">
        <v>10</v>
      </c>
      <c r="E1783" s="83" t="s">
        <v>139</v>
      </c>
      <c r="F1783" s="83" t="s">
        <v>120</v>
      </c>
      <c r="G1783" s="83" t="s">
        <v>122</v>
      </c>
      <c r="H1783" s="93">
        <v>20</v>
      </c>
    </row>
    <row r="1784" spans="1:8" x14ac:dyDescent="0.3">
      <c r="A1784" s="83" t="s">
        <v>291</v>
      </c>
      <c r="B1784" s="83" t="s">
        <v>290</v>
      </c>
      <c r="C1784" s="83" t="s">
        <v>261</v>
      </c>
      <c r="D1784" s="83" t="s">
        <v>11</v>
      </c>
      <c r="E1784" s="83" t="s">
        <v>140</v>
      </c>
      <c r="F1784" s="83" t="s">
        <v>120</v>
      </c>
      <c r="G1784" s="83" t="s">
        <v>122</v>
      </c>
      <c r="H1784" s="93">
        <v>18</v>
      </c>
    </row>
    <row r="1785" spans="1:8" x14ac:dyDescent="0.3">
      <c r="A1785" s="83" t="s">
        <v>291</v>
      </c>
      <c r="B1785" s="83" t="s">
        <v>290</v>
      </c>
      <c r="C1785" s="83" t="s">
        <v>261</v>
      </c>
      <c r="D1785" s="83" t="s">
        <v>12</v>
      </c>
      <c r="E1785" s="83" t="s">
        <v>141</v>
      </c>
      <c r="F1785" s="83" t="s">
        <v>120</v>
      </c>
      <c r="G1785" s="83" t="s">
        <v>121</v>
      </c>
      <c r="H1785" s="93">
        <v>35</v>
      </c>
    </row>
    <row r="1786" spans="1:8" x14ac:dyDescent="0.3">
      <c r="A1786" s="83" t="s">
        <v>291</v>
      </c>
      <c r="B1786" s="83" t="s">
        <v>290</v>
      </c>
      <c r="C1786" s="83" t="s">
        <v>261</v>
      </c>
      <c r="D1786" s="83" t="s">
        <v>13</v>
      </c>
      <c r="E1786" s="83" t="s">
        <v>142</v>
      </c>
      <c r="F1786" s="83" t="s">
        <v>120</v>
      </c>
      <c r="G1786" s="83" t="s">
        <v>122</v>
      </c>
      <c r="H1786" s="93">
        <v>69</v>
      </c>
    </row>
    <row r="1787" spans="1:8" x14ac:dyDescent="0.3">
      <c r="A1787" s="83" t="s">
        <v>291</v>
      </c>
      <c r="B1787" s="83" t="s">
        <v>290</v>
      </c>
      <c r="C1787" s="83" t="s">
        <v>261</v>
      </c>
      <c r="D1787" s="83" t="s">
        <v>14</v>
      </c>
      <c r="E1787" s="83" t="s">
        <v>143</v>
      </c>
      <c r="F1787" s="83" t="s">
        <v>120</v>
      </c>
      <c r="G1787" s="83" t="s">
        <v>121</v>
      </c>
      <c r="H1787" s="93">
        <v>52</v>
      </c>
    </row>
    <row r="1788" spans="1:8" x14ac:dyDescent="0.3">
      <c r="A1788" s="83" t="s">
        <v>291</v>
      </c>
      <c r="B1788" s="83" t="s">
        <v>290</v>
      </c>
      <c r="C1788" s="83" t="s">
        <v>261</v>
      </c>
      <c r="D1788" s="83" t="s">
        <v>15</v>
      </c>
      <c r="E1788" s="83" t="s">
        <v>144</v>
      </c>
      <c r="F1788" s="83" t="s">
        <v>120</v>
      </c>
      <c r="G1788" s="83" t="s">
        <v>122</v>
      </c>
      <c r="H1788" s="93">
        <v>16</v>
      </c>
    </row>
    <row r="1789" spans="1:8" x14ac:dyDescent="0.3">
      <c r="A1789" s="83" t="s">
        <v>291</v>
      </c>
      <c r="B1789" s="83" t="s">
        <v>290</v>
      </c>
      <c r="C1789" s="83" t="s">
        <v>261</v>
      </c>
      <c r="D1789" s="83" t="s">
        <v>16</v>
      </c>
      <c r="E1789" s="83" t="s">
        <v>145</v>
      </c>
      <c r="F1789" s="83" t="s">
        <v>120</v>
      </c>
      <c r="G1789" s="83" t="s">
        <v>121</v>
      </c>
      <c r="H1789" s="93">
        <v>27</v>
      </c>
    </row>
    <row r="1790" spans="1:8" x14ac:dyDescent="0.3">
      <c r="A1790" s="83" t="s">
        <v>291</v>
      </c>
      <c r="B1790" s="83" t="s">
        <v>290</v>
      </c>
      <c r="C1790" s="83" t="s">
        <v>261</v>
      </c>
      <c r="D1790" s="83" t="s">
        <v>17</v>
      </c>
      <c r="E1790" s="83" t="s">
        <v>146</v>
      </c>
      <c r="F1790" s="83" t="s">
        <v>120</v>
      </c>
      <c r="G1790" s="83" t="s">
        <v>121</v>
      </c>
      <c r="H1790" s="93">
        <v>55</v>
      </c>
    </row>
    <row r="1791" spans="1:8" x14ac:dyDescent="0.3">
      <c r="A1791" s="83" t="s">
        <v>291</v>
      </c>
      <c r="B1791" s="83" t="s">
        <v>290</v>
      </c>
      <c r="C1791" s="83" t="s">
        <v>261</v>
      </c>
      <c r="D1791" s="83" t="s">
        <v>18</v>
      </c>
      <c r="E1791" s="83" t="s">
        <v>147</v>
      </c>
      <c r="F1791" s="83" t="s">
        <v>120</v>
      </c>
      <c r="G1791" s="83" t="s">
        <v>121</v>
      </c>
      <c r="H1791" s="93">
        <v>17</v>
      </c>
    </row>
    <row r="1792" spans="1:8" x14ac:dyDescent="0.3">
      <c r="A1792" s="83" t="s">
        <v>291</v>
      </c>
      <c r="B1792" s="83" t="s">
        <v>290</v>
      </c>
      <c r="C1792" s="83" t="s">
        <v>261</v>
      </c>
      <c r="D1792" s="83" t="s">
        <v>19</v>
      </c>
      <c r="E1792" s="83" t="s">
        <v>148</v>
      </c>
      <c r="F1792" s="83" t="s">
        <v>123</v>
      </c>
      <c r="G1792" s="83" t="s">
        <v>119</v>
      </c>
      <c r="H1792" s="93">
        <v>289</v>
      </c>
    </row>
    <row r="1793" spans="1:8" x14ac:dyDescent="0.3">
      <c r="A1793" s="83" t="s">
        <v>291</v>
      </c>
      <c r="B1793" s="83" t="s">
        <v>290</v>
      </c>
      <c r="C1793" s="83" t="s">
        <v>261</v>
      </c>
      <c r="D1793" s="83" t="s">
        <v>20</v>
      </c>
      <c r="E1793" s="83" t="s">
        <v>149</v>
      </c>
      <c r="F1793" s="83" t="s">
        <v>123</v>
      </c>
      <c r="G1793" s="83" t="s">
        <v>119</v>
      </c>
      <c r="H1793" s="93">
        <v>150</v>
      </c>
    </row>
    <row r="1794" spans="1:8" x14ac:dyDescent="0.3">
      <c r="A1794" s="83" t="s">
        <v>291</v>
      </c>
      <c r="B1794" s="83" t="s">
        <v>290</v>
      </c>
      <c r="C1794" s="83" t="s">
        <v>261</v>
      </c>
      <c r="D1794" s="83" t="s">
        <v>21</v>
      </c>
      <c r="E1794" s="83" t="s">
        <v>150</v>
      </c>
      <c r="F1794" s="83" t="s">
        <v>120</v>
      </c>
      <c r="G1794" s="83" t="s">
        <v>119</v>
      </c>
      <c r="H1794" s="93">
        <v>53</v>
      </c>
    </row>
    <row r="1795" spans="1:8" x14ac:dyDescent="0.3">
      <c r="A1795" s="83" t="s">
        <v>291</v>
      </c>
      <c r="B1795" s="83" t="s">
        <v>290</v>
      </c>
      <c r="C1795" s="83" t="s">
        <v>261</v>
      </c>
      <c r="D1795" s="83" t="s">
        <v>22</v>
      </c>
      <c r="E1795" s="83" t="s">
        <v>151</v>
      </c>
      <c r="F1795" s="83" t="s">
        <v>120</v>
      </c>
      <c r="G1795" s="83" t="s">
        <v>121</v>
      </c>
      <c r="H1795" s="93">
        <v>38</v>
      </c>
    </row>
    <row r="1796" spans="1:8" x14ac:dyDescent="0.3">
      <c r="A1796" s="83" t="s">
        <v>291</v>
      </c>
      <c r="B1796" s="83" t="s">
        <v>290</v>
      </c>
      <c r="C1796" s="83" t="s">
        <v>261</v>
      </c>
      <c r="D1796" s="83" t="s">
        <v>23</v>
      </c>
      <c r="E1796" s="83" t="s">
        <v>152</v>
      </c>
      <c r="F1796" s="83" t="s">
        <v>120</v>
      </c>
      <c r="G1796" s="83" t="s">
        <v>119</v>
      </c>
      <c r="H1796" s="93">
        <v>43</v>
      </c>
    </row>
    <row r="1797" spans="1:8" x14ac:dyDescent="0.3">
      <c r="A1797" s="83" t="s">
        <v>291</v>
      </c>
      <c r="B1797" s="83" t="s">
        <v>290</v>
      </c>
      <c r="C1797" s="83" t="s">
        <v>261</v>
      </c>
      <c r="D1797" s="83" t="s">
        <v>24</v>
      </c>
      <c r="E1797" s="83" t="s">
        <v>153</v>
      </c>
      <c r="F1797" s="83" t="s">
        <v>120</v>
      </c>
      <c r="G1797" s="83" t="s">
        <v>121</v>
      </c>
      <c r="H1797" s="93">
        <v>43</v>
      </c>
    </row>
    <row r="1798" spans="1:8" x14ac:dyDescent="0.3">
      <c r="A1798" s="83" t="s">
        <v>291</v>
      </c>
      <c r="B1798" s="83" t="s">
        <v>290</v>
      </c>
      <c r="C1798" s="83" t="s">
        <v>261</v>
      </c>
      <c r="D1798" s="83" t="s">
        <v>105</v>
      </c>
      <c r="E1798" s="83" t="s">
        <v>154</v>
      </c>
      <c r="F1798" s="83" t="s">
        <v>120</v>
      </c>
      <c r="G1798" s="83" t="s">
        <v>122</v>
      </c>
      <c r="H1798" s="93">
        <v>5</v>
      </c>
    </row>
    <row r="1799" spans="1:8" x14ac:dyDescent="0.3">
      <c r="A1799" s="83" t="s">
        <v>291</v>
      </c>
      <c r="B1799" s="83" t="s">
        <v>290</v>
      </c>
      <c r="C1799" s="83" t="s">
        <v>261</v>
      </c>
      <c r="D1799" s="83" t="s">
        <v>106</v>
      </c>
      <c r="E1799" s="83" t="s">
        <v>282</v>
      </c>
      <c r="F1799" s="83" t="s">
        <v>120</v>
      </c>
      <c r="G1799" s="83" t="s">
        <v>122</v>
      </c>
      <c r="H1799" s="93">
        <v>1</v>
      </c>
    </row>
    <row r="1800" spans="1:8" x14ac:dyDescent="0.3">
      <c r="A1800" s="83" t="s">
        <v>291</v>
      </c>
      <c r="B1800" s="83" t="s">
        <v>290</v>
      </c>
      <c r="C1800" s="83" t="s">
        <v>261</v>
      </c>
      <c r="D1800" s="83" t="s">
        <v>27</v>
      </c>
      <c r="E1800" s="83" t="s">
        <v>155</v>
      </c>
      <c r="F1800" s="83" t="s">
        <v>120</v>
      </c>
      <c r="G1800" s="83" t="s">
        <v>121</v>
      </c>
      <c r="H1800" s="93">
        <v>48</v>
      </c>
    </row>
    <row r="1801" spans="1:8" x14ac:dyDescent="0.3">
      <c r="A1801" s="83" t="s">
        <v>291</v>
      </c>
      <c r="B1801" s="83" t="s">
        <v>290</v>
      </c>
      <c r="C1801" s="83" t="s">
        <v>261</v>
      </c>
      <c r="D1801" s="83" t="s">
        <v>28</v>
      </c>
      <c r="E1801" s="83" t="s">
        <v>156</v>
      </c>
      <c r="F1801" s="83" t="s">
        <v>120</v>
      </c>
      <c r="G1801" s="83" t="s">
        <v>119</v>
      </c>
      <c r="H1801" s="93">
        <v>66</v>
      </c>
    </row>
    <row r="1802" spans="1:8" x14ac:dyDescent="0.3">
      <c r="A1802" s="83" t="s">
        <v>291</v>
      </c>
      <c r="B1802" s="83" t="s">
        <v>290</v>
      </c>
      <c r="C1802" s="83" t="s">
        <v>261</v>
      </c>
      <c r="D1802" s="83" t="s">
        <v>29</v>
      </c>
      <c r="E1802" s="83" t="s">
        <v>157</v>
      </c>
      <c r="F1802" s="83" t="s">
        <v>120</v>
      </c>
      <c r="G1802" s="83" t="s">
        <v>121</v>
      </c>
      <c r="H1802" s="93">
        <v>39</v>
      </c>
    </row>
    <row r="1803" spans="1:8" x14ac:dyDescent="0.3">
      <c r="A1803" s="83" t="s">
        <v>291</v>
      </c>
      <c r="B1803" s="83" t="s">
        <v>290</v>
      </c>
      <c r="C1803" s="83" t="s">
        <v>261</v>
      </c>
      <c r="D1803" s="83" t="s">
        <v>31</v>
      </c>
      <c r="E1803" s="83" t="s">
        <v>158</v>
      </c>
      <c r="F1803" s="83" t="s">
        <v>120</v>
      </c>
      <c r="G1803" s="83" t="s">
        <v>122</v>
      </c>
      <c r="H1803" s="93">
        <v>27</v>
      </c>
    </row>
    <row r="1804" spans="1:8" x14ac:dyDescent="0.3">
      <c r="A1804" s="83" t="s">
        <v>291</v>
      </c>
      <c r="B1804" s="83" t="s">
        <v>290</v>
      </c>
      <c r="C1804" s="83" t="s">
        <v>261</v>
      </c>
      <c r="D1804" s="83" t="s">
        <v>33</v>
      </c>
      <c r="E1804" s="83" t="s">
        <v>159</v>
      </c>
      <c r="F1804" s="83" t="s">
        <v>123</v>
      </c>
      <c r="G1804" s="83" t="s">
        <v>119</v>
      </c>
      <c r="H1804" s="93">
        <v>38</v>
      </c>
    </row>
    <row r="1805" spans="1:8" x14ac:dyDescent="0.3">
      <c r="A1805" s="83" t="s">
        <v>291</v>
      </c>
      <c r="B1805" s="83" t="s">
        <v>290</v>
      </c>
      <c r="C1805" s="83" t="s">
        <v>261</v>
      </c>
      <c r="D1805" s="83" t="s">
        <v>35</v>
      </c>
      <c r="E1805" s="83" t="s">
        <v>160</v>
      </c>
      <c r="F1805" s="83" t="s">
        <v>120</v>
      </c>
      <c r="G1805" s="83" t="s">
        <v>122</v>
      </c>
      <c r="H1805" s="93">
        <v>37</v>
      </c>
    </row>
    <row r="1806" spans="1:8" x14ac:dyDescent="0.3">
      <c r="A1806" s="83" t="s">
        <v>291</v>
      </c>
      <c r="B1806" s="83" t="s">
        <v>290</v>
      </c>
      <c r="C1806" s="83" t="s">
        <v>261</v>
      </c>
      <c r="D1806" s="83" t="s">
        <v>37</v>
      </c>
      <c r="E1806" s="83" t="s">
        <v>161</v>
      </c>
      <c r="F1806" s="83" t="s">
        <v>120</v>
      </c>
      <c r="G1806" s="83" t="s">
        <v>122</v>
      </c>
      <c r="H1806" s="93">
        <v>40</v>
      </c>
    </row>
    <row r="1807" spans="1:8" x14ac:dyDescent="0.3">
      <c r="A1807" s="83" t="s">
        <v>291</v>
      </c>
      <c r="B1807" s="83" t="s">
        <v>290</v>
      </c>
      <c r="C1807" s="83" t="s">
        <v>261</v>
      </c>
      <c r="D1807" s="83" t="s">
        <v>39</v>
      </c>
      <c r="E1807" s="83" t="s">
        <v>162</v>
      </c>
      <c r="F1807" s="83" t="s">
        <v>120</v>
      </c>
      <c r="G1807" s="83" t="s">
        <v>121</v>
      </c>
      <c r="H1807" s="93">
        <v>26</v>
      </c>
    </row>
    <row r="1808" spans="1:8" x14ac:dyDescent="0.3">
      <c r="A1808" s="83" t="s">
        <v>291</v>
      </c>
      <c r="B1808" s="83" t="s">
        <v>290</v>
      </c>
      <c r="C1808" s="83" t="s">
        <v>261</v>
      </c>
      <c r="D1808" s="83" t="s">
        <v>41</v>
      </c>
      <c r="E1808" s="83" t="s">
        <v>163</v>
      </c>
      <c r="F1808" s="83" t="s">
        <v>120</v>
      </c>
      <c r="G1808" s="83" t="s">
        <v>122</v>
      </c>
      <c r="H1808" s="93">
        <v>15</v>
      </c>
    </row>
    <row r="1809" spans="1:8" x14ac:dyDescent="0.3">
      <c r="A1809" s="83" t="s">
        <v>291</v>
      </c>
      <c r="B1809" s="83" t="s">
        <v>290</v>
      </c>
      <c r="C1809" s="83" t="s">
        <v>261</v>
      </c>
      <c r="D1809" s="83" t="s">
        <v>43</v>
      </c>
      <c r="E1809" s="83" t="s">
        <v>164</v>
      </c>
      <c r="F1809" s="83" t="s">
        <v>120</v>
      </c>
      <c r="G1809" s="83" t="s">
        <v>119</v>
      </c>
      <c r="H1809" s="93">
        <v>42</v>
      </c>
    </row>
    <row r="1810" spans="1:8" x14ac:dyDescent="0.3">
      <c r="A1810" s="83" t="s">
        <v>291</v>
      </c>
      <c r="B1810" s="83" t="s">
        <v>290</v>
      </c>
      <c r="C1810" s="83" t="s">
        <v>261</v>
      </c>
      <c r="D1810" s="83" t="s">
        <v>45</v>
      </c>
      <c r="E1810" s="83" t="s">
        <v>165</v>
      </c>
      <c r="F1810" s="83" t="s">
        <v>120</v>
      </c>
      <c r="G1810" s="83" t="s">
        <v>122</v>
      </c>
      <c r="H1810" s="93">
        <v>23</v>
      </c>
    </row>
    <row r="1811" spans="1:8" x14ac:dyDescent="0.3">
      <c r="A1811" s="83" t="s">
        <v>291</v>
      </c>
      <c r="B1811" s="83" t="s">
        <v>290</v>
      </c>
      <c r="C1811" s="83" t="s">
        <v>261</v>
      </c>
      <c r="D1811" s="83" t="s">
        <v>46</v>
      </c>
      <c r="E1811" s="83" t="s">
        <v>166</v>
      </c>
      <c r="F1811" s="83" t="s">
        <v>120</v>
      </c>
      <c r="G1811" s="83" t="s">
        <v>122</v>
      </c>
      <c r="H1811" s="93">
        <v>22</v>
      </c>
    </row>
    <row r="1812" spans="1:8" x14ac:dyDescent="0.3">
      <c r="A1812" s="83" t="s">
        <v>291</v>
      </c>
      <c r="B1812" s="83" t="s">
        <v>290</v>
      </c>
      <c r="C1812" s="83" t="s">
        <v>261</v>
      </c>
      <c r="D1812" s="83" t="s">
        <v>47</v>
      </c>
      <c r="E1812" s="83" t="s">
        <v>167</v>
      </c>
      <c r="F1812" s="83" t="s">
        <v>123</v>
      </c>
      <c r="G1812" s="83" t="s">
        <v>119</v>
      </c>
      <c r="H1812" s="93">
        <v>43</v>
      </c>
    </row>
    <row r="1813" spans="1:8" x14ac:dyDescent="0.3">
      <c r="A1813" s="83" t="s">
        <v>291</v>
      </c>
      <c r="B1813" s="83" t="s">
        <v>290</v>
      </c>
      <c r="C1813" s="83" t="s">
        <v>261</v>
      </c>
      <c r="D1813" s="83" t="s">
        <v>48</v>
      </c>
      <c r="E1813" s="83" t="s">
        <v>168</v>
      </c>
      <c r="F1813" s="83" t="s">
        <v>120</v>
      </c>
      <c r="G1813" s="83" t="s">
        <v>121</v>
      </c>
      <c r="H1813" s="93">
        <v>38</v>
      </c>
    </row>
    <row r="1814" spans="1:8" x14ac:dyDescent="0.3">
      <c r="A1814" s="83" t="s">
        <v>291</v>
      </c>
      <c r="B1814" s="83" t="s">
        <v>290</v>
      </c>
      <c r="C1814" s="83" t="s">
        <v>261</v>
      </c>
      <c r="D1814" s="83" t="s">
        <v>50</v>
      </c>
      <c r="E1814" s="83" t="s">
        <v>169</v>
      </c>
      <c r="F1814" s="83" t="s">
        <v>120</v>
      </c>
      <c r="G1814" s="83" t="s">
        <v>122</v>
      </c>
      <c r="H1814" s="93">
        <v>30</v>
      </c>
    </row>
    <row r="1815" spans="1:8" x14ac:dyDescent="0.3">
      <c r="A1815" s="83" t="s">
        <v>291</v>
      </c>
      <c r="B1815" s="83" t="s">
        <v>290</v>
      </c>
      <c r="C1815" s="83" t="s">
        <v>261</v>
      </c>
      <c r="D1815" s="83" t="s">
        <v>51</v>
      </c>
      <c r="E1815" s="83" t="s">
        <v>170</v>
      </c>
      <c r="F1815" s="83" t="s">
        <v>120</v>
      </c>
      <c r="G1815" s="83" t="s">
        <v>119</v>
      </c>
      <c r="H1815" s="93">
        <v>33</v>
      </c>
    </row>
    <row r="1816" spans="1:8" x14ac:dyDescent="0.3">
      <c r="A1816" s="83" t="s">
        <v>291</v>
      </c>
      <c r="B1816" s="83" t="s">
        <v>290</v>
      </c>
      <c r="C1816" s="83" t="s">
        <v>261</v>
      </c>
      <c r="D1816" s="83" t="s">
        <v>52</v>
      </c>
      <c r="E1816" s="83" t="s">
        <v>171</v>
      </c>
      <c r="F1816" s="83" t="s">
        <v>123</v>
      </c>
      <c r="G1816" s="83" t="s">
        <v>119</v>
      </c>
      <c r="H1816" s="93">
        <v>46</v>
      </c>
    </row>
    <row r="1817" spans="1:8" x14ac:dyDescent="0.3">
      <c r="A1817" s="83" t="s">
        <v>291</v>
      </c>
      <c r="B1817" s="83" t="s">
        <v>290</v>
      </c>
      <c r="C1817" s="83" t="s">
        <v>261</v>
      </c>
      <c r="D1817" s="83" t="s">
        <v>54</v>
      </c>
      <c r="E1817" s="83" t="s">
        <v>172</v>
      </c>
      <c r="F1817" s="83" t="s">
        <v>120</v>
      </c>
      <c r="G1817" s="83" t="s">
        <v>121</v>
      </c>
      <c r="H1817" s="93">
        <v>16</v>
      </c>
    </row>
    <row r="1818" spans="1:8" x14ac:dyDescent="0.3">
      <c r="A1818" s="83" t="s">
        <v>291</v>
      </c>
      <c r="B1818" s="83" t="s">
        <v>290</v>
      </c>
      <c r="C1818" s="83" t="s">
        <v>261</v>
      </c>
      <c r="D1818" s="83" t="s">
        <v>55</v>
      </c>
      <c r="E1818" s="83" t="s">
        <v>173</v>
      </c>
      <c r="F1818" s="83" t="s">
        <v>123</v>
      </c>
      <c r="G1818" s="83" t="s">
        <v>119</v>
      </c>
      <c r="H1818" s="93">
        <v>111</v>
      </c>
    </row>
    <row r="1819" spans="1:8" x14ac:dyDescent="0.3">
      <c r="A1819" s="83" t="s">
        <v>291</v>
      </c>
      <c r="B1819" s="83" t="s">
        <v>290</v>
      </c>
      <c r="C1819" s="83" t="s">
        <v>261</v>
      </c>
      <c r="D1819" s="83" t="s">
        <v>56</v>
      </c>
      <c r="E1819" s="83" t="s">
        <v>174</v>
      </c>
      <c r="F1819" s="83" t="s">
        <v>120</v>
      </c>
      <c r="G1819" s="83" t="s">
        <v>121</v>
      </c>
      <c r="H1819" s="93">
        <v>26</v>
      </c>
    </row>
    <row r="1820" spans="1:8" x14ac:dyDescent="0.3">
      <c r="A1820" s="83" t="s">
        <v>291</v>
      </c>
      <c r="B1820" s="83" t="s">
        <v>290</v>
      </c>
      <c r="C1820" s="83" t="s">
        <v>261</v>
      </c>
      <c r="D1820" s="83" t="s">
        <v>57</v>
      </c>
      <c r="E1820" s="83" t="s">
        <v>175</v>
      </c>
      <c r="F1820" s="83" t="s">
        <v>123</v>
      </c>
      <c r="G1820" s="83" t="s">
        <v>119</v>
      </c>
      <c r="H1820" s="93">
        <v>81</v>
      </c>
    </row>
    <row r="1821" spans="1:8" x14ac:dyDescent="0.3">
      <c r="A1821" s="83" t="s">
        <v>291</v>
      </c>
      <c r="B1821" s="83" t="s">
        <v>290</v>
      </c>
      <c r="C1821" s="83" t="s">
        <v>262</v>
      </c>
      <c r="D1821" s="83" t="s">
        <v>3</v>
      </c>
      <c r="E1821" s="83" t="s">
        <v>132</v>
      </c>
      <c r="F1821" s="83" t="s">
        <v>120</v>
      </c>
      <c r="G1821" s="83" t="s">
        <v>119</v>
      </c>
      <c r="H1821" s="93">
        <v>42</v>
      </c>
    </row>
    <row r="1822" spans="1:8" x14ac:dyDescent="0.3">
      <c r="A1822" s="83" t="s">
        <v>291</v>
      </c>
      <c r="B1822" s="83" t="s">
        <v>290</v>
      </c>
      <c r="C1822" s="83" t="s">
        <v>262</v>
      </c>
      <c r="D1822" s="83" t="s">
        <v>4</v>
      </c>
      <c r="E1822" s="83" t="s">
        <v>133</v>
      </c>
      <c r="F1822" s="83" t="s">
        <v>120</v>
      </c>
      <c r="G1822" s="83" t="s">
        <v>121</v>
      </c>
      <c r="H1822" s="93">
        <v>22</v>
      </c>
    </row>
    <row r="1823" spans="1:8" x14ac:dyDescent="0.3">
      <c r="A1823" s="83" t="s">
        <v>291</v>
      </c>
      <c r="B1823" s="83" t="s">
        <v>290</v>
      </c>
      <c r="C1823" s="83" t="s">
        <v>262</v>
      </c>
      <c r="D1823" s="83" t="s">
        <v>5</v>
      </c>
      <c r="E1823" s="83" t="s">
        <v>134</v>
      </c>
      <c r="F1823" s="83" t="s">
        <v>120</v>
      </c>
      <c r="G1823" s="83" t="s">
        <v>119</v>
      </c>
      <c r="H1823" s="93">
        <v>26</v>
      </c>
    </row>
    <row r="1824" spans="1:8" x14ac:dyDescent="0.3">
      <c r="A1824" s="83" t="s">
        <v>291</v>
      </c>
      <c r="B1824" s="83" t="s">
        <v>290</v>
      </c>
      <c r="C1824" s="83" t="s">
        <v>262</v>
      </c>
      <c r="D1824" s="83" t="s">
        <v>6</v>
      </c>
      <c r="E1824" s="83" t="s">
        <v>135</v>
      </c>
      <c r="F1824" s="83" t="s">
        <v>120</v>
      </c>
      <c r="G1824" s="83" t="s">
        <v>121</v>
      </c>
      <c r="H1824" s="93">
        <v>26</v>
      </c>
    </row>
    <row r="1825" spans="1:8" x14ac:dyDescent="0.3">
      <c r="A1825" s="83" t="s">
        <v>291</v>
      </c>
      <c r="B1825" s="83" t="s">
        <v>290</v>
      </c>
      <c r="C1825" s="83" t="s">
        <v>262</v>
      </c>
      <c r="D1825" s="83" t="s">
        <v>7</v>
      </c>
      <c r="E1825" s="83" t="s">
        <v>136</v>
      </c>
      <c r="F1825" s="83" t="s">
        <v>120</v>
      </c>
      <c r="G1825" s="83" t="s">
        <v>122</v>
      </c>
      <c r="H1825" s="93">
        <v>46</v>
      </c>
    </row>
    <row r="1826" spans="1:8" x14ac:dyDescent="0.3">
      <c r="A1826" s="83" t="s">
        <v>291</v>
      </c>
      <c r="B1826" s="83" t="s">
        <v>290</v>
      </c>
      <c r="C1826" s="83" t="s">
        <v>262</v>
      </c>
      <c r="D1826" s="83" t="s">
        <v>8</v>
      </c>
      <c r="E1826" s="83" t="s">
        <v>137</v>
      </c>
      <c r="F1826" s="83" t="s">
        <v>120</v>
      </c>
      <c r="G1826" s="83" t="s">
        <v>121</v>
      </c>
      <c r="H1826" s="93">
        <v>32</v>
      </c>
    </row>
    <row r="1827" spans="1:8" x14ac:dyDescent="0.3">
      <c r="A1827" s="83" t="s">
        <v>291</v>
      </c>
      <c r="B1827" s="83" t="s">
        <v>290</v>
      </c>
      <c r="C1827" s="83" t="s">
        <v>262</v>
      </c>
      <c r="D1827" s="83" t="s">
        <v>9</v>
      </c>
      <c r="E1827" s="83" t="s">
        <v>138</v>
      </c>
      <c r="F1827" s="83" t="s">
        <v>120</v>
      </c>
      <c r="G1827" s="83" t="s">
        <v>119</v>
      </c>
      <c r="H1827" s="93">
        <v>22</v>
      </c>
    </row>
    <row r="1828" spans="1:8" x14ac:dyDescent="0.3">
      <c r="A1828" s="83" t="s">
        <v>291</v>
      </c>
      <c r="B1828" s="83" t="s">
        <v>290</v>
      </c>
      <c r="C1828" s="83" t="s">
        <v>262</v>
      </c>
      <c r="D1828" s="83" t="s">
        <v>10</v>
      </c>
      <c r="E1828" s="83" t="s">
        <v>139</v>
      </c>
      <c r="F1828" s="83" t="s">
        <v>120</v>
      </c>
      <c r="G1828" s="83" t="s">
        <v>122</v>
      </c>
      <c r="H1828" s="93">
        <v>20</v>
      </c>
    </row>
    <row r="1829" spans="1:8" x14ac:dyDescent="0.3">
      <c r="A1829" s="83" t="s">
        <v>291</v>
      </c>
      <c r="B1829" s="83" t="s">
        <v>290</v>
      </c>
      <c r="C1829" s="83" t="s">
        <v>262</v>
      </c>
      <c r="D1829" s="83" t="s">
        <v>11</v>
      </c>
      <c r="E1829" s="83" t="s">
        <v>140</v>
      </c>
      <c r="F1829" s="83" t="s">
        <v>120</v>
      </c>
      <c r="G1829" s="83" t="s">
        <v>122</v>
      </c>
      <c r="H1829" s="93">
        <v>26</v>
      </c>
    </row>
    <row r="1830" spans="1:8" x14ac:dyDescent="0.3">
      <c r="A1830" s="83" t="s">
        <v>291</v>
      </c>
      <c r="B1830" s="83" t="s">
        <v>290</v>
      </c>
      <c r="C1830" s="83" t="s">
        <v>262</v>
      </c>
      <c r="D1830" s="83" t="s">
        <v>12</v>
      </c>
      <c r="E1830" s="83" t="s">
        <v>141</v>
      </c>
      <c r="F1830" s="83" t="s">
        <v>120</v>
      </c>
      <c r="G1830" s="83" t="s">
        <v>121</v>
      </c>
      <c r="H1830" s="93">
        <v>34</v>
      </c>
    </row>
    <row r="1831" spans="1:8" x14ac:dyDescent="0.3">
      <c r="A1831" s="83" t="s">
        <v>291</v>
      </c>
      <c r="B1831" s="83" t="s">
        <v>290</v>
      </c>
      <c r="C1831" s="83" t="s">
        <v>262</v>
      </c>
      <c r="D1831" s="83" t="s">
        <v>13</v>
      </c>
      <c r="E1831" s="83" t="s">
        <v>142</v>
      </c>
      <c r="F1831" s="83" t="s">
        <v>120</v>
      </c>
      <c r="G1831" s="83" t="s">
        <v>122</v>
      </c>
      <c r="H1831" s="93">
        <v>86</v>
      </c>
    </row>
    <row r="1832" spans="1:8" x14ac:dyDescent="0.3">
      <c r="A1832" s="83" t="s">
        <v>291</v>
      </c>
      <c r="B1832" s="83" t="s">
        <v>290</v>
      </c>
      <c r="C1832" s="83" t="s">
        <v>262</v>
      </c>
      <c r="D1832" s="83" t="s">
        <v>14</v>
      </c>
      <c r="E1832" s="83" t="s">
        <v>143</v>
      </c>
      <c r="F1832" s="83" t="s">
        <v>120</v>
      </c>
      <c r="G1832" s="83" t="s">
        <v>121</v>
      </c>
      <c r="H1832" s="93">
        <v>50</v>
      </c>
    </row>
    <row r="1833" spans="1:8" x14ac:dyDescent="0.3">
      <c r="A1833" s="83" t="s">
        <v>291</v>
      </c>
      <c r="B1833" s="83" t="s">
        <v>290</v>
      </c>
      <c r="C1833" s="83" t="s">
        <v>262</v>
      </c>
      <c r="D1833" s="83" t="s">
        <v>15</v>
      </c>
      <c r="E1833" s="83" t="s">
        <v>144</v>
      </c>
      <c r="F1833" s="83" t="s">
        <v>120</v>
      </c>
      <c r="G1833" s="83" t="s">
        <v>122</v>
      </c>
      <c r="H1833" s="93">
        <v>26</v>
      </c>
    </row>
    <row r="1834" spans="1:8" x14ac:dyDescent="0.3">
      <c r="A1834" s="83" t="s">
        <v>291</v>
      </c>
      <c r="B1834" s="83" t="s">
        <v>290</v>
      </c>
      <c r="C1834" s="83" t="s">
        <v>262</v>
      </c>
      <c r="D1834" s="83" t="s">
        <v>16</v>
      </c>
      <c r="E1834" s="83" t="s">
        <v>145</v>
      </c>
      <c r="F1834" s="83" t="s">
        <v>120</v>
      </c>
      <c r="G1834" s="83" t="s">
        <v>121</v>
      </c>
      <c r="H1834" s="93">
        <v>59</v>
      </c>
    </row>
    <row r="1835" spans="1:8" x14ac:dyDescent="0.3">
      <c r="A1835" s="83" t="s">
        <v>291</v>
      </c>
      <c r="B1835" s="83" t="s">
        <v>290</v>
      </c>
      <c r="C1835" s="83" t="s">
        <v>262</v>
      </c>
      <c r="D1835" s="83" t="s">
        <v>17</v>
      </c>
      <c r="E1835" s="83" t="s">
        <v>146</v>
      </c>
      <c r="F1835" s="83" t="s">
        <v>120</v>
      </c>
      <c r="G1835" s="83" t="s">
        <v>121</v>
      </c>
      <c r="H1835" s="93">
        <v>71</v>
      </c>
    </row>
    <row r="1836" spans="1:8" x14ac:dyDescent="0.3">
      <c r="A1836" s="83" t="s">
        <v>291</v>
      </c>
      <c r="B1836" s="83" t="s">
        <v>290</v>
      </c>
      <c r="C1836" s="83" t="s">
        <v>262</v>
      </c>
      <c r="D1836" s="83" t="s">
        <v>18</v>
      </c>
      <c r="E1836" s="83" t="s">
        <v>147</v>
      </c>
      <c r="F1836" s="83" t="s">
        <v>120</v>
      </c>
      <c r="G1836" s="83" t="s">
        <v>121</v>
      </c>
      <c r="H1836" s="93">
        <v>25</v>
      </c>
    </row>
    <row r="1837" spans="1:8" x14ac:dyDescent="0.3">
      <c r="A1837" s="83" t="s">
        <v>291</v>
      </c>
      <c r="B1837" s="83" t="s">
        <v>290</v>
      </c>
      <c r="C1837" s="83" t="s">
        <v>262</v>
      </c>
      <c r="D1837" s="83" t="s">
        <v>19</v>
      </c>
      <c r="E1837" s="83" t="s">
        <v>148</v>
      </c>
      <c r="F1837" s="83" t="s">
        <v>123</v>
      </c>
      <c r="G1837" s="83" t="s">
        <v>119</v>
      </c>
      <c r="H1837" s="93">
        <v>348</v>
      </c>
    </row>
    <row r="1838" spans="1:8" x14ac:dyDescent="0.3">
      <c r="A1838" s="83" t="s">
        <v>291</v>
      </c>
      <c r="B1838" s="83" t="s">
        <v>290</v>
      </c>
      <c r="C1838" s="83" t="s">
        <v>262</v>
      </c>
      <c r="D1838" s="83" t="s">
        <v>20</v>
      </c>
      <c r="E1838" s="83" t="s">
        <v>149</v>
      </c>
      <c r="F1838" s="83" t="s">
        <v>123</v>
      </c>
      <c r="G1838" s="83" t="s">
        <v>119</v>
      </c>
      <c r="H1838" s="93">
        <v>162</v>
      </c>
    </row>
    <row r="1839" spans="1:8" x14ac:dyDescent="0.3">
      <c r="A1839" s="83" t="s">
        <v>291</v>
      </c>
      <c r="B1839" s="83" t="s">
        <v>290</v>
      </c>
      <c r="C1839" s="83" t="s">
        <v>262</v>
      </c>
      <c r="D1839" s="83" t="s">
        <v>21</v>
      </c>
      <c r="E1839" s="83" t="s">
        <v>150</v>
      </c>
      <c r="F1839" s="83" t="s">
        <v>120</v>
      </c>
      <c r="G1839" s="83" t="s">
        <v>119</v>
      </c>
      <c r="H1839" s="93">
        <v>58</v>
      </c>
    </row>
    <row r="1840" spans="1:8" x14ac:dyDescent="0.3">
      <c r="A1840" s="83" t="s">
        <v>291</v>
      </c>
      <c r="B1840" s="83" t="s">
        <v>290</v>
      </c>
      <c r="C1840" s="83" t="s">
        <v>262</v>
      </c>
      <c r="D1840" s="83" t="s">
        <v>22</v>
      </c>
      <c r="E1840" s="83" t="s">
        <v>151</v>
      </c>
      <c r="F1840" s="83" t="s">
        <v>120</v>
      </c>
      <c r="G1840" s="83" t="s">
        <v>121</v>
      </c>
      <c r="H1840" s="93">
        <v>23</v>
      </c>
    </row>
    <row r="1841" spans="1:8" x14ac:dyDescent="0.3">
      <c r="A1841" s="83" t="s">
        <v>291</v>
      </c>
      <c r="B1841" s="83" t="s">
        <v>290</v>
      </c>
      <c r="C1841" s="83" t="s">
        <v>262</v>
      </c>
      <c r="D1841" s="83" t="s">
        <v>23</v>
      </c>
      <c r="E1841" s="83" t="s">
        <v>152</v>
      </c>
      <c r="F1841" s="83" t="s">
        <v>120</v>
      </c>
      <c r="G1841" s="83" t="s">
        <v>119</v>
      </c>
      <c r="H1841" s="93">
        <v>24</v>
      </c>
    </row>
    <row r="1842" spans="1:8" x14ac:dyDescent="0.3">
      <c r="A1842" s="83" t="s">
        <v>291</v>
      </c>
      <c r="B1842" s="83" t="s">
        <v>290</v>
      </c>
      <c r="C1842" s="83" t="s">
        <v>262</v>
      </c>
      <c r="D1842" s="83" t="s">
        <v>24</v>
      </c>
      <c r="E1842" s="83" t="s">
        <v>153</v>
      </c>
      <c r="F1842" s="83" t="s">
        <v>120</v>
      </c>
      <c r="G1842" s="83" t="s">
        <v>121</v>
      </c>
      <c r="H1842" s="93">
        <v>42</v>
      </c>
    </row>
    <row r="1843" spans="1:8" x14ac:dyDescent="0.3">
      <c r="A1843" s="83" t="s">
        <v>291</v>
      </c>
      <c r="B1843" s="83" t="s">
        <v>290</v>
      </c>
      <c r="C1843" s="83" t="s">
        <v>262</v>
      </c>
      <c r="D1843" s="83" t="s">
        <v>105</v>
      </c>
      <c r="E1843" s="83" t="s">
        <v>154</v>
      </c>
      <c r="F1843" s="83" t="s">
        <v>120</v>
      </c>
      <c r="G1843" s="83" t="s">
        <v>122</v>
      </c>
      <c r="H1843" s="93">
        <v>5</v>
      </c>
    </row>
    <row r="1844" spans="1:8" x14ac:dyDescent="0.3">
      <c r="A1844" s="83" t="s">
        <v>291</v>
      </c>
      <c r="B1844" s="83" t="s">
        <v>290</v>
      </c>
      <c r="C1844" s="83" t="s">
        <v>262</v>
      </c>
      <c r="D1844" s="83" t="s">
        <v>27</v>
      </c>
      <c r="E1844" s="83" t="s">
        <v>155</v>
      </c>
      <c r="F1844" s="83" t="s">
        <v>120</v>
      </c>
      <c r="G1844" s="83" t="s">
        <v>121</v>
      </c>
      <c r="H1844" s="93">
        <v>61</v>
      </c>
    </row>
    <row r="1845" spans="1:8" x14ac:dyDescent="0.3">
      <c r="A1845" s="83" t="s">
        <v>291</v>
      </c>
      <c r="B1845" s="83" t="s">
        <v>290</v>
      </c>
      <c r="C1845" s="83" t="s">
        <v>262</v>
      </c>
      <c r="D1845" s="83" t="s">
        <v>28</v>
      </c>
      <c r="E1845" s="83" t="s">
        <v>156</v>
      </c>
      <c r="F1845" s="83" t="s">
        <v>120</v>
      </c>
      <c r="G1845" s="83" t="s">
        <v>119</v>
      </c>
      <c r="H1845" s="93">
        <v>69</v>
      </c>
    </row>
    <row r="1846" spans="1:8" x14ac:dyDescent="0.3">
      <c r="A1846" s="83" t="s">
        <v>291</v>
      </c>
      <c r="B1846" s="83" t="s">
        <v>290</v>
      </c>
      <c r="C1846" s="83" t="s">
        <v>262</v>
      </c>
      <c r="D1846" s="83" t="s">
        <v>29</v>
      </c>
      <c r="E1846" s="83" t="s">
        <v>157</v>
      </c>
      <c r="F1846" s="83" t="s">
        <v>120</v>
      </c>
      <c r="G1846" s="83" t="s">
        <v>121</v>
      </c>
      <c r="H1846" s="93">
        <v>46</v>
      </c>
    </row>
    <row r="1847" spans="1:8" x14ac:dyDescent="0.3">
      <c r="A1847" s="83" t="s">
        <v>291</v>
      </c>
      <c r="B1847" s="83" t="s">
        <v>290</v>
      </c>
      <c r="C1847" s="83" t="s">
        <v>262</v>
      </c>
      <c r="D1847" s="83" t="s">
        <v>31</v>
      </c>
      <c r="E1847" s="83" t="s">
        <v>158</v>
      </c>
      <c r="F1847" s="83" t="s">
        <v>120</v>
      </c>
      <c r="G1847" s="83" t="s">
        <v>122</v>
      </c>
      <c r="H1847" s="93">
        <v>32</v>
      </c>
    </row>
    <row r="1848" spans="1:8" x14ac:dyDescent="0.3">
      <c r="A1848" s="83" t="s">
        <v>291</v>
      </c>
      <c r="B1848" s="83" t="s">
        <v>290</v>
      </c>
      <c r="C1848" s="83" t="s">
        <v>262</v>
      </c>
      <c r="D1848" s="83" t="s">
        <v>33</v>
      </c>
      <c r="E1848" s="83" t="s">
        <v>159</v>
      </c>
      <c r="F1848" s="83" t="s">
        <v>123</v>
      </c>
      <c r="G1848" s="83" t="s">
        <v>119</v>
      </c>
      <c r="H1848" s="93">
        <v>55</v>
      </c>
    </row>
    <row r="1849" spans="1:8" x14ac:dyDescent="0.3">
      <c r="A1849" s="83" t="s">
        <v>291</v>
      </c>
      <c r="B1849" s="83" t="s">
        <v>290</v>
      </c>
      <c r="C1849" s="83" t="s">
        <v>262</v>
      </c>
      <c r="D1849" s="83" t="s">
        <v>35</v>
      </c>
      <c r="E1849" s="83" t="s">
        <v>160</v>
      </c>
      <c r="F1849" s="83" t="s">
        <v>120</v>
      </c>
      <c r="G1849" s="83" t="s">
        <v>122</v>
      </c>
      <c r="H1849" s="93">
        <v>43</v>
      </c>
    </row>
    <row r="1850" spans="1:8" x14ac:dyDescent="0.3">
      <c r="A1850" s="83" t="s">
        <v>291</v>
      </c>
      <c r="B1850" s="83" t="s">
        <v>290</v>
      </c>
      <c r="C1850" s="83" t="s">
        <v>262</v>
      </c>
      <c r="D1850" s="83" t="s">
        <v>37</v>
      </c>
      <c r="E1850" s="83" t="s">
        <v>161</v>
      </c>
      <c r="F1850" s="83" t="s">
        <v>120</v>
      </c>
      <c r="G1850" s="83" t="s">
        <v>122</v>
      </c>
      <c r="H1850" s="93">
        <v>55</v>
      </c>
    </row>
    <row r="1851" spans="1:8" x14ac:dyDescent="0.3">
      <c r="A1851" s="83" t="s">
        <v>291</v>
      </c>
      <c r="B1851" s="83" t="s">
        <v>290</v>
      </c>
      <c r="C1851" s="83" t="s">
        <v>262</v>
      </c>
      <c r="D1851" s="83" t="s">
        <v>39</v>
      </c>
      <c r="E1851" s="83" t="s">
        <v>162</v>
      </c>
      <c r="F1851" s="83" t="s">
        <v>120</v>
      </c>
      <c r="G1851" s="83" t="s">
        <v>121</v>
      </c>
      <c r="H1851" s="93">
        <v>30</v>
      </c>
    </row>
    <row r="1852" spans="1:8" x14ac:dyDescent="0.3">
      <c r="A1852" s="83" t="s">
        <v>291</v>
      </c>
      <c r="B1852" s="83" t="s">
        <v>290</v>
      </c>
      <c r="C1852" s="83" t="s">
        <v>262</v>
      </c>
      <c r="D1852" s="83" t="s">
        <v>41</v>
      </c>
      <c r="E1852" s="83" t="s">
        <v>163</v>
      </c>
      <c r="F1852" s="83" t="s">
        <v>120</v>
      </c>
      <c r="G1852" s="83" t="s">
        <v>122</v>
      </c>
      <c r="H1852" s="93">
        <v>13</v>
      </c>
    </row>
    <row r="1853" spans="1:8" x14ac:dyDescent="0.3">
      <c r="A1853" s="83" t="s">
        <v>291</v>
      </c>
      <c r="B1853" s="83" t="s">
        <v>290</v>
      </c>
      <c r="C1853" s="83" t="s">
        <v>262</v>
      </c>
      <c r="D1853" s="83" t="s">
        <v>43</v>
      </c>
      <c r="E1853" s="83" t="s">
        <v>164</v>
      </c>
      <c r="F1853" s="83" t="s">
        <v>120</v>
      </c>
      <c r="G1853" s="83" t="s">
        <v>119</v>
      </c>
      <c r="H1853" s="93">
        <v>50</v>
      </c>
    </row>
    <row r="1854" spans="1:8" x14ac:dyDescent="0.3">
      <c r="A1854" s="83" t="s">
        <v>291</v>
      </c>
      <c r="B1854" s="83" t="s">
        <v>290</v>
      </c>
      <c r="C1854" s="83" t="s">
        <v>262</v>
      </c>
      <c r="D1854" s="83" t="s">
        <v>45</v>
      </c>
      <c r="E1854" s="83" t="s">
        <v>165</v>
      </c>
      <c r="F1854" s="83" t="s">
        <v>120</v>
      </c>
      <c r="G1854" s="83" t="s">
        <v>122</v>
      </c>
      <c r="H1854" s="93">
        <v>24</v>
      </c>
    </row>
    <row r="1855" spans="1:8" x14ac:dyDescent="0.3">
      <c r="A1855" s="83" t="s">
        <v>291</v>
      </c>
      <c r="B1855" s="83" t="s">
        <v>290</v>
      </c>
      <c r="C1855" s="83" t="s">
        <v>262</v>
      </c>
      <c r="D1855" s="83" t="s">
        <v>46</v>
      </c>
      <c r="E1855" s="83" t="s">
        <v>166</v>
      </c>
      <c r="F1855" s="83" t="s">
        <v>120</v>
      </c>
      <c r="G1855" s="83" t="s">
        <v>122</v>
      </c>
      <c r="H1855" s="93">
        <v>35</v>
      </c>
    </row>
    <row r="1856" spans="1:8" x14ac:dyDescent="0.3">
      <c r="A1856" s="83" t="s">
        <v>291</v>
      </c>
      <c r="B1856" s="83" t="s">
        <v>290</v>
      </c>
      <c r="C1856" s="83" t="s">
        <v>262</v>
      </c>
      <c r="D1856" s="83" t="s">
        <v>47</v>
      </c>
      <c r="E1856" s="83" t="s">
        <v>167</v>
      </c>
      <c r="F1856" s="83" t="s">
        <v>123</v>
      </c>
      <c r="G1856" s="83" t="s">
        <v>119</v>
      </c>
      <c r="H1856" s="93">
        <v>54</v>
      </c>
    </row>
    <row r="1857" spans="1:8" x14ac:dyDescent="0.3">
      <c r="A1857" s="83" t="s">
        <v>291</v>
      </c>
      <c r="B1857" s="83" t="s">
        <v>290</v>
      </c>
      <c r="C1857" s="83" t="s">
        <v>262</v>
      </c>
      <c r="D1857" s="83" t="s">
        <v>48</v>
      </c>
      <c r="E1857" s="83" t="s">
        <v>168</v>
      </c>
      <c r="F1857" s="83" t="s">
        <v>120</v>
      </c>
      <c r="G1857" s="83" t="s">
        <v>121</v>
      </c>
      <c r="H1857" s="93">
        <v>57</v>
      </c>
    </row>
    <row r="1858" spans="1:8" x14ac:dyDescent="0.3">
      <c r="A1858" s="83" t="s">
        <v>291</v>
      </c>
      <c r="B1858" s="83" t="s">
        <v>290</v>
      </c>
      <c r="C1858" s="83" t="s">
        <v>262</v>
      </c>
      <c r="D1858" s="83" t="s">
        <v>50</v>
      </c>
      <c r="E1858" s="83" t="s">
        <v>169</v>
      </c>
      <c r="F1858" s="83" t="s">
        <v>120</v>
      </c>
      <c r="G1858" s="83" t="s">
        <v>122</v>
      </c>
      <c r="H1858" s="93">
        <v>20</v>
      </c>
    </row>
    <row r="1859" spans="1:8" x14ac:dyDescent="0.3">
      <c r="A1859" s="83" t="s">
        <v>291</v>
      </c>
      <c r="B1859" s="83" t="s">
        <v>290</v>
      </c>
      <c r="C1859" s="83" t="s">
        <v>262</v>
      </c>
      <c r="D1859" s="83" t="s">
        <v>51</v>
      </c>
      <c r="E1859" s="83" t="s">
        <v>170</v>
      </c>
      <c r="F1859" s="83" t="s">
        <v>120</v>
      </c>
      <c r="G1859" s="83" t="s">
        <v>119</v>
      </c>
      <c r="H1859" s="93">
        <v>35</v>
      </c>
    </row>
    <row r="1860" spans="1:8" x14ac:dyDescent="0.3">
      <c r="A1860" s="83" t="s">
        <v>291</v>
      </c>
      <c r="B1860" s="83" t="s">
        <v>290</v>
      </c>
      <c r="C1860" s="83" t="s">
        <v>262</v>
      </c>
      <c r="D1860" s="83" t="s">
        <v>52</v>
      </c>
      <c r="E1860" s="83" t="s">
        <v>171</v>
      </c>
      <c r="F1860" s="83" t="s">
        <v>123</v>
      </c>
      <c r="G1860" s="83" t="s">
        <v>119</v>
      </c>
      <c r="H1860" s="93">
        <v>46</v>
      </c>
    </row>
    <row r="1861" spans="1:8" x14ac:dyDescent="0.3">
      <c r="A1861" s="83" t="s">
        <v>291</v>
      </c>
      <c r="B1861" s="83" t="s">
        <v>290</v>
      </c>
      <c r="C1861" s="83" t="s">
        <v>262</v>
      </c>
      <c r="D1861" s="83" t="s">
        <v>54</v>
      </c>
      <c r="E1861" s="83" t="s">
        <v>172</v>
      </c>
      <c r="F1861" s="83" t="s">
        <v>120</v>
      </c>
      <c r="G1861" s="83" t="s">
        <v>121</v>
      </c>
      <c r="H1861" s="93">
        <v>13</v>
      </c>
    </row>
    <row r="1862" spans="1:8" x14ac:dyDescent="0.3">
      <c r="A1862" s="83" t="s">
        <v>291</v>
      </c>
      <c r="B1862" s="83" t="s">
        <v>290</v>
      </c>
      <c r="C1862" s="83" t="s">
        <v>262</v>
      </c>
      <c r="D1862" s="83" t="s">
        <v>55</v>
      </c>
      <c r="E1862" s="83" t="s">
        <v>173</v>
      </c>
      <c r="F1862" s="83" t="s">
        <v>123</v>
      </c>
      <c r="G1862" s="83" t="s">
        <v>119</v>
      </c>
      <c r="H1862" s="93">
        <v>124</v>
      </c>
    </row>
    <row r="1863" spans="1:8" x14ac:dyDescent="0.3">
      <c r="A1863" s="83" t="s">
        <v>291</v>
      </c>
      <c r="B1863" s="83" t="s">
        <v>290</v>
      </c>
      <c r="C1863" s="83" t="s">
        <v>262</v>
      </c>
      <c r="D1863" s="83" t="s">
        <v>56</v>
      </c>
      <c r="E1863" s="83" t="s">
        <v>174</v>
      </c>
      <c r="F1863" s="83" t="s">
        <v>120</v>
      </c>
      <c r="G1863" s="83" t="s">
        <v>121</v>
      </c>
      <c r="H1863" s="93">
        <v>30</v>
      </c>
    </row>
    <row r="1864" spans="1:8" x14ac:dyDescent="0.3">
      <c r="A1864" s="83" t="s">
        <v>291</v>
      </c>
      <c r="B1864" s="83" t="s">
        <v>290</v>
      </c>
      <c r="C1864" s="83" t="s">
        <v>262</v>
      </c>
      <c r="D1864" s="83" t="s">
        <v>57</v>
      </c>
      <c r="E1864" s="83" t="s">
        <v>175</v>
      </c>
      <c r="F1864" s="83" t="s">
        <v>123</v>
      </c>
      <c r="G1864" s="83" t="s">
        <v>119</v>
      </c>
      <c r="H1864" s="93">
        <v>100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4:C29"/>
  <sheetViews>
    <sheetView workbookViewId="0">
      <selection activeCell="C21" sqref="C21"/>
    </sheetView>
  </sheetViews>
  <sheetFormatPr defaultRowHeight="14.4" x14ac:dyDescent="0.3"/>
  <sheetData>
    <row r="4" spans="1:3" x14ac:dyDescent="0.3">
      <c r="A4" s="25" t="str">
        <f>FIRE0306!A4</f>
        <v>England</v>
      </c>
    </row>
    <row r="6" spans="1:3" x14ac:dyDescent="0.3">
      <c r="B6" t="s">
        <v>83</v>
      </c>
    </row>
    <row r="7" spans="1:3" x14ac:dyDescent="0.3">
      <c r="A7" t="s">
        <v>1</v>
      </c>
      <c r="C7" t="s">
        <v>2</v>
      </c>
    </row>
    <row r="8" spans="1:3" x14ac:dyDescent="0.3">
      <c r="A8" t="s">
        <v>63</v>
      </c>
      <c r="C8">
        <f>IF($A$4="England",SUMPRODUCT(('Old data'!$A$2:$A$42486=$A8)*('Old data'!$H$2:$H$42486)),IF(OR($A$4="Non-metropolitan",$A$4="Metropolitan"),SUMPRODUCT(('Old data'!$A$2:$A$42486=$A8)*('Old data'!$F$2:$F$42486=$A$4)*('Old data'!$H$2:$H$42486)),IF(OR($A$4="Predominantly Urban",$A$4="Significantly Rural",$A$4="Predominantly Rural"),SUMPRODUCT(('Old data'!$A$2:$A$42486=$A8)*('Old data'!$G$2:$G$42486=$A$4)*('Old data'!$H$2:$H$42486)),SUMPRODUCT(('Old data'!$A$2:$A$42486=$A8)*('Old data'!$D$2:$D$42486=$A$4)*('Old data'!$H$2:$H$42486)))))</f>
        <v>26670</v>
      </c>
    </row>
    <row r="9" spans="1:3" x14ac:dyDescent="0.3">
      <c r="A9" t="s">
        <v>64</v>
      </c>
      <c r="C9">
        <f>IF($A$4="England",SUMPRODUCT(('Old data'!$A$2:$A$42486=$A9)*('Old data'!$H$2:$H$42486)),IF(OR($A$4="Non-metropolitan",$A$4="Metropolitan"),SUMPRODUCT(('Old data'!$A$2:$A$42486=$A9)*('Old data'!$F$2:$F$42486=$A$4)*('Old data'!$H$2:$H$42486)),IF(OR($A$4="Predominantly Urban",$A$4="Significantly Rural",$A$4="Predominantly Rural"),SUMPRODUCT(('Old data'!$A$2:$A$42486=$A9)*('Old data'!$G$2:$G$42486=$A$4)*('Old data'!$H$2:$H$42486)),SUMPRODUCT(('Old data'!$A$2:$A$42486=$A9)*('Old data'!$D$2:$D$42486=$A$4)*('Old data'!$H$2:$H$42486)))))</f>
        <v>24194</v>
      </c>
    </row>
    <row r="10" spans="1:3" x14ac:dyDescent="0.3">
      <c r="A10" t="s">
        <v>65</v>
      </c>
      <c r="C10">
        <f>IF($A$4="England",SUMPRODUCT(('Old data'!$A$2:$A$42486=$A10)*('Old data'!$H$2:$H$42486)),IF(OR($A$4="Non-metropolitan",$A$4="Metropolitan"),SUMPRODUCT(('Old data'!$A$2:$A$42486=$A10)*('Old data'!$F$2:$F$42486=$A$4)*('Old data'!$H$2:$H$42486)),IF(OR($A$4="Predominantly Urban",$A$4="Significantly Rural",$A$4="Predominantly Rural"),SUMPRODUCT(('Old data'!$A$2:$A$42486=$A10)*('Old data'!$G$2:$G$42486=$A$4)*('Old data'!$H$2:$H$42486)),SUMPRODUCT(('Old data'!$A$2:$A$42486=$A10)*('Old data'!$D$2:$D$42486=$A$4)*('Old data'!$H$2:$H$42486)))))</f>
        <v>24815</v>
      </c>
    </row>
    <row r="11" spans="1:3" x14ac:dyDescent="0.3">
      <c r="A11" t="s">
        <v>66</v>
      </c>
      <c r="C11">
        <f>IF($A$4="England",SUMPRODUCT(('Old data'!$A$2:$A$42486=$A11)*('Old data'!$H$2:$H$42486)),IF(OR($A$4="Non-metropolitan",$A$4="Metropolitan"),SUMPRODUCT(('Old data'!$A$2:$A$42486=$A11)*('Old data'!$F$2:$F$42486=$A$4)*('Old data'!$H$2:$H$42486)),IF(OR($A$4="Predominantly Urban",$A$4="Significantly Rural",$A$4="Predominantly Rural"),SUMPRODUCT(('Old data'!$A$2:$A$42486=$A11)*('Old data'!$G$2:$G$42486=$A$4)*('Old data'!$H$2:$H$42486)),SUMPRODUCT(('Old data'!$A$2:$A$42486=$A11)*('Old data'!$D$2:$D$42486=$A$4)*('Old data'!$H$2:$H$42486)))))</f>
        <v>23248</v>
      </c>
    </row>
    <row r="12" spans="1:3" x14ac:dyDescent="0.3">
      <c r="A12" t="s">
        <v>67</v>
      </c>
      <c r="C12">
        <f>IF($A$4="England",SUMPRODUCT(('Old data'!$A$2:$A$42486=$A12)*('Old data'!$H$2:$H$42486)),IF(OR($A$4="Non-metropolitan",$A$4="Metropolitan"),SUMPRODUCT(('Old data'!$A$2:$A$42486=$A12)*('Old data'!$F$2:$F$42486=$A$4)*('Old data'!$H$2:$H$42486)),IF(OR($A$4="Predominantly Urban",$A$4="Significantly Rural",$A$4="Predominantly Rural"),SUMPRODUCT(('Old data'!$A$2:$A$42486=$A12)*('Old data'!$G$2:$G$42486=$A$4)*('Old data'!$H$2:$H$42486)),SUMPRODUCT(('Old data'!$A$2:$A$42486=$A12)*('Old data'!$D$2:$D$42486=$A$4)*('Old data'!$H$2:$H$42486)))))</f>
        <v>21726</v>
      </c>
    </row>
    <row r="13" spans="1:3" x14ac:dyDescent="0.3">
      <c r="A13" t="s">
        <v>68</v>
      </c>
      <c r="C13">
        <f>IF($A$4="England",SUMPRODUCT(('Old data'!$A$2:$A$42486=$A13)*('Old data'!$H$2:$H$42486)),IF(OR($A$4="Non-metropolitan",$A$4="Metropolitan"),SUMPRODUCT(('Old data'!$A$2:$A$42486=$A13)*('Old data'!$F$2:$F$42486=$A$4)*('Old data'!$H$2:$H$42486)),IF(OR($A$4="Predominantly Urban",$A$4="Significantly Rural",$A$4="Predominantly Rural"),SUMPRODUCT(('Old data'!$A$2:$A$42486=$A13)*('Old data'!$G$2:$G$42486=$A$4)*('Old data'!$H$2:$H$42486)),SUMPRODUCT(('Old data'!$A$2:$A$42486=$A13)*('Old data'!$D$2:$D$42486=$A$4)*('Old data'!$H$2:$H$42486)))))</f>
        <v>20189</v>
      </c>
    </row>
    <row r="14" spans="1:3" x14ac:dyDescent="0.3">
      <c r="A14" t="s">
        <v>69</v>
      </c>
      <c r="C14">
        <f>IF($A$4="England",SUMPRODUCT(('Old data'!$A$2:$A$42486=$A14)*('Old data'!$H$2:$H$42486)),IF(OR($A$4="Non-metropolitan",$A$4="Metropolitan"),SUMPRODUCT(('Old data'!$A$2:$A$42486=$A14)*('Old data'!$F$2:$F$42486=$A$4)*('Old data'!$H$2:$H$42486)),IF(OR($A$4="Predominantly Urban",$A$4="Significantly Rural",$A$4="Predominantly Rural"),SUMPRODUCT(('Old data'!$A$2:$A$42486=$A14)*('Old data'!$G$2:$G$42486=$A$4)*('Old data'!$H$2:$H$42486)),SUMPRODUCT(('Old data'!$A$2:$A$42486=$A14)*('Old data'!$D$2:$D$42486=$A$4)*('Old data'!$H$2:$H$42486)))))</f>
        <v>18000</v>
      </c>
    </row>
    <row r="15" spans="1:3" x14ac:dyDescent="0.3">
      <c r="A15" t="s">
        <v>84</v>
      </c>
      <c r="C15">
        <f>IF($A$4="England",SUMPRODUCT(('Old data'!$A$2:$A$42486=$A15)*('Old data'!$H$2:$H$42486)),IF(OR($A$4="Non-metropolitan",$A$4="Metropolitan"),SUMPRODUCT(('Old data'!$A$2:$A$42486=$A15)*('Old data'!$F$2:$F$42486=$A$4)*('Old data'!$H$2:$H$42486)),IF(OR($A$4="Predominantly Urban",$A$4="Significantly Rural",$A$4="Predominantly Rural"),SUMPRODUCT(('Old data'!$A$2:$A$42486=$A15)*('Old data'!$G$2:$G$42486=$A$4)*('Old data'!$H$2:$H$42486)),SUMPRODUCT(('Old data'!$A$2:$A$42486=$A15)*('Old data'!$D$2:$D$42486=$A$4)*('Old data'!$H$2:$H$42486)))))</f>
        <v>16607</v>
      </c>
    </row>
    <row r="16" spans="1:3" x14ac:dyDescent="0.3">
      <c r="A16" t="s">
        <v>30</v>
      </c>
      <c r="C16">
        <f>IF($A$4="England",SUMPRODUCT(('Old data'!$A$2:$A$42486=$A16)*('Old data'!$H$2:$H$42486)),IF(OR($A$4="Non-metropolitan",$A$4="Metropolitan"),SUMPRODUCT(('Old data'!$A$2:$A$42486=$A16)*('Old data'!$F$2:$F$42486=$A$4)*('Old data'!$H$2:$H$42486)),IF(OR($A$4="Predominantly Urban",$A$4="Significantly Rural",$A$4="Predominantly Rural"),SUMPRODUCT(('Old data'!$A$2:$A$42486=$A16)*('Old data'!$G$2:$G$42486=$A$4)*('Old data'!$H$2:$H$42486)),SUMPRODUCT(('Old data'!$A$2:$A$42486=$A16)*('Old data'!$D$2:$D$42486=$A$4)*('Old data'!$H$2:$H$42486)))))</f>
        <v>16874</v>
      </c>
    </row>
    <row r="17" spans="1:3" x14ac:dyDescent="0.3">
      <c r="A17" t="s">
        <v>32</v>
      </c>
      <c r="C17">
        <f>IF($A$4="England",SUMPRODUCT((Data!$A$2:$A$31396=$A17)*(Data!$H$2:$H$31396)),IF(OR($A$4="Non-metropolitan",$A$4="Metropolitan"),SUMPRODUCT((Data!$A$2:$A$31396=$A17)*(Data!$F$2:$F$31396=$A$4)*(Data!$H$2:$H$31396)),IF(OR($A$4="Predominantly Urban",$A$4="Significantly Rural",$A$4="Predominantly Rural"),SUMPRODUCT((Data!$A$2:$A$31396=$A17)*(Data!$G$2:$G$31396=$A$4)*(Data!$H$2:$H$31396)),SUMPRODUCT((Data!$A$2:$A$31396=$A17)*(Data!$D$2:$D$31396=$A$4)*(Data!$H$2:$H$31396)))))</f>
        <v>15730</v>
      </c>
    </row>
    <row r="18" spans="1:3" x14ac:dyDescent="0.3">
      <c r="A18" t="s">
        <v>34</v>
      </c>
      <c r="C18">
        <f>IF($A$4="England",SUMPRODUCT((Data!$A$2:$A$31396=$A18)*(Data!$H$2:$H$31396)),IF(OR($A$4="Non-metropolitan",$A$4="Metropolitan"),SUMPRODUCT((Data!$A$2:$A$31396=$A18)*(Data!$F$2:$F$31396=$A$4)*(Data!$H$2:$H$31396)),IF(OR($A$4="Predominantly Urban",$A$4="Significantly Rural",$A$4="Predominantly Rural"),SUMPRODUCT((Data!$A$2:$A$31396=$A18)*(Data!$G$2:$G$31396=$A$4)*(Data!$H$2:$H$31396)),SUMPRODUCT((Data!$A$2:$A$31396=$A18)*(Data!$D$2:$D$31396=$A$4)*(Data!$H$2:$H$31396)))))</f>
        <v>15077</v>
      </c>
    </row>
    <row r="19" spans="1:3" x14ac:dyDescent="0.3">
      <c r="A19" t="s">
        <v>36</v>
      </c>
      <c r="C19">
        <f>IF($A$4="England",SUMPRODUCT((Data!$A$2:$A$31396=$A19)*(Data!$H$2:$H$31396)),IF(OR($A$4="Non-metropolitan",$A$4="Metropolitan"),SUMPRODUCT((Data!$A$2:$A$31396=$A19)*(Data!$F$2:$F$31396=$A$4)*(Data!$H$2:$H$31396)),IF(OR($A$4="Predominantly Urban",$A$4="Significantly Rural",$A$4="Predominantly Rural"),SUMPRODUCT((Data!$A$2:$A$31396=$A19)*(Data!$G$2:$G$31396=$A$4)*(Data!$H$2:$H$31396)),SUMPRODUCT((Data!$A$2:$A$31396=$A19)*(Data!$D$2:$D$31396=$A$4)*(Data!$H$2:$H$31396)))))</f>
        <v>12998</v>
      </c>
    </row>
    <row r="20" spans="1:3" x14ac:dyDescent="0.3">
      <c r="A20" t="s">
        <v>38</v>
      </c>
      <c r="C20">
        <f>IF($A$4="England",SUMPRODUCT((Data!$A$2:$A$31396=$A20)*(Data!$H$2:$H$31396)),IF(OR($A$4="Non-metropolitan",$A$4="Metropolitan"),SUMPRODUCT((Data!$A$2:$A$31396=$A20)*(Data!$F$2:$F$31396=$A$4)*(Data!$H$2:$H$31396)),IF(OR($A$4="Predominantly Urban",$A$4="Significantly Rural",$A$4="Predominantly Rural"),SUMPRODUCT((Data!$A$2:$A$31396=$A20)*(Data!$G$2:$G$31396=$A$4)*(Data!$H$2:$H$31396)),SUMPRODUCT((Data!$A$2:$A$31396=$A20)*(Data!$D$2:$D$31396=$A$4)*(Data!$H$2:$H$31396)))))</f>
        <v>12695</v>
      </c>
    </row>
    <row r="21" spans="1:3" x14ac:dyDescent="0.3">
      <c r="A21" t="s">
        <v>40</v>
      </c>
      <c r="C21">
        <f>IF($A$4="England",SUMPRODUCT((Data!$A$2:$A$31396=$A21)*(Data!$H$2:$H$31396)),IF(OR($A$4="Non-metropolitan",$A$4="Metropolitan"),SUMPRODUCT((Data!$A$2:$A$31396=$A21)*(Data!$F$2:$F$31396=$A$4)*(Data!$H$2:$H$31396)),IF(OR($A$4="Predominantly Urban",$A$4="Significantly Rural",$A$4="Predominantly Rural"),SUMPRODUCT((Data!$A$2:$A$31396=$A21)*(Data!$G$2:$G$31396=$A$4)*(Data!$H$2:$H$31396)),SUMPRODUCT((Data!$A$2:$A$31396=$A21)*(Data!$D$2:$D$31396=$A$4)*(Data!$H$2:$H$31396)))))</f>
        <v>12242</v>
      </c>
    </row>
    <row r="22" spans="1:3" x14ac:dyDescent="0.3">
      <c r="A22" t="s">
        <v>42</v>
      </c>
      <c r="C22">
        <f>IF($A$4="England",SUMPRODUCT((Data!$A$2:$A$31396=$A22)*(Data!$H$2:$H$31396)),IF(OR($A$4="Non-metropolitan",$A$4="Metropolitan"),SUMPRODUCT((Data!$A$2:$A$31396=$A22)*(Data!$F$2:$F$31396=$A$4)*(Data!$H$2:$H$31396)),IF(OR($A$4="Predominantly Urban",$A$4="Significantly Rural",$A$4="Predominantly Rural"),SUMPRODUCT((Data!$A$2:$A$31396=$A22)*(Data!$G$2:$G$31396=$A$4)*(Data!$H$2:$H$31396)),SUMPRODUCT((Data!$A$2:$A$31396=$A22)*(Data!$D$2:$D$31396=$A$4)*(Data!$H$2:$H$31396)))))</f>
        <v>12506</v>
      </c>
    </row>
    <row r="23" spans="1:3" x14ac:dyDescent="0.3">
      <c r="A23" t="s">
        <v>44</v>
      </c>
      <c r="C23">
        <f>IF($A$4="England",SUMPRODUCT((Data!$A$2:$A$31396=$A23)*(Data!$H$2:$H$31396)),IF(OR($A$4="Non-metropolitan",$A$4="Metropolitan"),SUMPRODUCT((Data!$A$2:$A$31396=$A23)*(Data!$F$2:$F$31396=$A$4)*(Data!$H$2:$H$31396)),IF(OR($A$4="Predominantly Urban",$A$4="Significantly Rural",$A$4="Predominantly Rural"),SUMPRODUCT((Data!$A$2:$A$31396=$A23)*(Data!$G$2:$G$31396=$A$4)*(Data!$H$2:$H$31396)),SUMPRODUCT((Data!$A$2:$A$31396=$A23)*(Data!$D$2:$D$31396=$A$4)*(Data!$H$2:$H$31396)))))</f>
        <v>12389</v>
      </c>
    </row>
    <row r="24" spans="1:3" x14ac:dyDescent="0.3">
      <c r="A24" t="s">
        <v>109</v>
      </c>
      <c r="C24">
        <f>IF($A$4="England",SUMPRODUCT((Data!$A$2:$A$31396=$A24)*(Data!$H$2:$H$31396)),IF(OR($A$4="Non-metropolitan",$A$4="Metropolitan"),SUMPRODUCT((Data!$A$2:$A$31396=$A24)*(Data!$F$2:$F$31396=$A$4)*(Data!$H$2:$H$31396)),IF(OR($A$4="Predominantly Urban",$A$4="Significantly Rural",$A$4="Predominantly Rural"),SUMPRODUCT((Data!$A$2:$A$31396=$A24)*(Data!$G$2:$G$31396=$A$4)*(Data!$H$2:$H$31396)),SUMPRODUCT((Data!$A$2:$A$31396=$A24)*(Data!$D$2:$D$31396=$A$4)*(Data!$H$2:$H$31396)))))</f>
        <v>12105</v>
      </c>
    </row>
    <row r="25" spans="1:3" x14ac:dyDescent="0.3">
      <c r="A25" t="s">
        <v>114</v>
      </c>
      <c r="C25">
        <f>IF($A$4="England",SUMPRODUCT((Data!$A$2:$A$31396=$A25)*(Data!$H$2:$H$31396)),IF(OR($A$4="Non-metropolitan",$A$4="Metropolitan"),SUMPRODUCT((Data!$A$2:$A$31396=$A25)*(Data!$F$2:$F$31396=$A$4)*(Data!$H$2:$H$31396)),IF(OR($A$4="Predominantly Urban",$A$4="Significantly Rural",$A$4="Predominantly Rural"),SUMPRODUCT((Data!$A$2:$A$31396=$A25)*(Data!$G$2:$G$31396=$A$4)*(Data!$H$2:$H$31396)),SUMPRODUCT((Data!$A$2:$A$31396=$A25)*(Data!$D$2:$D$31396=$A$4)*(Data!$H$2:$H$31396)))))</f>
        <v>11245</v>
      </c>
    </row>
    <row r="26" spans="1:3" x14ac:dyDescent="0.3">
      <c r="A26" t="s">
        <v>190</v>
      </c>
      <c r="C26">
        <f>IF($A$4="England",SUMPRODUCT((Data!$A$2:$A$31396=$A26)*(Data!$H$2:$H$31396)),IF(OR($A$4="Non-metropolitan",$A$4="Metropolitan"),SUMPRODUCT((Data!$A$2:$A$31396=$A26)*(Data!$F$2:$F$31396=$A$4)*(Data!$H$2:$H$31396)),IF(OR($A$4="Predominantly Urban",$A$4="Significantly Rural",$A$4="Predominantly Rural"),SUMPRODUCT((Data!$A$2:$A$31396=$A26)*(Data!$G$2:$G$31396=$A$4)*(Data!$H$2:$H$31396)),SUMPRODUCT((Data!$A$2:$A$31396=$A26)*(Data!$D$2:$D$31396=$A$4)*(Data!$H$2:$H$31396)))))</f>
        <v>11023</v>
      </c>
    </row>
    <row r="28" spans="1:3" x14ac:dyDescent="0.3">
      <c r="A28" t="s">
        <v>289</v>
      </c>
      <c r="C28">
        <f>IF($A$4="England",SUMPRODUCT((Data!$B$2:$B$31396=$A28)*(Data!$H$2:$H$31396)),IF(OR($A$4="Non-metropolitan",$A$4="Metropolitan"),SUMPRODUCT((Data!$B$2:$B$31396=$A28)*(Data!$F$2:$F$31396=$A$4)*(Data!$H$2:$H$31396)),IF(OR($A$4="Predominantly Urban",$A$4="Significantly Rural",$A$4="Predominantly Rural"),SUMPRODUCT((Data!$B$2:$B$31396=$A28)*(Data!$G$2:$G$31396=$A$4)*(Data!$H$2:$H$31396)),SUMPRODUCT((Data!$B$2:$B$31396=$A28)*(Data!$D$2:$D$31396=$A$4)*(Data!$H$2:$H$31396)))))</f>
        <v>11277</v>
      </c>
    </row>
    <row r="29" spans="1:3" x14ac:dyDescent="0.3">
      <c r="A29" t="s">
        <v>290</v>
      </c>
      <c r="C29">
        <f>IF($A$4="England",SUMPRODUCT((Data!$B$2:$B$31396=$A29)*(Data!$H$2:$H$31396)),IF(OR($A$4="Non-metropolitan",$A$4="Metropolitan"),SUMPRODUCT((Data!$B$2:$B$31396=$A29)*(Data!$F$2:$F$31396=$A$4)*(Data!$H$2:$H$31396)),IF(OR($A$4="Predominantly Urban",$A$4="Significantly Rural",$A$4="Predominantly Rural"),SUMPRODUCT((Data!$B$2:$B$31396=$A29)*(Data!$G$2:$G$31396=$A$4)*(Data!$H$2:$H$31396)),SUMPRODUCT((Data!$B$2:$B$31396=$A29)*(Data!$D$2:$D$31396=$A$4)*(Data!$H$2:$H$31396)))))</f>
        <v>9395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102"/>
  <sheetViews>
    <sheetView workbookViewId="0">
      <pane ySplit="6" topLeftCell="A7" activePane="bottomLeft" state="frozen"/>
      <selection sqref="A1:K1"/>
      <selection pane="bottomLeft"/>
    </sheetView>
  </sheetViews>
  <sheetFormatPr defaultColWidth="9.21875" defaultRowHeight="14.4" x14ac:dyDescent="0.3"/>
  <cols>
    <col min="1" max="1" width="30.77734375" style="2" customWidth="1"/>
    <col min="2" max="2" width="25" style="2" customWidth="1"/>
    <col min="3" max="3" width="9.21875" style="2"/>
    <col min="4" max="4" width="22.77734375" style="2" customWidth="1"/>
    <col min="5" max="5" width="4.77734375" style="2" customWidth="1"/>
    <col min="6" max="6" width="0" style="2" hidden="1" customWidth="1"/>
    <col min="7" max="16384" width="9.21875" style="2"/>
  </cols>
  <sheetData>
    <row r="1" spans="1:8" ht="18.600000000000001" x14ac:dyDescent="0.45">
      <c r="A1" s="75" t="s">
        <v>269</v>
      </c>
      <c r="B1" s="74"/>
      <c r="C1" s="75"/>
      <c r="D1" s="75"/>
      <c r="E1" s="1"/>
      <c r="F1" s="1"/>
      <c r="G1" s="1"/>
      <c r="H1" s="1"/>
    </row>
    <row r="2" spans="1:8" ht="18.600000000000001" x14ac:dyDescent="0.45">
      <c r="A2" s="75" t="s">
        <v>270</v>
      </c>
      <c r="B2" s="75"/>
      <c r="C2" s="88"/>
      <c r="D2" s="75"/>
      <c r="E2" s="4"/>
      <c r="F2" s="4"/>
      <c r="G2" s="4"/>
    </row>
    <row r="3" spans="1:8" ht="32.25" customHeight="1" x14ac:dyDescent="0.3">
      <c r="A3" s="6" t="s">
        <v>186</v>
      </c>
      <c r="B3" s="6"/>
      <c r="C3" s="4"/>
      <c r="D3" s="4"/>
      <c r="E3" s="4"/>
      <c r="F3" s="4"/>
      <c r="G3" s="4"/>
    </row>
    <row r="4" spans="1:8" ht="15" customHeight="1" x14ac:dyDescent="0.3">
      <c r="A4" s="73" t="s">
        <v>0</v>
      </c>
      <c r="C4" s="4"/>
      <c r="D4" s="4"/>
      <c r="E4" s="4"/>
      <c r="F4" s="4"/>
      <c r="G4" s="4"/>
    </row>
    <row r="5" spans="1:8" ht="15" thickBot="1" x14ac:dyDescent="0.35">
      <c r="A5" s="7"/>
      <c r="B5" s="76" t="s">
        <v>83</v>
      </c>
    </row>
    <row r="6" spans="1:8" ht="15" thickBot="1" x14ac:dyDescent="0.35">
      <c r="A6" s="8" t="s">
        <v>1</v>
      </c>
      <c r="B6" s="9" t="s">
        <v>2</v>
      </c>
    </row>
    <row r="7" spans="1:8" x14ac:dyDescent="0.3">
      <c r="A7" s="7" t="s">
        <v>63</v>
      </c>
      <c r="B7" s="18">
        <f>ROUND(FIRE0306_working!C8,0)</f>
        <v>26670</v>
      </c>
    </row>
    <row r="8" spans="1:8" x14ac:dyDescent="0.3">
      <c r="A8" s="7" t="s">
        <v>64</v>
      </c>
      <c r="B8" s="18">
        <f>ROUND(FIRE0306_working!C9,0)</f>
        <v>24194</v>
      </c>
    </row>
    <row r="9" spans="1:8" x14ac:dyDescent="0.3">
      <c r="A9" s="7" t="s">
        <v>65</v>
      </c>
      <c r="B9" s="18">
        <f>ROUND(FIRE0306_working!C10,0)</f>
        <v>24815</v>
      </c>
    </row>
    <row r="10" spans="1:8" x14ac:dyDescent="0.3">
      <c r="A10" s="7" t="s">
        <v>66</v>
      </c>
      <c r="B10" s="18">
        <f>ROUND(FIRE0306_working!C11,0)</f>
        <v>23248</v>
      </c>
    </row>
    <row r="11" spans="1:8" x14ac:dyDescent="0.3">
      <c r="A11" s="7" t="s">
        <v>67</v>
      </c>
      <c r="B11" s="18">
        <f>ROUND(FIRE0306_working!C12,0)</f>
        <v>21726</v>
      </c>
    </row>
    <row r="12" spans="1:8" x14ac:dyDescent="0.3">
      <c r="A12" s="7" t="s">
        <v>68</v>
      </c>
      <c r="B12" s="18">
        <f>ROUND(FIRE0306_working!C13,0)</f>
        <v>20189</v>
      </c>
    </row>
    <row r="13" spans="1:8" x14ac:dyDescent="0.3">
      <c r="A13" s="7" t="s">
        <v>69</v>
      </c>
      <c r="B13" s="18">
        <f>ROUND(FIRE0306_working!C14,0)</f>
        <v>18000</v>
      </c>
    </row>
    <row r="14" spans="1:8" ht="14.25" customHeight="1" x14ac:dyDescent="0.3">
      <c r="A14" s="7" t="s">
        <v>84</v>
      </c>
      <c r="B14" s="18">
        <f>ROUND(FIRE0306_working!C15,0)</f>
        <v>16607</v>
      </c>
      <c r="C14" s="24"/>
    </row>
    <row r="15" spans="1:8" ht="15" customHeight="1" x14ac:dyDescent="0.3">
      <c r="A15" s="7" t="s">
        <v>30</v>
      </c>
      <c r="B15" s="18">
        <f>ROUND(FIRE0306_working!C16,0)</f>
        <v>16874</v>
      </c>
      <c r="C15" s="10"/>
      <c r="F15" s="23"/>
    </row>
    <row r="16" spans="1:8" ht="15" customHeight="1" x14ac:dyDescent="0.3">
      <c r="A16" s="7" t="s">
        <v>32</v>
      </c>
      <c r="B16" s="18">
        <f>ROUND(FIRE0306_working!C17,0)</f>
        <v>15730</v>
      </c>
      <c r="C16" s="10"/>
      <c r="F16" s="23"/>
    </row>
    <row r="17" spans="1:16383" ht="15" customHeight="1" x14ac:dyDescent="0.3">
      <c r="A17" s="7" t="s">
        <v>34</v>
      </c>
      <c r="B17" s="18">
        <f>ROUND(FIRE0306_working!C18,0)</f>
        <v>15077</v>
      </c>
      <c r="C17" s="10"/>
      <c r="F17" s="23"/>
    </row>
    <row r="18" spans="1:16383" ht="15" customHeight="1" x14ac:dyDescent="0.3">
      <c r="A18" s="7" t="s">
        <v>36</v>
      </c>
      <c r="B18" s="18">
        <f>ROUND(FIRE0306_working!C19,0)</f>
        <v>12998</v>
      </c>
      <c r="C18" s="10"/>
      <c r="F18" s="23"/>
    </row>
    <row r="19" spans="1:16383" ht="15" customHeight="1" x14ac:dyDescent="0.3">
      <c r="A19" s="7" t="s">
        <v>38</v>
      </c>
      <c r="B19" s="18">
        <f>ROUND(FIRE0306_working!C20,0)</f>
        <v>12695</v>
      </c>
      <c r="C19" s="10"/>
      <c r="F19" s="23"/>
    </row>
    <row r="20" spans="1:16383" ht="15" customHeight="1" x14ac:dyDescent="0.3">
      <c r="A20" s="11" t="s">
        <v>40</v>
      </c>
      <c r="B20" s="18">
        <f>ROUND(FIRE0306_working!C21,0)</f>
        <v>12242</v>
      </c>
      <c r="C20" s="10"/>
      <c r="F20" s="23"/>
    </row>
    <row r="21" spans="1:16383" ht="15" customHeight="1" x14ac:dyDescent="0.3">
      <c r="A21" s="12" t="s">
        <v>42</v>
      </c>
      <c r="B21" s="18">
        <f>ROUND(FIRE0306_working!C22,0)</f>
        <v>12506</v>
      </c>
      <c r="C21" s="10"/>
      <c r="F21" s="23"/>
    </row>
    <row r="22" spans="1:16383" ht="15" customHeight="1" x14ac:dyDescent="0.3">
      <c r="A22" s="12" t="s">
        <v>44</v>
      </c>
      <c r="B22" s="18">
        <f>ROUND(FIRE0306_working!C23,0)</f>
        <v>12389</v>
      </c>
      <c r="C22" s="10"/>
      <c r="F22" s="23"/>
    </row>
    <row r="23" spans="1:16383" ht="15" customHeight="1" x14ac:dyDescent="0.3">
      <c r="A23" s="12" t="s">
        <v>109</v>
      </c>
      <c r="B23" s="18">
        <f>ROUND(FIRE0306_working!C24,0)</f>
        <v>12105</v>
      </c>
      <c r="C23" s="10"/>
      <c r="F23" s="23"/>
    </row>
    <row r="24" spans="1:16383" ht="15" customHeight="1" x14ac:dyDescent="0.3">
      <c r="A24" s="12" t="s">
        <v>114</v>
      </c>
      <c r="B24" s="18">
        <f>ROUND(FIRE0306_working!C25,0)</f>
        <v>11245</v>
      </c>
      <c r="C24" s="10"/>
      <c r="F24" s="23"/>
    </row>
    <row r="25" spans="1:16383" ht="15" customHeight="1" thickBot="1" x14ac:dyDescent="0.35">
      <c r="A25" s="27" t="s">
        <v>190</v>
      </c>
      <c r="B25" s="19">
        <f>ROUND(FIRE0306_working!C26,0)</f>
        <v>11023</v>
      </c>
      <c r="C25" s="27"/>
      <c r="D25" s="29"/>
      <c r="E25" s="19"/>
      <c r="F25" s="27"/>
      <c r="G25" s="29"/>
      <c r="H25" s="19"/>
      <c r="I25" s="27"/>
      <c r="J25" s="29"/>
      <c r="K25" s="19"/>
      <c r="L25" s="27"/>
      <c r="M25" s="29"/>
      <c r="N25" s="19"/>
      <c r="O25" s="27"/>
      <c r="P25" s="29"/>
      <c r="Q25" s="19"/>
      <c r="R25" s="27"/>
      <c r="S25" s="29"/>
      <c r="T25" s="19"/>
      <c r="U25" s="27"/>
      <c r="V25" s="29"/>
      <c r="W25" s="19"/>
      <c r="X25" s="27"/>
      <c r="Y25" s="29"/>
      <c r="Z25" s="19"/>
      <c r="AA25" s="27"/>
      <c r="AB25" s="29"/>
      <c r="AC25" s="19"/>
      <c r="AD25" s="27"/>
      <c r="AE25" s="29"/>
      <c r="AF25" s="19"/>
      <c r="AG25" s="27"/>
      <c r="AH25" s="29"/>
      <c r="AI25" s="19"/>
      <c r="AJ25" s="27"/>
      <c r="AK25" s="29"/>
      <c r="AL25" s="19"/>
      <c r="AM25" s="27"/>
      <c r="AN25" s="29"/>
      <c r="AO25" s="19"/>
      <c r="AP25" s="27"/>
      <c r="AQ25" s="29"/>
      <c r="AR25" s="19"/>
      <c r="AS25" s="27"/>
      <c r="AT25" s="29"/>
      <c r="AU25" s="19"/>
      <c r="AV25" s="27"/>
      <c r="AW25" s="29"/>
      <c r="AX25" s="19"/>
      <c r="AY25" s="27"/>
      <c r="AZ25" s="29"/>
      <c r="BA25" s="19"/>
      <c r="BB25" s="27"/>
      <c r="BC25" s="29"/>
      <c r="BD25" s="19"/>
      <c r="BE25" s="27"/>
      <c r="BF25" s="29"/>
      <c r="BG25" s="19"/>
      <c r="BH25" s="27"/>
      <c r="BI25" s="29"/>
      <c r="BJ25" s="19"/>
      <c r="BK25" s="27"/>
      <c r="BL25" s="29"/>
      <c r="BM25" s="19"/>
      <c r="BN25" s="27"/>
      <c r="BO25" s="29"/>
      <c r="BP25" s="19"/>
      <c r="BQ25" s="27"/>
      <c r="BR25" s="29"/>
      <c r="BS25" s="19"/>
      <c r="BT25" s="27"/>
      <c r="BU25" s="29"/>
      <c r="BV25" s="19"/>
      <c r="BW25" s="27"/>
      <c r="BX25" s="29"/>
      <c r="BY25" s="19"/>
      <c r="BZ25" s="27"/>
      <c r="CA25" s="29"/>
      <c r="CB25" s="19"/>
      <c r="CC25" s="27"/>
      <c r="CD25" s="29"/>
      <c r="CE25" s="19"/>
      <c r="CF25" s="27"/>
      <c r="CG25" s="29"/>
      <c r="CH25" s="19"/>
      <c r="CI25" s="27"/>
      <c r="CJ25" s="29"/>
      <c r="CK25" s="19"/>
      <c r="CL25" s="27"/>
      <c r="CM25" s="29"/>
      <c r="CN25" s="19"/>
      <c r="CO25" s="27"/>
      <c r="CP25" s="29"/>
      <c r="CQ25" s="19"/>
      <c r="CR25" s="27"/>
      <c r="CS25" s="29"/>
      <c r="CT25" s="19"/>
      <c r="CU25" s="27"/>
      <c r="CV25" s="29"/>
      <c r="CW25" s="19"/>
      <c r="CX25" s="27"/>
      <c r="CY25" s="29"/>
      <c r="CZ25" s="19"/>
      <c r="DA25" s="27"/>
      <c r="DB25" s="29"/>
      <c r="DC25" s="19"/>
      <c r="DD25" s="27"/>
      <c r="DE25" s="29"/>
      <c r="DF25" s="19"/>
      <c r="DG25" s="27"/>
      <c r="DH25" s="29"/>
      <c r="DI25" s="19"/>
      <c r="DJ25" s="27"/>
      <c r="DK25" s="29"/>
      <c r="DL25" s="19"/>
      <c r="DM25" s="27"/>
      <c r="DN25" s="29"/>
      <c r="DO25" s="19"/>
      <c r="DP25" s="27"/>
      <c r="DQ25" s="29"/>
      <c r="DR25" s="19"/>
      <c r="DS25" s="27"/>
      <c r="DT25" s="29"/>
      <c r="DU25" s="19"/>
      <c r="DV25" s="27"/>
      <c r="DW25" s="29"/>
      <c r="DX25" s="19"/>
      <c r="DY25" s="27"/>
      <c r="DZ25" s="29"/>
      <c r="EA25" s="19"/>
      <c r="EB25" s="27"/>
      <c r="EC25" s="29"/>
      <c r="ED25" s="19"/>
      <c r="EE25" s="27"/>
      <c r="EF25" s="29"/>
      <c r="EG25" s="19"/>
      <c r="EH25" s="27"/>
      <c r="EI25" s="29"/>
      <c r="EJ25" s="19"/>
      <c r="EK25" s="27"/>
      <c r="EL25" s="29"/>
      <c r="EM25" s="19"/>
      <c r="EN25" s="27"/>
      <c r="EO25" s="29"/>
      <c r="EP25" s="19"/>
      <c r="EQ25" s="27"/>
      <c r="ER25" s="29"/>
      <c r="ES25" s="19"/>
      <c r="ET25" s="27"/>
      <c r="EU25" s="29"/>
      <c r="EV25" s="19"/>
      <c r="EW25" s="27"/>
      <c r="EX25" s="29"/>
      <c r="EY25" s="19"/>
      <c r="EZ25" s="27"/>
      <c r="FA25" s="29"/>
      <c r="FB25" s="19"/>
      <c r="FC25" s="27"/>
      <c r="FD25" s="29"/>
      <c r="FE25" s="19"/>
      <c r="FF25" s="27"/>
      <c r="FG25" s="29"/>
      <c r="FH25" s="19"/>
      <c r="FI25" s="27"/>
      <c r="FJ25" s="29"/>
      <c r="FK25" s="19"/>
      <c r="FL25" s="27"/>
      <c r="FM25" s="29"/>
      <c r="FN25" s="19"/>
      <c r="FO25" s="27"/>
      <c r="FP25" s="29"/>
      <c r="FQ25" s="19"/>
      <c r="FR25" s="27"/>
      <c r="FS25" s="29"/>
      <c r="FT25" s="19"/>
      <c r="FU25" s="27"/>
      <c r="FV25" s="29"/>
      <c r="FW25" s="19"/>
      <c r="FX25" s="27"/>
      <c r="FY25" s="29"/>
      <c r="FZ25" s="19"/>
      <c r="GA25" s="27"/>
      <c r="GB25" s="29"/>
      <c r="GC25" s="19"/>
      <c r="GD25" s="27"/>
      <c r="GE25" s="29"/>
      <c r="GF25" s="19"/>
      <c r="GG25" s="27"/>
      <c r="GH25" s="29"/>
      <c r="GI25" s="19"/>
      <c r="GJ25" s="27"/>
      <c r="GK25" s="29"/>
      <c r="GL25" s="19"/>
      <c r="GM25" s="27"/>
      <c r="GN25" s="29"/>
      <c r="GO25" s="19"/>
      <c r="GP25" s="27"/>
      <c r="GQ25" s="29"/>
      <c r="GR25" s="19"/>
      <c r="GS25" s="27"/>
      <c r="GT25" s="29"/>
      <c r="GU25" s="19"/>
      <c r="GV25" s="27"/>
      <c r="GW25" s="29"/>
      <c r="GX25" s="19"/>
      <c r="GY25" s="27"/>
      <c r="GZ25" s="29"/>
      <c r="HA25" s="19"/>
      <c r="HB25" s="27"/>
      <c r="HC25" s="29"/>
      <c r="HD25" s="19"/>
      <c r="HE25" s="27"/>
      <c r="HF25" s="29"/>
      <c r="HG25" s="19"/>
      <c r="HH25" s="27"/>
      <c r="HI25" s="29"/>
      <c r="HJ25" s="19"/>
      <c r="HK25" s="27"/>
      <c r="HL25" s="29"/>
      <c r="HM25" s="19"/>
      <c r="HN25" s="27"/>
      <c r="HO25" s="29"/>
      <c r="HP25" s="19"/>
      <c r="HQ25" s="27"/>
      <c r="HR25" s="29"/>
      <c r="HS25" s="19"/>
      <c r="HT25" s="27"/>
      <c r="HU25" s="29"/>
      <c r="HV25" s="19"/>
      <c r="HW25" s="27"/>
      <c r="HX25" s="29"/>
      <c r="HY25" s="19"/>
      <c r="HZ25" s="27"/>
      <c r="IA25" s="29"/>
      <c r="IB25" s="19"/>
      <c r="IC25" s="27"/>
      <c r="ID25" s="29"/>
      <c r="IE25" s="19"/>
      <c r="IF25" s="27"/>
      <c r="IG25" s="29"/>
      <c r="IH25" s="19"/>
      <c r="II25" s="27"/>
      <c r="IJ25" s="29"/>
      <c r="IK25" s="19"/>
      <c r="IL25" s="27"/>
      <c r="IM25" s="29"/>
      <c r="IN25" s="19"/>
      <c r="IO25" s="27"/>
      <c r="IP25" s="29"/>
      <c r="IQ25" s="19"/>
      <c r="IR25" s="27"/>
      <c r="IS25" s="29"/>
      <c r="IT25" s="19"/>
      <c r="IU25" s="27"/>
      <c r="IV25" s="29"/>
      <c r="IW25" s="19"/>
      <c r="IX25" s="27"/>
      <c r="IY25" s="29"/>
      <c r="IZ25" s="19"/>
      <c r="JA25" s="27"/>
      <c r="JB25" s="29"/>
      <c r="JC25" s="19"/>
      <c r="JD25" s="27"/>
      <c r="JE25" s="29"/>
      <c r="JF25" s="19"/>
      <c r="JG25" s="27"/>
      <c r="JH25" s="29"/>
      <c r="JI25" s="19"/>
      <c r="JJ25" s="27"/>
      <c r="JK25" s="29"/>
      <c r="JL25" s="19"/>
      <c r="JM25" s="27"/>
      <c r="JN25" s="29"/>
      <c r="JO25" s="19"/>
      <c r="JP25" s="27"/>
      <c r="JQ25" s="29"/>
      <c r="JR25" s="19"/>
      <c r="JS25" s="27"/>
      <c r="JT25" s="29"/>
      <c r="JU25" s="19"/>
      <c r="JV25" s="27"/>
      <c r="JW25" s="29"/>
      <c r="JX25" s="19"/>
      <c r="JY25" s="27"/>
      <c r="JZ25" s="29"/>
      <c r="KA25" s="19"/>
      <c r="KB25" s="27"/>
      <c r="KC25" s="29"/>
      <c r="KD25" s="19"/>
      <c r="KE25" s="27"/>
      <c r="KF25" s="29"/>
      <c r="KG25" s="19"/>
      <c r="KH25" s="27"/>
      <c r="KI25" s="29"/>
      <c r="KJ25" s="19"/>
      <c r="KK25" s="27"/>
      <c r="KL25" s="29"/>
      <c r="KM25" s="19"/>
      <c r="KN25" s="27"/>
      <c r="KO25" s="29"/>
      <c r="KP25" s="19"/>
      <c r="KQ25" s="27"/>
      <c r="KR25" s="29"/>
      <c r="KS25" s="19"/>
      <c r="KT25" s="27"/>
      <c r="KU25" s="29"/>
      <c r="KV25" s="19"/>
      <c r="KW25" s="27"/>
      <c r="KX25" s="29"/>
      <c r="KY25" s="19"/>
      <c r="KZ25" s="27"/>
      <c r="LA25" s="29"/>
      <c r="LB25" s="19"/>
      <c r="LC25" s="27"/>
      <c r="LD25" s="29"/>
      <c r="LE25" s="19"/>
      <c r="LF25" s="27"/>
      <c r="LG25" s="29"/>
      <c r="LH25" s="19"/>
      <c r="LI25" s="27"/>
      <c r="LJ25" s="29"/>
      <c r="LK25" s="19"/>
      <c r="LL25" s="27"/>
      <c r="LM25" s="29"/>
      <c r="LN25" s="19"/>
      <c r="LO25" s="27"/>
      <c r="LP25" s="29"/>
      <c r="LQ25" s="19"/>
      <c r="LR25" s="27"/>
      <c r="LS25" s="29"/>
      <c r="LT25" s="19"/>
      <c r="LU25" s="27"/>
      <c r="LV25" s="29"/>
      <c r="LW25" s="19"/>
      <c r="LX25" s="27"/>
      <c r="LY25" s="29"/>
      <c r="LZ25" s="19"/>
      <c r="MA25" s="27"/>
      <c r="MB25" s="29"/>
      <c r="MC25" s="19"/>
      <c r="MD25" s="27"/>
      <c r="ME25" s="29"/>
      <c r="MF25" s="19"/>
      <c r="MG25" s="27"/>
      <c r="MH25" s="29"/>
      <c r="MI25" s="19"/>
      <c r="MJ25" s="27"/>
      <c r="MK25" s="29"/>
      <c r="ML25" s="19"/>
      <c r="MM25" s="27"/>
      <c r="MN25" s="29"/>
      <c r="MO25" s="19"/>
      <c r="MP25" s="27"/>
      <c r="MQ25" s="29"/>
      <c r="MR25" s="19"/>
      <c r="MS25" s="27"/>
      <c r="MT25" s="29"/>
      <c r="MU25" s="19"/>
      <c r="MV25" s="27"/>
      <c r="MW25" s="29"/>
      <c r="MX25" s="19"/>
      <c r="MY25" s="27"/>
      <c r="MZ25" s="29"/>
      <c r="NA25" s="19"/>
      <c r="NB25" s="27"/>
      <c r="NC25" s="29"/>
      <c r="ND25" s="19"/>
      <c r="NE25" s="27"/>
      <c r="NF25" s="29"/>
      <c r="NG25" s="19"/>
      <c r="NH25" s="27"/>
      <c r="NI25" s="29"/>
      <c r="NJ25" s="19"/>
      <c r="NK25" s="27"/>
      <c r="NL25" s="29"/>
      <c r="NM25" s="19"/>
      <c r="NN25" s="27"/>
      <c r="NO25" s="29"/>
      <c r="NP25" s="19"/>
      <c r="NQ25" s="27"/>
      <c r="NR25" s="29"/>
      <c r="NS25" s="19"/>
      <c r="NT25" s="27"/>
      <c r="NU25" s="29"/>
      <c r="NV25" s="19"/>
      <c r="NW25" s="27"/>
      <c r="NX25" s="29"/>
      <c r="NY25" s="19"/>
      <c r="NZ25" s="27"/>
      <c r="OA25" s="29"/>
      <c r="OB25" s="19"/>
      <c r="OC25" s="27"/>
      <c r="OD25" s="29"/>
      <c r="OE25" s="19"/>
      <c r="OF25" s="27"/>
      <c r="OG25" s="29"/>
      <c r="OH25" s="19"/>
      <c r="OI25" s="27"/>
      <c r="OJ25" s="29"/>
      <c r="OK25" s="19"/>
      <c r="OL25" s="27"/>
      <c r="OM25" s="29"/>
      <c r="ON25" s="19"/>
      <c r="OO25" s="27"/>
      <c r="OP25" s="29"/>
      <c r="OQ25" s="19"/>
      <c r="OR25" s="27"/>
      <c r="OS25" s="29"/>
      <c r="OT25" s="19"/>
      <c r="OU25" s="27"/>
      <c r="OV25" s="29"/>
      <c r="OW25" s="19"/>
      <c r="OX25" s="27"/>
      <c r="OY25" s="29"/>
      <c r="OZ25" s="19"/>
      <c r="PA25" s="27"/>
      <c r="PB25" s="29"/>
      <c r="PC25" s="19"/>
      <c r="PD25" s="27"/>
      <c r="PE25" s="29"/>
      <c r="PF25" s="19"/>
      <c r="PG25" s="27"/>
      <c r="PH25" s="29"/>
      <c r="PI25" s="19"/>
      <c r="PJ25" s="27"/>
      <c r="PK25" s="29"/>
      <c r="PL25" s="19"/>
      <c r="PM25" s="27"/>
      <c r="PN25" s="29"/>
      <c r="PO25" s="19"/>
      <c r="PP25" s="27"/>
      <c r="PQ25" s="29"/>
      <c r="PR25" s="19"/>
      <c r="PS25" s="27"/>
      <c r="PT25" s="29"/>
      <c r="PU25" s="19"/>
      <c r="PV25" s="27"/>
      <c r="PW25" s="29"/>
      <c r="PX25" s="19"/>
      <c r="PY25" s="27"/>
      <c r="PZ25" s="29"/>
      <c r="QA25" s="19"/>
      <c r="QB25" s="27"/>
      <c r="QC25" s="29"/>
      <c r="QD25" s="19"/>
      <c r="QE25" s="27"/>
      <c r="QF25" s="29"/>
      <c r="QG25" s="19"/>
      <c r="QH25" s="27"/>
      <c r="QI25" s="29"/>
      <c r="QJ25" s="19"/>
      <c r="QK25" s="27"/>
      <c r="QL25" s="29"/>
      <c r="QM25" s="19"/>
      <c r="QN25" s="27"/>
      <c r="QO25" s="29"/>
      <c r="QP25" s="19"/>
      <c r="QQ25" s="27"/>
      <c r="QR25" s="29"/>
      <c r="QS25" s="19"/>
      <c r="QT25" s="27"/>
      <c r="QU25" s="29"/>
      <c r="QV25" s="19"/>
      <c r="QW25" s="27"/>
      <c r="QX25" s="29"/>
      <c r="QY25" s="19"/>
      <c r="QZ25" s="27"/>
      <c r="RA25" s="29"/>
      <c r="RB25" s="19"/>
      <c r="RC25" s="27"/>
      <c r="RD25" s="29"/>
      <c r="RE25" s="19"/>
      <c r="RF25" s="27"/>
      <c r="RG25" s="29"/>
      <c r="RH25" s="19"/>
      <c r="RI25" s="27"/>
      <c r="RJ25" s="29"/>
      <c r="RK25" s="19"/>
      <c r="RL25" s="27"/>
      <c r="RM25" s="29"/>
      <c r="RN25" s="19"/>
      <c r="RO25" s="27"/>
      <c r="RP25" s="29"/>
      <c r="RQ25" s="19"/>
      <c r="RR25" s="27"/>
      <c r="RS25" s="29"/>
      <c r="RT25" s="19"/>
      <c r="RU25" s="27"/>
      <c r="RV25" s="29"/>
      <c r="RW25" s="19"/>
      <c r="RX25" s="27"/>
      <c r="RY25" s="29"/>
      <c r="RZ25" s="19"/>
      <c r="SA25" s="27"/>
      <c r="SB25" s="29"/>
      <c r="SC25" s="19"/>
      <c r="SD25" s="27"/>
      <c r="SE25" s="29"/>
      <c r="SF25" s="19"/>
      <c r="SG25" s="27"/>
      <c r="SH25" s="29"/>
      <c r="SI25" s="19"/>
      <c r="SJ25" s="27"/>
      <c r="SK25" s="29"/>
      <c r="SL25" s="19"/>
      <c r="SM25" s="27"/>
      <c r="SN25" s="29"/>
      <c r="SO25" s="19"/>
      <c r="SP25" s="27"/>
      <c r="SQ25" s="29"/>
      <c r="SR25" s="19"/>
      <c r="SS25" s="27"/>
      <c r="ST25" s="29"/>
      <c r="SU25" s="19"/>
      <c r="SV25" s="27"/>
      <c r="SW25" s="29"/>
      <c r="SX25" s="19"/>
      <c r="SY25" s="27"/>
      <c r="SZ25" s="29"/>
      <c r="TA25" s="19"/>
      <c r="TB25" s="27"/>
      <c r="TC25" s="29"/>
      <c r="TD25" s="19"/>
      <c r="TE25" s="27"/>
      <c r="TF25" s="29"/>
      <c r="TG25" s="19"/>
      <c r="TH25" s="27"/>
      <c r="TI25" s="29"/>
      <c r="TJ25" s="19"/>
      <c r="TK25" s="27"/>
      <c r="TL25" s="29"/>
      <c r="TM25" s="19"/>
      <c r="TN25" s="27"/>
      <c r="TO25" s="29"/>
      <c r="TP25" s="19"/>
      <c r="TQ25" s="27"/>
      <c r="TR25" s="29"/>
      <c r="TS25" s="19"/>
      <c r="TT25" s="27"/>
      <c r="TU25" s="29"/>
      <c r="TV25" s="19"/>
      <c r="TW25" s="27"/>
      <c r="TX25" s="29"/>
      <c r="TY25" s="19"/>
      <c r="TZ25" s="27"/>
      <c r="UA25" s="29"/>
      <c r="UB25" s="19"/>
      <c r="UC25" s="27"/>
      <c r="UD25" s="29"/>
      <c r="UE25" s="19"/>
      <c r="UF25" s="27"/>
      <c r="UG25" s="29"/>
      <c r="UH25" s="19"/>
      <c r="UI25" s="27"/>
      <c r="UJ25" s="29"/>
      <c r="UK25" s="19"/>
      <c r="UL25" s="27"/>
      <c r="UM25" s="29"/>
      <c r="UN25" s="19"/>
      <c r="UO25" s="27"/>
      <c r="UP25" s="29"/>
      <c r="UQ25" s="19"/>
      <c r="UR25" s="27"/>
      <c r="US25" s="29"/>
      <c r="UT25" s="19"/>
      <c r="UU25" s="27"/>
      <c r="UV25" s="29"/>
      <c r="UW25" s="19"/>
      <c r="UX25" s="27"/>
      <c r="UY25" s="29"/>
      <c r="UZ25" s="19"/>
      <c r="VA25" s="27"/>
      <c r="VB25" s="29"/>
      <c r="VC25" s="19"/>
      <c r="VD25" s="27"/>
      <c r="VE25" s="29"/>
      <c r="VF25" s="19"/>
      <c r="VG25" s="27"/>
      <c r="VH25" s="29"/>
      <c r="VI25" s="19"/>
      <c r="VJ25" s="27"/>
      <c r="VK25" s="29"/>
      <c r="VL25" s="19"/>
      <c r="VM25" s="27"/>
      <c r="VN25" s="29"/>
      <c r="VO25" s="19"/>
      <c r="VP25" s="27"/>
      <c r="VQ25" s="29"/>
      <c r="VR25" s="19"/>
      <c r="VS25" s="27"/>
      <c r="VT25" s="29"/>
      <c r="VU25" s="19"/>
      <c r="VV25" s="27"/>
      <c r="VW25" s="29"/>
      <c r="VX25" s="19"/>
      <c r="VY25" s="27"/>
      <c r="VZ25" s="29"/>
      <c r="WA25" s="19"/>
      <c r="WB25" s="27"/>
      <c r="WC25" s="29"/>
      <c r="WD25" s="19"/>
      <c r="WE25" s="27"/>
      <c r="WF25" s="29"/>
      <c r="WG25" s="19"/>
      <c r="WH25" s="27"/>
      <c r="WI25" s="29"/>
      <c r="WJ25" s="19"/>
      <c r="WK25" s="27"/>
      <c r="WL25" s="29"/>
      <c r="WM25" s="19"/>
      <c r="WN25" s="27"/>
      <c r="WO25" s="29"/>
      <c r="WP25" s="19"/>
      <c r="WQ25" s="27"/>
      <c r="WR25" s="29"/>
      <c r="WS25" s="19"/>
      <c r="WT25" s="27"/>
      <c r="WU25" s="29"/>
      <c r="WV25" s="19"/>
      <c r="WW25" s="27"/>
      <c r="WX25" s="29"/>
      <c r="WY25" s="19"/>
      <c r="WZ25" s="27"/>
      <c r="XA25" s="29"/>
      <c r="XB25" s="19"/>
      <c r="XC25" s="27"/>
      <c r="XD25" s="29"/>
      <c r="XE25" s="19"/>
      <c r="XF25" s="27"/>
      <c r="XG25" s="29"/>
      <c r="XH25" s="19"/>
      <c r="XI25" s="27"/>
      <c r="XJ25" s="29"/>
      <c r="XK25" s="19"/>
      <c r="XL25" s="27"/>
      <c r="XM25" s="29"/>
      <c r="XN25" s="19"/>
      <c r="XO25" s="27"/>
      <c r="XP25" s="29"/>
      <c r="XQ25" s="19"/>
      <c r="XR25" s="27"/>
      <c r="XS25" s="29"/>
      <c r="XT25" s="19"/>
      <c r="XU25" s="27"/>
      <c r="XV25" s="29"/>
      <c r="XW25" s="19"/>
      <c r="XX25" s="27"/>
      <c r="XY25" s="29"/>
      <c r="XZ25" s="19"/>
      <c r="YA25" s="27"/>
      <c r="YB25" s="29"/>
      <c r="YC25" s="19"/>
      <c r="YD25" s="27"/>
      <c r="YE25" s="29"/>
      <c r="YF25" s="19"/>
      <c r="YG25" s="27"/>
      <c r="YH25" s="29"/>
      <c r="YI25" s="19"/>
      <c r="YJ25" s="27"/>
      <c r="YK25" s="29"/>
      <c r="YL25" s="19"/>
      <c r="YM25" s="27"/>
      <c r="YN25" s="29"/>
      <c r="YO25" s="19"/>
      <c r="YP25" s="27"/>
      <c r="YQ25" s="29"/>
      <c r="YR25" s="19"/>
      <c r="YS25" s="27"/>
      <c r="YT25" s="29"/>
      <c r="YU25" s="19"/>
      <c r="YV25" s="27"/>
      <c r="YW25" s="29"/>
      <c r="YX25" s="19"/>
      <c r="YY25" s="27"/>
      <c r="YZ25" s="29"/>
      <c r="ZA25" s="19"/>
      <c r="ZB25" s="27"/>
      <c r="ZC25" s="29"/>
      <c r="ZD25" s="19"/>
      <c r="ZE25" s="27"/>
      <c r="ZF25" s="29"/>
      <c r="ZG25" s="19"/>
      <c r="ZH25" s="27"/>
      <c r="ZI25" s="29"/>
      <c r="ZJ25" s="19"/>
      <c r="ZK25" s="27"/>
      <c r="ZL25" s="29"/>
      <c r="ZM25" s="19"/>
      <c r="ZN25" s="27"/>
      <c r="ZO25" s="29"/>
      <c r="ZP25" s="19"/>
      <c r="ZQ25" s="27"/>
      <c r="ZR25" s="29"/>
      <c r="ZS25" s="19"/>
      <c r="ZT25" s="27"/>
      <c r="ZU25" s="29"/>
      <c r="ZV25" s="19"/>
      <c r="ZW25" s="27"/>
      <c r="ZX25" s="29"/>
      <c r="ZY25" s="19"/>
      <c r="ZZ25" s="27"/>
      <c r="AAA25" s="29"/>
      <c r="AAB25" s="19"/>
      <c r="AAC25" s="27"/>
      <c r="AAD25" s="29"/>
      <c r="AAE25" s="19"/>
      <c r="AAF25" s="27"/>
      <c r="AAG25" s="29"/>
      <c r="AAH25" s="19"/>
      <c r="AAI25" s="27"/>
      <c r="AAJ25" s="29"/>
      <c r="AAK25" s="19"/>
      <c r="AAL25" s="27"/>
      <c r="AAM25" s="29"/>
      <c r="AAN25" s="19"/>
      <c r="AAO25" s="27"/>
      <c r="AAP25" s="29"/>
      <c r="AAQ25" s="19"/>
      <c r="AAR25" s="27"/>
      <c r="AAS25" s="29"/>
      <c r="AAT25" s="19"/>
      <c r="AAU25" s="27"/>
      <c r="AAV25" s="29"/>
      <c r="AAW25" s="19"/>
      <c r="AAX25" s="27"/>
      <c r="AAY25" s="29"/>
      <c r="AAZ25" s="19"/>
      <c r="ABA25" s="27"/>
      <c r="ABB25" s="29"/>
      <c r="ABC25" s="19"/>
      <c r="ABD25" s="27"/>
      <c r="ABE25" s="29"/>
      <c r="ABF25" s="19"/>
      <c r="ABG25" s="27"/>
      <c r="ABH25" s="29"/>
      <c r="ABI25" s="19"/>
      <c r="ABJ25" s="27"/>
      <c r="ABK25" s="29"/>
      <c r="ABL25" s="19"/>
      <c r="ABM25" s="27"/>
      <c r="ABN25" s="29"/>
      <c r="ABO25" s="19"/>
      <c r="ABP25" s="27"/>
      <c r="ABQ25" s="29"/>
      <c r="ABR25" s="19"/>
      <c r="ABS25" s="27"/>
      <c r="ABT25" s="29"/>
      <c r="ABU25" s="19"/>
      <c r="ABV25" s="27"/>
      <c r="ABW25" s="29"/>
      <c r="ABX25" s="19"/>
      <c r="ABY25" s="27"/>
      <c r="ABZ25" s="29"/>
      <c r="ACA25" s="19"/>
      <c r="ACB25" s="27"/>
      <c r="ACC25" s="29"/>
      <c r="ACD25" s="19"/>
      <c r="ACE25" s="27"/>
      <c r="ACF25" s="29"/>
      <c r="ACG25" s="19"/>
      <c r="ACH25" s="27"/>
      <c r="ACI25" s="29"/>
      <c r="ACJ25" s="19"/>
      <c r="ACK25" s="27"/>
      <c r="ACL25" s="29"/>
      <c r="ACM25" s="19"/>
      <c r="ACN25" s="27"/>
      <c r="ACO25" s="29"/>
      <c r="ACP25" s="19"/>
      <c r="ACQ25" s="27"/>
      <c r="ACR25" s="29"/>
      <c r="ACS25" s="19"/>
      <c r="ACT25" s="27"/>
      <c r="ACU25" s="29"/>
      <c r="ACV25" s="19"/>
      <c r="ACW25" s="27"/>
      <c r="ACX25" s="29"/>
      <c r="ACY25" s="19"/>
      <c r="ACZ25" s="27"/>
      <c r="ADA25" s="29"/>
      <c r="ADB25" s="19"/>
      <c r="ADC25" s="27"/>
      <c r="ADD25" s="29"/>
      <c r="ADE25" s="19"/>
      <c r="ADF25" s="27"/>
      <c r="ADG25" s="29"/>
      <c r="ADH25" s="19"/>
      <c r="ADI25" s="27"/>
      <c r="ADJ25" s="29"/>
      <c r="ADK25" s="19"/>
      <c r="ADL25" s="27"/>
      <c r="ADM25" s="29"/>
      <c r="ADN25" s="19"/>
      <c r="ADO25" s="27"/>
      <c r="ADP25" s="29"/>
      <c r="ADQ25" s="19"/>
      <c r="ADR25" s="27"/>
      <c r="ADS25" s="29"/>
      <c r="ADT25" s="19"/>
      <c r="ADU25" s="27"/>
      <c r="ADV25" s="29"/>
      <c r="ADW25" s="19"/>
      <c r="ADX25" s="27"/>
      <c r="ADY25" s="29"/>
      <c r="ADZ25" s="19"/>
      <c r="AEA25" s="27"/>
      <c r="AEB25" s="29"/>
      <c r="AEC25" s="19"/>
      <c r="AED25" s="27"/>
      <c r="AEE25" s="29"/>
      <c r="AEF25" s="19"/>
      <c r="AEG25" s="27"/>
      <c r="AEH25" s="29"/>
      <c r="AEI25" s="19"/>
      <c r="AEJ25" s="27"/>
      <c r="AEK25" s="29"/>
      <c r="AEL25" s="19"/>
      <c r="AEM25" s="27"/>
      <c r="AEN25" s="29"/>
      <c r="AEO25" s="19"/>
      <c r="AEP25" s="27"/>
      <c r="AEQ25" s="29"/>
      <c r="AER25" s="19"/>
      <c r="AES25" s="27"/>
      <c r="AET25" s="29"/>
      <c r="AEU25" s="19"/>
      <c r="AEV25" s="27"/>
      <c r="AEW25" s="29"/>
      <c r="AEX25" s="19"/>
      <c r="AEY25" s="27"/>
      <c r="AEZ25" s="29"/>
      <c r="AFA25" s="19"/>
      <c r="AFB25" s="27"/>
      <c r="AFC25" s="29"/>
      <c r="AFD25" s="19"/>
      <c r="AFE25" s="27"/>
      <c r="AFF25" s="29"/>
      <c r="AFG25" s="19"/>
      <c r="AFH25" s="27"/>
      <c r="AFI25" s="29"/>
      <c r="AFJ25" s="19"/>
      <c r="AFK25" s="27"/>
      <c r="AFL25" s="29"/>
      <c r="AFM25" s="19"/>
      <c r="AFN25" s="27"/>
      <c r="AFO25" s="29"/>
      <c r="AFP25" s="19"/>
      <c r="AFQ25" s="27"/>
      <c r="AFR25" s="29"/>
      <c r="AFS25" s="19"/>
      <c r="AFT25" s="27"/>
      <c r="AFU25" s="29"/>
      <c r="AFV25" s="19"/>
      <c r="AFW25" s="27"/>
      <c r="AFX25" s="29"/>
      <c r="AFY25" s="19"/>
      <c r="AFZ25" s="27"/>
      <c r="AGA25" s="29"/>
      <c r="AGB25" s="19"/>
      <c r="AGC25" s="27"/>
      <c r="AGD25" s="29"/>
      <c r="AGE25" s="19"/>
      <c r="AGF25" s="27"/>
      <c r="AGG25" s="29"/>
      <c r="AGH25" s="19"/>
      <c r="AGI25" s="27"/>
      <c r="AGJ25" s="29"/>
      <c r="AGK25" s="19"/>
      <c r="AGL25" s="27"/>
      <c r="AGM25" s="29"/>
      <c r="AGN25" s="19"/>
      <c r="AGO25" s="27"/>
      <c r="AGP25" s="29"/>
      <c r="AGQ25" s="19"/>
      <c r="AGR25" s="27"/>
      <c r="AGS25" s="29"/>
      <c r="AGT25" s="19"/>
      <c r="AGU25" s="27"/>
      <c r="AGV25" s="29"/>
      <c r="AGW25" s="19"/>
      <c r="AGX25" s="27"/>
      <c r="AGY25" s="29"/>
      <c r="AGZ25" s="19"/>
      <c r="AHA25" s="27"/>
      <c r="AHB25" s="29"/>
      <c r="AHC25" s="19"/>
      <c r="AHD25" s="27"/>
      <c r="AHE25" s="29"/>
      <c r="AHF25" s="19"/>
      <c r="AHG25" s="27"/>
      <c r="AHH25" s="29"/>
      <c r="AHI25" s="19"/>
      <c r="AHJ25" s="27"/>
      <c r="AHK25" s="29"/>
      <c r="AHL25" s="19"/>
      <c r="AHM25" s="27"/>
      <c r="AHN25" s="29"/>
      <c r="AHO25" s="19"/>
      <c r="AHP25" s="27"/>
      <c r="AHQ25" s="29"/>
      <c r="AHR25" s="19"/>
      <c r="AHS25" s="27"/>
      <c r="AHT25" s="29"/>
      <c r="AHU25" s="19"/>
      <c r="AHV25" s="27"/>
      <c r="AHW25" s="29"/>
      <c r="AHX25" s="19"/>
      <c r="AHY25" s="27"/>
      <c r="AHZ25" s="29"/>
      <c r="AIA25" s="19"/>
      <c r="AIB25" s="27"/>
      <c r="AIC25" s="29"/>
      <c r="AID25" s="19"/>
      <c r="AIE25" s="27"/>
      <c r="AIF25" s="29"/>
      <c r="AIG25" s="19"/>
      <c r="AIH25" s="27"/>
      <c r="AII25" s="29"/>
      <c r="AIJ25" s="19"/>
      <c r="AIK25" s="27"/>
      <c r="AIL25" s="29"/>
      <c r="AIM25" s="19"/>
      <c r="AIN25" s="27"/>
      <c r="AIO25" s="29"/>
      <c r="AIP25" s="19"/>
      <c r="AIQ25" s="27"/>
      <c r="AIR25" s="29"/>
      <c r="AIS25" s="19"/>
      <c r="AIT25" s="27"/>
      <c r="AIU25" s="29"/>
      <c r="AIV25" s="19"/>
      <c r="AIW25" s="27"/>
      <c r="AIX25" s="29"/>
      <c r="AIY25" s="19"/>
      <c r="AIZ25" s="27"/>
      <c r="AJA25" s="29"/>
      <c r="AJB25" s="19"/>
      <c r="AJC25" s="27"/>
      <c r="AJD25" s="29"/>
      <c r="AJE25" s="19"/>
      <c r="AJF25" s="27"/>
      <c r="AJG25" s="29"/>
      <c r="AJH25" s="19"/>
      <c r="AJI25" s="27"/>
      <c r="AJJ25" s="29"/>
      <c r="AJK25" s="19"/>
      <c r="AJL25" s="27"/>
      <c r="AJM25" s="29"/>
      <c r="AJN25" s="19"/>
      <c r="AJO25" s="27"/>
      <c r="AJP25" s="29"/>
      <c r="AJQ25" s="19"/>
      <c r="AJR25" s="27"/>
      <c r="AJS25" s="29"/>
      <c r="AJT25" s="19"/>
      <c r="AJU25" s="27"/>
      <c r="AJV25" s="29"/>
      <c r="AJW25" s="19"/>
      <c r="AJX25" s="27"/>
      <c r="AJY25" s="29"/>
      <c r="AJZ25" s="19"/>
      <c r="AKA25" s="27"/>
      <c r="AKB25" s="29"/>
      <c r="AKC25" s="19"/>
      <c r="AKD25" s="27"/>
      <c r="AKE25" s="29"/>
      <c r="AKF25" s="19"/>
      <c r="AKG25" s="27"/>
      <c r="AKH25" s="29"/>
      <c r="AKI25" s="19"/>
      <c r="AKJ25" s="27"/>
      <c r="AKK25" s="29"/>
      <c r="AKL25" s="19"/>
      <c r="AKM25" s="27"/>
      <c r="AKN25" s="29"/>
      <c r="AKO25" s="19"/>
      <c r="AKP25" s="27"/>
      <c r="AKQ25" s="29"/>
      <c r="AKR25" s="19"/>
      <c r="AKS25" s="27"/>
      <c r="AKT25" s="29"/>
      <c r="AKU25" s="19"/>
      <c r="AKV25" s="27"/>
      <c r="AKW25" s="29"/>
      <c r="AKX25" s="19"/>
      <c r="AKY25" s="27"/>
      <c r="AKZ25" s="29"/>
      <c r="ALA25" s="19"/>
      <c r="ALB25" s="27"/>
      <c r="ALC25" s="29"/>
      <c r="ALD25" s="19"/>
      <c r="ALE25" s="27"/>
      <c r="ALF25" s="29"/>
      <c r="ALG25" s="19"/>
      <c r="ALH25" s="27"/>
      <c r="ALI25" s="29"/>
      <c r="ALJ25" s="19"/>
      <c r="ALK25" s="27"/>
      <c r="ALL25" s="29"/>
      <c r="ALM25" s="19"/>
      <c r="ALN25" s="27"/>
      <c r="ALO25" s="29"/>
      <c r="ALP25" s="19"/>
      <c r="ALQ25" s="27"/>
      <c r="ALR25" s="29"/>
      <c r="ALS25" s="19"/>
      <c r="ALT25" s="27"/>
      <c r="ALU25" s="29"/>
      <c r="ALV25" s="19"/>
      <c r="ALW25" s="27"/>
      <c r="ALX25" s="29"/>
      <c r="ALY25" s="19"/>
      <c r="ALZ25" s="27"/>
      <c r="AMA25" s="29"/>
      <c r="AMB25" s="19"/>
      <c r="AMC25" s="27"/>
      <c r="AMD25" s="29"/>
      <c r="AME25" s="19"/>
      <c r="AMF25" s="27"/>
      <c r="AMG25" s="29"/>
      <c r="AMH25" s="19"/>
      <c r="AMI25" s="27"/>
      <c r="AMJ25" s="29"/>
      <c r="AMK25" s="19"/>
      <c r="AML25" s="27"/>
      <c r="AMM25" s="29"/>
      <c r="AMN25" s="19"/>
      <c r="AMO25" s="27"/>
      <c r="AMP25" s="29"/>
      <c r="AMQ25" s="19"/>
      <c r="AMR25" s="27"/>
      <c r="AMS25" s="29"/>
      <c r="AMT25" s="19"/>
      <c r="AMU25" s="27"/>
      <c r="AMV25" s="29"/>
      <c r="AMW25" s="19"/>
      <c r="AMX25" s="27"/>
      <c r="AMY25" s="29"/>
      <c r="AMZ25" s="19"/>
      <c r="ANA25" s="27"/>
      <c r="ANB25" s="29"/>
      <c r="ANC25" s="19"/>
      <c r="AND25" s="27"/>
      <c r="ANE25" s="29"/>
      <c r="ANF25" s="19"/>
      <c r="ANG25" s="27"/>
      <c r="ANH25" s="29"/>
      <c r="ANI25" s="19"/>
      <c r="ANJ25" s="27"/>
      <c r="ANK25" s="29"/>
      <c r="ANL25" s="19"/>
      <c r="ANM25" s="27"/>
      <c r="ANN25" s="29"/>
      <c r="ANO25" s="19"/>
      <c r="ANP25" s="27"/>
      <c r="ANQ25" s="29"/>
      <c r="ANR25" s="19"/>
      <c r="ANS25" s="27"/>
      <c r="ANT25" s="29"/>
      <c r="ANU25" s="19"/>
      <c r="ANV25" s="27"/>
      <c r="ANW25" s="29"/>
      <c r="ANX25" s="19"/>
      <c r="ANY25" s="27"/>
      <c r="ANZ25" s="29"/>
      <c r="AOA25" s="19"/>
      <c r="AOB25" s="27"/>
      <c r="AOC25" s="29"/>
      <c r="AOD25" s="19"/>
      <c r="AOE25" s="27"/>
      <c r="AOF25" s="29"/>
      <c r="AOG25" s="19"/>
      <c r="AOH25" s="27"/>
      <c r="AOI25" s="29"/>
      <c r="AOJ25" s="19"/>
      <c r="AOK25" s="27"/>
      <c r="AOL25" s="29"/>
      <c r="AOM25" s="19"/>
      <c r="AON25" s="27"/>
      <c r="AOO25" s="29"/>
      <c r="AOP25" s="19"/>
      <c r="AOQ25" s="27"/>
      <c r="AOR25" s="29"/>
      <c r="AOS25" s="19"/>
      <c r="AOT25" s="27"/>
      <c r="AOU25" s="29"/>
      <c r="AOV25" s="19"/>
      <c r="AOW25" s="27"/>
      <c r="AOX25" s="29"/>
      <c r="AOY25" s="19"/>
      <c r="AOZ25" s="27"/>
      <c r="APA25" s="29"/>
      <c r="APB25" s="19"/>
      <c r="APC25" s="27"/>
      <c r="APD25" s="29"/>
      <c r="APE25" s="19"/>
      <c r="APF25" s="27"/>
      <c r="APG25" s="29"/>
      <c r="APH25" s="19"/>
      <c r="API25" s="27"/>
      <c r="APJ25" s="29"/>
      <c r="APK25" s="19"/>
      <c r="APL25" s="27"/>
      <c r="APM25" s="29"/>
      <c r="APN25" s="19"/>
      <c r="APO25" s="27"/>
      <c r="APP25" s="29"/>
      <c r="APQ25" s="19"/>
      <c r="APR25" s="27"/>
      <c r="APS25" s="29"/>
      <c r="APT25" s="19"/>
      <c r="APU25" s="27"/>
      <c r="APV25" s="29"/>
      <c r="APW25" s="19"/>
      <c r="APX25" s="27"/>
      <c r="APY25" s="29"/>
      <c r="APZ25" s="19"/>
      <c r="AQA25" s="27"/>
      <c r="AQB25" s="29"/>
      <c r="AQC25" s="19"/>
      <c r="AQD25" s="27"/>
      <c r="AQE25" s="29"/>
      <c r="AQF25" s="19"/>
      <c r="AQG25" s="27"/>
      <c r="AQH25" s="29"/>
      <c r="AQI25" s="19"/>
      <c r="AQJ25" s="27"/>
      <c r="AQK25" s="29"/>
      <c r="AQL25" s="19"/>
      <c r="AQM25" s="27"/>
      <c r="AQN25" s="29"/>
      <c r="AQO25" s="19"/>
      <c r="AQP25" s="27"/>
      <c r="AQQ25" s="29"/>
      <c r="AQR25" s="19"/>
      <c r="AQS25" s="27"/>
      <c r="AQT25" s="29"/>
      <c r="AQU25" s="19"/>
      <c r="AQV25" s="27"/>
      <c r="AQW25" s="29"/>
      <c r="AQX25" s="19"/>
      <c r="AQY25" s="27"/>
      <c r="AQZ25" s="29"/>
      <c r="ARA25" s="19"/>
      <c r="ARB25" s="27"/>
      <c r="ARC25" s="29"/>
      <c r="ARD25" s="19"/>
      <c r="ARE25" s="27"/>
      <c r="ARF25" s="29"/>
      <c r="ARG25" s="19"/>
      <c r="ARH25" s="27"/>
      <c r="ARI25" s="29"/>
      <c r="ARJ25" s="19"/>
      <c r="ARK25" s="27"/>
      <c r="ARL25" s="29"/>
      <c r="ARM25" s="19"/>
      <c r="ARN25" s="27"/>
      <c r="ARO25" s="29"/>
      <c r="ARP25" s="19"/>
      <c r="ARQ25" s="27"/>
      <c r="ARR25" s="29"/>
      <c r="ARS25" s="19"/>
      <c r="ART25" s="27"/>
      <c r="ARU25" s="29"/>
      <c r="ARV25" s="19"/>
      <c r="ARW25" s="27"/>
      <c r="ARX25" s="29"/>
      <c r="ARY25" s="19"/>
      <c r="ARZ25" s="27"/>
      <c r="ASA25" s="29"/>
      <c r="ASB25" s="19"/>
      <c r="ASC25" s="27"/>
      <c r="ASD25" s="29"/>
      <c r="ASE25" s="19"/>
      <c r="ASF25" s="27"/>
      <c r="ASG25" s="29"/>
      <c r="ASH25" s="19"/>
      <c r="ASI25" s="27"/>
      <c r="ASJ25" s="29"/>
      <c r="ASK25" s="19"/>
      <c r="ASL25" s="27"/>
      <c r="ASM25" s="29"/>
      <c r="ASN25" s="19"/>
      <c r="ASO25" s="27"/>
      <c r="ASP25" s="29"/>
      <c r="ASQ25" s="19"/>
      <c r="ASR25" s="27"/>
      <c r="ASS25" s="29"/>
      <c r="AST25" s="19"/>
      <c r="ASU25" s="27"/>
      <c r="ASV25" s="29"/>
      <c r="ASW25" s="19"/>
      <c r="ASX25" s="27"/>
      <c r="ASY25" s="29"/>
      <c r="ASZ25" s="19"/>
      <c r="ATA25" s="27"/>
      <c r="ATB25" s="29"/>
      <c r="ATC25" s="19"/>
      <c r="ATD25" s="27"/>
      <c r="ATE25" s="29"/>
      <c r="ATF25" s="19"/>
      <c r="ATG25" s="27"/>
      <c r="ATH25" s="29"/>
      <c r="ATI25" s="19"/>
      <c r="ATJ25" s="27"/>
      <c r="ATK25" s="29"/>
      <c r="ATL25" s="19"/>
      <c r="ATM25" s="27"/>
      <c r="ATN25" s="29"/>
      <c r="ATO25" s="19"/>
      <c r="ATP25" s="27"/>
      <c r="ATQ25" s="29"/>
      <c r="ATR25" s="19"/>
      <c r="ATS25" s="27"/>
      <c r="ATT25" s="29"/>
      <c r="ATU25" s="19"/>
      <c r="ATV25" s="27"/>
      <c r="ATW25" s="29"/>
      <c r="ATX25" s="19"/>
      <c r="ATY25" s="27"/>
      <c r="ATZ25" s="29"/>
      <c r="AUA25" s="19"/>
      <c r="AUB25" s="27"/>
      <c r="AUC25" s="29"/>
      <c r="AUD25" s="19"/>
      <c r="AUE25" s="27"/>
      <c r="AUF25" s="29"/>
      <c r="AUG25" s="19"/>
      <c r="AUH25" s="27"/>
      <c r="AUI25" s="29"/>
      <c r="AUJ25" s="19"/>
      <c r="AUK25" s="27"/>
      <c r="AUL25" s="29"/>
      <c r="AUM25" s="19"/>
      <c r="AUN25" s="27"/>
      <c r="AUO25" s="29"/>
      <c r="AUP25" s="19"/>
      <c r="AUQ25" s="27"/>
      <c r="AUR25" s="29"/>
      <c r="AUS25" s="19"/>
      <c r="AUT25" s="27"/>
      <c r="AUU25" s="29"/>
      <c r="AUV25" s="19"/>
      <c r="AUW25" s="27"/>
      <c r="AUX25" s="29"/>
      <c r="AUY25" s="19"/>
      <c r="AUZ25" s="27"/>
      <c r="AVA25" s="29"/>
      <c r="AVB25" s="19"/>
      <c r="AVC25" s="27"/>
      <c r="AVD25" s="29"/>
      <c r="AVE25" s="19"/>
      <c r="AVF25" s="27"/>
      <c r="AVG25" s="29"/>
      <c r="AVH25" s="19"/>
      <c r="AVI25" s="27"/>
      <c r="AVJ25" s="29"/>
      <c r="AVK25" s="19"/>
      <c r="AVL25" s="27"/>
      <c r="AVM25" s="29"/>
      <c r="AVN25" s="19"/>
      <c r="AVO25" s="27"/>
      <c r="AVP25" s="29"/>
      <c r="AVQ25" s="19"/>
      <c r="AVR25" s="27"/>
      <c r="AVS25" s="29"/>
      <c r="AVT25" s="19"/>
      <c r="AVU25" s="27"/>
      <c r="AVV25" s="29"/>
      <c r="AVW25" s="19"/>
      <c r="AVX25" s="27"/>
      <c r="AVY25" s="29"/>
      <c r="AVZ25" s="19"/>
      <c r="AWA25" s="27"/>
      <c r="AWB25" s="29"/>
      <c r="AWC25" s="19"/>
      <c r="AWD25" s="27"/>
      <c r="AWE25" s="29"/>
      <c r="AWF25" s="19"/>
      <c r="AWG25" s="27"/>
      <c r="AWH25" s="29"/>
      <c r="AWI25" s="19"/>
      <c r="AWJ25" s="27"/>
      <c r="AWK25" s="29"/>
      <c r="AWL25" s="19"/>
      <c r="AWM25" s="27"/>
      <c r="AWN25" s="29"/>
      <c r="AWO25" s="19"/>
      <c r="AWP25" s="27"/>
      <c r="AWQ25" s="29"/>
      <c r="AWR25" s="19"/>
      <c r="AWS25" s="27"/>
      <c r="AWT25" s="29"/>
      <c r="AWU25" s="19"/>
      <c r="AWV25" s="27"/>
      <c r="AWW25" s="29"/>
      <c r="AWX25" s="19"/>
      <c r="AWY25" s="27"/>
      <c r="AWZ25" s="29"/>
      <c r="AXA25" s="19"/>
      <c r="AXB25" s="27"/>
      <c r="AXC25" s="29"/>
      <c r="AXD25" s="19"/>
      <c r="AXE25" s="27"/>
      <c r="AXF25" s="29"/>
      <c r="AXG25" s="19"/>
      <c r="AXH25" s="27"/>
      <c r="AXI25" s="29"/>
      <c r="AXJ25" s="19"/>
      <c r="AXK25" s="27"/>
      <c r="AXL25" s="29"/>
      <c r="AXM25" s="19"/>
      <c r="AXN25" s="27"/>
      <c r="AXO25" s="29"/>
      <c r="AXP25" s="19"/>
      <c r="AXQ25" s="27"/>
      <c r="AXR25" s="29"/>
      <c r="AXS25" s="19"/>
      <c r="AXT25" s="27"/>
      <c r="AXU25" s="29"/>
      <c r="AXV25" s="19"/>
      <c r="AXW25" s="27"/>
      <c r="AXX25" s="29"/>
      <c r="AXY25" s="19"/>
      <c r="AXZ25" s="27"/>
      <c r="AYA25" s="29"/>
      <c r="AYB25" s="19"/>
      <c r="AYC25" s="27"/>
      <c r="AYD25" s="29"/>
      <c r="AYE25" s="19"/>
      <c r="AYF25" s="27"/>
      <c r="AYG25" s="29"/>
      <c r="AYH25" s="19"/>
      <c r="AYI25" s="27"/>
      <c r="AYJ25" s="29"/>
      <c r="AYK25" s="19"/>
      <c r="AYL25" s="27"/>
      <c r="AYM25" s="29"/>
      <c r="AYN25" s="19"/>
      <c r="AYO25" s="27"/>
      <c r="AYP25" s="29"/>
      <c r="AYQ25" s="19"/>
      <c r="AYR25" s="27"/>
      <c r="AYS25" s="29"/>
      <c r="AYT25" s="19"/>
      <c r="AYU25" s="27"/>
      <c r="AYV25" s="29"/>
      <c r="AYW25" s="19"/>
      <c r="AYX25" s="27"/>
      <c r="AYY25" s="29"/>
      <c r="AYZ25" s="19"/>
      <c r="AZA25" s="27"/>
      <c r="AZB25" s="29"/>
      <c r="AZC25" s="19"/>
      <c r="AZD25" s="27"/>
      <c r="AZE25" s="29"/>
      <c r="AZF25" s="19"/>
      <c r="AZG25" s="27"/>
      <c r="AZH25" s="29"/>
      <c r="AZI25" s="19"/>
      <c r="AZJ25" s="27"/>
      <c r="AZK25" s="29"/>
      <c r="AZL25" s="19"/>
      <c r="AZM25" s="27"/>
      <c r="AZN25" s="29"/>
      <c r="AZO25" s="19"/>
      <c r="AZP25" s="27"/>
      <c r="AZQ25" s="29"/>
      <c r="AZR25" s="19"/>
      <c r="AZS25" s="27"/>
      <c r="AZT25" s="29"/>
      <c r="AZU25" s="19"/>
      <c r="AZV25" s="27"/>
      <c r="AZW25" s="29"/>
      <c r="AZX25" s="19"/>
      <c r="AZY25" s="27"/>
      <c r="AZZ25" s="29"/>
      <c r="BAA25" s="19"/>
      <c r="BAB25" s="27"/>
      <c r="BAC25" s="29"/>
      <c r="BAD25" s="19"/>
      <c r="BAE25" s="27"/>
      <c r="BAF25" s="29"/>
      <c r="BAG25" s="19"/>
      <c r="BAH25" s="27"/>
      <c r="BAI25" s="29"/>
      <c r="BAJ25" s="19"/>
      <c r="BAK25" s="27"/>
      <c r="BAL25" s="29"/>
      <c r="BAM25" s="19"/>
      <c r="BAN25" s="27"/>
      <c r="BAO25" s="29"/>
      <c r="BAP25" s="19"/>
      <c r="BAQ25" s="27"/>
      <c r="BAR25" s="29"/>
      <c r="BAS25" s="19"/>
      <c r="BAT25" s="27"/>
      <c r="BAU25" s="29"/>
      <c r="BAV25" s="19"/>
      <c r="BAW25" s="27"/>
      <c r="BAX25" s="29"/>
      <c r="BAY25" s="19"/>
      <c r="BAZ25" s="27"/>
      <c r="BBA25" s="29"/>
      <c r="BBB25" s="19"/>
      <c r="BBC25" s="27"/>
      <c r="BBD25" s="29"/>
      <c r="BBE25" s="19"/>
      <c r="BBF25" s="27"/>
      <c r="BBG25" s="29"/>
      <c r="BBH25" s="19"/>
      <c r="BBI25" s="27"/>
      <c r="BBJ25" s="29"/>
      <c r="BBK25" s="19"/>
      <c r="BBL25" s="27"/>
      <c r="BBM25" s="29"/>
      <c r="BBN25" s="19"/>
      <c r="BBO25" s="27"/>
      <c r="BBP25" s="29"/>
      <c r="BBQ25" s="19"/>
      <c r="BBR25" s="27"/>
      <c r="BBS25" s="29"/>
      <c r="BBT25" s="19"/>
      <c r="BBU25" s="27"/>
      <c r="BBV25" s="29"/>
      <c r="BBW25" s="19"/>
      <c r="BBX25" s="27"/>
      <c r="BBY25" s="29"/>
      <c r="BBZ25" s="19"/>
      <c r="BCA25" s="27"/>
      <c r="BCB25" s="29"/>
      <c r="BCC25" s="19"/>
      <c r="BCD25" s="27"/>
      <c r="BCE25" s="29"/>
      <c r="BCF25" s="19"/>
      <c r="BCG25" s="27"/>
      <c r="BCH25" s="29"/>
      <c r="BCI25" s="19"/>
      <c r="BCJ25" s="27"/>
      <c r="BCK25" s="29"/>
      <c r="BCL25" s="19"/>
      <c r="BCM25" s="27"/>
      <c r="BCN25" s="29"/>
      <c r="BCO25" s="19"/>
      <c r="BCP25" s="27"/>
      <c r="BCQ25" s="29"/>
      <c r="BCR25" s="19"/>
      <c r="BCS25" s="27"/>
      <c r="BCT25" s="29"/>
      <c r="BCU25" s="19"/>
      <c r="BCV25" s="27"/>
      <c r="BCW25" s="29"/>
      <c r="BCX25" s="19"/>
      <c r="BCY25" s="27"/>
      <c r="BCZ25" s="29"/>
      <c r="BDA25" s="19"/>
      <c r="BDB25" s="27"/>
      <c r="BDC25" s="29"/>
      <c r="BDD25" s="19"/>
      <c r="BDE25" s="27"/>
      <c r="BDF25" s="29"/>
      <c r="BDG25" s="19"/>
      <c r="BDH25" s="27"/>
      <c r="BDI25" s="29"/>
      <c r="BDJ25" s="19"/>
      <c r="BDK25" s="27"/>
      <c r="BDL25" s="29"/>
      <c r="BDM25" s="19"/>
      <c r="BDN25" s="27"/>
      <c r="BDO25" s="29"/>
      <c r="BDP25" s="19"/>
      <c r="BDQ25" s="27"/>
      <c r="BDR25" s="29"/>
      <c r="BDS25" s="19"/>
      <c r="BDT25" s="27"/>
      <c r="BDU25" s="29"/>
      <c r="BDV25" s="19"/>
      <c r="BDW25" s="27"/>
      <c r="BDX25" s="29"/>
      <c r="BDY25" s="19"/>
      <c r="BDZ25" s="27"/>
      <c r="BEA25" s="29"/>
      <c r="BEB25" s="19"/>
      <c r="BEC25" s="27"/>
      <c r="BED25" s="29"/>
      <c r="BEE25" s="19"/>
      <c r="BEF25" s="27"/>
      <c r="BEG25" s="29"/>
      <c r="BEH25" s="19"/>
      <c r="BEI25" s="27"/>
      <c r="BEJ25" s="29"/>
      <c r="BEK25" s="19"/>
      <c r="BEL25" s="27"/>
      <c r="BEM25" s="29"/>
      <c r="BEN25" s="19"/>
      <c r="BEO25" s="27"/>
      <c r="BEP25" s="29"/>
      <c r="BEQ25" s="19"/>
      <c r="BER25" s="27"/>
      <c r="BES25" s="29"/>
      <c r="BET25" s="19"/>
      <c r="BEU25" s="27"/>
      <c r="BEV25" s="29"/>
      <c r="BEW25" s="19"/>
      <c r="BEX25" s="27"/>
      <c r="BEY25" s="29"/>
      <c r="BEZ25" s="19"/>
      <c r="BFA25" s="27"/>
      <c r="BFB25" s="29"/>
      <c r="BFC25" s="19"/>
      <c r="BFD25" s="27"/>
      <c r="BFE25" s="29"/>
      <c r="BFF25" s="19"/>
      <c r="BFG25" s="27"/>
      <c r="BFH25" s="29"/>
      <c r="BFI25" s="19"/>
      <c r="BFJ25" s="27"/>
      <c r="BFK25" s="29"/>
      <c r="BFL25" s="19"/>
      <c r="BFM25" s="27"/>
      <c r="BFN25" s="29"/>
      <c r="BFO25" s="19"/>
      <c r="BFP25" s="27"/>
      <c r="BFQ25" s="29"/>
      <c r="BFR25" s="19"/>
      <c r="BFS25" s="27"/>
      <c r="BFT25" s="29"/>
      <c r="BFU25" s="19"/>
      <c r="BFV25" s="27"/>
      <c r="BFW25" s="29"/>
      <c r="BFX25" s="19"/>
      <c r="BFY25" s="27"/>
      <c r="BFZ25" s="29"/>
      <c r="BGA25" s="19"/>
      <c r="BGB25" s="27"/>
      <c r="BGC25" s="29"/>
      <c r="BGD25" s="19"/>
      <c r="BGE25" s="27"/>
      <c r="BGF25" s="29"/>
      <c r="BGG25" s="19"/>
      <c r="BGH25" s="27"/>
      <c r="BGI25" s="29"/>
      <c r="BGJ25" s="19"/>
      <c r="BGK25" s="27"/>
      <c r="BGL25" s="29"/>
      <c r="BGM25" s="19"/>
      <c r="BGN25" s="27"/>
      <c r="BGO25" s="29"/>
      <c r="BGP25" s="19"/>
      <c r="BGQ25" s="27"/>
      <c r="BGR25" s="29"/>
      <c r="BGS25" s="19"/>
      <c r="BGT25" s="27"/>
      <c r="BGU25" s="29"/>
      <c r="BGV25" s="19"/>
      <c r="BGW25" s="27"/>
      <c r="BGX25" s="29"/>
      <c r="BGY25" s="19"/>
      <c r="BGZ25" s="27"/>
      <c r="BHA25" s="29"/>
      <c r="BHB25" s="19"/>
      <c r="BHC25" s="27"/>
      <c r="BHD25" s="29"/>
      <c r="BHE25" s="19"/>
      <c r="BHF25" s="27"/>
      <c r="BHG25" s="29"/>
      <c r="BHH25" s="19"/>
      <c r="BHI25" s="27"/>
      <c r="BHJ25" s="29"/>
      <c r="BHK25" s="19"/>
      <c r="BHL25" s="27"/>
      <c r="BHM25" s="29"/>
      <c r="BHN25" s="19"/>
      <c r="BHO25" s="27"/>
      <c r="BHP25" s="29"/>
      <c r="BHQ25" s="19"/>
      <c r="BHR25" s="27"/>
      <c r="BHS25" s="29"/>
      <c r="BHT25" s="19"/>
      <c r="BHU25" s="27"/>
      <c r="BHV25" s="29"/>
      <c r="BHW25" s="19"/>
      <c r="BHX25" s="27"/>
      <c r="BHY25" s="29"/>
      <c r="BHZ25" s="19"/>
      <c r="BIA25" s="27"/>
      <c r="BIB25" s="29"/>
      <c r="BIC25" s="19"/>
      <c r="BID25" s="27"/>
      <c r="BIE25" s="29"/>
      <c r="BIF25" s="19"/>
      <c r="BIG25" s="27"/>
      <c r="BIH25" s="29"/>
      <c r="BII25" s="19"/>
      <c r="BIJ25" s="27"/>
      <c r="BIK25" s="29"/>
      <c r="BIL25" s="19"/>
      <c r="BIM25" s="27"/>
      <c r="BIN25" s="29"/>
      <c r="BIO25" s="19"/>
      <c r="BIP25" s="27"/>
      <c r="BIQ25" s="29"/>
      <c r="BIR25" s="19"/>
      <c r="BIS25" s="27"/>
      <c r="BIT25" s="29"/>
      <c r="BIU25" s="19"/>
      <c r="BIV25" s="27"/>
      <c r="BIW25" s="29"/>
      <c r="BIX25" s="19"/>
      <c r="BIY25" s="27"/>
      <c r="BIZ25" s="29"/>
      <c r="BJA25" s="19"/>
      <c r="BJB25" s="27"/>
      <c r="BJC25" s="29"/>
      <c r="BJD25" s="19"/>
      <c r="BJE25" s="27"/>
      <c r="BJF25" s="29"/>
      <c r="BJG25" s="19"/>
      <c r="BJH25" s="27"/>
      <c r="BJI25" s="29"/>
      <c r="BJJ25" s="19"/>
      <c r="BJK25" s="27"/>
      <c r="BJL25" s="29"/>
      <c r="BJM25" s="19"/>
      <c r="BJN25" s="27"/>
      <c r="BJO25" s="29"/>
      <c r="BJP25" s="19"/>
      <c r="BJQ25" s="27"/>
      <c r="BJR25" s="29"/>
      <c r="BJS25" s="19"/>
      <c r="BJT25" s="27"/>
      <c r="BJU25" s="29"/>
      <c r="BJV25" s="19"/>
      <c r="BJW25" s="27"/>
      <c r="BJX25" s="29"/>
      <c r="BJY25" s="19"/>
      <c r="BJZ25" s="27"/>
      <c r="BKA25" s="29"/>
      <c r="BKB25" s="19"/>
      <c r="BKC25" s="27"/>
      <c r="BKD25" s="29"/>
      <c r="BKE25" s="19"/>
      <c r="BKF25" s="27"/>
      <c r="BKG25" s="29"/>
      <c r="BKH25" s="19"/>
      <c r="BKI25" s="27"/>
      <c r="BKJ25" s="29"/>
      <c r="BKK25" s="19"/>
      <c r="BKL25" s="27"/>
      <c r="BKM25" s="29"/>
      <c r="BKN25" s="19"/>
      <c r="BKO25" s="27"/>
      <c r="BKP25" s="29"/>
      <c r="BKQ25" s="19"/>
      <c r="BKR25" s="27"/>
      <c r="BKS25" s="29"/>
      <c r="BKT25" s="19"/>
      <c r="BKU25" s="27"/>
      <c r="BKV25" s="29"/>
      <c r="BKW25" s="19"/>
      <c r="BKX25" s="27"/>
      <c r="BKY25" s="29"/>
      <c r="BKZ25" s="19"/>
      <c r="BLA25" s="27"/>
      <c r="BLB25" s="29"/>
      <c r="BLC25" s="19"/>
      <c r="BLD25" s="27"/>
      <c r="BLE25" s="29"/>
      <c r="BLF25" s="19"/>
      <c r="BLG25" s="27"/>
      <c r="BLH25" s="29"/>
      <c r="BLI25" s="19"/>
      <c r="BLJ25" s="27"/>
      <c r="BLK25" s="29"/>
      <c r="BLL25" s="19"/>
      <c r="BLM25" s="27"/>
      <c r="BLN25" s="29"/>
      <c r="BLO25" s="19"/>
      <c r="BLP25" s="27"/>
      <c r="BLQ25" s="29"/>
      <c r="BLR25" s="19"/>
      <c r="BLS25" s="27"/>
      <c r="BLT25" s="29"/>
      <c r="BLU25" s="19"/>
      <c r="BLV25" s="27"/>
      <c r="BLW25" s="29"/>
      <c r="BLX25" s="19"/>
      <c r="BLY25" s="27"/>
      <c r="BLZ25" s="29"/>
      <c r="BMA25" s="19"/>
      <c r="BMB25" s="27"/>
      <c r="BMC25" s="29"/>
      <c r="BMD25" s="19"/>
      <c r="BME25" s="27"/>
      <c r="BMF25" s="29"/>
      <c r="BMG25" s="19"/>
      <c r="BMH25" s="27"/>
      <c r="BMI25" s="29"/>
      <c r="BMJ25" s="19"/>
      <c r="BMK25" s="27"/>
      <c r="BML25" s="29"/>
      <c r="BMM25" s="19"/>
      <c r="BMN25" s="27"/>
      <c r="BMO25" s="29"/>
      <c r="BMP25" s="19"/>
      <c r="BMQ25" s="27"/>
      <c r="BMR25" s="29"/>
      <c r="BMS25" s="19"/>
      <c r="BMT25" s="27"/>
      <c r="BMU25" s="29"/>
      <c r="BMV25" s="19"/>
      <c r="BMW25" s="27"/>
      <c r="BMX25" s="29"/>
      <c r="BMY25" s="19"/>
      <c r="BMZ25" s="27"/>
      <c r="BNA25" s="29"/>
      <c r="BNB25" s="19"/>
      <c r="BNC25" s="27"/>
      <c r="BND25" s="29"/>
      <c r="BNE25" s="19"/>
      <c r="BNF25" s="27"/>
      <c r="BNG25" s="29"/>
      <c r="BNH25" s="19"/>
      <c r="BNI25" s="27"/>
      <c r="BNJ25" s="29"/>
      <c r="BNK25" s="19"/>
      <c r="BNL25" s="27"/>
      <c r="BNM25" s="29"/>
      <c r="BNN25" s="19"/>
      <c r="BNO25" s="27"/>
      <c r="BNP25" s="29"/>
      <c r="BNQ25" s="19"/>
      <c r="BNR25" s="27"/>
      <c r="BNS25" s="29"/>
      <c r="BNT25" s="19"/>
      <c r="BNU25" s="27"/>
      <c r="BNV25" s="29"/>
      <c r="BNW25" s="19"/>
      <c r="BNX25" s="27"/>
      <c r="BNY25" s="29"/>
      <c r="BNZ25" s="19"/>
      <c r="BOA25" s="27"/>
      <c r="BOB25" s="29"/>
      <c r="BOC25" s="19"/>
      <c r="BOD25" s="27"/>
      <c r="BOE25" s="29"/>
      <c r="BOF25" s="19"/>
      <c r="BOG25" s="27"/>
      <c r="BOH25" s="29"/>
      <c r="BOI25" s="19"/>
      <c r="BOJ25" s="27"/>
      <c r="BOK25" s="29"/>
      <c r="BOL25" s="19"/>
      <c r="BOM25" s="27"/>
      <c r="BON25" s="29"/>
      <c r="BOO25" s="19"/>
      <c r="BOP25" s="27"/>
      <c r="BOQ25" s="29"/>
      <c r="BOR25" s="19"/>
      <c r="BOS25" s="27"/>
      <c r="BOT25" s="29"/>
      <c r="BOU25" s="19"/>
      <c r="BOV25" s="27"/>
      <c r="BOW25" s="29"/>
      <c r="BOX25" s="19"/>
      <c r="BOY25" s="27"/>
      <c r="BOZ25" s="29"/>
      <c r="BPA25" s="19"/>
      <c r="BPB25" s="27"/>
      <c r="BPC25" s="29"/>
      <c r="BPD25" s="19"/>
      <c r="BPE25" s="27"/>
      <c r="BPF25" s="29"/>
      <c r="BPG25" s="19"/>
      <c r="BPH25" s="27"/>
      <c r="BPI25" s="29"/>
      <c r="BPJ25" s="19"/>
      <c r="BPK25" s="27"/>
      <c r="BPL25" s="29"/>
      <c r="BPM25" s="19"/>
      <c r="BPN25" s="27"/>
      <c r="BPO25" s="29"/>
      <c r="BPP25" s="19"/>
      <c r="BPQ25" s="27"/>
      <c r="BPR25" s="29"/>
      <c r="BPS25" s="19"/>
      <c r="BPT25" s="27"/>
      <c r="BPU25" s="29"/>
      <c r="BPV25" s="19"/>
      <c r="BPW25" s="27"/>
      <c r="BPX25" s="29"/>
      <c r="BPY25" s="19"/>
      <c r="BPZ25" s="27"/>
      <c r="BQA25" s="29"/>
      <c r="BQB25" s="19"/>
      <c r="BQC25" s="27"/>
      <c r="BQD25" s="29"/>
      <c r="BQE25" s="19"/>
      <c r="BQF25" s="27"/>
      <c r="BQG25" s="29"/>
      <c r="BQH25" s="19"/>
      <c r="BQI25" s="27"/>
      <c r="BQJ25" s="29"/>
      <c r="BQK25" s="19"/>
      <c r="BQL25" s="27"/>
      <c r="BQM25" s="29"/>
      <c r="BQN25" s="19"/>
      <c r="BQO25" s="27"/>
      <c r="BQP25" s="29"/>
      <c r="BQQ25" s="19"/>
      <c r="BQR25" s="27"/>
      <c r="BQS25" s="29"/>
      <c r="BQT25" s="19"/>
      <c r="BQU25" s="27"/>
      <c r="BQV25" s="29"/>
      <c r="BQW25" s="19"/>
      <c r="BQX25" s="27"/>
      <c r="BQY25" s="29"/>
      <c r="BQZ25" s="19"/>
      <c r="BRA25" s="27"/>
      <c r="BRB25" s="29"/>
      <c r="BRC25" s="19"/>
      <c r="BRD25" s="27"/>
      <c r="BRE25" s="29"/>
      <c r="BRF25" s="19"/>
      <c r="BRG25" s="27"/>
      <c r="BRH25" s="29"/>
      <c r="BRI25" s="19"/>
      <c r="BRJ25" s="27"/>
      <c r="BRK25" s="29"/>
      <c r="BRL25" s="19"/>
      <c r="BRM25" s="27"/>
      <c r="BRN25" s="29"/>
      <c r="BRO25" s="19"/>
      <c r="BRP25" s="27"/>
      <c r="BRQ25" s="29"/>
      <c r="BRR25" s="19"/>
      <c r="BRS25" s="27"/>
      <c r="BRT25" s="29"/>
      <c r="BRU25" s="19"/>
      <c r="BRV25" s="27"/>
      <c r="BRW25" s="29"/>
      <c r="BRX25" s="19"/>
      <c r="BRY25" s="27"/>
      <c r="BRZ25" s="29"/>
      <c r="BSA25" s="19"/>
      <c r="BSB25" s="27"/>
      <c r="BSC25" s="29"/>
      <c r="BSD25" s="19"/>
      <c r="BSE25" s="27"/>
      <c r="BSF25" s="29"/>
      <c r="BSG25" s="19"/>
      <c r="BSH25" s="27"/>
      <c r="BSI25" s="29"/>
      <c r="BSJ25" s="19"/>
      <c r="BSK25" s="27"/>
      <c r="BSL25" s="29"/>
      <c r="BSM25" s="19"/>
      <c r="BSN25" s="27"/>
      <c r="BSO25" s="29"/>
      <c r="BSP25" s="19"/>
      <c r="BSQ25" s="27"/>
      <c r="BSR25" s="29"/>
      <c r="BSS25" s="19"/>
      <c r="BST25" s="27"/>
      <c r="BSU25" s="29"/>
      <c r="BSV25" s="19"/>
      <c r="BSW25" s="27"/>
      <c r="BSX25" s="29"/>
      <c r="BSY25" s="19"/>
      <c r="BSZ25" s="27"/>
      <c r="BTA25" s="29"/>
      <c r="BTB25" s="19"/>
      <c r="BTC25" s="27"/>
      <c r="BTD25" s="29"/>
      <c r="BTE25" s="19"/>
      <c r="BTF25" s="27"/>
      <c r="BTG25" s="29"/>
      <c r="BTH25" s="19"/>
      <c r="BTI25" s="27"/>
      <c r="BTJ25" s="29"/>
      <c r="BTK25" s="19"/>
      <c r="BTL25" s="27"/>
      <c r="BTM25" s="29"/>
      <c r="BTN25" s="19"/>
      <c r="BTO25" s="27"/>
      <c r="BTP25" s="29"/>
      <c r="BTQ25" s="19"/>
      <c r="BTR25" s="27"/>
      <c r="BTS25" s="29"/>
      <c r="BTT25" s="19"/>
      <c r="BTU25" s="27"/>
      <c r="BTV25" s="29"/>
      <c r="BTW25" s="19"/>
      <c r="BTX25" s="27"/>
      <c r="BTY25" s="29"/>
      <c r="BTZ25" s="19"/>
      <c r="BUA25" s="27"/>
      <c r="BUB25" s="29"/>
      <c r="BUC25" s="19"/>
      <c r="BUD25" s="27"/>
      <c r="BUE25" s="29"/>
      <c r="BUF25" s="19"/>
      <c r="BUG25" s="27"/>
      <c r="BUH25" s="29"/>
      <c r="BUI25" s="19"/>
      <c r="BUJ25" s="27"/>
      <c r="BUK25" s="29"/>
      <c r="BUL25" s="19"/>
      <c r="BUM25" s="27"/>
      <c r="BUN25" s="29"/>
      <c r="BUO25" s="19"/>
      <c r="BUP25" s="27"/>
      <c r="BUQ25" s="29"/>
      <c r="BUR25" s="19"/>
      <c r="BUS25" s="27"/>
      <c r="BUT25" s="29"/>
      <c r="BUU25" s="19"/>
      <c r="BUV25" s="27"/>
      <c r="BUW25" s="29"/>
      <c r="BUX25" s="19"/>
      <c r="BUY25" s="27"/>
      <c r="BUZ25" s="29"/>
      <c r="BVA25" s="19"/>
      <c r="BVB25" s="27"/>
      <c r="BVC25" s="29"/>
      <c r="BVD25" s="19"/>
      <c r="BVE25" s="27"/>
      <c r="BVF25" s="29"/>
      <c r="BVG25" s="19"/>
      <c r="BVH25" s="27"/>
      <c r="BVI25" s="29"/>
      <c r="BVJ25" s="19"/>
      <c r="BVK25" s="27"/>
      <c r="BVL25" s="29"/>
      <c r="BVM25" s="19"/>
      <c r="BVN25" s="27"/>
      <c r="BVO25" s="29"/>
      <c r="BVP25" s="19"/>
      <c r="BVQ25" s="27"/>
      <c r="BVR25" s="29"/>
      <c r="BVS25" s="19"/>
      <c r="BVT25" s="27"/>
      <c r="BVU25" s="29"/>
      <c r="BVV25" s="19"/>
      <c r="BVW25" s="27"/>
      <c r="BVX25" s="29"/>
      <c r="BVY25" s="19"/>
      <c r="BVZ25" s="27"/>
      <c r="BWA25" s="29"/>
      <c r="BWB25" s="19"/>
      <c r="BWC25" s="27"/>
      <c r="BWD25" s="29"/>
      <c r="BWE25" s="19"/>
      <c r="BWF25" s="27"/>
      <c r="BWG25" s="29"/>
      <c r="BWH25" s="19"/>
      <c r="BWI25" s="27"/>
      <c r="BWJ25" s="29"/>
      <c r="BWK25" s="19"/>
      <c r="BWL25" s="27"/>
      <c r="BWM25" s="29"/>
      <c r="BWN25" s="19"/>
      <c r="BWO25" s="27"/>
      <c r="BWP25" s="29"/>
      <c r="BWQ25" s="19"/>
      <c r="BWR25" s="27"/>
      <c r="BWS25" s="29"/>
      <c r="BWT25" s="19"/>
      <c r="BWU25" s="27"/>
      <c r="BWV25" s="29"/>
      <c r="BWW25" s="19"/>
      <c r="BWX25" s="27"/>
      <c r="BWY25" s="29"/>
      <c r="BWZ25" s="19"/>
      <c r="BXA25" s="27"/>
      <c r="BXB25" s="29"/>
      <c r="BXC25" s="19"/>
      <c r="BXD25" s="27"/>
      <c r="BXE25" s="29"/>
      <c r="BXF25" s="19"/>
      <c r="BXG25" s="27"/>
      <c r="BXH25" s="29"/>
      <c r="BXI25" s="19"/>
      <c r="BXJ25" s="27"/>
      <c r="BXK25" s="29"/>
      <c r="BXL25" s="19"/>
      <c r="BXM25" s="27"/>
      <c r="BXN25" s="29"/>
      <c r="BXO25" s="19"/>
      <c r="BXP25" s="27"/>
      <c r="BXQ25" s="29"/>
      <c r="BXR25" s="19"/>
      <c r="BXS25" s="27"/>
      <c r="BXT25" s="29"/>
      <c r="BXU25" s="19"/>
      <c r="BXV25" s="27"/>
      <c r="BXW25" s="29"/>
      <c r="BXX25" s="19"/>
      <c r="BXY25" s="27"/>
      <c r="BXZ25" s="29"/>
      <c r="BYA25" s="19"/>
      <c r="BYB25" s="27"/>
      <c r="BYC25" s="29"/>
      <c r="BYD25" s="19"/>
      <c r="BYE25" s="27"/>
      <c r="BYF25" s="29"/>
      <c r="BYG25" s="19"/>
      <c r="BYH25" s="27"/>
      <c r="BYI25" s="29"/>
      <c r="BYJ25" s="19"/>
      <c r="BYK25" s="27"/>
      <c r="BYL25" s="29"/>
      <c r="BYM25" s="19"/>
      <c r="BYN25" s="27"/>
      <c r="BYO25" s="29"/>
      <c r="BYP25" s="19"/>
      <c r="BYQ25" s="27"/>
      <c r="BYR25" s="29"/>
      <c r="BYS25" s="19"/>
      <c r="BYT25" s="27"/>
      <c r="BYU25" s="29"/>
      <c r="BYV25" s="19"/>
      <c r="BYW25" s="27"/>
      <c r="BYX25" s="29"/>
      <c r="BYY25" s="19"/>
      <c r="BYZ25" s="27"/>
      <c r="BZA25" s="29"/>
      <c r="BZB25" s="19"/>
      <c r="BZC25" s="27"/>
      <c r="BZD25" s="29"/>
      <c r="BZE25" s="19"/>
      <c r="BZF25" s="27"/>
      <c r="BZG25" s="29"/>
      <c r="BZH25" s="19"/>
      <c r="BZI25" s="27"/>
      <c r="BZJ25" s="29"/>
      <c r="BZK25" s="19"/>
      <c r="BZL25" s="27"/>
      <c r="BZM25" s="29"/>
      <c r="BZN25" s="19"/>
      <c r="BZO25" s="27"/>
      <c r="BZP25" s="29"/>
      <c r="BZQ25" s="19"/>
      <c r="BZR25" s="27"/>
      <c r="BZS25" s="29"/>
      <c r="BZT25" s="19"/>
      <c r="BZU25" s="27"/>
      <c r="BZV25" s="29"/>
      <c r="BZW25" s="19"/>
      <c r="BZX25" s="27"/>
      <c r="BZY25" s="29"/>
      <c r="BZZ25" s="19"/>
      <c r="CAA25" s="27"/>
      <c r="CAB25" s="29"/>
      <c r="CAC25" s="19"/>
      <c r="CAD25" s="27"/>
      <c r="CAE25" s="29"/>
      <c r="CAF25" s="19"/>
      <c r="CAG25" s="27"/>
      <c r="CAH25" s="29"/>
      <c r="CAI25" s="19"/>
      <c r="CAJ25" s="27"/>
      <c r="CAK25" s="29"/>
      <c r="CAL25" s="19"/>
      <c r="CAM25" s="27"/>
      <c r="CAN25" s="29"/>
      <c r="CAO25" s="19"/>
      <c r="CAP25" s="27"/>
      <c r="CAQ25" s="29"/>
      <c r="CAR25" s="19"/>
      <c r="CAS25" s="27"/>
      <c r="CAT25" s="29"/>
      <c r="CAU25" s="19"/>
      <c r="CAV25" s="27"/>
      <c r="CAW25" s="29"/>
      <c r="CAX25" s="19"/>
      <c r="CAY25" s="27"/>
      <c r="CAZ25" s="29"/>
      <c r="CBA25" s="19"/>
      <c r="CBB25" s="27"/>
      <c r="CBC25" s="29"/>
      <c r="CBD25" s="19"/>
      <c r="CBE25" s="27"/>
      <c r="CBF25" s="29"/>
      <c r="CBG25" s="19"/>
      <c r="CBH25" s="27"/>
      <c r="CBI25" s="29"/>
      <c r="CBJ25" s="19"/>
      <c r="CBK25" s="27"/>
      <c r="CBL25" s="29"/>
      <c r="CBM25" s="19"/>
      <c r="CBN25" s="27"/>
      <c r="CBO25" s="29"/>
      <c r="CBP25" s="19"/>
      <c r="CBQ25" s="27"/>
      <c r="CBR25" s="29"/>
      <c r="CBS25" s="19"/>
      <c r="CBT25" s="27"/>
      <c r="CBU25" s="29"/>
      <c r="CBV25" s="19"/>
      <c r="CBW25" s="27"/>
      <c r="CBX25" s="29"/>
      <c r="CBY25" s="19"/>
      <c r="CBZ25" s="27"/>
      <c r="CCA25" s="29"/>
      <c r="CCB25" s="19"/>
      <c r="CCC25" s="27"/>
      <c r="CCD25" s="29"/>
      <c r="CCE25" s="19"/>
      <c r="CCF25" s="27"/>
      <c r="CCG25" s="29"/>
      <c r="CCH25" s="19"/>
      <c r="CCI25" s="27"/>
      <c r="CCJ25" s="29"/>
      <c r="CCK25" s="19"/>
      <c r="CCL25" s="27"/>
      <c r="CCM25" s="29"/>
      <c r="CCN25" s="19"/>
      <c r="CCO25" s="27"/>
      <c r="CCP25" s="29"/>
      <c r="CCQ25" s="19"/>
      <c r="CCR25" s="27"/>
      <c r="CCS25" s="29"/>
      <c r="CCT25" s="19"/>
      <c r="CCU25" s="27"/>
      <c r="CCV25" s="29"/>
      <c r="CCW25" s="19"/>
      <c r="CCX25" s="27"/>
      <c r="CCY25" s="29"/>
      <c r="CCZ25" s="19"/>
      <c r="CDA25" s="27"/>
      <c r="CDB25" s="29"/>
      <c r="CDC25" s="19"/>
      <c r="CDD25" s="27"/>
      <c r="CDE25" s="29"/>
      <c r="CDF25" s="19"/>
      <c r="CDG25" s="27"/>
      <c r="CDH25" s="29"/>
      <c r="CDI25" s="19"/>
      <c r="CDJ25" s="27"/>
      <c r="CDK25" s="29"/>
      <c r="CDL25" s="19"/>
      <c r="CDM25" s="27"/>
      <c r="CDN25" s="29"/>
      <c r="CDO25" s="19"/>
      <c r="CDP25" s="27"/>
      <c r="CDQ25" s="29"/>
      <c r="CDR25" s="19"/>
      <c r="CDS25" s="27"/>
      <c r="CDT25" s="29"/>
      <c r="CDU25" s="19"/>
      <c r="CDV25" s="27"/>
      <c r="CDW25" s="29"/>
      <c r="CDX25" s="19"/>
      <c r="CDY25" s="27"/>
      <c r="CDZ25" s="29"/>
      <c r="CEA25" s="19"/>
      <c r="CEB25" s="27"/>
      <c r="CEC25" s="29"/>
      <c r="CED25" s="19"/>
      <c r="CEE25" s="27"/>
      <c r="CEF25" s="29"/>
      <c r="CEG25" s="19"/>
      <c r="CEH25" s="27"/>
      <c r="CEI25" s="29"/>
      <c r="CEJ25" s="19"/>
      <c r="CEK25" s="27"/>
      <c r="CEL25" s="29"/>
      <c r="CEM25" s="19"/>
      <c r="CEN25" s="27"/>
      <c r="CEO25" s="29"/>
      <c r="CEP25" s="19"/>
      <c r="CEQ25" s="27"/>
      <c r="CER25" s="29"/>
      <c r="CES25" s="19"/>
      <c r="CET25" s="27"/>
      <c r="CEU25" s="29"/>
      <c r="CEV25" s="19"/>
      <c r="CEW25" s="27"/>
      <c r="CEX25" s="29"/>
      <c r="CEY25" s="19"/>
      <c r="CEZ25" s="27"/>
      <c r="CFA25" s="29"/>
      <c r="CFB25" s="19"/>
      <c r="CFC25" s="27"/>
      <c r="CFD25" s="29"/>
      <c r="CFE25" s="19"/>
      <c r="CFF25" s="27"/>
      <c r="CFG25" s="29"/>
      <c r="CFH25" s="19"/>
      <c r="CFI25" s="27"/>
      <c r="CFJ25" s="29"/>
      <c r="CFK25" s="19"/>
      <c r="CFL25" s="27"/>
      <c r="CFM25" s="29"/>
      <c r="CFN25" s="19"/>
      <c r="CFO25" s="27"/>
      <c r="CFP25" s="29"/>
      <c r="CFQ25" s="19"/>
      <c r="CFR25" s="27"/>
      <c r="CFS25" s="29"/>
      <c r="CFT25" s="19"/>
      <c r="CFU25" s="27"/>
      <c r="CFV25" s="29"/>
      <c r="CFW25" s="19"/>
      <c r="CFX25" s="27"/>
      <c r="CFY25" s="29"/>
      <c r="CFZ25" s="19"/>
      <c r="CGA25" s="27"/>
      <c r="CGB25" s="29"/>
      <c r="CGC25" s="19"/>
      <c r="CGD25" s="27"/>
      <c r="CGE25" s="29"/>
      <c r="CGF25" s="19"/>
      <c r="CGG25" s="27"/>
      <c r="CGH25" s="29"/>
      <c r="CGI25" s="19"/>
      <c r="CGJ25" s="27"/>
      <c r="CGK25" s="29"/>
      <c r="CGL25" s="19"/>
      <c r="CGM25" s="27"/>
      <c r="CGN25" s="29"/>
      <c r="CGO25" s="19"/>
      <c r="CGP25" s="27"/>
      <c r="CGQ25" s="29"/>
      <c r="CGR25" s="19"/>
      <c r="CGS25" s="27"/>
      <c r="CGT25" s="29"/>
      <c r="CGU25" s="19"/>
      <c r="CGV25" s="27"/>
      <c r="CGW25" s="29"/>
      <c r="CGX25" s="19"/>
      <c r="CGY25" s="27"/>
      <c r="CGZ25" s="29"/>
      <c r="CHA25" s="19"/>
      <c r="CHB25" s="27"/>
      <c r="CHC25" s="29"/>
      <c r="CHD25" s="19"/>
      <c r="CHE25" s="27"/>
      <c r="CHF25" s="29"/>
      <c r="CHG25" s="19"/>
      <c r="CHH25" s="27"/>
      <c r="CHI25" s="29"/>
      <c r="CHJ25" s="19"/>
      <c r="CHK25" s="27"/>
      <c r="CHL25" s="29"/>
      <c r="CHM25" s="19"/>
      <c r="CHN25" s="27"/>
      <c r="CHO25" s="29"/>
      <c r="CHP25" s="19"/>
      <c r="CHQ25" s="27"/>
      <c r="CHR25" s="29"/>
      <c r="CHS25" s="19"/>
      <c r="CHT25" s="27"/>
      <c r="CHU25" s="29"/>
      <c r="CHV25" s="19"/>
      <c r="CHW25" s="27"/>
      <c r="CHX25" s="29"/>
      <c r="CHY25" s="19"/>
      <c r="CHZ25" s="27"/>
      <c r="CIA25" s="29"/>
      <c r="CIB25" s="19"/>
      <c r="CIC25" s="27"/>
      <c r="CID25" s="29"/>
      <c r="CIE25" s="19"/>
      <c r="CIF25" s="27"/>
      <c r="CIG25" s="29"/>
      <c r="CIH25" s="19"/>
      <c r="CII25" s="27"/>
      <c r="CIJ25" s="29"/>
      <c r="CIK25" s="19"/>
      <c r="CIL25" s="27"/>
      <c r="CIM25" s="29"/>
      <c r="CIN25" s="19"/>
      <c r="CIO25" s="27"/>
      <c r="CIP25" s="29"/>
      <c r="CIQ25" s="19"/>
      <c r="CIR25" s="27"/>
      <c r="CIS25" s="29"/>
      <c r="CIT25" s="19"/>
      <c r="CIU25" s="27"/>
      <c r="CIV25" s="29"/>
      <c r="CIW25" s="19"/>
      <c r="CIX25" s="27"/>
      <c r="CIY25" s="29"/>
      <c r="CIZ25" s="19"/>
      <c r="CJA25" s="27"/>
      <c r="CJB25" s="29"/>
      <c r="CJC25" s="19"/>
      <c r="CJD25" s="27"/>
      <c r="CJE25" s="29"/>
      <c r="CJF25" s="19"/>
      <c r="CJG25" s="27"/>
      <c r="CJH25" s="29"/>
      <c r="CJI25" s="19"/>
      <c r="CJJ25" s="27"/>
      <c r="CJK25" s="29"/>
      <c r="CJL25" s="19"/>
      <c r="CJM25" s="27"/>
      <c r="CJN25" s="29"/>
      <c r="CJO25" s="19"/>
      <c r="CJP25" s="27"/>
      <c r="CJQ25" s="29"/>
      <c r="CJR25" s="19"/>
      <c r="CJS25" s="27"/>
      <c r="CJT25" s="29"/>
      <c r="CJU25" s="19"/>
      <c r="CJV25" s="27"/>
      <c r="CJW25" s="29"/>
      <c r="CJX25" s="19"/>
      <c r="CJY25" s="27"/>
      <c r="CJZ25" s="29"/>
      <c r="CKA25" s="19"/>
      <c r="CKB25" s="27"/>
      <c r="CKC25" s="29"/>
      <c r="CKD25" s="19"/>
      <c r="CKE25" s="27"/>
      <c r="CKF25" s="29"/>
      <c r="CKG25" s="19"/>
      <c r="CKH25" s="27"/>
      <c r="CKI25" s="29"/>
      <c r="CKJ25" s="19"/>
      <c r="CKK25" s="27"/>
      <c r="CKL25" s="29"/>
      <c r="CKM25" s="19"/>
      <c r="CKN25" s="27"/>
      <c r="CKO25" s="29"/>
      <c r="CKP25" s="19"/>
      <c r="CKQ25" s="27"/>
      <c r="CKR25" s="29"/>
      <c r="CKS25" s="19"/>
      <c r="CKT25" s="27"/>
      <c r="CKU25" s="29"/>
      <c r="CKV25" s="19"/>
      <c r="CKW25" s="27"/>
      <c r="CKX25" s="29"/>
      <c r="CKY25" s="19"/>
      <c r="CKZ25" s="27"/>
      <c r="CLA25" s="29"/>
      <c r="CLB25" s="19"/>
      <c r="CLC25" s="27"/>
      <c r="CLD25" s="29"/>
      <c r="CLE25" s="19"/>
      <c r="CLF25" s="27"/>
      <c r="CLG25" s="29"/>
      <c r="CLH25" s="19"/>
      <c r="CLI25" s="27"/>
      <c r="CLJ25" s="29"/>
      <c r="CLK25" s="19"/>
      <c r="CLL25" s="27"/>
      <c r="CLM25" s="29"/>
      <c r="CLN25" s="19"/>
      <c r="CLO25" s="27"/>
      <c r="CLP25" s="29"/>
      <c r="CLQ25" s="19"/>
      <c r="CLR25" s="27"/>
      <c r="CLS25" s="29"/>
      <c r="CLT25" s="19"/>
      <c r="CLU25" s="27"/>
      <c r="CLV25" s="29"/>
      <c r="CLW25" s="19"/>
      <c r="CLX25" s="27"/>
      <c r="CLY25" s="29"/>
      <c r="CLZ25" s="19"/>
      <c r="CMA25" s="27"/>
      <c r="CMB25" s="29"/>
      <c r="CMC25" s="19"/>
      <c r="CMD25" s="27"/>
      <c r="CME25" s="29"/>
      <c r="CMF25" s="19"/>
      <c r="CMG25" s="27"/>
      <c r="CMH25" s="29"/>
      <c r="CMI25" s="19"/>
      <c r="CMJ25" s="27"/>
      <c r="CMK25" s="29"/>
      <c r="CML25" s="19"/>
      <c r="CMM25" s="27"/>
      <c r="CMN25" s="29"/>
      <c r="CMO25" s="19"/>
      <c r="CMP25" s="27"/>
      <c r="CMQ25" s="29"/>
      <c r="CMR25" s="19"/>
      <c r="CMS25" s="27"/>
      <c r="CMT25" s="29"/>
      <c r="CMU25" s="19"/>
      <c r="CMV25" s="27"/>
      <c r="CMW25" s="29"/>
      <c r="CMX25" s="19"/>
      <c r="CMY25" s="27"/>
      <c r="CMZ25" s="29"/>
      <c r="CNA25" s="19"/>
      <c r="CNB25" s="27"/>
      <c r="CNC25" s="29"/>
      <c r="CND25" s="19"/>
      <c r="CNE25" s="27"/>
      <c r="CNF25" s="29"/>
      <c r="CNG25" s="19"/>
      <c r="CNH25" s="27"/>
      <c r="CNI25" s="29"/>
      <c r="CNJ25" s="19"/>
      <c r="CNK25" s="27"/>
      <c r="CNL25" s="29"/>
      <c r="CNM25" s="19"/>
      <c r="CNN25" s="27"/>
      <c r="CNO25" s="29"/>
      <c r="CNP25" s="19"/>
      <c r="CNQ25" s="27"/>
      <c r="CNR25" s="29"/>
      <c r="CNS25" s="19"/>
      <c r="CNT25" s="27"/>
      <c r="CNU25" s="29"/>
      <c r="CNV25" s="19"/>
      <c r="CNW25" s="27"/>
      <c r="CNX25" s="29"/>
      <c r="CNY25" s="19"/>
      <c r="CNZ25" s="27"/>
      <c r="COA25" s="29"/>
      <c r="COB25" s="19"/>
      <c r="COC25" s="27"/>
      <c r="COD25" s="29"/>
      <c r="COE25" s="19"/>
      <c r="COF25" s="27"/>
      <c r="COG25" s="29"/>
      <c r="COH25" s="19"/>
      <c r="COI25" s="27"/>
      <c r="COJ25" s="29"/>
      <c r="COK25" s="19"/>
      <c r="COL25" s="27"/>
      <c r="COM25" s="29"/>
      <c r="CON25" s="19"/>
      <c r="COO25" s="27"/>
      <c r="COP25" s="29"/>
      <c r="COQ25" s="19"/>
      <c r="COR25" s="27"/>
      <c r="COS25" s="29"/>
      <c r="COT25" s="19"/>
      <c r="COU25" s="27"/>
      <c r="COV25" s="29"/>
      <c r="COW25" s="19"/>
      <c r="COX25" s="27"/>
      <c r="COY25" s="29"/>
      <c r="COZ25" s="19"/>
      <c r="CPA25" s="27"/>
      <c r="CPB25" s="29"/>
      <c r="CPC25" s="19"/>
      <c r="CPD25" s="27"/>
      <c r="CPE25" s="29"/>
      <c r="CPF25" s="19"/>
      <c r="CPG25" s="27"/>
      <c r="CPH25" s="29"/>
      <c r="CPI25" s="19"/>
      <c r="CPJ25" s="27"/>
      <c r="CPK25" s="29"/>
      <c r="CPL25" s="19"/>
      <c r="CPM25" s="27"/>
      <c r="CPN25" s="29"/>
      <c r="CPO25" s="19"/>
      <c r="CPP25" s="27"/>
      <c r="CPQ25" s="29"/>
      <c r="CPR25" s="19"/>
      <c r="CPS25" s="27"/>
      <c r="CPT25" s="29"/>
      <c r="CPU25" s="19"/>
      <c r="CPV25" s="27"/>
      <c r="CPW25" s="29"/>
      <c r="CPX25" s="19"/>
      <c r="CPY25" s="27"/>
      <c r="CPZ25" s="29"/>
      <c r="CQA25" s="19"/>
      <c r="CQB25" s="27"/>
      <c r="CQC25" s="29"/>
      <c r="CQD25" s="19"/>
      <c r="CQE25" s="27"/>
      <c r="CQF25" s="29"/>
      <c r="CQG25" s="19"/>
      <c r="CQH25" s="27"/>
      <c r="CQI25" s="29"/>
      <c r="CQJ25" s="19"/>
      <c r="CQK25" s="27"/>
      <c r="CQL25" s="29"/>
      <c r="CQM25" s="19"/>
      <c r="CQN25" s="27"/>
      <c r="CQO25" s="29"/>
      <c r="CQP25" s="19"/>
      <c r="CQQ25" s="27"/>
      <c r="CQR25" s="29"/>
      <c r="CQS25" s="19"/>
      <c r="CQT25" s="27"/>
      <c r="CQU25" s="29"/>
      <c r="CQV25" s="19"/>
      <c r="CQW25" s="27"/>
      <c r="CQX25" s="29"/>
      <c r="CQY25" s="19"/>
      <c r="CQZ25" s="27"/>
      <c r="CRA25" s="29"/>
      <c r="CRB25" s="19"/>
      <c r="CRC25" s="27"/>
      <c r="CRD25" s="29"/>
      <c r="CRE25" s="19"/>
      <c r="CRF25" s="27"/>
      <c r="CRG25" s="29"/>
      <c r="CRH25" s="19"/>
      <c r="CRI25" s="27"/>
      <c r="CRJ25" s="29"/>
      <c r="CRK25" s="19"/>
      <c r="CRL25" s="27"/>
      <c r="CRM25" s="29"/>
      <c r="CRN25" s="19"/>
      <c r="CRO25" s="27"/>
      <c r="CRP25" s="29"/>
      <c r="CRQ25" s="19"/>
      <c r="CRR25" s="27"/>
      <c r="CRS25" s="29"/>
      <c r="CRT25" s="19"/>
      <c r="CRU25" s="27"/>
      <c r="CRV25" s="29"/>
      <c r="CRW25" s="19"/>
      <c r="CRX25" s="27"/>
      <c r="CRY25" s="29"/>
      <c r="CRZ25" s="19"/>
      <c r="CSA25" s="27"/>
      <c r="CSB25" s="29"/>
      <c r="CSC25" s="19"/>
      <c r="CSD25" s="27"/>
      <c r="CSE25" s="29"/>
      <c r="CSF25" s="19"/>
      <c r="CSG25" s="27"/>
      <c r="CSH25" s="29"/>
      <c r="CSI25" s="19"/>
      <c r="CSJ25" s="27"/>
      <c r="CSK25" s="29"/>
      <c r="CSL25" s="19"/>
      <c r="CSM25" s="27"/>
      <c r="CSN25" s="29"/>
      <c r="CSO25" s="19"/>
      <c r="CSP25" s="27"/>
      <c r="CSQ25" s="29"/>
      <c r="CSR25" s="19"/>
      <c r="CSS25" s="27"/>
      <c r="CST25" s="29"/>
      <c r="CSU25" s="19"/>
      <c r="CSV25" s="27"/>
      <c r="CSW25" s="29"/>
      <c r="CSX25" s="19"/>
      <c r="CSY25" s="27"/>
      <c r="CSZ25" s="29"/>
      <c r="CTA25" s="19"/>
      <c r="CTB25" s="27"/>
      <c r="CTC25" s="29"/>
      <c r="CTD25" s="19"/>
      <c r="CTE25" s="27"/>
      <c r="CTF25" s="29"/>
      <c r="CTG25" s="19"/>
      <c r="CTH25" s="27"/>
      <c r="CTI25" s="29"/>
      <c r="CTJ25" s="19"/>
      <c r="CTK25" s="27"/>
      <c r="CTL25" s="29"/>
      <c r="CTM25" s="19"/>
      <c r="CTN25" s="27"/>
      <c r="CTO25" s="29"/>
      <c r="CTP25" s="19"/>
      <c r="CTQ25" s="27"/>
      <c r="CTR25" s="29"/>
      <c r="CTS25" s="19"/>
      <c r="CTT25" s="27"/>
      <c r="CTU25" s="29"/>
      <c r="CTV25" s="19"/>
      <c r="CTW25" s="27"/>
      <c r="CTX25" s="29"/>
      <c r="CTY25" s="19"/>
      <c r="CTZ25" s="27"/>
      <c r="CUA25" s="29"/>
      <c r="CUB25" s="19"/>
      <c r="CUC25" s="27"/>
      <c r="CUD25" s="29"/>
      <c r="CUE25" s="19"/>
      <c r="CUF25" s="27"/>
      <c r="CUG25" s="29"/>
      <c r="CUH25" s="19"/>
      <c r="CUI25" s="27"/>
      <c r="CUJ25" s="29"/>
      <c r="CUK25" s="19"/>
      <c r="CUL25" s="27"/>
      <c r="CUM25" s="29"/>
      <c r="CUN25" s="19"/>
      <c r="CUO25" s="27"/>
      <c r="CUP25" s="29"/>
      <c r="CUQ25" s="19"/>
      <c r="CUR25" s="27"/>
      <c r="CUS25" s="29"/>
      <c r="CUT25" s="19"/>
      <c r="CUU25" s="27"/>
      <c r="CUV25" s="29"/>
      <c r="CUW25" s="19"/>
      <c r="CUX25" s="27"/>
      <c r="CUY25" s="29"/>
      <c r="CUZ25" s="19"/>
      <c r="CVA25" s="27"/>
      <c r="CVB25" s="29"/>
      <c r="CVC25" s="19"/>
      <c r="CVD25" s="27"/>
      <c r="CVE25" s="29"/>
      <c r="CVF25" s="19"/>
      <c r="CVG25" s="27"/>
      <c r="CVH25" s="29"/>
      <c r="CVI25" s="19"/>
      <c r="CVJ25" s="27"/>
      <c r="CVK25" s="29"/>
      <c r="CVL25" s="19"/>
      <c r="CVM25" s="27"/>
      <c r="CVN25" s="29"/>
      <c r="CVO25" s="19"/>
      <c r="CVP25" s="27"/>
      <c r="CVQ25" s="29"/>
      <c r="CVR25" s="19"/>
      <c r="CVS25" s="27"/>
      <c r="CVT25" s="29"/>
      <c r="CVU25" s="19"/>
      <c r="CVV25" s="27"/>
      <c r="CVW25" s="29"/>
      <c r="CVX25" s="19"/>
      <c r="CVY25" s="27"/>
      <c r="CVZ25" s="29"/>
      <c r="CWA25" s="19"/>
      <c r="CWB25" s="27"/>
      <c r="CWC25" s="29"/>
      <c r="CWD25" s="19"/>
      <c r="CWE25" s="27"/>
      <c r="CWF25" s="29"/>
      <c r="CWG25" s="19"/>
      <c r="CWH25" s="27"/>
      <c r="CWI25" s="29"/>
      <c r="CWJ25" s="19"/>
      <c r="CWK25" s="27"/>
      <c r="CWL25" s="29"/>
      <c r="CWM25" s="19"/>
      <c r="CWN25" s="27"/>
      <c r="CWO25" s="29"/>
      <c r="CWP25" s="19"/>
      <c r="CWQ25" s="27"/>
      <c r="CWR25" s="29"/>
      <c r="CWS25" s="19"/>
      <c r="CWT25" s="27"/>
      <c r="CWU25" s="29"/>
      <c r="CWV25" s="19"/>
      <c r="CWW25" s="27"/>
      <c r="CWX25" s="29"/>
      <c r="CWY25" s="19"/>
      <c r="CWZ25" s="27"/>
      <c r="CXA25" s="29"/>
      <c r="CXB25" s="19"/>
      <c r="CXC25" s="27"/>
      <c r="CXD25" s="29"/>
      <c r="CXE25" s="19"/>
      <c r="CXF25" s="27"/>
      <c r="CXG25" s="29"/>
      <c r="CXH25" s="19"/>
      <c r="CXI25" s="27"/>
      <c r="CXJ25" s="29"/>
      <c r="CXK25" s="19"/>
      <c r="CXL25" s="27"/>
      <c r="CXM25" s="29"/>
      <c r="CXN25" s="19"/>
      <c r="CXO25" s="27"/>
      <c r="CXP25" s="29"/>
      <c r="CXQ25" s="19"/>
      <c r="CXR25" s="27"/>
      <c r="CXS25" s="29"/>
      <c r="CXT25" s="19"/>
      <c r="CXU25" s="27"/>
      <c r="CXV25" s="29"/>
      <c r="CXW25" s="19"/>
      <c r="CXX25" s="27"/>
      <c r="CXY25" s="29"/>
      <c r="CXZ25" s="19"/>
      <c r="CYA25" s="27"/>
      <c r="CYB25" s="29"/>
      <c r="CYC25" s="19"/>
      <c r="CYD25" s="27"/>
      <c r="CYE25" s="29"/>
      <c r="CYF25" s="19"/>
      <c r="CYG25" s="27"/>
      <c r="CYH25" s="29"/>
      <c r="CYI25" s="19"/>
      <c r="CYJ25" s="27"/>
      <c r="CYK25" s="29"/>
      <c r="CYL25" s="19"/>
      <c r="CYM25" s="27"/>
      <c r="CYN25" s="29"/>
      <c r="CYO25" s="19"/>
      <c r="CYP25" s="27"/>
      <c r="CYQ25" s="29"/>
      <c r="CYR25" s="19"/>
      <c r="CYS25" s="27"/>
      <c r="CYT25" s="29"/>
      <c r="CYU25" s="19"/>
      <c r="CYV25" s="27"/>
      <c r="CYW25" s="29"/>
      <c r="CYX25" s="19"/>
      <c r="CYY25" s="27"/>
      <c r="CYZ25" s="29"/>
      <c r="CZA25" s="19"/>
      <c r="CZB25" s="27"/>
      <c r="CZC25" s="29"/>
      <c r="CZD25" s="19"/>
      <c r="CZE25" s="27"/>
      <c r="CZF25" s="29"/>
      <c r="CZG25" s="19"/>
      <c r="CZH25" s="27"/>
      <c r="CZI25" s="29"/>
      <c r="CZJ25" s="19"/>
      <c r="CZK25" s="27"/>
      <c r="CZL25" s="29"/>
      <c r="CZM25" s="19"/>
      <c r="CZN25" s="27"/>
      <c r="CZO25" s="29"/>
      <c r="CZP25" s="19"/>
      <c r="CZQ25" s="27"/>
      <c r="CZR25" s="29"/>
      <c r="CZS25" s="19"/>
      <c r="CZT25" s="27"/>
      <c r="CZU25" s="29"/>
      <c r="CZV25" s="19"/>
      <c r="CZW25" s="27"/>
      <c r="CZX25" s="29"/>
      <c r="CZY25" s="19"/>
      <c r="CZZ25" s="27"/>
      <c r="DAA25" s="29"/>
      <c r="DAB25" s="19"/>
      <c r="DAC25" s="27"/>
      <c r="DAD25" s="29"/>
      <c r="DAE25" s="19"/>
      <c r="DAF25" s="27"/>
      <c r="DAG25" s="29"/>
      <c r="DAH25" s="19"/>
      <c r="DAI25" s="27"/>
      <c r="DAJ25" s="29"/>
      <c r="DAK25" s="19"/>
      <c r="DAL25" s="27"/>
      <c r="DAM25" s="29"/>
      <c r="DAN25" s="19"/>
      <c r="DAO25" s="27"/>
      <c r="DAP25" s="29"/>
      <c r="DAQ25" s="19"/>
      <c r="DAR25" s="27"/>
      <c r="DAS25" s="29"/>
      <c r="DAT25" s="19"/>
      <c r="DAU25" s="27"/>
      <c r="DAV25" s="29"/>
      <c r="DAW25" s="19"/>
      <c r="DAX25" s="27"/>
      <c r="DAY25" s="29"/>
      <c r="DAZ25" s="19"/>
      <c r="DBA25" s="27"/>
      <c r="DBB25" s="29"/>
      <c r="DBC25" s="19"/>
      <c r="DBD25" s="27"/>
      <c r="DBE25" s="29"/>
      <c r="DBF25" s="19"/>
      <c r="DBG25" s="27"/>
      <c r="DBH25" s="29"/>
      <c r="DBI25" s="19"/>
      <c r="DBJ25" s="27"/>
      <c r="DBK25" s="29"/>
      <c r="DBL25" s="19"/>
      <c r="DBM25" s="27"/>
      <c r="DBN25" s="29"/>
      <c r="DBO25" s="19"/>
      <c r="DBP25" s="27"/>
      <c r="DBQ25" s="29"/>
      <c r="DBR25" s="19"/>
      <c r="DBS25" s="27"/>
      <c r="DBT25" s="29"/>
      <c r="DBU25" s="19"/>
      <c r="DBV25" s="27"/>
      <c r="DBW25" s="29"/>
      <c r="DBX25" s="19"/>
      <c r="DBY25" s="27"/>
      <c r="DBZ25" s="29"/>
      <c r="DCA25" s="19"/>
      <c r="DCB25" s="27"/>
      <c r="DCC25" s="29"/>
      <c r="DCD25" s="19"/>
      <c r="DCE25" s="27"/>
      <c r="DCF25" s="29"/>
      <c r="DCG25" s="19"/>
      <c r="DCH25" s="27"/>
      <c r="DCI25" s="29"/>
      <c r="DCJ25" s="19"/>
      <c r="DCK25" s="27"/>
      <c r="DCL25" s="29"/>
      <c r="DCM25" s="19"/>
      <c r="DCN25" s="27"/>
      <c r="DCO25" s="29"/>
      <c r="DCP25" s="19"/>
      <c r="DCQ25" s="27"/>
      <c r="DCR25" s="29"/>
      <c r="DCS25" s="19"/>
      <c r="DCT25" s="27"/>
      <c r="DCU25" s="29"/>
      <c r="DCV25" s="19"/>
      <c r="DCW25" s="27"/>
      <c r="DCX25" s="29"/>
      <c r="DCY25" s="19"/>
      <c r="DCZ25" s="27"/>
      <c r="DDA25" s="29"/>
      <c r="DDB25" s="19"/>
      <c r="DDC25" s="27"/>
      <c r="DDD25" s="29"/>
      <c r="DDE25" s="19"/>
      <c r="DDF25" s="27"/>
      <c r="DDG25" s="29"/>
      <c r="DDH25" s="19"/>
      <c r="DDI25" s="27"/>
      <c r="DDJ25" s="29"/>
      <c r="DDK25" s="19"/>
      <c r="DDL25" s="27"/>
      <c r="DDM25" s="29"/>
      <c r="DDN25" s="19"/>
      <c r="DDO25" s="27"/>
      <c r="DDP25" s="29"/>
      <c r="DDQ25" s="19"/>
      <c r="DDR25" s="27"/>
      <c r="DDS25" s="29"/>
      <c r="DDT25" s="19"/>
      <c r="DDU25" s="27"/>
      <c r="DDV25" s="29"/>
      <c r="DDW25" s="19"/>
      <c r="DDX25" s="27"/>
      <c r="DDY25" s="29"/>
      <c r="DDZ25" s="19"/>
      <c r="DEA25" s="27"/>
      <c r="DEB25" s="29"/>
      <c r="DEC25" s="19"/>
      <c r="DED25" s="27"/>
      <c r="DEE25" s="29"/>
      <c r="DEF25" s="19"/>
      <c r="DEG25" s="27"/>
      <c r="DEH25" s="29"/>
      <c r="DEI25" s="19"/>
      <c r="DEJ25" s="27"/>
      <c r="DEK25" s="29"/>
      <c r="DEL25" s="19"/>
      <c r="DEM25" s="27"/>
      <c r="DEN25" s="29"/>
      <c r="DEO25" s="19"/>
      <c r="DEP25" s="27"/>
      <c r="DEQ25" s="29"/>
      <c r="DER25" s="19"/>
      <c r="DES25" s="27"/>
      <c r="DET25" s="29"/>
      <c r="DEU25" s="19"/>
      <c r="DEV25" s="27"/>
      <c r="DEW25" s="29"/>
      <c r="DEX25" s="19"/>
      <c r="DEY25" s="27"/>
      <c r="DEZ25" s="29"/>
      <c r="DFA25" s="19"/>
      <c r="DFB25" s="27"/>
      <c r="DFC25" s="29"/>
      <c r="DFD25" s="19"/>
      <c r="DFE25" s="27"/>
      <c r="DFF25" s="29"/>
      <c r="DFG25" s="19"/>
      <c r="DFH25" s="27"/>
      <c r="DFI25" s="29"/>
      <c r="DFJ25" s="19"/>
      <c r="DFK25" s="27"/>
      <c r="DFL25" s="29"/>
      <c r="DFM25" s="19"/>
      <c r="DFN25" s="27"/>
      <c r="DFO25" s="29"/>
      <c r="DFP25" s="19"/>
      <c r="DFQ25" s="27"/>
      <c r="DFR25" s="29"/>
      <c r="DFS25" s="19"/>
      <c r="DFT25" s="27"/>
      <c r="DFU25" s="29"/>
      <c r="DFV25" s="19"/>
      <c r="DFW25" s="27"/>
      <c r="DFX25" s="29"/>
      <c r="DFY25" s="19"/>
      <c r="DFZ25" s="27"/>
      <c r="DGA25" s="29"/>
      <c r="DGB25" s="19"/>
      <c r="DGC25" s="27"/>
      <c r="DGD25" s="29"/>
      <c r="DGE25" s="19"/>
      <c r="DGF25" s="27"/>
      <c r="DGG25" s="29"/>
      <c r="DGH25" s="19"/>
      <c r="DGI25" s="27"/>
      <c r="DGJ25" s="29"/>
      <c r="DGK25" s="19"/>
      <c r="DGL25" s="27"/>
      <c r="DGM25" s="29"/>
      <c r="DGN25" s="19"/>
      <c r="DGO25" s="27"/>
      <c r="DGP25" s="29"/>
      <c r="DGQ25" s="19"/>
      <c r="DGR25" s="27"/>
      <c r="DGS25" s="29"/>
      <c r="DGT25" s="19"/>
      <c r="DGU25" s="27"/>
      <c r="DGV25" s="29"/>
      <c r="DGW25" s="19"/>
      <c r="DGX25" s="27"/>
      <c r="DGY25" s="29"/>
      <c r="DGZ25" s="19"/>
      <c r="DHA25" s="27"/>
      <c r="DHB25" s="29"/>
      <c r="DHC25" s="19"/>
      <c r="DHD25" s="27"/>
      <c r="DHE25" s="29"/>
      <c r="DHF25" s="19"/>
      <c r="DHG25" s="27"/>
      <c r="DHH25" s="29"/>
      <c r="DHI25" s="19"/>
      <c r="DHJ25" s="27"/>
      <c r="DHK25" s="29"/>
      <c r="DHL25" s="19"/>
      <c r="DHM25" s="27"/>
      <c r="DHN25" s="29"/>
      <c r="DHO25" s="19"/>
      <c r="DHP25" s="27"/>
      <c r="DHQ25" s="29"/>
      <c r="DHR25" s="19"/>
      <c r="DHS25" s="27"/>
      <c r="DHT25" s="29"/>
      <c r="DHU25" s="19"/>
      <c r="DHV25" s="27"/>
      <c r="DHW25" s="29"/>
      <c r="DHX25" s="19"/>
      <c r="DHY25" s="27"/>
      <c r="DHZ25" s="29"/>
      <c r="DIA25" s="19"/>
      <c r="DIB25" s="27"/>
      <c r="DIC25" s="29"/>
      <c r="DID25" s="19"/>
      <c r="DIE25" s="27"/>
      <c r="DIF25" s="29"/>
      <c r="DIG25" s="19"/>
      <c r="DIH25" s="27"/>
      <c r="DII25" s="29"/>
      <c r="DIJ25" s="19"/>
      <c r="DIK25" s="27"/>
      <c r="DIL25" s="29"/>
      <c r="DIM25" s="19"/>
      <c r="DIN25" s="27"/>
      <c r="DIO25" s="29"/>
      <c r="DIP25" s="19"/>
      <c r="DIQ25" s="27"/>
      <c r="DIR25" s="29"/>
      <c r="DIS25" s="19"/>
      <c r="DIT25" s="27"/>
      <c r="DIU25" s="29"/>
      <c r="DIV25" s="19"/>
      <c r="DIW25" s="27"/>
      <c r="DIX25" s="29"/>
      <c r="DIY25" s="19"/>
      <c r="DIZ25" s="27"/>
      <c r="DJA25" s="29"/>
      <c r="DJB25" s="19"/>
      <c r="DJC25" s="27"/>
      <c r="DJD25" s="29"/>
      <c r="DJE25" s="19"/>
      <c r="DJF25" s="27"/>
      <c r="DJG25" s="29"/>
      <c r="DJH25" s="19"/>
      <c r="DJI25" s="27"/>
      <c r="DJJ25" s="29"/>
      <c r="DJK25" s="19"/>
      <c r="DJL25" s="27"/>
      <c r="DJM25" s="29"/>
      <c r="DJN25" s="19"/>
      <c r="DJO25" s="27"/>
      <c r="DJP25" s="29"/>
      <c r="DJQ25" s="19"/>
      <c r="DJR25" s="27"/>
      <c r="DJS25" s="29"/>
      <c r="DJT25" s="19"/>
      <c r="DJU25" s="27"/>
      <c r="DJV25" s="29"/>
      <c r="DJW25" s="19"/>
      <c r="DJX25" s="27"/>
      <c r="DJY25" s="29"/>
      <c r="DJZ25" s="19"/>
      <c r="DKA25" s="27"/>
      <c r="DKB25" s="29"/>
      <c r="DKC25" s="19"/>
      <c r="DKD25" s="27"/>
      <c r="DKE25" s="29"/>
      <c r="DKF25" s="19"/>
      <c r="DKG25" s="27"/>
      <c r="DKH25" s="29"/>
      <c r="DKI25" s="19"/>
      <c r="DKJ25" s="27"/>
      <c r="DKK25" s="29"/>
      <c r="DKL25" s="19"/>
      <c r="DKM25" s="27"/>
      <c r="DKN25" s="29"/>
      <c r="DKO25" s="19"/>
      <c r="DKP25" s="27"/>
      <c r="DKQ25" s="29"/>
      <c r="DKR25" s="19"/>
      <c r="DKS25" s="27"/>
      <c r="DKT25" s="29"/>
      <c r="DKU25" s="19"/>
      <c r="DKV25" s="27"/>
      <c r="DKW25" s="29"/>
      <c r="DKX25" s="19"/>
      <c r="DKY25" s="27"/>
      <c r="DKZ25" s="29"/>
      <c r="DLA25" s="19"/>
      <c r="DLB25" s="27"/>
      <c r="DLC25" s="29"/>
      <c r="DLD25" s="19"/>
      <c r="DLE25" s="27"/>
      <c r="DLF25" s="29"/>
      <c r="DLG25" s="19"/>
      <c r="DLH25" s="27"/>
      <c r="DLI25" s="29"/>
      <c r="DLJ25" s="19"/>
      <c r="DLK25" s="27"/>
      <c r="DLL25" s="29"/>
      <c r="DLM25" s="19"/>
      <c r="DLN25" s="27"/>
      <c r="DLO25" s="29"/>
      <c r="DLP25" s="19"/>
      <c r="DLQ25" s="27"/>
      <c r="DLR25" s="29"/>
      <c r="DLS25" s="19"/>
      <c r="DLT25" s="27"/>
      <c r="DLU25" s="29"/>
      <c r="DLV25" s="19"/>
      <c r="DLW25" s="27"/>
      <c r="DLX25" s="29"/>
      <c r="DLY25" s="19"/>
      <c r="DLZ25" s="27"/>
      <c r="DMA25" s="29"/>
      <c r="DMB25" s="19"/>
      <c r="DMC25" s="27"/>
      <c r="DMD25" s="29"/>
      <c r="DME25" s="19"/>
      <c r="DMF25" s="27"/>
      <c r="DMG25" s="29"/>
      <c r="DMH25" s="19"/>
      <c r="DMI25" s="27"/>
      <c r="DMJ25" s="29"/>
      <c r="DMK25" s="19"/>
      <c r="DML25" s="27"/>
      <c r="DMM25" s="29"/>
      <c r="DMN25" s="19"/>
      <c r="DMO25" s="27"/>
      <c r="DMP25" s="29"/>
      <c r="DMQ25" s="19"/>
      <c r="DMR25" s="27"/>
      <c r="DMS25" s="29"/>
      <c r="DMT25" s="19"/>
      <c r="DMU25" s="27"/>
      <c r="DMV25" s="29"/>
      <c r="DMW25" s="19"/>
      <c r="DMX25" s="27"/>
      <c r="DMY25" s="29"/>
      <c r="DMZ25" s="19"/>
      <c r="DNA25" s="27"/>
      <c r="DNB25" s="29"/>
      <c r="DNC25" s="19"/>
      <c r="DND25" s="27"/>
      <c r="DNE25" s="29"/>
      <c r="DNF25" s="19"/>
      <c r="DNG25" s="27"/>
      <c r="DNH25" s="29"/>
      <c r="DNI25" s="19"/>
      <c r="DNJ25" s="27"/>
      <c r="DNK25" s="29"/>
      <c r="DNL25" s="19"/>
      <c r="DNM25" s="27"/>
      <c r="DNN25" s="29"/>
      <c r="DNO25" s="19"/>
      <c r="DNP25" s="27"/>
      <c r="DNQ25" s="29"/>
      <c r="DNR25" s="19"/>
      <c r="DNS25" s="27"/>
      <c r="DNT25" s="29"/>
      <c r="DNU25" s="19"/>
      <c r="DNV25" s="27"/>
      <c r="DNW25" s="29"/>
      <c r="DNX25" s="19"/>
      <c r="DNY25" s="27"/>
      <c r="DNZ25" s="29"/>
      <c r="DOA25" s="19"/>
      <c r="DOB25" s="27"/>
      <c r="DOC25" s="29"/>
      <c r="DOD25" s="19"/>
      <c r="DOE25" s="27"/>
      <c r="DOF25" s="29"/>
      <c r="DOG25" s="19"/>
      <c r="DOH25" s="27"/>
      <c r="DOI25" s="29"/>
      <c r="DOJ25" s="19"/>
      <c r="DOK25" s="27"/>
      <c r="DOL25" s="29"/>
      <c r="DOM25" s="19"/>
      <c r="DON25" s="27"/>
      <c r="DOO25" s="29"/>
      <c r="DOP25" s="19"/>
      <c r="DOQ25" s="27"/>
      <c r="DOR25" s="29"/>
      <c r="DOS25" s="19"/>
      <c r="DOT25" s="27"/>
      <c r="DOU25" s="29"/>
      <c r="DOV25" s="19"/>
      <c r="DOW25" s="27"/>
      <c r="DOX25" s="29"/>
      <c r="DOY25" s="19"/>
      <c r="DOZ25" s="27"/>
      <c r="DPA25" s="29"/>
      <c r="DPB25" s="19"/>
      <c r="DPC25" s="27"/>
      <c r="DPD25" s="29"/>
      <c r="DPE25" s="19"/>
      <c r="DPF25" s="27"/>
      <c r="DPG25" s="29"/>
      <c r="DPH25" s="19"/>
      <c r="DPI25" s="27"/>
      <c r="DPJ25" s="29"/>
      <c r="DPK25" s="19"/>
      <c r="DPL25" s="27"/>
      <c r="DPM25" s="29"/>
      <c r="DPN25" s="19"/>
      <c r="DPO25" s="27"/>
      <c r="DPP25" s="29"/>
      <c r="DPQ25" s="19"/>
      <c r="DPR25" s="27"/>
      <c r="DPS25" s="29"/>
      <c r="DPT25" s="19"/>
      <c r="DPU25" s="27"/>
      <c r="DPV25" s="29"/>
      <c r="DPW25" s="19"/>
      <c r="DPX25" s="27"/>
      <c r="DPY25" s="29"/>
      <c r="DPZ25" s="19"/>
      <c r="DQA25" s="27"/>
      <c r="DQB25" s="29"/>
      <c r="DQC25" s="19"/>
      <c r="DQD25" s="27"/>
      <c r="DQE25" s="29"/>
      <c r="DQF25" s="19"/>
      <c r="DQG25" s="27"/>
      <c r="DQH25" s="29"/>
      <c r="DQI25" s="19"/>
      <c r="DQJ25" s="27"/>
      <c r="DQK25" s="29"/>
      <c r="DQL25" s="19"/>
      <c r="DQM25" s="27"/>
      <c r="DQN25" s="29"/>
      <c r="DQO25" s="19"/>
      <c r="DQP25" s="27"/>
      <c r="DQQ25" s="29"/>
      <c r="DQR25" s="19"/>
      <c r="DQS25" s="27"/>
      <c r="DQT25" s="29"/>
      <c r="DQU25" s="19"/>
      <c r="DQV25" s="27"/>
      <c r="DQW25" s="29"/>
      <c r="DQX25" s="19"/>
      <c r="DQY25" s="27"/>
      <c r="DQZ25" s="29"/>
      <c r="DRA25" s="19"/>
      <c r="DRB25" s="27"/>
      <c r="DRC25" s="29"/>
      <c r="DRD25" s="19"/>
      <c r="DRE25" s="27"/>
      <c r="DRF25" s="29"/>
      <c r="DRG25" s="19"/>
      <c r="DRH25" s="27"/>
      <c r="DRI25" s="29"/>
      <c r="DRJ25" s="19"/>
      <c r="DRK25" s="27"/>
      <c r="DRL25" s="29"/>
      <c r="DRM25" s="19"/>
      <c r="DRN25" s="27"/>
      <c r="DRO25" s="29"/>
      <c r="DRP25" s="19"/>
      <c r="DRQ25" s="27"/>
      <c r="DRR25" s="29"/>
      <c r="DRS25" s="19"/>
      <c r="DRT25" s="27"/>
      <c r="DRU25" s="29"/>
      <c r="DRV25" s="19"/>
      <c r="DRW25" s="27"/>
      <c r="DRX25" s="29"/>
      <c r="DRY25" s="19"/>
      <c r="DRZ25" s="27"/>
      <c r="DSA25" s="29"/>
      <c r="DSB25" s="19"/>
      <c r="DSC25" s="27"/>
      <c r="DSD25" s="29"/>
      <c r="DSE25" s="19"/>
      <c r="DSF25" s="27"/>
      <c r="DSG25" s="29"/>
      <c r="DSH25" s="19"/>
      <c r="DSI25" s="27"/>
      <c r="DSJ25" s="29"/>
      <c r="DSK25" s="19"/>
      <c r="DSL25" s="27"/>
      <c r="DSM25" s="29"/>
      <c r="DSN25" s="19"/>
      <c r="DSO25" s="27"/>
      <c r="DSP25" s="29"/>
      <c r="DSQ25" s="19"/>
      <c r="DSR25" s="27"/>
      <c r="DSS25" s="29"/>
      <c r="DST25" s="19"/>
      <c r="DSU25" s="27"/>
      <c r="DSV25" s="29"/>
      <c r="DSW25" s="19"/>
      <c r="DSX25" s="27"/>
      <c r="DSY25" s="29"/>
      <c r="DSZ25" s="19"/>
      <c r="DTA25" s="27"/>
      <c r="DTB25" s="29"/>
      <c r="DTC25" s="19"/>
      <c r="DTD25" s="27"/>
      <c r="DTE25" s="29"/>
      <c r="DTF25" s="19"/>
      <c r="DTG25" s="27"/>
      <c r="DTH25" s="29"/>
      <c r="DTI25" s="19"/>
      <c r="DTJ25" s="27"/>
      <c r="DTK25" s="29"/>
      <c r="DTL25" s="19"/>
      <c r="DTM25" s="27"/>
      <c r="DTN25" s="29"/>
      <c r="DTO25" s="19"/>
      <c r="DTP25" s="27"/>
      <c r="DTQ25" s="29"/>
      <c r="DTR25" s="19"/>
      <c r="DTS25" s="27"/>
      <c r="DTT25" s="29"/>
      <c r="DTU25" s="19"/>
      <c r="DTV25" s="27"/>
      <c r="DTW25" s="29"/>
      <c r="DTX25" s="19"/>
      <c r="DTY25" s="27"/>
      <c r="DTZ25" s="29"/>
      <c r="DUA25" s="19"/>
      <c r="DUB25" s="27"/>
      <c r="DUC25" s="29"/>
      <c r="DUD25" s="19"/>
      <c r="DUE25" s="27"/>
      <c r="DUF25" s="29"/>
      <c r="DUG25" s="19"/>
      <c r="DUH25" s="27"/>
      <c r="DUI25" s="29"/>
      <c r="DUJ25" s="19"/>
      <c r="DUK25" s="27"/>
      <c r="DUL25" s="29"/>
      <c r="DUM25" s="19"/>
      <c r="DUN25" s="27"/>
      <c r="DUO25" s="29"/>
      <c r="DUP25" s="19"/>
      <c r="DUQ25" s="27"/>
      <c r="DUR25" s="29"/>
      <c r="DUS25" s="19"/>
      <c r="DUT25" s="27"/>
      <c r="DUU25" s="29"/>
      <c r="DUV25" s="19"/>
      <c r="DUW25" s="27"/>
      <c r="DUX25" s="29"/>
      <c r="DUY25" s="19"/>
      <c r="DUZ25" s="27"/>
      <c r="DVA25" s="29"/>
      <c r="DVB25" s="19"/>
      <c r="DVC25" s="27"/>
      <c r="DVD25" s="29"/>
      <c r="DVE25" s="19"/>
      <c r="DVF25" s="27"/>
      <c r="DVG25" s="29"/>
      <c r="DVH25" s="19"/>
      <c r="DVI25" s="27"/>
      <c r="DVJ25" s="29"/>
      <c r="DVK25" s="19"/>
      <c r="DVL25" s="27"/>
      <c r="DVM25" s="29"/>
      <c r="DVN25" s="19"/>
      <c r="DVO25" s="27"/>
      <c r="DVP25" s="29"/>
      <c r="DVQ25" s="19"/>
      <c r="DVR25" s="27"/>
      <c r="DVS25" s="29"/>
      <c r="DVT25" s="19"/>
      <c r="DVU25" s="27"/>
      <c r="DVV25" s="29"/>
      <c r="DVW25" s="19"/>
      <c r="DVX25" s="27"/>
      <c r="DVY25" s="29"/>
      <c r="DVZ25" s="19"/>
      <c r="DWA25" s="27"/>
      <c r="DWB25" s="29"/>
      <c r="DWC25" s="19"/>
      <c r="DWD25" s="27"/>
      <c r="DWE25" s="29"/>
      <c r="DWF25" s="19"/>
      <c r="DWG25" s="27"/>
      <c r="DWH25" s="29"/>
      <c r="DWI25" s="19"/>
      <c r="DWJ25" s="27"/>
      <c r="DWK25" s="29"/>
      <c r="DWL25" s="19"/>
      <c r="DWM25" s="27"/>
      <c r="DWN25" s="29"/>
      <c r="DWO25" s="19"/>
      <c r="DWP25" s="27"/>
      <c r="DWQ25" s="29"/>
      <c r="DWR25" s="19"/>
      <c r="DWS25" s="27"/>
      <c r="DWT25" s="29"/>
      <c r="DWU25" s="19"/>
      <c r="DWV25" s="27"/>
      <c r="DWW25" s="29"/>
      <c r="DWX25" s="19"/>
      <c r="DWY25" s="27"/>
      <c r="DWZ25" s="29"/>
      <c r="DXA25" s="19"/>
      <c r="DXB25" s="27"/>
      <c r="DXC25" s="29"/>
      <c r="DXD25" s="19"/>
      <c r="DXE25" s="27"/>
      <c r="DXF25" s="29"/>
      <c r="DXG25" s="19"/>
      <c r="DXH25" s="27"/>
      <c r="DXI25" s="29"/>
      <c r="DXJ25" s="19"/>
      <c r="DXK25" s="27"/>
      <c r="DXL25" s="29"/>
      <c r="DXM25" s="19"/>
      <c r="DXN25" s="27"/>
      <c r="DXO25" s="29"/>
      <c r="DXP25" s="19"/>
      <c r="DXQ25" s="27"/>
      <c r="DXR25" s="29"/>
      <c r="DXS25" s="19"/>
      <c r="DXT25" s="27"/>
      <c r="DXU25" s="29"/>
      <c r="DXV25" s="19"/>
      <c r="DXW25" s="27"/>
      <c r="DXX25" s="29"/>
      <c r="DXY25" s="19"/>
      <c r="DXZ25" s="27"/>
      <c r="DYA25" s="29"/>
      <c r="DYB25" s="19"/>
      <c r="DYC25" s="27"/>
      <c r="DYD25" s="29"/>
      <c r="DYE25" s="19"/>
      <c r="DYF25" s="27"/>
      <c r="DYG25" s="29"/>
      <c r="DYH25" s="19"/>
      <c r="DYI25" s="27"/>
      <c r="DYJ25" s="29"/>
      <c r="DYK25" s="19"/>
      <c r="DYL25" s="27"/>
      <c r="DYM25" s="29"/>
      <c r="DYN25" s="19"/>
      <c r="DYO25" s="27"/>
      <c r="DYP25" s="29"/>
      <c r="DYQ25" s="19"/>
      <c r="DYR25" s="27"/>
      <c r="DYS25" s="29"/>
      <c r="DYT25" s="19"/>
      <c r="DYU25" s="27"/>
      <c r="DYV25" s="29"/>
      <c r="DYW25" s="19"/>
      <c r="DYX25" s="27"/>
      <c r="DYY25" s="29"/>
      <c r="DYZ25" s="19"/>
      <c r="DZA25" s="27"/>
      <c r="DZB25" s="29"/>
      <c r="DZC25" s="19"/>
      <c r="DZD25" s="27"/>
      <c r="DZE25" s="29"/>
      <c r="DZF25" s="19"/>
      <c r="DZG25" s="27"/>
      <c r="DZH25" s="29"/>
      <c r="DZI25" s="19"/>
      <c r="DZJ25" s="27"/>
      <c r="DZK25" s="29"/>
      <c r="DZL25" s="19"/>
      <c r="DZM25" s="27"/>
      <c r="DZN25" s="29"/>
      <c r="DZO25" s="19"/>
      <c r="DZP25" s="27"/>
      <c r="DZQ25" s="29"/>
      <c r="DZR25" s="19"/>
      <c r="DZS25" s="27"/>
      <c r="DZT25" s="29"/>
      <c r="DZU25" s="19"/>
      <c r="DZV25" s="27"/>
      <c r="DZW25" s="29"/>
      <c r="DZX25" s="19"/>
      <c r="DZY25" s="27"/>
      <c r="DZZ25" s="29"/>
      <c r="EAA25" s="19"/>
      <c r="EAB25" s="27"/>
      <c r="EAC25" s="29"/>
      <c r="EAD25" s="19"/>
      <c r="EAE25" s="27"/>
      <c r="EAF25" s="29"/>
      <c r="EAG25" s="19"/>
      <c r="EAH25" s="27"/>
      <c r="EAI25" s="29"/>
      <c r="EAJ25" s="19"/>
      <c r="EAK25" s="27"/>
      <c r="EAL25" s="29"/>
      <c r="EAM25" s="19"/>
      <c r="EAN25" s="27"/>
      <c r="EAO25" s="29"/>
      <c r="EAP25" s="19"/>
      <c r="EAQ25" s="27"/>
      <c r="EAR25" s="29"/>
      <c r="EAS25" s="19"/>
      <c r="EAT25" s="27"/>
      <c r="EAU25" s="29"/>
      <c r="EAV25" s="19"/>
      <c r="EAW25" s="27"/>
      <c r="EAX25" s="29"/>
      <c r="EAY25" s="19"/>
      <c r="EAZ25" s="27"/>
      <c r="EBA25" s="29"/>
      <c r="EBB25" s="19"/>
      <c r="EBC25" s="27"/>
      <c r="EBD25" s="29"/>
      <c r="EBE25" s="19"/>
      <c r="EBF25" s="27"/>
      <c r="EBG25" s="29"/>
      <c r="EBH25" s="19"/>
      <c r="EBI25" s="27"/>
      <c r="EBJ25" s="29"/>
      <c r="EBK25" s="19"/>
      <c r="EBL25" s="27"/>
      <c r="EBM25" s="29"/>
      <c r="EBN25" s="19"/>
      <c r="EBO25" s="27"/>
      <c r="EBP25" s="29"/>
      <c r="EBQ25" s="19"/>
      <c r="EBR25" s="27"/>
      <c r="EBS25" s="29"/>
      <c r="EBT25" s="19"/>
      <c r="EBU25" s="27"/>
      <c r="EBV25" s="29"/>
      <c r="EBW25" s="19"/>
      <c r="EBX25" s="27"/>
      <c r="EBY25" s="29"/>
      <c r="EBZ25" s="19"/>
      <c r="ECA25" s="27"/>
      <c r="ECB25" s="29"/>
      <c r="ECC25" s="19"/>
      <c r="ECD25" s="27"/>
      <c r="ECE25" s="29"/>
      <c r="ECF25" s="19"/>
      <c r="ECG25" s="27"/>
      <c r="ECH25" s="29"/>
      <c r="ECI25" s="19"/>
      <c r="ECJ25" s="27"/>
      <c r="ECK25" s="29"/>
      <c r="ECL25" s="19"/>
      <c r="ECM25" s="27"/>
      <c r="ECN25" s="29"/>
      <c r="ECO25" s="19"/>
      <c r="ECP25" s="27"/>
      <c r="ECQ25" s="29"/>
      <c r="ECR25" s="19"/>
      <c r="ECS25" s="27"/>
      <c r="ECT25" s="29"/>
      <c r="ECU25" s="19"/>
      <c r="ECV25" s="27"/>
      <c r="ECW25" s="29"/>
      <c r="ECX25" s="19"/>
      <c r="ECY25" s="27"/>
      <c r="ECZ25" s="29"/>
      <c r="EDA25" s="19"/>
      <c r="EDB25" s="27"/>
      <c r="EDC25" s="29"/>
      <c r="EDD25" s="19"/>
      <c r="EDE25" s="27"/>
      <c r="EDF25" s="29"/>
      <c r="EDG25" s="19"/>
      <c r="EDH25" s="27"/>
      <c r="EDI25" s="29"/>
      <c r="EDJ25" s="19"/>
      <c r="EDK25" s="27"/>
      <c r="EDL25" s="29"/>
      <c r="EDM25" s="19"/>
      <c r="EDN25" s="27"/>
      <c r="EDO25" s="29"/>
      <c r="EDP25" s="19"/>
      <c r="EDQ25" s="27"/>
      <c r="EDR25" s="29"/>
      <c r="EDS25" s="19"/>
      <c r="EDT25" s="27"/>
      <c r="EDU25" s="29"/>
      <c r="EDV25" s="19"/>
      <c r="EDW25" s="27"/>
      <c r="EDX25" s="29"/>
      <c r="EDY25" s="19"/>
      <c r="EDZ25" s="27"/>
      <c r="EEA25" s="29"/>
      <c r="EEB25" s="19"/>
      <c r="EEC25" s="27"/>
      <c r="EED25" s="29"/>
      <c r="EEE25" s="19"/>
      <c r="EEF25" s="27"/>
      <c r="EEG25" s="29"/>
      <c r="EEH25" s="19"/>
      <c r="EEI25" s="27"/>
      <c r="EEJ25" s="29"/>
      <c r="EEK25" s="19"/>
      <c r="EEL25" s="27"/>
      <c r="EEM25" s="29"/>
      <c r="EEN25" s="19"/>
      <c r="EEO25" s="27"/>
      <c r="EEP25" s="29"/>
      <c r="EEQ25" s="19"/>
      <c r="EER25" s="27"/>
      <c r="EES25" s="29"/>
      <c r="EET25" s="19"/>
      <c r="EEU25" s="27"/>
      <c r="EEV25" s="29"/>
      <c r="EEW25" s="19"/>
      <c r="EEX25" s="27"/>
      <c r="EEY25" s="29"/>
      <c r="EEZ25" s="19"/>
      <c r="EFA25" s="27"/>
      <c r="EFB25" s="29"/>
      <c r="EFC25" s="19"/>
      <c r="EFD25" s="27"/>
      <c r="EFE25" s="29"/>
      <c r="EFF25" s="19"/>
      <c r="EFG25" s="27"/>
      <c r="EFH25" s="29"/>
      <c r="EFI25" s="19"/>
      <c r="EFJ25" s="27"/>
      <c r="EFK25" s="29"/>
      <c r="EFL25" s="19"/>
      <c r="EFM25" s="27"/>
      <c r="EFN25" s="29"/>
      <c r="EFO25" s="19"/>
      <c r="EFP25" s="27"/>
      <c r="EFQ25" s="29"/>
      <c r="EFR25" s="19"/>
      <c r="EFS25" s="27"/>
      <c r="EFT25" s="29"/>
      <c r="EFU25" s="19"/>
      <c r="EFV25" s="27"/>
      <c r="EFW25" s="29"/>
      <c r="EFX25" s="19"/>
      <c r="EFY25" s="27"/>
      <c r="EFZ25" s="29"/>
      <c r="EGA25" s="19"/>
      <c r="EGB25" s="27"/>
      <c r="EGC25" s="29"/>
      <c r="EGD25" s="19"/>
      <c r="EGE25" s="27"/>
      <c r="EGF25" s="29"/>
      <c r="EGG25" s="19"/>
      <c r="EGH25" s="27"/>
      <c r="EGI25" s="29"/>
      <c r="EGJ25" s="19"/>
      <c r="EGK25" s="27"/>
      <c r="EGL25" s="29"/>
      <c r="EGM25" s="19"/>
      <c r="EGN25" s="27"/>
      <c r="EGO25" s="29"/>
      <c r="EGP25" s="19"/>
      <c r="EGQ25" s="27"/>
      <c r="EGR25" s="29"/>
      <c r="EGS25" s="19"/>
      <c r="EGT25" s="27"/>
      <c r="EGU25" s="29"/>
      <c r="EGV25" s="19"/>
      <c r="EGW25" s="27"/>
      <c r="EGX25" s="29"/>
      <c r="EGY25" s="19"/>
      <c r="EGZ25" s="27"/>
      <c r="EHA25" s="29"/>
      <c r="EHB25" s="19"/>
      <c r="EHC25" s="27"/>
      <c r="EHD25" s="29"/>
      <c r="EHE25" s="19"/>
      <c r="EHF25" s="27"/>
      <c r="EHG25" s="29"/>
      <c r="EHH25" s="19"/>
      <c r="EHI25" s="27"/>
      <c r="EHJ25" s="29"/>
      <c r="EHK25" s="19"/>
      <c r="EHL25" s="27"/>
      <c r="EHM25" s="29"/>
      <c r="EHN25" s="19"/>
      <c r="EHO25" s="27"/>
      <c r="EHP25" s="29"/>
      <c r="EHQ25" s="19"/>
      <c r="EHR25" s="27"/>
      <c r="EHS25" s="29"/>
      <c r="EHT25" s="19"/>
      <c r="EHU25" s="27"/>
      <c r="EHV25" s="29"/>
      <c r="EHW25" s="19"/>
      <c r="EHX25" s="27"/>
      <c r="EHY25" s="29"/>
      <c r="EHZ25" s="19"/>
      <c r="EIA25" s="27"/>
      <c r="EIB25" s="29"/>
      <c r="EIC25" s="19"/>
      <c r="EID25" s="27"/>
      <c r="EIE25" s="29"/>
      <c r="EIF25" s="19"/>
      <c r="EIG25" s="27"/>
      <c r="EIH25" s="29"/>
      <c r="EII25" s="19"/>
      <c r="EIJ25" s="27"/>
      <c r="EIK25" s="29"/>
      <c r="EIL25" s="19"/>
      <c r="EIM25" s="27"/>
      <c r="EIN25" s="29"/>
      <c r="EIO25" s="19"/>
      <c r="EIP25" s="27"/>
      <c r="EIQ25" s="29"/>
      <c r="EIR25" s="19"/>
      <c r="EIS25" s="27"/>
      <c r="EIT25" s="29"/>
      <c r="EIU25" s="19"/>
      <c r="EIV25" s="27"/>
      <c r="EIW25" s="29"/>
      <c r="EIX25" s="19"/>
      <c r="EIY25" s="27"/>
      <c r="EIZ25" s="29"/>
      <c r="EJA25" s="19"/>
      <c r="EJB25" s="27"/>
      <c r="EJC25" s="29"/>
      <c r="EJD25" s="19"/>
      <c r="EJE25" s="27"/>
      <c r="EJF25" s="29"/>
      <c r="EJG25" s="19"/>
      <c r="EJH25" s="27"/>
      <c r="EJI25" s="29"/>
      <c r="EJJ25" s="19"/>
      <c r="EJK25" s="27"/>
      <c r="EJL25" s="29"/>
      <c r="EJM25" s="19"/>
      <c r="EJN25" s="27"/>
      <c r="EJO25" s="29"/>
      <c r="EJP25" s="19"/>
      <c r="EJQ25" s="27"/>
      <c r="EJR25" s="29"/>
      <c r="EJS25" s="19"/>
      <c r="EJT25" s="27"/>
      <c r="EJU25" s="29"/>
      <c r="EJV25" s="19"/>
      <c r="EJW25" s="27"/>
      <c r="EJX25" s="29"/>
      <c r="EJY25" s="19"/>
      <c r="EJZ25" s="27"/>
      <c r="EKA25" s="29"/>
      <c r="EKB25" s="19"/>
      <c r="EKC25" s="27"/>
      <c r="EKD25" s="29"/>
      <c r="EKE25" s="19"/>
      <c r="EKF25" s="27"/>
      <c r="EKG25" s="29"/>
      <c r="EKH25" s="19"/>
      <c r="EKI25" s="27"/>
      <c r="EKJ25" s="29"/>
      <c r="EKK25" s="19"/>
      <c r="EKL25" s="27"/>
      <c r="EKM25" s="29"/>
      <c r="EKN25" s="19"/>
      <c r="EKO25" s="27"/>
      <c r="EKP25" s="29"/>
      <c r="EKQ25" s="19"/>
      <c r="EKR25" s="27"/>
      <c r="EKS25" s="29"/>
      <c r="EKT25" s="19"/>
      <c r="EKU25" s="27"/>
      <c r="EKV25" s="29"/>
      <c r="EKW25" s="19"/>
      <c r="EKX25" s="27"/>
      <c r="EKY25" s="29"/>
      <c r="EKZ25" s="19"/>
      <c r="ELA25" s="27"/>
      <c r="ELB25" s="29"/>
      <c r="ELC25" s="19"/>
      <c r="ELD25" s="27"/>
      <c r="ELE25" s="29"/>
      <c r="ELF25" s="19"/>
      <c r="ELG25" s="27"/>
      <c r="ELH25" s="29"/>
      <c r="ELI25" s="19"/>
      <c r="ELJ25" s="27"/>
      <c r="ELK25" s="29"/>
      <c r="ELL25" s="19"/>
      <c r="ELM25" s="27"/>
      <c r="ELN25" s="29"/>
      <c r="ELO25" s="19"/>
      <c r="ELP25" s="27"/>
      <c r="ELQ25" s="29"/>
      <c r="ELR25" s="19"/>
      <c r="ELS25" s="27"/>
      <c r="ELT25" s="29"/>
      <c r="ELU25" s="19"/>
      <c r="ELV25" s="27"/>
      <c r="ELW25" s="29"/>
      <c r="ELX25" s="19"/>
      <c r="ELY25" s="27"/>
      <c r="ELZ25" s="29"/>
      <c r="EMA25" s="19"/>
      <c r="EMB25" s="27"/>
      <c r="EMC25" s="29"/>
      <c r="EMD25" s="19"/>
      <c r="EME25" s="27"/>
      <c r="EMF25" s="29"/>
      <c r="EMG25" s="19"/>
      <c r="EMH25" s="27"/>
      <c r="EMI25" s="29"/>
      <c r="EMJ25" s="19"/>
      <c r="EMK25" s="27"/>
      <c r="EML25" s="29"/>
      <c r="EMM25" s="19"/>
      <c r="EMN25" s="27"/>
      <c r="EMO25" s="29"/>
      <c r="EMP25" s="19"/>
      <c r="EMQ25" s="27"/>
      <c r="EMR25" s="29"/>
      <c r="EMS25" s="19"/>
      <c r="EMT25" s="27"/>
      <c r="EMU25" s="29"/>
      <c r="EMV25" s="19"/>
      <c r="EMW25" s="27"/>
      <c r="EMX25" s="29"/>
      <c r="EMY25" s="19"/>
      <c r="EMZ25" s="27"/>
      <c r="ENA25" s="29"/>
      <c r="ENB25" s="19"/>
      <c r="ENC25" s="27"/>
      <c r="END25" s="29"/>
      <c r="ENE25" s="19"/>
      <c r="ENF25" s="27"/>
      <c r="ENG25" s="29"/>
      <c r="ENH25" s="19"/>
      <c r="ENI25" s="27"/>
      <c r="ENJ25" s="29"/>
      <c r="ENK25" s="19"/>
      <c r="ENL25" s="27"/>
      <c r="ENM25" s="29"/>
      <c r="ENN25" s="19"/>
      <c r="ENO25" s="27"/>
      <c r="ENP25" s="29"/>
      <c r="ENQ25" s="19"/>
      <c r="ENR25" s="27"/>
      <c r="ENS25" s="29"/>
      <c r="ENT25" s="19"/>
      <c r="ENU25" s="27"/>
      <c r="ENV25" s="29"/>
      <c r="ENW25" s="19"/>
      <c r="ENX25" s="27"/>
      <c r="ENY25" s="29"/>
      <c r="ENZ25" s="19"/>
      <c r="EOA25" s="27"/>
      <c r="EOB25" s="29"/>
      <c r="EOC25" s="19"/>
      <c r="EOD25" s="27"/>
      <c r="EOE25" s="29"/>
      <c r="EOF25" s="19"/>
      <c r="EOG25" s="27"/>
      <c r="EOH25" s="29"/>
      <c r="EOI25" s="19"/>
      <c r="EOJ25" s="27"/>
      <c r="EOK25" s="29"/>
      <c r="EOL25" s="19"/>
      <c r="EOM25" s="27"/>
      <c r="EON25" s="29"/>
      <c r="EOO25" s="19"/>
      <c r="EOP25" s="27"/>
      <c r="EOQ25" s="29"/>
      <c r="EOR25" s="19"/>
      <c r="EOS25" s="27"/>
      <c r="EOT25" s="29"/>
      <c r="EOU25" s="19"/>
      <c r="EOV25" s="27"/>
      <c r="EOW25" s="29"/>
      <c r="EOX25" s="19"/>
      <c r="EOY25" s="27"/>
      <c r="EOZ25" s="29"/>
      <c r="EPA25" s="19"/>
      <c r="EPB25" s="27"/>
      <c r="EPC25" s="29"/>
      <c r="EPD25" s="19"/>
      <c r="EPE25" s="27"/>
      <c r="EPF25" s="29"/>
      <c r="EPG25" s="19"/>
      <c r="EPH25" s="27"/>
      <c r="EPI25" s="29"/>
      <c r="EPJ25" s="19"/>
      <c r="EPK25" s="27"/>
      <c r="EPL25" s="29"/>
      <c r="EPM25" s="19"/>
      <c r="EPN25" s="27"/>
      <c r="EPO25" s="29"/>
      <c r="EPP25" s="19"/>
      <c r="EPQ25" s="27"/>
      <c r="EPR25" s="29"/>
      <c r="EPS25" s="19"/>
      <c r="EPT25" s="27"/>
      <c r="EPU25" s="29"/>
      <c r="EPV25" s="19"/>
      <c r="EPW25" s="27"/>
      <c r="EPX25" s="29"/>
      <c r="EPY25" s="19"/>
      <c r="EPZ25" s="27"/>
      <c r="EQA25" s="29"/>
      <c r="EQB25" s="19"/>
      <c r="EQC25" s="27"/>
      <c r="EQD25" s="29"/>
      <c r="EQE25" s="19"/>
      <c r="EQF25" s="27"/>
      <c r="EQG25" s="29"/>
      <c r="EQH25" s="19"/>
      <c r="EQI25" s="27"/>
      <c r="EQJ25" s="29"/>
      <c r="EQK25" s="19"/>
      <c r="EQL25" s="27"/>
      <c r="EQM25" s="29"/>
      <c r="EQN25" s="19"/>
      <c r="EQO25" s="27"/>
      <c r="EQP25" s="29"/>
      <c r="EQQ25" s="19"/>
      <c r="EQR25" s="27"/>
      <c r="EQS25" s="29"/>
      <c r="EQT25" s="19"/>
      <c r="EQU25" s="27"/>
      <c r="EQV25" s="29"/>
      <c r="EQW25" s="19"/>
      <c r="EQX25" s="27"/>
      <c r="EQY25" s="29"/>
      <c r="EQZ25" s="19"/>
      <c r="ERA25" s="27"/>
      <c r="ERB25" s="29"/>
      <c r="ERC25" s="19"/>
      <c r="ERD25" s="27"/>
      <c r="ERE25" s="29"/>
      <c r="ERF25" s="19"/>
      <c r="ERG25" s="27"/>
      <c r="ERH25" s="29"/>
      <c r="ERI25" s="19"/>
      <c r="ERJ25" s="27"/>
      <c r="ERK25" s="29"/>
      <c r="ERL25" s="19"/>
      <c r="ERM25" s="27"/>
      <c r="ERN25" s="29"/>
      <c r="ERO25" s="19"/>
      <c r="ERP25" s="27"/>
      <c r="ERQ25" s="29"/>
      <c r="ERR25" s="19"/>
      <c r="ERS25" s="27"/>
      <c r="ERT25" s="29"/>
      <c r="ERU25" s="19"/>
      <c r="ERV25" s="27"/>
      <c r="ERW25" s="29"/>
      <c r="ERX25" s="19"/>
      <c r="ERY25" s="27"/>
      <c r="ERZ25" s="29"/>
      <c r="ESA25" s="19"/>
      <c r="ESB25" s="27"/>
      <c r="ESC25" s="29"/>
      <c r="ESD25" s="19"/>
      <c r="ESE25" s="27"/>
      <c r="ESF25" s="29"/>
      <c r="ESG25" s="19"/>
      <c r="ESH25" s="27"/>
      <c r="ESI25" s="29"/>
      <c r="ESJ25" s="19"/>
      <c r="ESK25" s="27"/>
      <c r="ESL25" s="29"/>
      <c r="ESM25" s="19"/>
      <c r="ESN25" s="27"/>
      <c r="ESO25" s="29"/>
      <c r="ESP25" s="19"/>
      <c r="ESQ25" s="27"/>
      <c r="ESR25" s="29"/>
      <c r="ESS25" s="19"/>
      <c r="EST25" s="27"/>
      <c r="ESU25" s="29"/>
      <c r="ESV25" s="19"/>
      <c r="ESW25" s="27"/>
      <c r="ESX25" s="29"/>
      <c r="ESY25" s="19"/>
      <c r="ESZ25" s="27"/>
      <c r="ETA25" s="29"/>
      <c r="ETB25" s="19"/>
      <c r="ETC25" s="27"/>
      <c r="ETD25" s="29"/>
      <c r="ETE25" s="19"/>
      <c r="ETF25" s="27"/>
      <c r="ETG25" s="29"/>
      <c r="ETH25" s="19"/>
      <c r="ETI25" s="27"/>
      <c r="ETJ25" s="29"/>
      <c r="ETK25" s="19"/>
      <c r="ETL25" s="27"/>
      <c r="ETM25" s="29"/>
      <c r="ETN25" s="19"/>
      <c r="ETO25" s="27"/>
      <c r="ETP25" s="29"/>
      <c r="ETQ25" s="19"/>
      <c r="ETR25" s="27"/>
      <c r="ETS25" s="29"/>
      <c r="ETT25" s="19"/>
      <c r="ETU25" s="27"/>
      <c r="ETV25" s="29"/>
      <c r="ETW25" s="19"/>
      <c r="ETX25" s="27"/>
      <c r="ETY25" s="29"/>
      <c r="ETZ25" s="19"/>
      <c r="EUA25" s="27"/>
      <c r="EUB25" s="29"/>
      <c r="EUC25" s="19"/>
      <c r="EUD25" s="27"/>
      <c r="EUE25" s="29"/>
      <c r="EUF25" s="19"/>
      <c r="EUG25" s="27"/>
      <c r="EUH25" s="29"/>
      <c r="EUI25" s="19"/>
      <c r="EUJ25" s="27"/>
      <c r="EUK25" s="29"/>
      <c r="EUL25" s="19"/>
      <c r="EUM25" s="27"/>
      <c r="EUN25" s="29"/>
      <c r="EUO25" s="19"/>
      <c r="EUP25" s="27"/>
      <c r="EUQ25" s="29"/>
      <c r="EUR25" s="19"/>
      <c r="EUS25" s="27"/>
      <c r="EUT25" s="29"/>
      <c r="EUU25" s="19"/>
      <c r="EUV25" s="27"/>
      <c r="EUW25" s="29"/>
      <c r="EUX25" s="19"/>
      <c r="EUY25" s="27"/>
      <c r="EUZ25" s="29"/>
      <c r="EVA25" s="19"/>
      <c r="EVB25" s="27"/>
      <c r="EVC25" s="29"/>
      <c r="EVD25" s="19"/>
      <c r="EVE25" s="27"/>
      <c r="EVF25" s="29"/>
      <c r="EVG25" s="19"/>
      <c r="EVH25" s="27"/>
      <c r="EVI25" s="29"/>
      <c r="EVJ25" s="19"/>
      <c r="EVK25" s="27"/>
      <c r="EVL25" s="29"/>
      <c r="EVM25" s="19"/>
      <c r="EVN25" s="27"/>
      <c r="EVO25" s="29"/>
      <c r="EVP25" s="19"/>
      <c r="EVQ25" s="27"/>
      <c r="EVR25" s="29"/>
      <c r="EVS25" s="19"/>
      <c r="EVT25" s="27"/>
      <c r="EVU25" s="29"/>
      <c r="EVV25" s="19"/>
      <c r="EVW25" s="27"/>
      <c r="EVX25" s="29"/>
      <c r="EVY25" s="19"/>
      <c r="EVZ25" s="27"/>
      <c r="EWA25" s="29"/>
      <c r="EWB25" s="19"/>
      <c r="EWC25" s="27"/>
      <c r="EWD25" s="29"/>
      <c r="EWE25" s="19"/>
      <c r="EWF25" s="27"/>
      <c r="EWG25" s="29"/>
      <c r="EWH25" s="19"/>
      <c r="EWI25" s="27"/>
      <c r="EWJ25" s="29"/>
      <c r="EWK25" s="19"/>
      <c r="EWL25" s="27"/>
      <c r="EWM25" s="29"/>
      <c r="EWN25" s="19"/>
      <c r="EWO25" s="27"/>
      <c r="EWP25" s="29"/>
      <c r="EWQ25" s="19"/>
      <c r="EWR25" s="27"/>
      <c r="EWS25" s="29"/>
      <c r="EWT25" s="19"/>
      <c r="EWU25" s="27"/>
      <c r="EWV25" s="29"/>
      <c r="EWW25" s="19"/>
      <c r="EWX25" s="27"/>
      <c r="EWY25" s="29"/>
      <c r="EWZ25" s="19"/>
      <c r="EXA25" s="27"/>
      <c r="EXB25" s="29"/>
      <c r="EXC25" s="19"/>
      <c r="EXD25" s="27"/>
      <c r="EXE25" s="29"/>
      <c r="EXF25" s="19"/>
      <c r="EXG25" s="27"/>
      <c r="EXH25" s="29"/>
      <c r="EXI25" s="19"/>
      <c r="EXJ25" s="27"/>
      <c r="EXK25" s="29"/>
      <c r="EXL25" s="19"/>
      <c r="EXM25" s="27"/>
      <c r="EXN25" s="29"/>
      <c r="EXO25" s="19"/>
      <c r="EXP25" s="27"/>
      <c r="EXQ25" s="29"/>
      <c r="EXR25" s="19"/>
      <c r="EXS25" s="27"/>
      <c r="EXT25" s="29"/>
      <c r="EXU25" s="19"/>
      <c r="EXV25" s="27"/>
      <c r="EXW25" s="29"/>
      <c r="EXX25" s="19"/>
      <c r="EXY25" s="27"/>
      <c r="EXZ25" s="29"/>
      <c r="EYA25" s="19"/>
      <c r="EYB25" s="27"/>
      <c r="EYC25" s="29"/>
      <c r="EYD25" s="19"/>
      <c r="EYE25" s="27"/>
      <c r="EYF25" s="29"/>
      <c r="EYG25" s="19"/>
      <c r="EYH25" s="27"/>
      <c r="EYI25" s="29"/>
      <c r="EYJ25" s="19"/>
      <c r="EYK25" s="27"/>
      <c r="EYL25" s="29"/>
      <c r="EYM25" s="19"/>
      <c r="EYN25" s="27"/>
      <c r="EYO25" s="29"/>
      <c r="EYP25" s="19"/>
      <c r="EYQ25" s="27"/>
      <c r="EYR25" s="29"/>
      <c r="EYS25" s="19"/>
      <c r="EYT25" s="27"/>
      <c r="EYU25" s="29"/>
      <c r="EYV25" s="19"/>
      <c r="EYW25" s="27"/>
      <c r="EYX25" s="29"/>
      <c r="EYY25" s="19"/>
      <c r="EYZ25" s="27"/>
      <c r="EZA25" s="29"/>
      <c r="EZB25" s="19"/>
      <c r="EZC25" s="27"/>
      <c r="EZD25" s="29"/>
      <c r="EZE25" s="19"/>
      <c r="EZF25" s="27"/>
      <c r="EZG25" s="29"/>
      <c r="EZH25" s="19"/>
      <c r="EZI25" s="27"/>
      <c r="EZJ25" s="29"/>
      <c r="EZK25" s="19"/>
      <c r="EZL25" s="27"/>
      <c r="EZM25" s="29"/>
      <c r="EZN25" s="19"/>
      <c r="EZO25" s="27"/>
      <c r="EZP25" s="29"/>
      <c r="EZQ25" s="19"/>
      <c r="EZR25" s="27"/>
      <c r="EZS25" s="29"/>
      <c r="EZT25" s="19"/>
      <c r="EZU25" s="27"/>
      <c r="EZV25" s="29"/>
      <c r="EZW25" s="19"/>
      <c r="EZX25" s="27"/>
      <c r="EZY25" s="29"/>
      <c r="EZZ25" s="19"/>
      <c r="FAA25" s="27"/>
      <c r="FAB25" s="29"/>
      <c r="FAC25" s="19"/>
      <c r="FAD25" s="27"/>
      <c r="FAE25" s="29"/>
      <c r="FAF25" s="19"/>
      <c r="FAG25" s="27"/>
      <c r="FAH25" s="29"/>
      <c r="FAI25" s="19"/>
      <c r="FAJ25" s="27"/>
      <c r="FAK25" s="29"/>
      <c r="FAL25" s="19"/>
      <c r="FAM25" s="27"/>
      <c r="FAN25" s="29"/>
      <c r="FAO25" s="19"/>
      <c r="FAP25" s="27"/>
      <c r="FAQ25" s="29"/>
      <c r="FAR25" s="19"/>
      <c r="FAS25" s="27"/>
      <c r="FAT25" s="29"/>
      <c r="FAU25" s="19"/>
      <c r="FAV25" s="27"/>
      <c r="FAW25" s="29"/>
      <c r="FAX25" s="19"/>
      <c r="FAY25" s="27"/>
      <c r="FAZ25" s="29"/>
      <c r="FBA25" s="19"/>
      <c r="FBB25" s="27"/>
      <c r="FBC25" s="29"/>
      <c r="FBD25" s="19"/>
      <c r="FBE25" s="27"/>
      <c r="FBF25" s="29"/>
      <c r="FBG25" s="19"/>
      <c r="FBH25" s="27"/>
      <c r="FBI25" s="29"/>
      <c r="FBJ25" s="19"/>
      <c r="FBK25" s="27"/>
      <c r="FBL25" s="29"/>
      <c r="FBM25" s="19"/>
      <c r="FBN25" s="27"/>
      <c r="FBO25" s="29"/>
      <c r="FBP25" s="19"/>
      <c r="FBQ25" s="27"/>
      <c r="FBR25" s="29"/>
      <c r="FBS25" s="19"/>
      <c r="FBT25" s="27"/>
      <c r="FBU25" s="29"/>
      <c r="FBV25" s="19"/>
      <c r="FBW25" s="27"/>
      <c r="FBX25" s="29"/>
      <c r="FBY25" s="19"/>
      <c r="FBZ25" s="27"/>
      <c r="FCA25" s="29"/>
      <c r="FCB25" s="19"/>
      <c r="FCC25" s="27"/>
      <c r="FCD25" s="29"/>
      <c r="FCE25" s="19"/>
      <c r="FCF25" s="27"/>
      <c r="FCG25" s="29"/>
      <c r="FCH25" s="19"/>
      <c r="FCI25" s="27"/>
      <c r="FCJ25" s="29"/>
      <c r="FCK25" s="19"/>
      <c r="FCL25" s="27"/>
      <c r="FCM25" s="29"/>
      <c r="FCN25" s="19"/>
      <c r="FCO25" s="27"/>
      <c r="FCP25" s="29"/>
      <c r="FCQ25" s="19"/>
      <c r="FCR25" s="27"/>
      <c r="FCS25" s="29"/>
      <c r="FCT25" s="19"/>
      <c r="FCU25" s="27"/>
      <c r="FCV25" s="29"/>
      <c r="FCW25" s="19"/>
      <c r="FCX25" s="27"/>
      <c r="FCY25" s="29"/>
      <c r="FCZ25" s="19"/>
      <c r="FDA25" s="27"/>
      <c r="FDB25" s="29"/>
      <c r="FDC25" s="19"/>
      <c r="FDD25" s="27"/>
      <c r="FDE25" s="29"/>
      <c r="FDF25" s="19"/>
      <c r="FDG25" s="27"/>
      <c r="FDH25" s="29"/>
      <c r="FDI25" s="19"/>
      <c r="FDJ25" s="27"/>
      <c r="FDK25" s="29"/>
      <c r="FDL25" s="19"/>
      <c r="FDM25" s="27"/>
      <c r="FDN25" s="29"/>
      <c r="FDO25" s="19"/>
      <c r="FDP25" s="27"/>
      <c r="FDQ25" s="29"/>
      <c r="FDR25" s="19"/>
      <c r="FDS25" s="27"/>
      <c r="FDT25" s="29"/>
      <c r="FDU25" s="19"/>
      <c r="FDV25" s="27"/>
      <c r="FDW25" s="29"/>
      <c r="FDX25" s="19"/>
      <c r="FDY25" s="27"/>
      <c r="FDZ25" s="29"/>
      <c r="FEA25" s="19"/>
      <c r="FEB25" s="27"/>
      <c r="FEC25" s="29"/>
      <c r="FED25" s="19"/>
      <c r="FEE25" s="27"/>
      <c r="FEF25" s="29"/>
      <c r="FEG25" s="19"/>
      <c r="FEH25" s="27"/>
      <c r="FEI25" s="29"/>
      <c r="FEJ25" s="19"/>
      <c r="FEK25" s="27"/>
      <c r="FEL25" s="29"/>
      <c r="FEM25" s="19"/>
      <c r="FEN25" s="27"/>
      <c r="FEO25" s="29"/>
      <c r="FEP25" s="19"/>
      <c r="FEQ25" s="27"/>
      <c r="FER25" s="29"/>
      <c r="FES25" s="19"/>
      <c r="FET25" s="27"/>
      <c r="FEU25" s="29"/>
      <c r="FEV25" s="19"/>
      <c r="FEW25" s="27"/>
      <c r="FEX25" s="29"/>
      <c r="FEY25" s="19"/>
      <c r="FEZ25" s="27"/>
      <c r="FFA25" s="29"/>
      <c r="FFB25" s="19"/>
      <c r="FFC25" s="27"/>
      <c r="FFD25" s="29"/>
      <c r="FFE25" s="19"/>
      <c r="FFF25" s="27"/>
      <c r="FFG25" s="29"/>
      <c r="FFH25" s="19"/>
      <c r="FFI25" s="27"/>
      <c r="FFJ25" s="29"/>
      <c r="FFK25" s="19"/>
      <c r="FFL25" s="27"/>
      <c r="FFM25" s="29"/>
      <c r="FFN25" s="19"/>
      <c r="FFO25" s="27"/>
      <c r="FFP25" s="29"/>
      <c r="FFQ25" s="19"/>
      <c r="FFR25" s="27"/>
      <c r="FFS25" s="29"/>
      <c r="FFT25" s="19"/>
      <c r="FFU25" s="27"/>
      <c r="FFV25" s="29"/>
      <c r="FFW25" s="19"/>
      <c r="FFX25" s="27"/>
      <c r="FFY25" s="29"/>
      <c r="FFZ25" s="19"/>
      <c r="FGA25" s="27"/>
      <c r="FGB25" s="29"/>
      <c r="FGC25" s="19"/>
      <c r="FGD25" s="27"/>
      <c r="FGE25" s="29"/>
      <c r="FGF25" s="19"/>
      <c r="FGG25" s="27"/>
      <c r="FGH25" s="29"/>
      <c r="FGI25" s="19"/>
      <c r="FGJ25" s="27"/>
      <c r="FGK25" s="29"/>
      <c r="FGL25" s="19"/>
      <c r="FGM25" s="27"/>
      <c r="FGN25" s="29"/>
      <c r="FGO25" s="19"/>
      <c r="FGP25" s="27"/>
      <c r="FGQ25" s="29"/>
      <c r="FGR25" s="19"/>
      <c r="FGS25" s="27"/>
      <c r="FGT25" s="29"/>
      <c r="FGU25" s="19"/>
      <c r="FGV25" s="27"/>
      <c r="FGW25" s="29"/>
      <c r="FGX25" s="19"/>
      <c r="FGY25" s="27"/>
      <c r="FGZ25" s="29"/>
      <c r="FHA25" s="19"/>
      <c r="FHB25" s="27"/>
      <c r="FHC25" s="29"/>
      <c r="FHD25" s="19"/>
      <c r="FHE25" s="27"/>
      <c r="FHF25" s="29"/>
      <c r="FHG25" s="19"/>
      <c r="FHH25" s="27"/>
      <c r="FHI25" s="29"/>
      <c r="FHJ25" s="19"/>
      <c r="FHK25" s="27"/>
      <c r="FHL25" s="29"/>
      <c r="FHM25" s="19"/>
      <c r="FHN25" s="27"/>
      <c r="FHO25" s="29"/>
      <c r="FHP25" s="19"/>
      <c r="FHQ25" s="27"/>
      <c r="FHR25" s="29"/>
      <c r="FHS25" s="19"/>
      <c r="FHT25" s="27"/>
      <c r="FHU25" s="29"/>
      <c r="FHV25" s="19"/>
      <c r="FHW25" s="27"/>
      <c r="FHX25" s="29"/>
      <c r="FHY25" s="19"/>
      <c r="FHZ25" s="27"/>
      <c r="FIA25" s="29"/>
      <c r="FIB25" s="19"/>
      <c r="FIC25" s="27"/>
      <c r="FID25" s="29"/>
      <c r="FIE25" s="19"/>
      <c r="FIF25" s="27"/>
      <c r="FIG25" s="29"/>
      <c r="FIH25" s="19"/>
      <c r="FII25" s="27"/>
      <c r="FIJ25" s="29"/>
      <c r="FIK25" s="19"/>
      <c r="FIL25" s="27"/>
      <c r="FIM25" s="29"/>
      <c r="FIN25" s="19"/>
      <c r="FIO25" s="27"/>
      <c r="FIP25" s="29"/>
      <c r="FIQ25" s="19"/>
      <c r="FIR25" s="27"/>
      <c r="FIS25" s="29"/>
      <c r="FIT25" s="19"/>
      <c r="FIU25" s="27"/>
      <c r="FIV25" s="29"/>
      <c r="FIW25" s="19"/>
      <c r="FIX25" s="27"/>
      <c r="FIY25" s="29"/>
      <c r="FIZ25" s="19"/>
      <c r="FJA25" s="27"/>
      <c r="FJB25" s="29"/>
      <c r="FJC25" s="19"/>
      <c r="FJD25" s="27"/>
      <c r="FJE25" s="29"/>
      <c r="FJF25" s="19"/>
      <c r="FJG25" s="27"/>
      <c r="FJH25" s="29"/>
      <c r="FJI25" s="19"/>
      <c r="FJJ25" s="27"/>
      <c r="FJK25" s="29"/>
      <c r="FJL25" s="19"/>
      <c r="FJM25" s="27"/>
      <c r="FJN25" s="29"/>
      <c r="FJO25" s="19"/>
      <c r="FJP25" s="27"/>
      <c r="FJQ25" s="29"/>
      <c r="FJR25" s="19"/>
      <c r="FJS25" s="27"/>
      <c r="FJT25" s="29"/>
      <c r="FJU25" s="19"/>
      <c r="FJV25" s="27"/>
      <c r="FJW25" s="29"/>
      <c r="FJX25" s="19"/>
      <c r="FJY25" s="27"/>
      <c r="FJZ25" s="29"/>
      <c r="FKA25" s="19"/>
      <c r="FKB25" s="27"/>
      <c r="FKC25" s="29"/>
      <c r="FKD25" s="19"/>
      <c r="FKE25" s="27"/>
      <c r="FKF25" s="29"/>
      <c r="FKG25" s="19"/>
      <c r="FKH25" s="27"/>
      <c r="FKI25" s="29"/>
      <c r="FKJ25" s="19"/>
      <c r="FKK25" s="27"/>
      <c r="FKL25" s="29"/>
      <c r="FKM25" s="19"/>
      <c r="FKN25" s="27"/>
      <c r="FKO25" s="29"/>
      <c r="FKP25" s="19"/>
      <c r="FKQ25" s="27"/>
      <c r="FKR25" s="29"/>
      <c r="FKS25" s="19"/>
      <c r="FKT25" s="27"/>
      <c r="FKU25" s="29"/>
      <c r="FKV25" s="19"/>
      <c r="FKW25" s="27"/>
      <c r="FKX25" s="29"/>
      <c r="FKY25" s="19"/>
      <c r="FKZ25" s="27"/>
      <c r="FLA25" s="29"/>
      <c r="FLB25" s="19"/>
      <c r="FLC25" s="27"/>
      <c r="FLD25" s="29"/>
      <c r="FLE25" s="19"/>
      <c r="FLF25" s="27"/>
      <c r="FLG25" s="29"/>
      <c r="FLH25" s="19"/>
      <c r="FLI25" s="27"/>
      <c r="FLJ25" s="29"/>
      <c r="FLK25" s="19"/>
      <c r="FLL25" s="27"/>
      <c r="FLM25" s="29"/>
      <c r="FLN25" s="19"/>
      <c r="FLO25" s="27"/>
      <c r="FLP25" s="29"/>
      <c r="FLQ25" s="19"/>
      <c r="FLR25" s="27"/>
      <c r="FLS25" s="29"/>
      <c r="FLT25" s="19"/>
      <c r="FLU25" s="27"/>
      <c r="FLV25" s="29"/>
      <c r="FLW25" s="19"/>
      <c r="FLX25" s="27"/>
      <c r="FLY25" s="29"/>
      <c r="FLZ25" s="19"/>
      <c r="FMA25" s="27"/>
      <c r="FMB25" s="29"/>
      <c r="FMC25" s="19"/>
      <c r="FMD25" s="27"/>
      <c r="FME25" s="29"/>
      <c r="FMF25" s="19"/>
      <c r="FMG25" s="27"/>
      <c r="FMH25" s="29"/>
      <c r="FMI25" s="19"/>
      <c r="FMJ25" s="27"/>
      <c r="FMK25" s="29"/>
      <c r="FML25" s="19"/>
      <c r="FMM25" s="27"/>
      <c r="FMN25" s="29"/>
      <c r="FMO25" s="19"/>
      <c r="FMP25" s="27"/>
      <c r="FMQ25" s="29"/>
      <c r="FMR25" s="19"/>
      <c r="FMS25" s="27"/>
      <c r="FMT25" s="29"/>
      <c r="FMU25" s="19"/>
      <c r="FMV25" s="27"/>
      <c r="FMW25" s="29"/>
      <c r="FMX25" s="19"/>
      <c r="FMY25" s="27"/>
      <c r="FMZ25" s="29"/>
      <c r="FNA25" s="19"/>
      <c r="FNB25" s="27"/>
      <c r="FNC25" s="29"/>
      <c r="FND25" s="19"/>
      <c r="FNE25" s="27"/>
      <c r="FNF25" s="29"/>
      <c r="FNG25" s="19"/>
      <c r="FNH25" s="27"/>
      <c r="FNI25" s="29"/>
      <c r="FNJ25" s="19"/>
      <c r="FNK25" s="27"/>
      <c r="FNL25" s="29"/>
      <c r="FNM25" s="19"/>
      <c r="FNN25" s="27"/>
      <c r="FNO25" s="29"/>
      <c r="FNP25" s="19"/>
      <c r="FNQ25" s="27"/>
      <c r="FNR25" s="29"/>
      <c r="FNS25" s="19"/>
      <c r="FNT25" s="27"/>
      <c r="FNU25" s="29"/>
      <c r="FNV25" s="19"/>
      <c r="FNW25" s="27"/>
      <c r="FNX25" s="29"/>
      <c r="FNY25" s="19"/>
      <c r="FNZ25" s="27"/>
      <c r="FOA25" s="29"/>
      <c r="FOB25" s="19"/>
      <c r="FOC25" s="27"/>
      <c r="FOD25" s="29"/>
      <c r="FOE25" s="19"/>
      <c r="FOF25" s="27"/>
      <c r="FOG25" s="29"/>
      <c r="FOH25" s="19"/>
      <c r="FOI25" s="27"/>
      <c r="FOJ25" s="29"/>
      <c r="FOK25" s="19"/>
      <c r="FOL25" s="27"/>
      <c r="FOM25" s="29"/>
      <c r="FON25" s="19"/>
      <c r="FOO25" s="27"/>
      <c r="FOP25" s="29"/>
      <c r="FOQ25" s="19"/>
      <c r="FOR25" s="27"/>
      <c r="FOS25" s="29"/>
      <c r="FOT25" s="19"/>
      <c r="FOU25" s="27"/>
      <c r="FOV25" s="29"/>
      <c r="FOW25" s="19"/>
      <c r="FOX25" s="27"/>
      <c r="FOY25" s="29"/>
      <c r="FOZ25" s="19"/>
      <c r="FPA25" s="27"/>
      <c r="FPB25" s="29"/>
      <c r="FPC25" s="19"/>
      <c r="FPD25" s="27"/>
      <c r="FPE25" s="29"/>
      <c r="FPF25" s="19"/>
      <c r="FPG25" s="27"/>
      <c r="FPH25" s="29"/>
      <c r="FPI25" s="19"/>
      <c r="FPJ25" s="27"/>
      <c r="FPK25" s="29"/>
      <c r="FPL25" s="19"/>
      <c r="FPM25" s="27"/>
      <c r="FPN25" s="29"/>
      <c r="FPO25" s="19"/>
      <c r="FPP25" s="27"/>
      <c r="FPQ25" s="29"/>
      <c r="FPR25" s="19"/>
      <c r="FPS25" s="27"/>
      <c r="FPT25" s="29"/>
      <c r="FPU25" s="19"/>
      <c r="FPV25" s="27"/>
      <c r="FPW25" s="29"/>
      <c r="FPX25" s="19"/>
      <c r="FPY25" s="27"/>
      <c r="FPZ25" s="29"/>
      <c r="FQA25" s="19"/>
      <c r="FQB25" s="27"/>
      <c r="FQC25" s="29"/>
      <c r="FQD25" s="19"/>
      <c r="FQE25" s="27"/>
      <c r="FQF25" s="29"/>
      <c r="FQG25" s="19"/>
      <c r="FQH25" s="27"/>
      <c r="FQI25" s="29"/>
      <c r="FQJ25" s="19"/>
      <c r="FQK25" s="27"/>
      <c r="FQL25" s="29"/>
      <c r="FQM25" s="19"/>
      <c r="FQN25" s="27"/>
      <c r="FQO25" s="29"/>
      <c r="FQP25" s="19"/>
      <c r="FQQ25" s="27"/>
      <c r="FQR25" s="29"/>
      <c r="FQS25" s="19"/>
      <c r="FQT25" s="27"/>
      <c r="FQU25" s="29"/>
      <c r="FQV25" s="19"/>
      <c r="FQW25" s="27"/>
      <c r="FQX25" s="29"/>
      <c r="FQY25" s="19"/>
      <c r="FQZ25" s="27"/>
      <c r="FRA25" s="29"/>
      <c r="FRB25" s="19"/>
      <c r="FRC25" s="27"/>
      <c r="FRD25" s="29"/>
      <c r="FRE25" s="19"/>
      <c r="FRF25" s="27"/>
      <c r="FRG25" s="29"/>
      <c r="FRH25" s="19"/>
      <c r="FRI25" s="27"/>
      <c r="FRJ25" s="29"/>
      <c r="FRK25" s="19"/>
      <c r="FRL25" s="27"/>
      <c r="FRM25" s="29"/>
      <c r="FRN25" s="19"/>
      <c r="FRO25" s="27"/>
      <c r="FRP25" s="29"/>
      <c r="FRQ25" s="19"/>
      <c r="FRR25" s="27"/>
      <c r="FRS25" s="29"/>
      <c r="FRT25" s="19"/>
      <c r="FRU25" s="27"/>
      <c r="FRV25" s="29"/>
      <c r="FRW25" s="19"/>
      <c r="FRX25" s="27"/>
      <c r="FRY25" s="29"/>
      <c r="FRZ25" s="19"/>
      <c r="FSA25" s="27"/>
      <c r="FSB25" s="29"/>
      <c r="FSC25" s="19"/>
      <c r="FSD25" s="27"/>
      <c r="FSE25" s="29"/>
      <c r="FSF25" s="19"/>
      <c r="FSG25" s="27"/>
      <c r="FSH25" s="29"/>
      <c r="FSI25" s="19"/>
      <c r="FSJ25" s="27"/>
      <c r="FSK25" s="29"/>
      <c r="FSL25" s="19"/>
      <c r="FSM25" s="27"/>
      <c r="FSN25" s="29"/>
      <c r="FSO25" s="19"/>
      <c r="FSP25" s="27"/>
      <c r="FSQ25" s="29"/>
      <c r="FSR25" s="19"/>
      <c r="FSS25" s="27"/>
      <c r="FST25" s="29"/>
      <c r="FSU25" s="19"/>
      <c r="FSV25" s="27"/>
      <c r="FSW25" s="29"/>
      <c r="FSX25" s="19"/>
      <c r="FSY25" s="27"/>
      <c r="FSZ25" s="29"/>
      <c r="FTA25" s="19"/>
      <c r="FTB25" s="27"/>
      <c r="FTC25" s="29"/>
      <c r="FTD25" s="19"/>
      <c r="FTE25" s="27"/>
      <c r="FTF25" s="29"/>
      <c r="FTG25" s="19"/>
      <c r="FTH25" s="27"/>
      <c r="FTI25" s="29"/>
      <c r="FTJ25" s="19"/>
      <c r="FTK25" s="27"/>
      <c r="FTL25" s="29"/>
      <c r="FTM25" s="19"/>
      <c r="FTN25" s="27"/>
      <c r="FTO25" s="29"/>
      <c r="FTP25" s="19"/>
      <c r="FTQ25" s="27"/>
      <c r="FTR25" s="29"/>
      <c r="FTS25" s="19"/>
      <c r="FTT25" s="27"/>
      <c r="FTU25" s="29"/>
      <c r="FTV25" s="19"/>
      <c r="FTW25" s="27"/>
      <c r="FTX25" s="29"/>
      <c r="FTY25" s="19"/>
      <c r="FTZ25" s="27"/>
      <c r="FUA25" s="29"/>
      <c r="FUB25" s="19"/>
      <c r="FUC25" s="27"/>
      <c r="FUD25" s="29"/>
      <c r="FUE25" s="19"/>
      <c r="FUF25" s="27"/>
      <c r="FUG25" s="29"/>
      <c r="FUH25" s="19"/>
      <c r="FUI25" s="27"/>
      <c r="FUJ25" s="29"/>
      <c r="FUK25" s="19"/>
      <c r="FUL25" s="27"/>
      <c r="FUM25" s="29"/>
      <c r="FUN25" s="19"/>
      <c r="FUO25" s="27"/>
      <c r="FUP25" s="29"/>
      <c r="FUQ25" s="19"/>
      <c r="FUR25" s="27"/>
      <c r="FUS25" s="29"/>
      <c r="FUT25" s="19"/>
      <c r="FUU25" s="27"/>
      <c r="FUV25" s="29"/>
      <c r="FUW25" s="19"/>
      <c r="FUX25" s="27"/>
      <c r="FUY25" s="29"/>
      <c r="FUZ25" s="19"/>
      <c r="FVA25" s="27"/>
      <c r="FVB25" s="29"/>
      <c r="FVC25" s="19"/>
      <c r="FVD25" s="27"/>
      <c r="FVE25" s="29"/>
      <c r="FVF25" s="19"/>
      <c r="FVG25" s="27"/>
      <c r="FVH25" s="29"/>
      <c r="FVI25" s="19"/>
      <c r="FVJ25" s="27"/>
      <c r="FVK25" s="29"/>
      <c r="FVL25" s="19"/>
      <c r="FVM25" s="27"/>
      <c r="FVN25" s="29"/>
      <c r="FVO25" s="19"/>
      <c r="FVP25" s="27"/>
      <c r="FVQ25" s="29"/>
      <c r="FVR25" s="19"/>
      <c r="FVS25" s="27"/>
      <c r="FVT25" s="29"/>
      <c r="FVU25" s="19"/>
      <c r="FVV25" s="27"/>
      <c r="FVW25" s="29"/>
      <c r="FVX25" s="19"/>
      <c r="FVY25" s="27"/>
      <c r="FVZ25" s="29"/>
      <c r="FWA25" s="19"/>
      <c r="FWB25" s="27"/>
      <c r="FWC25" s="29"/>
      <c r="FWD25" s="19"/>
      <c r="FWE25" s="27"/>
      <c r="FWF25" s="29"/>
      <c r="FWG25" s="19"/>
      <c r="FWH25" s="27"/>
      <c r="FWI25" s="29"/>
      <c r="FWJ25" s="19"/>
      <c r="FWK25" s="27"/>
      <c r="FWL25" s="29"/>
      <c r="FWM25" s="19"/>
      <c r="FWN25" s="27"/>
      <c r="FWO25" s="29"/>
      <c r="FWP25" s="19"/>
      <c r="FWQ25" s="27"/>
      <c r="FWR25" s="29"/>
      <c r="FWS25" s="19"/>
      <c r="FWT25" s="27"/>
      <c r="FWU25" s="29"/>
      <c r="FWV25" s="19"/>
      <c r="FWW25" s="27"/>
      <c r="FWX25" s="29"/>
      <c r="FWY25" s="19"/>
      <c r="FWZ25" s="27"/>
      <c r="FXA25" s="29"/>
      <c r="FXB25" s="19"/>
      <c r="FXC25" s="27"/>
      <c r="FXD25" s="29"/>
      <c r="FXE25" s="19"/>
      <c r="FXF25" s="27"/>
      <c r="FXG25" s="29"/>
      <c r="FXH25" s="19"/>
      <c r="FXI25" s="27"/>
      <c r="FXJ25" s="29"/>
      <c r="FXK25" s="19"/>
      <c r="FXL25" s="27"/>
      <c r="FXM25" s="29"/>
      <c r="FXN25" s="19"/>
      <c r="FXO25" s="27"/>
      <c r="FXP25" s="29"/>
      <c r="FXQ25" s="19"/>
      <c r="FXR25" s="27"/>
      <c r="FXS25" s="29"/>
      <c r="FXT25" s="19"/>
      <c r="FXU25" s="27"/>
      <c r="FXV25" s="29"/>
      <c r="FXW25" s="19"/>
      <c r="FXX25" s="27"/>
      <c r="FXY25" s="29"/>
      <c r="FXZ25" s="19"/>
      <c r="FYA25" s="27"/>
      <c r="FYB25" s="29"/>
      <c r="FYC25" s="19"/>
      <c r="FYD25" s="27"/>
      <c r="FYE25" s="29"/>
      <c r="FYF25" s="19"/>
      <c r="FYG25" s="27"/>
      <c r="FYH25" s="29"/>
      <c r="FYI25" s="19"/>
      <c r="FYJ25" s="27"/>
      <c r="FYK25" s="29"/>
      <c r="FYL25" s="19"/>
      <c r="FYM25" s="27"/>
      <c r="FYN25" s="29"/>
      <c r="FYO25" s="19"/>
      <c r="FYP25" s="27"/>
      <c r="FYQ25" s="29"/>
      <c r="FYR25" s="19"/>
      <c r="FYS25" s="27"/>
      <c r="FYT25" s="29"/>
      <c r="FYU25" s="19"/>
      <c r="FYV25" s="27"/>
      <c r="FYW25" s="29"/>
      <c r="FYX25" s="19"/>
      <c r="FYY25" s="27"/>
      <c r="FYZ25" s="29"/>
      <c r="FZA25" s="19"/>
      <c r="FZB25" s="27"/>
      <c r="FZC25" s="29"/>
      <c r="FZD25" s="19"/>
      <c r="FZE25" s="27"/>
      <c r="FZF25" s="29"/>
      <c r="FZG25" s="19"/>
      <c r="FZH25" s="27"/>
      <c r="FZI25" s="29"/>
      <c r="FZJ25" s="19"/>
      <c r="FZK25" s="27"/>
      <c r="FZL25" s="29"/>
      <c r="FZM25" s="19"/>
      <c r="FZN25" s="27"/>
      <c r="FZO25" s="29"/>
      <c r="FZP25" s="19"/>
      <c r="FZQ25" s="27"/>
      <c r="FZR25" s="29"/>
      <c r="FZS25" s="19"/>
      <c r="FZT25" s="27"/>
      <c r="FZU25" s="29"/>
      <c r="FZV25" s="19"/>
      <c r="FZW25" s="27"/>
      <c r="FZX25" s="29"/>
      <c r="FZY25" s="19"/>
      <c r="FZZ25" s="27"/>
      <c r="GAA25" s="29"/>
      <c r="GAB25" s="19"/>
      <c r="GAC25" s="27"/>
      <c r="GAD25" s="29"/>
      <c r="GAE25" s="19"/>
      <c r="GAF25" s="27"/>
      <c r="GAG25" s="29"/>
      <c r="GAH25" s="19"/>
      <c r="GAI25" s="27"/>
      <c r="GAJ25" s="29"/>
      <c r="GAK25" s="19"/>
      <c r="GAL25" s="27"/>
      <c r="GAM25" s="29"/>
      <c r="GAN25" s="19"/>
      <c r="GAO25" s="27"/>
      <c r="GAP25" s="29"/>
      <c r="GAQ25" s="19"/>
      <c r="GAR25" s="27"/>
      <c r="GAS25" s="29"/>
      <c r="GAT25" s="19"/>
      <c r="GAU25" s="27"/>
      <c r="GAV25" s="29"/>
      <c r="GAW25" s="19"/>
      <c r="GAX25" s="27"/>
      <c r="GAY25" s="29"/>
      <c r="GAZ25" s="19"/>
      <c r="GBA25" s="27"/>
      <c r="GBB25" s="29"/>
      <c r="GBC25" s="19"/>
      <c r="GBD25" s="27"/>
      <c r="GBE25" s="29"/>
      <c r="GBF25" s="19"/>
      <c r="GBG25" s="27"/>
      <c r="GBH25" s="29"/>
      <c r="GBI25" s="19"/>
      <c r="GBJ25" s="27"/>
      <c r="GBK25" s="29"/>
      <c r="GBL25" s="19"/>
      <c r="GBM25" s="27"/>
      <c r="GBN25" s="29"/>
      <c r="GBO25" s="19"/>
      <c r="GBP25" s="27"/>
      <c r="GBQ25" s="29"/>
      <c r="GBR25" s="19"/>
      <c r="GBS25" s="27"/>
      <c r="GBT25" s="29"/>
      <c r="GBU25" s="19"/>
      <c r="GBV25" s="27"/>
      <c r="GBW25" s="29"/>
      <c r="GBX25" s="19"/>
      <c r="GBY25" s="27"/>
      <c r="GBZ25" s="29"/>
      <c r="GCA25" s="19"/>
      <c r="GCB25" s="27"/>
      <c r="GCC25" s="29"/>
      <c r="GCD25" s="19"/>
      <c r="GCE25" s="27"/>
      <c r="GCF25" s="29"/>
      <c r="GCG25" s="19"/>
      <c r="GCH25" s="27"/>
      <c r="GCI25" s="29"/>
      <c r="GCJ25" s="19"/>
      <c r="GCK25" s="27"/>
      <c r="GCL25" s="29"/>
      <c r="GCM25" s="19"/>
      <c r="GCN25" s="27"/>
      <c r="GCO25" s="29"/>
      <c r="GCP25" s="19"/>
      <c r="GCQ25" s="27"/>
      <c r="GCR25" s="29"/>
      <c r="GCS25" s="19"/>
      <c r="GCT25" s="27"/>
      <c r="GCU25" s="29"/>
      <c r="GCV25" s="19"/>
      <c r="GCW25" s="27"/>
      <c r="GCX25" s="29"/>
      <c r="GCY25" s="19"/>
      <c r="GCZ25" s="27"/>
      <c r="GDA25" s="29"/>
      <c r="GDB25" s="19"/>
      <c r="GDC25" s="27"/>
      <c r="GDD25" s="29"/>
      <c r="GDE25" s="19"/>
      <c r="GDF25" s="27"/>
      <c r="GDG25" s="29"/>
      <c r="GDH25" s="19"/>
      <c r="GDI25" s="27"/>
      <c r="GDJ25" s="29"/>
      <c r="GDK25" s="19"/>
      <c r="GDL25" s="27"/>
      <c r="GDM25" s="29"/>
      <c r="GDN25" s="19"/>
      <c r="GDO25" s="27"/>
      <c r="GDP25" s="29"/>
      <c r="GDQ25" s="19"/>
      <c r="GDR25" s="27"/>
      <c r="GDS25" s="29"/>
      <c r="GDT25" s="19"/>
      <c r="GDU25" s="27"/>
      <c r="GDV25" s="29"/>
      <c r="GDW25" s="19"/>
      <c r="GDX25" s="27"/>
      <c r="GDY25" s="29"/>
      <c r="GDZ25" s="19"/>
      <c r="GEA25" s="27"/>
      <c r="GEB25" s="29"/>
      <c r="GEC25" s="19"/>
      <c r="GED25" s="27"/>
      <c r="GEE25" s="29"/>
      <c r="GEF25" s="19"/>
      <c r="GEG25" s="27"/>
      <c r="GEH25" s="29"/>
      <c r="GEI25" s="19"/>
      <c r="GEJ25" s="27"/>
      <c r="GEK25" s="29"/>
      <c r="GEL25" s="19"/>
      <c r="GEM25" s="27"/>
      <c r="GEN25" s="29"/>
      <c r="GEO25" s="19"/>
      <c r="GEP25" s="27"/>
      <c r="GEQ25" s="29"/>
      <c r="GER25" s="19"/>
      <c r="GES25" s="27"/>
      <c r="GET25" s="29"/>
      <c r="GEU25" s="19"/>
      <c r="GEV25" s="27"/>
      <c r="GEW25" s="29"/>
      <c r="GEX25" s="19"/>
      <c r="GEY25" s="27"/>
      <c r="GEZ25" s="29"/>
      <c r="GFA25" s="19"/>
      <c r="GFB25" s="27"/>
      <c r="GFC25" s="29"/>
      <c r="GFD25" s="19"/>
      <c r="GFE25" s="27"/>
      <c r="GFF25" s="29"/>
      <c r="GFG25" s="19"/>
      <c r="GFH25" s="27"/>
      <c r="GFI25" s="29"/>
      <c r="GFJ25" s="19"/>
      <c r="GFK25" s="27"/>
      <c r="GFL25" s="29"/>
      <c r="GFM25" s="19"/>
      <c r="GFN25" s="27"/>
      <c r="GFO25" s="29"/>
      <c r="GFP25" s="19"/>
      <c r="GFQ25" s="27"/>
      <c r="GFR25" s="29"/>
      <c r="GFS25" s="19"/>
      <c r="GFT25" s="27"/>
      <c r="GFU25" s="29"/>
      <c r="GFV25" s="19"/>
      <c r="GFW25" s="27"/>
      <c r="GFX25" s="29"/>
      <c r="GFY25" s="19"/>
      <c r="GFZ25" s="27"/>
      <c r="GGA25" s="29"/>
      <c r="GGB25" s="19"/>
      <c r="GGC25" s="27"/>
      <c r="GGD25" s="29"/>
      <c r="GGE25" s="19"/>
      <c r="GGF25" s="27"/>
      <c r="GGG25" s="29"/>
      <c r="GGH25" s="19"/>
      <c r="GGI25" s="27"/>
      <c r="GGJ25" s="29"/>
      <c r="GGK25" s="19"/>
      <c r="GGL25" s="27"/>
      <c r="GGM25" s="29"/>
      <c r="GGN25" s="19"/>
      <c r="GGO25" s="27"/>
      <c r="GGP25" s="29"/>
      <c r="GGQ25" s="19"/>
      <c r="GGR25" s="27"/>
      <c r="GGS25" s="29"/>
      <c r="GGT25" s="19"/>
      <c r="GGU25" s="27"/>
      <c r="GGV25" s="29"/>
      <c r="GGW25" s="19"/>
      <c r="GGX25" s="27"/>
      <c r="GGY25" s="29"/>
      <c r="GGZ25" s="19"/>
      <c r="GHA25" s="27"/>
      <c r="GHB25" s="29"/>
      <c r="GHC25" s="19"/>
      <c r="GHD25" s="27"/>
      <c r="GHE25" s="29"/>
      <c r="GHF25" s="19"/>
      <c r="GHG25" s="27"/>
      <c r="GHH25" s="29"/>
      <c r="GHI25" s="19"/>
      <c r="GHJ25" s="27"/>
      <c r="GHK25" s="29"/>
      <c r="GHL25" s="19"/>
      <c r="GHM25" s="27"/>
      <c r="GHN25" s="29"/>
      <c r="GHO25" s="19"/>
      <c r="GHP25" s="27"/>
      <c r="GHQ25" s="29"/>
      <c r="GHR25" s="19"/>
      <c r="GHS25" s="27"/>
      <c r="GHT25" s="29"/>
      <c r="GHU25" s="19"/>
      <c r="GHV25" s="27"/>
      <c r="GHW25" s="29"/>
      <c r="GHX25" s="19"/>
      <c r="GHY25" s="27"/>
      <c r="GHZ25" s="29"/>
      <c r="GIA25" s="19"/>
      <c r="GIB25" s="27"/>
      <c r="GIC25" s="29"/>
      <c r="GID25" s="19"/>
      <c r="GIE25" s="27"/>
      <c r="GIF25" s="29"/>
      <c r="GIG25" s="19"/>
      <c r="GIH25" s="27"/>
      <c r="GII25" s="29"/>
      <c r="GIJ25" s="19"/>
      <c r="GIK25" s="27"/>
      <c r="GIL25" s="29"/>
      <c r="GIM25" s="19"/>
      <c r="GIN25" s="27"/>
      <c r="GIO25" s="29"/>
      <c r="GIP25" s="19"/>
      <c r="GIQ25" s="27"/>
      <c r="GIR25" s="29"/>
      <c r="GIS25" s="19"/>
      <c r="GIT25" s="27"/>
      <c r="GIU25" s="29"/>
      <c r="GIV25" s="19"/>
      <c r="GIW25" s="27"/>
      <c r="GIX25" s="29"/>
      <c r="GIY25" s="19"/>
      <c r="GIZ25" s="27"/>
      <c r="GJA25" s="29"/>
      <c r="GJB25" s="19"/>
      <c r="GJC25" s="27"/>
      <c r="GJD25" s="29"/>
      <c r="GJE25" s="19"/>
      <c r="GJF25" s="27"/>
      <c r="GJG25" s="29"/>
      <c r="GJH25" s="19"/>
      <c r="GJI25" s="27"/>
      <c r="GJJ25" s="29"/>
      <c r="GJK25" s="19"/>
      <c r="GJL25" s="27"/>
      <c r="GJM25" s="29"/>
      <c r="GJN25" s="19"/>
      <c r="GJO25" s="27"/>
      <c r="GJP25" s="29"/>
      <c r="GJQ25" s="19"/>
      <c r="GJR25" s="27"/>
      <c r="GJS25" s="29"/>
      <c r="GJT25" s="19"/>
      <c r="GJU25" s="27"/>
      <c r="GJV25" s="29"/>
      <c r="GJW25" s="19"/>
      <c r="GJX25" s="27"/>
      <c r="GJY25" s="29"/>
      <c r="GJZ25" s="19"/>
      <c r="GKA25" s="27"/>
      <c r="GKB25" s="29"/>
      <c r="GKC25" s="19"/>
      <c r="GKD25" s="27"/>
      <c r="GKE25" s="29"/>
      <c r="GKF25" s="19"/>
      <c r="GKG25" s="27"/>
      <c r="GKH25" s="29"/>
      <c r="GKI25" s="19"/>
      <c r="GKJ25" s="27"/>
      <c r="GKK25" s="29"/>
      <c r="GKL25" s="19"/>
      <c r="GKM25" s="27"/>
      <c r="GKN25" s="29"/>
      <c r="GKO25" s="19"/>
      <c r="GKP25" s="27"/>
      <c r="GKQ25" s="29"/>
      <c r="GKR25" s="19"/>
      <c r="GKS25" s="27"/>
      <c r="GKT25" s="29"/>
      <c r="GKU25" s="19"/>
      <c r="GKV25" s="27"/>
      <c r="GKW25" s="29"/>
      <c r="GKX25" s="19"/>
      <c r="GKY25" s="27"/>
      <c r="GKZ25" s="29"/>
      <c r="GLA25" s="19"/>
      <c r="GLB25" s="27"/>
      <c r="GLC25" s="29"/>
      <c r="GLD25" s="19"/>
      <c r="GLE25" s="27"/>
      <c r="GLF25" s="29"/>
      <c r="GLG25" s="19"/>
      <c r="GLH25" s="27"/>
      <c r="GLI25" s="29"/>
      <c r="GLJ25" s="19"/>
      <c r="GLK25" s="27"/>
      <c r="GLL25" s="29"/>
      <c r="GLM25" s="19"/>
      <c r="GLN25" s="27"/>
      <c r="GLO25" s="29"/>
      <c r="GLP25" s="19"/>
      <c r="GLQ25" s="27"/>
      <c r="GLR25" s="29"/>
      <c r="GLS25" s="19"/>
      <c r="GLT25" s="27"/>
      <c r="GLU25" s="29"/>
      <c r="GLV25" s="19"/>
      <c r="GLW25" s="27"/>
      <c r="GLX25" s="29"/>
      <c r="GLY25" s="19"/>
      <c r="GLZ25" s="27"/>
      <c r="GMA25" s="29"/>
      <c r="GMB25" s="19"/>
      <c r="GMC25" s="27"/>
      <c r="GMD25" s="29"/>
      <c r="GME25" s="19"/>
      <c r="GMF25" s="27"/>
      <c r="GMG25" s="29"/>
      <c r="GMH25" s="19"/>
      <c r="GMI25" s="27"/>
      <c r="GMJ25" s="29"/>
      <c r="GMK25" s="19"/>
      <c r="GML25" s="27"/>
      <c r="GMM25" s="29"/>
      <c r="GMN25" s="19"/>
      <c r="GMO25" s="27"/>
      <c r="GMP25" s="29"/>
      <c r="GMQ25" s="19"/>
      <c r="GMR25" s="27"/>
      <c r="GMS25" s="29"/>
      <c r="GMT25" s="19"/>
      <c r="GMU25" s="27"/>
      <c r="GMV25" s="29"/>
      <c r="GMW25" s="19"/>
      <c r="GMX25" s="27"/>
      <c r="GMY25" s="29"/>
      <c r="GMZ25" s="19"/>
      <c r="GNA25" s="27"/>
      <c r="GNB25" s="29"/>
      <c r="GNC25" s="19"/>
      <c r="GND25" s="27"/>
      <c r="GNE25" s="29"/>
      <c r="GNF25" s="19"/>
      <c r="GNG25" s="27"/>
      <c r="GNH25" s="29"/>
      <c r="GNI25" s="19"/>
      <c r="GNJ25" s="27"/>
      <c r="GNK25" s="29"/>
      <c r="GNL25" s="19"/>
      <c r="GNM25" s="27"/>
      <c r="GNN25" s="29"/>
      <c r="GNO25" s="19"/>
      <c r="GNP25" s="27"/>
      <c r="GNQ25" s="29"/>
      <c r="GNR25" s="19"/>
      <c r="GNS25" s="27"/>
      <c r="GNT25" s="29"/>
      <c r="GNU25" s="19"/>
      <c r="GNV25" s="27"/>
      <c r="GNW25" s="29"/>
      <c r="GNX25" s="19"/>
      <c r="GNY25" s="27"/>
      <c r="GNZ25" s="29"/>
      <c r="GOA25" s="19"/>
      <c r="GOB25" s="27"/>
      <c r="GOC25" s="29"/>
      <c r="GOD25" s="19"/>
      <c r="GOE25" s="27"/>
      <c r="GOF25" s="29"/>
      <c r="GOG25" s="19"/>
      <c r="GOH25" s="27"/>
      <c r="GOI25" s="29"/>
      <c r="GOJ25" s="19"/>
      <c r="GOK25" s="27"/>
      <c r="GOL25" s="29"/>
      <c r="GOM25" s="19"/>
      <c r="GON25" s="27"/>
      <c r="GOO25" s="29"/>
      <c r="GOP25" s="19"/>
      <c r="GOQ25" s="27"/>
      <c r="GOR25" s="29"/>
      <c r="GOS25" s="19"/>
      <c r="GOT25" s="27"/>
      <c r="GOU25" s="29"/>
      <c r="GOV25" s="19"/>
      <c r="GOW25" s="27"/>
      <c r="GOX25" s="29"/>
      <c r="GOY25" s="19"/>
      <c r="GOZ25" s="27"/>
      <c r="GPA25" s="29"/>
      <c r="GPB25" s="19"/>
      <c r="GPC25" s="27"/>
      <c r="GPD25" s="29"/>
      <c r="GPE25" s="19"/>
      <c r="GPF25" s="27"/>
      <c r="GPG25" s="29"/>
      <c r="GPH25" s="19"/>
      <c r="GPI25" s="27"/>
      <c r="GPJ25" s="29"/>
      <c r="GPK25" s="19"/>
      <c r="GPL25" s="27"/>
      <c r="GPM25" s="29"/>
      <c r="GPN25" s="19"/>
      <c r="GPO25" s="27"/>
      <c r="GPP25" s="29"/>
      <c r="GPQ25" s="19"/>
      <c r="GPR25" s="27"/>
      <c r="GPS25" s="29"/>
      <c r="GPT25" s="19"/>
      <c r="GPU25" s="27"/>
      <c r="GPV25" s="29"/>
      <c r="GPW25" s="19"/>
      <c r="GPX25" s="27"/>
      <c r="GPY25" s="29"/>
      <c r="GPZ25" s="19"/>
      <c r="GQA25" s="27"/>
      <c r="GQB25" s="29"/>
      <c r="GQC25" s="19"/>
      <c r="GQD25" s="27"/>
      <c r="GQE25" s="29"/>
      <c r="GQF25" s="19"/>
      <c r="GQG25" s="27"/>
      <c r="GQH25" s="29"/>
      <c r="GQI25" s="19"/>
      <c r="GQJ25" s="27"/>
      <c r="GQK25" s="29"/>
      <c r="GQL25" s="19"/>
      <c r="GQM25" s="27"/>
      <c r="GQN25" s="29"/>
      <c r="GQO25" s="19"/>
      <c r="GQP25" s="27"/>
      <c r="GQQ25" s="29"/>
      <c r="GQR25" s="19"/>
      <c r="GQS25" s="27"/>
      <c r="GQT25" s="29"/>
      <c r="GQU25" s="19"/>
      <c r="GQV25" s="27"/>
      <c r="GQW25" s="29"/>
      <c r="GQX25" s="19"/>
      <c r="GQY25" s="27"/>
      <c r="GQZ25" s="29"/>
      <c r="GRA25" s="19"/>
      <c r="GRB25" s="27"/>
      <c r="GRC25" s="29"/>
      <c r="GRD25" s="19"/>
      <c r="GRE25" s="27"/>
      <c r="GRF25" s="29"/>
      <c r="GRG25" s="19"/>
      <c r="GRH25" s="27"/>
      <c r="GRI25" s="29"/>
      <c r="GRJ25" s="19"/>
      <c r="GRK25" s="27"/>
      <c r="GRL25" s="29"/>
      <c r="GRM25" s="19"/>
      <c r="GRN25" s="27"/>
      <c r="GRO25" s="29"/>
      <c r="GRP25" s="19"/>
      <c r="GRQ25" s="27"/>
      <c r="GRR25" s="29"/>
      <c r="GRS25" s="19"/>
      <c r="GRT25" s="27"/>
      <c r="GRU25" s="29"/>
      <c r="GRV25" s="19"/>
      <c r="GRW25" s="27"/>
      <c r="GRX25" s="29"/>
      <c r="GRY25" s="19"/>
      <c r="GRZ25" s="27"/>
      <c r="GSA25" s="29"/>
      <c r="GSB25" s="19"/>
      <c r="GSC25" s="27"/>
      <c r="GSD25" s="29"/>
      <c r="GSE25" s="19"/>
      <c r="GSF25" s="27"/>
      <c r="GSG25" s="29"/>
      <c r="GSH25" s="19"/>
      <c r="GSI25" s="27"/>
      <c r="GSJ25" s="29"/>
      <c r="GSK25" s="19"/>
      <c r="GSL25" s="27"/>
      <c r="GSM25" s="29"/>
      <c r="GSN25" s="19"/>
      <c r="GSO25" s="27"/>
      <c r="GSP25" s="29"/>
      <c r="GSQ25" s="19"/>
      <c r="GSR25" s="27"/>
      <c r="GSS25" s="29"/>
      <c r="GST25" s="19"/>
      <c r="GSU25" s="27"/>
      <c r="GSV25" s="29"/>
      <c r="GSW25" s="19"/>
      <c r="GSX25" s="27"/>
      <c r="GSY25" s="29"/>
      <c r="GSZ25" s="19"/>
      <c r="GTA25" s="27"/>
      <c r="GTB25" s="29"/>
      <c r="GTC25" s="19"/>
      <c r="GTD25" s="27"/>
      <c r="GTE25" s="29"/>
      <c r="GTF25" s="19"/>
      <c r="GTG25" s="27"/>
      <c r="GTH25" s="29"/>
      <c r="GTI25" s="19"/>
      <c r="GTJ25" s="27"/>
      <c r="GTK25" s="29"/>
      <c r="GTL25" s="19"/>
      <c r="GTM25" s="27"/>
      <c r="GTN25" s="29"/>
      <c r="GTO25" s="19"/>
      <c r="GTP25" s="27"/>
      <c r="GTQ25" s="29"/>
      <c r="GTR25" s="19"/>
      <c r="GTS25" s="27"/>
      <c r="GTT25" s="29"/>
      <c r="GTU25" s="19"/>
      <c r="GTV25" s="27"/>
      <c r="GTW25" s="29"/>
      <c r="GTX25" s="19"/>
      <c r="GTY25" s="27"/>
      <c r="GTZ25" s="29"/>
      <c r="GUA25" s="19"/>
      <c r="GUB25" s="27"/>
      <c r="GUC25" s="29"/>
      <c r="GUD25" s="19"/>
      <c r="GUE25" s="27"/>
      <c r="GUF25" s="29"/>
      <c r="GUG25" s="19"/>
      <c r="GUH25" s="27"/>
      <c r="GUI25" s="29"/>
      <c r="GUJ25" s="19"/>
      <c r="GUK25" s="27"/>
      <c r="GUL25" s="29"/>
      <c r="GUM25" s="19"/>
      <c r="GUN25" s="27"/>
      <c r="GUO25" s="29"/>
      <c r="GUP25" s="19"/>
      <c r="GUQ25" s="27"/>
      <c r="GUR25" s="29"/>
      <c r="GUS25" s="19"/>
      <c r="GUT25" s="27"/>
      <c r="GUU25" s="29"/>
      <c r="GUV25" s="19"/>
      <c r="GUW25" s="27"/>
      <c r="GUX25" s="29"/>
      <c r="GUY25" s="19"/>
      <c r="GUZ25" s="27"/>
      <c r="GVA25" s="29"/>
      <c r="GVB25" s="19"/>
      <c r="GVC25" s="27"/>
      <c r="GVD25" s="29"/>
      <c r="GVE25" s="19"/>
      <c r="GVF25" s="27"/>
      <c r="GVG25" s="29"/>
      <c r="GVH25" s="19"/>
      <c r="GVI25" s="27"/>
      <c r="GVJ25" s="29"/>
      <c r="GVK25" s="19"/>
      <c r="GVL25" s="27"/>
      <c r="GVM25" s="29"/>
      <c r="GVN25" s="19"/>
      <c r="GVO25" s="27"/>
      <c r="GVP25" s="29"/>
      <c r="GVQ25" s="19"/>
      <c r="GVR25" s="27"/>
      <c r="GVS25" s="29"/>
      <c r="GVT25" s="19"/>
      <c r="GVU25" s="27"/>
      <c r="GVV25" s="29"/>
      <c r="GVW25" s="19"/>
      <c r="GVX25" s="27"/>
      <c r="GVY25" s="29"/>
      <c r="GVZ25" s="19"/>
      <c r="GWA25" s="27"/>
      <c r="GWB25" s="29"/>
      <c r="GWC25" s="19"/>
      <c r="GWD25" s="27"/>
      <c r="GWE25" s="29"/>
      <c r="GWF25" s="19"/>
      <c r="GWG25" s="27"/>
      <c r="GWH25" s="29"/>
      <c r="GWI25" s="19"/>
      <c r="GWJ25" s="27"/>
      <c r="GWK25" s="29"/>
      <c r="GWL25" s="19"/>
      <c r="GWM25" s="27"/>
      <c r="GWN25" s="29"/>
      <c r="GWO25" s="19"/>
      <c r="GWP25" s="27"/>
      <c r="GWQ25" s="29"/>
      <c r="GWR25" s="19"/>
      <c r="GWS25" s="27"/>
      <c r="GWT25" s="29"/>
      <c r="GWU25" s="19"/>
      <c r="GWV25" s="27"/>
      <c r="GWW25" s="29"/>
      <c r="GWX25" s="19"/>
      <c r="GWY25" s="27"/>
      <c r="GWZ25" s="29"/>
      <c r="GXA25" s="19"/>
      <c r="GXB25" s="27"/>
      <c r="GXC25" s="29"/>
      <c r="GXD25" s="19"/>
      <c r="GXE25" s="27"/>
      <c r="GXF25" s="29"/>
      <c r="GXG25" s="19"/>
      <c r="GXH25" s="27"/>
      <c r="GXI25" s="29"/>
      <c r="GXJ25" s="19"/>
      <c r="GXK25" s="27"/>
      <c r="GXL25" s="29"/>
      <c r="GXM25" s="19"/>
      <c r="GXN25" s="27"/>
      <c r="GXO25" s="29"/>
      <c r="GXP25" s="19"/>
      <c r="GXQ25" s="27"/>
      <c r="GXR25" s="29"/>
      <c r="GXS25" s="19"/>
      <c r="GXT25" s="27"/>
      <c r="GXU25" s="29"/>
      <c r="GXV25" s="19"/>
      <c r="GXW25" s="27"/>
      <c r="GXX25" s="29"/>
      <c r="GXY25" s="19"/>
      <c r="GXZ25" s="27"/>
      <c r="GYA25" s="29"/>
      <c r="GYB25" s="19"/>
      <c r="GYC25" s="27"/>
      <c r="GYD25" s="29"/>
      <c r="GYE25" s="19"/>
      <c r="GYF25" s="27"/>
      <c r="GYG25" s="29"/>
      <c r="GYH25" s="19"/>
      <c r="GYI25" s="27"/>
      <c r="GYJ25" s="29"/>
      <c r="GYK25" s="19"/>
      <c r="GYL25" s="27"/>
      <c r="GYM25" s="29"/>
      <c r="GYN25" s="19"/>
      <c r="GYO25" s="27"/>
      <c r="GYP25" s="29"/>
      <c r="GYQ25" s="19"/>
      <c r="GYR25" s="27"/>
      <c r="GYS25" s="29"/>
      <c r="GYT25" s="19"/>
      <c r="GYU25" s="27"/>
      <c r="GYV25" s="29"/>
      <c r="GYW25" s="19"/>
      <c r="GYX25" s="27"/>
      <c r="GYY25" s="29"/>
      <c r="GYZ25" s="19"/>
      <c r="GZA25" s="27"/>
      <c r="GZB25" s="29"/>
      <c r="GZC25" s="19"/>
      <c r="GZD25" s="27"/>
      <c r="GZE25" s="29"/>
      <c r="GZF25" s="19"/>
      <c r="GZG25" s="27"/>
      <c r="GZH25" s="29"/>
      <c r="GZI25" s="19"/>
      <c r="GZJ25" s="27"/>
      <c r="GZK25" s="29"/>
      <c r="GZL25" s="19"/>
      <c r="GZM25" s="27"/>
      <c r="GZN25" s="29"/>
      <c r="GZO25" s="19"/>
      <c r="GZP25" s="27"/>
      <c r="GZQ25" s="29"/>
      <c r="GZR25" s="19"/>
      <c r="GZS25" s="27"/>
      <c r="GZT25" s="29"/>
      <c r="GZU25" s="19"/>
      <c r="GZV25" s="27"/>
      <c r="GZW25" s="29"/>
      <c r="GZX25" s="19"/>
      <c r="GZY25" s="27"/>
      <c r="GZZ25" s="29"/>
      <c r="HAA25" s="19"/>
      <c r="HAB25" s="27"/>
      <c r="HAC25" s="29"/>
      <c r="HAD25" s="19"/>
      <c r="HAE25" s="27"/>
      <c r="HAF25" s="29"/>
      <c r="HAG25" s="19"/>
      <c r="HAH25" s="27"/>
      <c r="HAI25" s="29"/>
      <c r="HAJ25" s="19"/>
      <c r="HAK25" s="27"/>
      <c r="HAL25" s="29"/>
      <c r="HAM25" s="19"/>
      <c r="HAN25" s="27"/>
      <c r="HAO25" s="29"/>
      <c r="HAP25" s="19"/>
      <c r="HAQ25" s="27"/>
      <c r="HAR25" s="29"/>
      <c r="HAS25" s="19"/>
      <c r="HAT25" s="27"/>
      <c r="HAU25" s="29"/>
      <c r="HAV25" s="19"/>
      <c r="HAW25" s="27"/>
      <c r="HAX25" s="29"/>
      <c r="HAY25" s="19"/>
      <c r="HAZ25" s="27"/>
      <c r="HBA25" s="29"/>
      <c r="HBB25" s="19"/>
      <c r="HBC25" s="27"/>
      <c r="HBD25" s="29"/>
      <c r="HBE25" s="19"/>
      <c r="HBF25" s="27"/>
      <c r="HBG25" s="29"/>
      <c r="HBH25" s="19"/>
      <c r="HBI25" s="27"/>
      <c r="HBJ25" s="29"/>
      <c r="HBK25" s="19"/>
      <c r="HBL25" s="27"/>
      <c r="HBM25" s="29"/>
      <c r="HBN25" s="19"/>
      <c r="HBO25" s="27"/>
      <c r="HBP25" s="29"/>
      <c r="HBQ25" s="19"/>
      <c r="HBR25" s="27"/>
      <c r="HBS25" s="29"/>
      <c r="HBT25" s="19"/>
      <c r="HBU25" s="27"/>
      <c r="HBV25" s="29"/>
      <c r="HBW25" s="19"/>
      <c r="HBX25" s="27"/>
      <c r="HBY25" s="29"/>
      <c r="HBZ25" s="19"/>
      <c r="HCA25" s="27"/>
      <c r="HCB25" s="29"/>
      <c r="HCC25" s="19"/>
      <c r="HCD25" s="27"/>
      <c r="HCE25" s="29"/>
      <c r="HCF25" s="19"/>
      <c r="HCG25" s="27"/>
      <c r="HCH25" s="29"/>
      <c r="HCI25" s="19"/>
      <c r="HCJ25" s="27"/>
      <c r="HCK25" s="29"/>
      <c r="HCL25" s="19"/>
      <c r="HCM25" s="27"/>
      <c r="HCN25" s="29"/>
      <c r="HCO25" s="19"/>
      <c r="HCP25" s="27"/>
      <c r="HCQ25" s="29"/>
      <c r="HCR25" s="19"/>
      <c r="HCS25" s="27"/>
      <c r="HCT25" s="29"/>
      <c r="HCU25" s="19"/>
      <c r="HCV25" s="27"/>
      <c r="HCW25" s="29"/>
      <c r="HCX25" s="19"/>
      <c r="HCY25" s="27"/>
      <c r="HCZ25" s="29"/>
      <c r="HDA25" s="19"/>
      <c r="HDB25" s="27"/>
      <c r="HDC25" s="29"/>
      <c r="HDD25" s="19"/>
      <c r="HDE25" s="27"/>
      <c r="HDF25" s="29"/>
      <c r="HDG25" s="19"/>
      <c r="HDH25" s="27"/>
      <c r="HDI25" s="29"/>
      <c r="HDJ25" s="19"/>
      <c r="HDK25" s="27"/>
      <c r="HDL25" s="29"/>
      <c r="HDM25" s="19"/>
      <c r="HDN25" s="27"/>
      <c r="HDO25" s="29"/>
      <c r="HDP25" s="19"/>
      <c r="HDQ25" s="27"/>
      <c r="HDR25" s="29"/>
      <c r="HDS25" s="19"/>
      <c r="HDT25" s="27"/>
      <c r="HDU25" s="29"/>
      <c r="HDV25" s="19"/>
      <c r="HDW25" s="27"/>
      <c r="HDX25" s="29"/>
      <c r="HDY25" s="19"/>
      <c r="HDZ25" s="27"/>
      <c r="HEA25" s="29"/>
      <c r="HEB25" s="19"/>
      <c r="HEC25" s="27"/>
      <c r="HED25" s="29"/>
      <c r="HEE25" s="19"/>
      <c r="HEF25" s="27"/>
      <c r="HEG25" s="29"/>
      <c r="HEH25" s="19"/>
      <c r="HEI25" s="27"/>
      <c r="HEJ25" s="29"/>
      <c r="HEK25" s="19"/>
      <c r="HEL25" s="27"/>
      <c r="HEM25" s="29"/>
      <c r="HEN25" s="19"/>
      <c r="HEO25" s="27"/>
      <c r="HEP25" s="29"/>
      <c r="HEQ25" s="19"/>
      <c r="HER25" s="27"/>
      <c r="HES25" s="29"/>
      <c r="HET25" s="19"/>
      <c r="HEU25" s="27"/>
      <c r="HEV25" s="29"/>
      <c r="HEW25" s="19"/>
      <c r="HEX25" s="27"/>
      <c r="HEY25" s="29"/>
      <c r="HEZ25" s="19"/>
      <c r="HFA25" s="27"/>
      <c r="HFB25" s="29"/>
      <c r="HFC25" s="19"/>
      <c r="HFD25" s="27"/>
      <c r="HFE25" s="29"/>
      <c r="HFF25" s="19"/>
      <c r="HFG25" s="27"/>
      <c r="HFH25" s="29"/>
      <c r="HFI25" s="19"/>
      <c r="HFJ25" s="27"/>
      <c r="HFK25" s="29"/>
      <c r="HFL25" s="19"/>
      <c r="HFM25" s="27"/>
      <c r="HFN25" s="29"/>
      <c r="HFO25" s="19"/>
      <c r="HFP25" s="27"/>
      <c r="HFQ25" s="29"/>
      <c r="HFR25" s="19"/>
      <c r="HFS25" s="27"/>
      <c r="HFT25" s="29"/>
      <c r="HFU25" s="19"/>
      <c r="HFV25" s="27"/>
      <c r="HFW25" s="29"/>
      <c r="HFX25" s="19"/>
      <c r="HFY25" s="27"/>
      <c r="HFZ25" s="29"/>
      <c r="HGA25" s="19"/>
      <c r="HGB25" s="27"/>
      <c r="HGC25" s="29"/>
      <c r="HGD25" s="19"/>
      <c r="HGE25" s="27"/>
      <c r="HGF25" s="29"/>
      <c r="HGG25" s="19"/>
      <c r="HGH25" s="27"/>
      <c r="HGI25" s="29"/>
      <c r="HGJ25" s="19"/>
      <c r="HGK25" s="27"/>
      <c r="HGL25" s="29"/>
      <c r="HGM25" s="19"/>
      <c r="HGN25" s="27"/>
      <c r="HGO25" s="29"/>
      <c r="HGP25" s="19"/>
      <c r="HGQ25" s="27"/>
      <c r="HGR25" s="29"/>
      <c r="HGS25" s="19"/>
      <c r="HGT25" s="27"/>
      <c r="HGU25" s="29"/>
      <c r="HGV25" s="19"/>
      <c r="HGW25" s="27"/>
      <c r="HGX25" s="29"/>
      <c r="HGY25" s="19"/>
      <c r="HGZ25" s="27"/>
      <c r="HHA25" s="29"/>
      <c r="HHB25" s="19"/>
      <c r="HHC25" s="27"/>
      <c r="HHD25" s="29"/>
      <c r="HHE25" s="19"/>
      <c r="HHF25" s="27"/>
      <c r="HHG25" s="29"/>
      <c r="HHH25" s="19"/>
      <c r="HHI25" s="27"/>
      <c r="HHJ25" s="29"/>
      <c r="HHK25" s="19"/>
      <c r="HHL25" s="27"/>
      <c r="HHM25" s="29"/>
      <c r="HHN25" s="19"/>
      <c r="HHO25" s="27"/>
      <c r="HHP25" s="29"/>
      <c r="HHQ25" s="19"/>
      <c r="HHR25" s="27"/>
      <c r="HHS25" s="29"/>
      <c r="HHT25" s="19"/>
      <c r="HHU25" s="27"/>
      <c r="HHV25" s="29"/>
      <c r="HHW25" s="19"/>
      <c r="HHX25" s="27"/>
      <c r="HHY25" s="29"/>
      <c r="HHZ25" s="19"/>
      <c r="HIA25" s="27"/>
      <c r="HIB25" s="29"/>
      <c r="HIC25" s="19"/>
      <c r="HID25" s="27"/>
      <c r="HIE25" s="29"/>
      <c r="HIF25" s="19"/>
      <c r="HIG25" s="27"/>
      <c r="HIH25" s="29"/>
      <c r="HII25" s="19"/>
      <c r="HIJ25" s="27"/>
      <c r="HIK25" s="29"/>
      <c r="HIL25" s="19"/>
      <c r="HIM25" s="27"/>
      <c r="HIN25" s="29"/>
      <c r="HIO25" s="19"/>
      <c r="HIP25" s="27"/>
      <c r="HIQ25" s="29"/>
      <c r="HIR25" s="19"/>
      <c r="HIS25" s="27"/>
      <c r="HIT25" s="29"/>
      <c r="HIU25" s="19"/>
      <c r="HIV25" s="27"/>
      <c r="HIW25" s="29"/>
      <c r="HIX25" s="19"/>
      <c r="HIY25" s="27"/>
      <c r="HIZ25" s="29"/>
      <c r="HJA25" s="19"/>
      <c r="HJB25" s="27"/>
      <c r="HJC25" s="29"/>
      <c r="HJD25" s="19"/>
      <c r="HJE25" s="27"/>
      <c r="HJF25" s="29"/>
      <c r="HJG25" s="19"/>
      <c r="HJH25" s="27"/>
      <c r="HJI25" s="29"/>
      <c r="HJJ25" s="19"/>
      <c r="HJK25" s="27"/>
      <c r="HJL25" s="29"/>
      <c r="HJM25" s="19"/>
      <c r="HJN25" s="27"/>
      <c r="HJO25" s="29"/>
      <c r="HJP25" s="19"/>
      <c r="HJQ25" s="27"/>
      <c r="HJR25" s="29"/>
      <c r="HJS25" s="19"/>
      <c r="HJT25" s="27"/>
      <c r="HJU25" s="29"/>
      <c r="HJV25" s="19"/>
      <c r="HJW25" s="27"/>
      <c r="HJX25" s="29"/>
      <c r="HJY25" s="19"/>
      <c r="HJZ25" s="27"/>
      <c r="HKA25" s="29"/>
      <c r="HKB25" s="19"/>
      <c r="HKC25" s="27"/>
      <c r="HKD25" s="29"/>
      <c r="HKE25" s="19"/>
      <c r="HKF25" s="27"/>
      <c r="HKG25" s="29"/>
      <c r="HKH25" s="19"/>
      <c r="HKI25" s="27"/>
      <c r="HKJ25" s="29"/>
      <c r="HKK25" s="19"/>
      <c r="HKL25" s="27"/>
      <c r="HKM25" s="29"/>
      <c r="HKN25" s="19"/>
      <c r="HKO25" s="27"/>
      <c r="HKP25" s="29"/>
      <c r="HKQ25" s="19"/>
      <c r="HKR25" s="27"/>
      <c r="HKS25" s="29"/>
      <c r="HKT25" s="19"/>
      <c r="HKU25" s="27"/>
      <c r="HKV25" s="29"/>
      <c r="HKW25" s="19"/>
      <c r="HKX25" s="27"/>
      <c r="HKY25" s="29"/>
      <c r="HKZ25" s="19"/>
      <c r="HLA25" s="27"/>
      <c r="HLB25" s="29"/>
      <c r="HLC25" s="19"/>
      <c r="HLD25" s="27"/>
      <c r="HLE25" s="29"/>
      <c r="HLF25" s="19"/>
      <c r="HLG25" s="27"/>
      <c r="HLH25" s="29"/>
      <c r="HLI25" s="19"/>
      <c r="HLJ25" s="27"/>
      <c r="HLK25" s="29"/>
      <c r="HLL25" s="19"/>
      <c r="HLM25" s="27"/>
      <c r="HLN25" s="29"/>
      <c r="HLO25" s="19"/>
      <c r="HLP25" s="27"/>
      <c r="HLQ25" s="29"/>
      <c r="HLR25" s="19"/>
      <c r="HLS25" s="27"/>
      <c r="HLT25" s="29"/>
      <c r="HLU25" s="19"/>
      <c r="HLV25" s="27"/>
      <c r="HLW25" s="29"/>
      <c r="HLX25" s="19"/>
      <c r="HLY25" s="27"/>
      <c r="HLZ25" s="29"/>
      <c r="HMA25" s="19"/>
      <c r="HMB25" s="27"/>
      <c r="HMC25" s="29"/>
      <c r="HMD25" s="19"/>
      <c r="HME25" s="27"/>
      <c r="HMF25" s="29"/>
      <c r="HMG25" s="19"/>
      <c r="HMH25" s="27"/>
      <c r="HMI25" s="29"/>
      <c r="HMJ25" s="19"/>
      <c r="HMK25" s="27"/>
      <c r="HML25" s="29"/>
      <c r="HMM25" s="19"/>
      <c r="HMN25" s="27"/>
      <c r="HMO25" s="29"/>
      <c r="HMP25" s="19"/>
      <c r="HMQ25" s="27"/>
      <c r="HMR25" s="29"/>
      <c r="HMS25" s="19"/>
      <c r="HMT25" s="27"/>
      <c r="HMU25" s="29"/>
      <c r="HMV25" s="19"/>
      <c r="HMW25" s="27"/>
      <c r="HMX25" s="29"/>
      <c r="HMY25" s="19"/>
      <c r="HMZ25" s="27"/>
      <c r="HNA25" s="29"/>
      <c r="HNB25" s="19"/>
      <c r="HNC25" s="27"/>
      <c r="HND25" s="29"/>
      <c r="HNE25" s="19"/>
      <c r="HNF25" s="27"/>
      <c r="HNG25" s="29"/>
      <c r="HNH25" s="19"/>
      <c r="HNI25" s="27"/>
      <c r="HNJ25" s="29"/>
      <c r="HNK25" s="19"/>
      <c r="HNL25" s="27"/>
      <c r="HNM25" s="29"/>
      <c r="HNN25" s="19"/>
      <c r="HNO25" s="27"/>
      <c r="HNP25" s="29"/>
      <c r="HNQ25" s="19"/>
      <c r="HNR25" s="27"/>
      <c r="HNS25" s="29"/>
      <c r="HNT25" s="19"/>
      <c r="HNU25" s="27"/>
      <c r="HNV25" s="29"/>
      <c r="HNW25" s="19"/>
      <c r="HNX25" s="27"/>
      <c r="HNY25" s="29"/>
      <c r="HNZ25" s="19"/>
      <c r="HOA25" s="27"/>
      <c r="HOB25" s="29"/>
      <c r="HOC25" s="19"/>
      <c r="HOD25" s="27"/>
      <c r="HOE25" s="29"/>
      <c r="HOF25" s="19"/>
      <c r="HOG25" s="27"/>
      <c r="HOH25" s="29"/>
      <c r="HOI25" s="19"/>
      <c r="HOJ25" s="27"/>
      <c r="HOK25" s="29"/>
      <c r="HOL25" s="19"/>
      <c r="HOM25" s="27"/>
      <c r="HON25" s="29"/>
      <c r="HOO25" s="19"/>
      <c r="HOP25" s="27"/>
      <c r="HOQ25" s="29"/>
      <c r="HOR25" s="19"/>
      <c r="HOS25" s="27"/>
      <c r="HOT25" s="29"/>
      <c r="HOU25" s="19"/>
      <c r="HOV25" s="27"/>
      <c r="HOW25" s="29"/>
      <c r="HOX25" s="19"/>
      <c r="HOY25" s="27"/>
      <c r="HOZ25" s="29"/>
      <c r="HPA25" s="19"/>
      <c r="HPB25" s="27"/>
      <c r="HPC25" s="29"/>
      <c r="HPD25" s="19"/>
      <c r="HPE25" s="27"/>
      <c r="HPF25" s="29"/>
      <c r="HPG25" s="19"/>
      <c r="HPH25" s="27"/>
      <c r="HPI25" s="29"/>
      <c r="HPJ25" s="19"/>
      <c r="HPK25" s="27"/>
      <c r="HPL25" s="29"/>
      <c r="HPM25" s="19"/>
      <c r="HPN25" s="27"/>
      <c r="HPO25" s="29"/>
      <c r="HPP25" s="19"/>
      <c r="HPQ25" s="27"/>
      <c r="HPR25" s="29"/>
      <c r="HPS25" s="19"/>
      <c r="HPT25" s="27"/>
      <c r="HPU25" s="29"/>
      <c r="HPV25" s="19"/>
      <c r="HPW25" s="27"/>
      <c r="HPX25" s="29"/>
      <c r="HPY25" s="19"/>
      <c r="HPZ25" s="27"/>
      <c r="HQA25" s="29"/>
      <c r="HQB25" s="19"/>
      <c r="HQC25" s="27"/>
      <c r="HQD25" s="29"/>
      <c r="HQE25" s="19"/>
      <c r="HQF25" s="27"/>
      <c r="HQG25" s="29"/>
      <c r="HQH25" s="19"/>
      <c r="HQI25" s="27"/>
      <c r="HQJ25" s="29"/>
      <c r="HQK25" s="19"/>
      <c r="HQL25" s="27"/>
      <c r="HQM25" s="29"/>
      <c r="HQN25" s="19"/>
      <c r="HQO25" s="27"/>
      <c r="HQP25" s="29"/>
      <c r="HQQ25" s="19"/>
      <c r="HQR25" s="27"/>
      <c r="HQS25" s="29"/>
      <c r="HQT25" s="19"/>
      <c r="HQU25" s="27"/>
      <c r="HQV25" s="29"/>
      <c r="HQW25" s="19"/>
      <c r="HQX25" s="27"/>
      <c r="HQY25" s="29"/>
      <c r="HQZ25" s="19"/>
      <c r="HRA25" s="27"/>
      <c r="HRB25" s="29"/>
      <c r="HRC25" s="19"/>
      <c r="HRD25" s="27"/>
      <c r="HRE25" s="29"/>
      <c r="HRF25" s="19"/>
      <c r="HRG25" s="27"/>
      <c r="HRH25" s="29"/>
      <c r="HRI25" s="19"/>
      <c r="HRJ25" s="27"/>
      <c r="HRK25" s="29"/>
      <c r="HRL25" s="19"/>
      <c r="HRM25" s="27"/>
      <c r="HRN25" s="29"/>
      <c r="HRO25" s="19"/>
      <c r="HRP25" s="27"/>
      <c r="HRQ25" s="29"/>
      <c r="HRR25" s="19"/>
      <c r="HRS25" s="27"/>
      <c r="HRT25" s="29"/>
      <c r="HRU25" s="19"/>
      <c r="HRV25" s="27"/>
      <c r="HRW25" s="29"/>
      <c r="HRX25" s="19"/>
      <c r="HRY25" s="27"/>
      <c r="HRZ25" s="29"/>
      <c r="HSA25" s="19"/>
      <c r="HSB25" s="27"/>
      <c r="HSC25" s="29"/>
      <c r="HSD25" s="19"/>
      <c r="HSE25" s="27"/>
      <c r="HSF25" s="29"/>
      <c r="HSG25" s="19"/>
      <c r="HSH25" s="27"/>
      <c r="HSI25" s="29"/>
      <c r="HSJ25" s="19"/>
      <c r="HSK25" s="27"/>
      <c r="HSL25" s="29"/>
      <c r="HSM25" s="19"/>
      <c r="HSN25" s="27"/>
      <c r="HSO25" s="29"/>
      <c r="HSP25" s="19"/>
      <c r="HSQ25" s="27"/>
      <c r="HSR25" s="29"/>
      <c r="HSS25" s="19"/>
      <c r="HST25" s="27"/>
      <c r="HSU25" s="29"/>
      <c r="HSV25" s="19"/>
      <c r="HSW25" s="27"/>
      <c r="HSX25" s="29"/>
      <c r="HSY25" s="19"/>
      <c r="HSZ25" s="27"/>
      <c r="HTA25" s="29"/>
      <c r="HTB25" s="19"/>
      <c r="HTC25" s="27"/>
      <c r="HTD25" s="29"/>
      <c r="HTE25" s="19"/>
      <c r="HTF25" s="27"/>
      <c r="HTG25" s="29"/>
      <c r="HTH25" s="19"/>
      <c r="HTI25" s="27"/>
      <c r="HTJ25" s="29"/>
      <c r="HTK25" s="19"/>
      <c r="HTL25" s="27"/>
      <c r="HTM25" s="29"/>
      <c r="HTN25" s="19"/>
      <c r="HTO25" s="27"/>
      <c r="HTP25" s="29"/>
      <c r="HTQ25" s="19"/>
      <c r="HTR25" s="27"/>
      <c r="HTS25" s="29"/>
      <c r="HTT25" s="19"/>
      <c r="HTU25" s="27"/>
      <c r="HTV25" s="29"/>
      <c r="HTW25" s="19"/>
      <c r="HTX25" s="27"/>
      <c r="HTY25" s="29"/>
      <c r="HTZ25" s="19"/>
      <c r="HUA25" s="27"/>
      <c r="HUB25" s="29"/>
      <c r="HUC25" s="19"/>
      <c r="HUD25" s="27"/>
      <c r="HUE25" s="29"/>
      <c r="HUF25" s="19"/>
      <c r="HUG25" s="27"/>
      <c r="HUH25" s="29"/>
      <c r="HUI25" s="19"/>
      <c r="HUJ25" s="27"/>
      <c r="HUK25" s="29"/>
      <c r="HUL25" s="19"/>
      <c r="HUM25" s="27"/>
      <c r="HUN25" s="29"/>
      <c r="HUO25" s="19"/>
      <c r="HUP25" s="27"/>
      <c r="HUQ25" s="29"/>
      <c r="HUR25" s="19"/>
      <c r="HUS25" s="27"/>
      <c r="HUT25" s="29"/>
      <c r="HUU25" s="19"/>
      <c r="HUV25" s="27"/>
      <c r="HUW25" s="29"/>
      <c r="HUX25" s="19"/>
      <c r="HUY25" s="27"/>
      <c r="HUZ25" s="29"/>
      <c r="HVA25" s="19"/>
      <c r="HVB25" s="27"/>
      <c r="HVC25" s="29"/>
      <c r="HVD25" s="19"/>
      <c r="HVE25" s="27"/>
      <c r="HVF25" s="29"/>
      <c r="HVG25" s="19"/>
      <c r="HVH25" s="27"/>
      <c r="HVI25" s="29"/>
      <c r="HVJ25" s="19"/>
      <c r="HVK25" s="27"/>
      <c r="HVL25" s="29"/>
      <c r="HVM25" s="19"/>
      <c r="HVN25" s="27"/>
      <c r="HVO25" s="29"/>
      <c r="HVP25" s="19"/>
      <c r="HVQ25" s="27"/>
      <c r="HVR25" s="29"/>
      <c r="HVS25" s="19"/>
      <c r="HVT25" s="27"/>
      <c r="HVU25" s="29"/>
      <c r="HVV25" s="19"/>
      <c r="HVW25" s="27"/>
      <c r="HVX25" s="29"/>
      <c r="HVY25" s="19"/>
      <c r="HVZ25" s="27"/>
      <c r="HWA25" s="29"/>
      <c r="HWB25" s="19"/>
      <c r="HWC25" s="27"/>
      <c r="HWD25" s="29"/>
      <c r="HWE25" s="19"/>
      <c r="HWF25" s="27"/>
      <c r="HWG25" s="29"/>
      <c r="HWH25" s="19"/>
      <c r="HWI25" s="27"/>
      <c r="HWJ25" s="29"/>
      <c r="HWK25" s="19"/>
      <c r="HWL25" s="27"/>
      <c r="HWM25" s="29"/>
      <c r="HWN25" s="19"/>
      <c r="HWO25" s="27"/>
      <c r="HWP25" s="29"/>
      <c r="HWQ25" s="19"/>
      <c r="HWR25" s="27"/>
      <c r="HWS25" s="29"/>
      <c r="HWT25" s="19"/>
      <c r="HWU25" s="27"/>
      <c r="HWV25" s="29"/>
      <c r="HWW25" s="19"/>
      <c r="HWX25" s="27"/>
      <c r="HWY25" s="29"/>
      <c r="HWZ25" s="19"/>
      <c r="HXA25" s="27"/>
      <c r="HXB25" s="29"/>
      <c r="HXC25" s="19"/>
      <c r="HXD25" s="27"/>
      <c r="HXE25" s="29"/>
      <c r="HXF25" s="19"/>
      <c r="HXG25" s="27"/>
      <c r="HXH25" s="29"/>
      <c r="HXI25" s="19"/>
      <c r="HXJ25" s="27"/>
      <c r="HXK25" s="29"/>
      <c r="HXL25" s="19"/>
      <c r="HXM25" s="27"/>
      <c r="HXN25" s="29"/>
      <c r="HXO25" s="19"/>
      <c r="HXP25" s="27"/>
      <c r="HXQ25" s="29"/>
      <c r="HXR25" s="19"/>
      <c r="HXS25" s="27"/>
      <c r="HXT25" s="29"/>
      <c r="HXU25" s="19"/>
      <c r="HXV25" s="27"/>
      <c r="HXW25" s="29"/>
      <c r="HXX25" s="19"/>
      <c r="HXY25" s="27"/>
      <c r="HXZ25" s="29"/>
      <c r="HYA25" s="19"/>
      <c r="HYB25" s="27"/>
      <c r="HYC25" s="29"/>
      <c r="HYD25" s="19"/>
      <c r="HYE25" s="27"/>
      <c r="HYF25" s="29"/>
      <c r="HYG25" s="19"/>
      <c r="HYH25" s="27"/>
      <c r="HYI25" s="29"/>
      <c r="HYJ25" s="19"/>
      <c r="HYK25" s="27"/>
      <c r="HYL25" s="29"/>
      <c r="HYM25" s="19"/>
      <c r="HYN25" s="27"/>
      <c r="HYO25" s="29"/>
      <c r="HYP25" s="19"/>
      <c r="HYQ25" s="27"/>
      <c r="HYR25" s="29"/>
      <c r="HYS25" s="19"/>
      <c r="HYT25" s="27"/>
      <c r="HYU25" s="29"/>
      <c r="HYV25" s="19"/>
      <c r="HYW25" s="27"/>
      <c r="HYX25" s="29"/>
      <c r="HYY25" s="19"/>
      <c r="HYZ25" s="27"/>
      <c r="HZA25" s="29"/>
      <c r="HZB25" s="19"/>
      <c r="HZC25" s="27"/>
      <c r="HZD25" s="29"/>
      <c r="HZE25" s="19"/>
      <c r="HZF25" s="27"/>
      <c r="HZG25" s="29"/>
      <c r="HZH25" s="19"/>
      <c r="HZI25" s="27"/>
      <c r="HZJ25" s="29"/>
      <c r="HZK25" s="19"/>
      <c r="HZL25" s="27"/>
      <c r="HZM25" s="29"/>
      <c r="HZN25" s="19"/>
      <c r="HZO25" s="27"/>
      <c r="HZP25" s="29"/>
      <c r="HZQ25" s="19"/>
      <c r="HZR25" s="27"/>
      <c r="HZS25" s="29"/>
      <c r="HZT25" s="19"/>
      <c r="HZU25" s="27"/>
      <c r="HZV25" s="29"/>
      <c r="HZW25" s="19"/>
      <c r="HZX25" s="27"/>
      <c r="HZY25" s="29"/>
      <c r="HZZ25" s="19"/>
      <c r="IAA25" s="27"/>
      <c r="IAB25" s="29"/>
      <c r="IAC25" s="19"/>
      <c r="IAD25" s="27"/>
      <c r="IAE25" s="29"/>
      <c r="IAF25" s="19"/>
      <c r="IAG25" s="27"/>
      <c r="IAH25" s="29"/>
      <c r="IAI25" s="19"/>
      <c r="IAJ25" s="27"/>
      <c r="IAK25" s="29"/>
      <c r="IAL25" s="19"/>
      <c r="IAM25" s="27"/>
      <c r="IAN25" s="29"/>
      <c r="IAO25" s="19"/>
      <c r="IAP25" s="27"/>
      <c r="IAQ25" s="29"/>
      <c r="IAR25" s="19"/>
      <c r="IAS25" s="27"/>
      <c r="IAT25" s="29"/>
      <c r="IAU25" s="19"/>
      <c r="IAV25" s="27"/>
      <c r="IAW25" s="29"/>
      <c r="IAX25" s="19"/>
      <c r="IAY25" s="27"/>
      <c r="IAZ25" s="29"/>
      <c r="IBA25" s="19"/>
      <c r="IBB25" s="27"/>
      <c r="IBC25" s="29"/>
      <c r="IBD25" s="19"/>
      <c r="IBE25" s="27"/>
      <c r="IBF25" s="29"/>
      <c r="IBG25" s="19"/>
      <c r="IBH25" s="27"/>
      <c r="IBI25" s="29"/>
      <c r="IBJ25" s="19"/>
      <c r="IBK25" s="27"/>
      <c r="IBL25" s="29"/>
      <c r="IBM25" s="19"/>
      <c r="IBN25" s="27"/>
      <c r="IBO25" s="29"/>
      <c r="IBP25" s="19"/>
      <c r="IBQ25" s="27"/>
      <c r="IBR25" s="29"/>
      <c r="IBS25" s="19"/>
      <c r="IBT25" s="27"/>
      <c r="IBU25" s="29"/>
      <c r="IBV25" s="19"/>
      <c r="IBW25" s="27"/>
      <c r="IBX25" s="29"/>
      <c r="IBY25" s="19"/>
      <c r="IBZ25" s="27"/>
      <c r="ICA25" s="29"/>
      <c r="ICB25" s="19"/>
      <c r="ICC25" s="27"/>
      <c r="ICD25" s="29"/>
      <c r="ICE25" s="19"/>
      <c r="ICF25" s="27"/>
      <c r="ICG25" s="29"/>
      <c r="ICH25" s="19"/>
      <c r="ICI25" s="27"/>
      <c r="ICJ25" s="29"/>
      <c r="ICK25" s="19"/>
      <c r="ICL25" s="27"/>
      <c r="ICM25" s="29"/>
      <c r="ICN25" s="19"/>
      <c r="ICO25" s="27"/>
      <c r="ICP25" s="29"/>
      <c r="ICQ25" s="19"/>
      <c r="ICR25" s="27"/>
      <c r="ICS25" s="29"/>
      <c r="ICT25" s="19"/>
      <c r="ICU25" s="27"/>
      <c r="ICV25" s="29"/>
      <c r="ICW25" s="19"/>
      <c r="ICX25" s="27"/>
      <c r="ICY25" s="29"/>
      <c r="ICZ25" s="19"/>
      <c r="IDA25" s="27"/>
      <c r="IDB25" s="29"/>
      <c r="IDC25" s="19"/>
      <c r="IDD25" s="27"/>
      <c r="IDE25" s="29"/>
      <c r="IDF25" s="19"/>
      <c r="IDG25" s="27"/>
      <c r="IDH25" s="29"/>
      <c r="IDI25" s="19"/>
      <c r="IDJ25" s="27"/>
      <c r="IDK25" s="29"/>
      <c r="IDL25" s="19"/>
      <c r="IDM25" s="27"/>
      <c r="IDN25" s="29"/>
      <c r="IDO25" s="19"/>
      <c r="IDP25" s="27"/>
      <c r="IDQ25" s="29"/>
      <c r="IDR25" s="19"/>
      <c r="IDS25" s="27"/>
      <c r="IDT25" s="29"/>
      <c r="IDU25" s="19"/>
      <c r="IDV25" s="27"/>
      <c r="IDW25" s="29"/>
      <c r="IDX25" s="19"/>
      <c r="IDY25" s="27"/>
      <c r="IDZ25" s="29"/>
      <c r="IEA25" s="19"/>
      <c r="IEB25" s="27"/>
      <c r="IEC25" s="29"/>
      <c r="IED25" s="19"/>
      <c r="IEE25" s="27"/>
      <c r="IEF25" s="29"/>
      <c r="IEG25" s="19"/>
      <c r="IEH25" s="27"/>
      <c r="IEI25" s="29"/>
      <c r="IEJ25" s="19"/>
      <c r="IEK25" s="27"/>
      <c r="IEL25" s="29"/>
      <c r="IEM25" s="19"/>
      <c r="IEN25" s="27"/>
      <c r="IEO25" s="29"/>
      <c r="IEP25" s="19"/>
      <c r="IEQ25" s="27"/>
      <c r="IER25" s="29"/>
      <c r="IES25" s="19"/>
      <c r="IET25" s="27"/>
      <c r="IEU25" s="29"/>
      <c r="IEV25" s="19"/>
      <c r="IEW25" s="27"/>
      <c r="IEX25" s="29"/>
      <c r="IEY25" s="19"/>
      <c r="IEZ25" s="27"/>
      <c r="IFA25" s="29"/>
      <c r="IFB25" s="19"/>
      <c r="IFC25" s="27"/>
      <c r="IFD25" s="29"/>
      <c r="IFE25" s="19"/>
      <c r="IFF25" s="27"/>
      <c r="IFG25" s="29"/>
      <c r="IFH25" s="19"/>
      <c r="IFI25" s="27"/>
      <c r="IFJ25" s="29"/>
      <c r="IFK25" s="19"/>
      <c r="IFL25" s="27"/>
      <c r="IFM25" s="29"/>
      <c r="IFN25" s="19"/>
      <c r="IFO25" s="27"/>
      <c r="IFP25" s="29"/>
      <c r="IFQ25" s="19"/>
      <c r="IFR25" s="27"/>
      <c r="IFS25" s="29"/>
      <c r="IFT25" s="19"/>
      <c r="IFU25" s="27"/>
      <c r="IFV25" s="29"/>
      <c r="IFW25" s="19"/>
      <c r="IFX25" s="27"/>
      <c r="IFY25" s="29"/>
      <c r="IFZ25" s="19"/>
      <c r="IGA25" s="27"/>
      <c r="IGB25" s="29"/>
      <c r="IGC25" s="19"/>
      <c r="IGD25" s="27"/>
      <c r="IGE25" s="29"/>
      <c r="IGF25" s="19"/>
      <c r="IGG25" s="27"/>
      <c r="IGH25" s="29"/>
      <c r="IGI25" s="19"/>
      <c r="IGJ25" s="27"/>
      <c r="IGK25" s="29"/>
      <c r="IGL25" s="19"/>
      <c r="IGM25" s="27"/>
      <c r="IGN25" s="29"/>
      <c r="IGO25" s="19"/>
      <c r="IGP25" s="27"/>
      <c r="IGQ25" s="29"/>
      <c r="IGR25" s="19"/>
      <c r="IGS25" s="27"/>
      <c r="IGT25" s="29"/>
      <c r="IGU25" s="19"/>
      <c r="IGV25" s="27"/>
      <c r="IGW25" s="29"/>
      <c r="IGX25" s="19"/>
      <c r="IGY25" s="27"/>
      <c r="IGZ25" s="29"/>
      <c r="IHA25" s="19"/>
      <c r="IHB25" s="27"/>
      <c r="IHC25" s="29"/>
      <c r="IHD25" s="19"/>
      <c r="IHE25" s="27"/>
      <c r="IHF25" s="29"/>
      <c r="IHG25" s="19"/>
      <c r="IHH25" s="27"/>
      <c r="IHI25" s="29"/>
      <c r="IHJ25" s="19"/>
      <c r="IHK25" s="27"/>
      <c r="IHL25" s="29"/>
      <c r="IHM25" s="19"/>
      <c r="IHN25" s="27"/>
      <c r="IHO25" s="29"/>
      <c r="IHP25" s="19"/>
      <c r="IHQ25" s="27"/>
      <c r="IHR25" s="29"/>
      <c r="IHS25" s="19"/>
      <c r="IHT25" s="27"/>
      <c r="IHU25" s="29"/>
      <c r="IHV25" s="19"/>
      <c r="IHW25" s="27"/>
      <c r="IHX25" s="29"/>
      <c r="IHY25" s="19"/>
      <c r="IHZ25" s="27"/>
      <c r="IIA25" s="29"/>
      <c r="IIB25" s="19"/>
      <c r="IIC25" s="27"/>
      <c r="IID25" s="29"/>
      <c r="IIE25" s="19"/>
      <c r="IIF25" s="27"/>
      <c r="IIG25" s="29"/>
      <c r="IIH25" s="19"/>
      <c r="III25" s="27"/>
      <c r="IIJ25" s="29"/>
      <c r="IIK25" s="19"/>
      <c r="IIL25" s="27"/>
      <c r="IIM25" s="29"/>
      <c r="IIN25" s="19"/>
      <c r="IIO25" s="27"/>
      <c r="IIP25" s="29"/>
      <c r="IIQ25" s="19"/>
      <c r="IIR25" s="27"/>
      <c r="IIS25" s="29"/>
      <c r="IIT25" s="19"/>
      <c r="IIU25" s="27"/>
      <c r="IIV25" s="29"/>
      <c r="IIW25" s="19"/>
      <c r="IIX25" s="27"/>
      <c r="IIY25" s="29"/>
      <c r="IIZ25" s="19"/>
      <c r="IJA25" s="27"/>
      <c r="IJB25" s="29"/>
      <c r="IJC25" s="19"/>
      <c r="IJD25" s="27"/>
      <c r="IJE25" s="29"/>
      <c r="IJF25" s="19"/>
      <c r="IJG25" s="27"/>
      <c r="IJH25" s="29"/>
      <c r="IJI25" s="19"/>
      <c r="IJJ25" s="27"/>
      <c r="IJK25" s="29"/>
      <c r="IJL25" s="19"/>
      <c r="IJM25" s="27"/>
      <c r="IJN25" s="29"/>
      <c r="IJO25" s="19"/>
      <c r="IJP25" s="27"/>
      <c r="IJQ25" s="29"/>
      <c r="IJR25" s="19"/>
      <c r="IJS25" s="27"/>
      <c r="IJT25" s="29"/>
      <c r="IJU25" s="19"/>
      <c r="IJV25" s="27"/>
      <c r="IJW25" s="29"/>
      <c r="IJX25" s="19"/>
      <c r="IJY25" s="27"/>
      <c r="IJZ25" s="29"/>
      <c r="IKA25" s="19"/>
      <c r="IKB25" s="27"/>
      <c r="IKC25" s="29"/>
      <c r="IKD25" s="19"/>
      <c r="IKE25" s="27"/>
      <c r="IKF25" s="29"/>
      <c r="IKG25" s="19"/>
      <c r="IKH25" s="27"/>
      <c r="IKI25" s="29"/>
      <c r="IKJ25" s="19"/>
      <c r="IKK25" s="27"/>
      <c r="IKL25" s="29"/>
      <c r="IKM25" s="19"/>
      <c r="IKN25" s="27"/>
      <c r="IKO25" s="29"/>
      <c r="IKP25" s="19"/>
      <c r="IKQ25" s="27"/>
      <c r="IKR25" s="29"/>
      <c r="IKS25" s="19"/>
      <c r="IKT25" s="27"/>
      <c r="IKU25" s="29"/>
      <c r="IKV25" s="19"/>
      <c r="IKW25" s="27"/>
      <c r="IKX25" s="29"/>
      <c r="IKY25" s="19"/>
      <c r="IKZ25" s="27"/>
      <c r="ILA25" s="29"/>
      <c r="ILB25" s="19"/>
      <c r="ILC25" s="27"/>
      <c r="ILD25" s="29"/>
      <c r="ILE25" s="19"/>
      <c r="ILF25" s="27"/>
      <c r="ILG25" s="29"/>
      <c r="ILH25" s="19"/>
      <c r="ILI25" s="27"/>
      <c r="ILJ25" s="29"/>
      <c r="ILK25" s="19"/>
      <c r="ILL25" s="27"/>
      <c r="ILM25" s="29"/>
      <c r="ILN25" s="19"/>
      <c r="ILO25" s="27"/>
      <c r="ILP25" s="29"/>
      <c r="ILQ25" s="19"/>
      <c r="ILR25" s="27"/>
      <c r="ILS25" s="29"/>
      <c r="ILT25" s="19"/>
      <c r="ILU25" s="27"/>
      <c r="ILV25" s="29"/>
      <c r="ILW25" s="19"/>
      <c r="ILX25" s="27"/>
      <c r="ILY25" s="29"/>
      <c r="ILZ25" s="19"/>
      <c r="IMA25" s="27"/>
      <c r="IMB25" s="29"/>
      <c r="IMC25" s="19"/>
      <c r="IMD25" s="27"/>
      <c r="IME25" s="29"/>
      <c r="IMF25" s="19"/>
      <c r="IMG25" s="27"/>
      <c r="IMH25" s="29"/>
      <c r="IMI25" s="19"/>
      <c r="IMJ25" s="27"/>
      <c r="IMK25" s="29"/>
      <c r="IML25" s="19"/>
      <c r="IMM25" s="27"/>
      <c r="IMN25" s="29"/>
      <c r="IMO25" s="19"/>
      <c r="IMP25" s="27"/>
      <c r="IMQ25" s="29"/>
      <c r="IMR25" s="19"/>
      <c r="IMS25" s="27"/>
      <c r="IMT25" s="29"/>
      <c r="IMU25" s="19"/>
      <c r="IMV25" s="27"/>
      <c r="IMW25" s="29"/>
      <c r="IMX25" s="19"/>
      <c r="IMY25" s="27"/>
      <c r="IMZ25" s="29"/>
      <c r="INA25" s="19"/>
      <c r="INB25" s="27"/>
      <c r="INC25" s="29"/>
      <c r="IND25" s="19"/>
      <c r="INE25" s="27"/>
      <c r="INF25" s="29"/>
      <c r="ING25" s="19"/>
      <c r="INH25" s="27"/>
      <c r="INI25" s="29"/>
      <c r="INJ25" s="19"/>
      <c r="INK25" s="27"/>
      <c r="INL25" s="29"/>
      <c r="INM25" s="19"/>
      <c r="INN25" s="27"/>
      <c r="INO25" s="29"/>
      <c r="INP25" s="19"/>
      <c r="INQ25" s="27"/>
      <c r="INR25" s="29"/>
      <c r="INS25" s="19"/>
      <c r="INT25" s="27"/>
      <c r="INU25" s="29"/>
      <c r="INV25" s="19"/>
      <c r="INW25" s="27"/>
      <c r="INX25" s="29"/>
      <c r="INY25" s="19"/>
      <c r="INZ25" s="27"/>
      <c r="IOA25" s="29"/>
      <c r="IOB25" s="19"/>
      <c r="IOC25" s="27"/>
      <c r="IOD25" s="29"/>
      <c r="IOE25" s="19"/>
      <c r="IOF25" s="27"/>
      <c r="IOG25" s="29"/>
      <c r="IOH25" s="19"/>
      <c r="IOI25" s="27"/>
      <c r="IOJ25" s="29"/>
      <c r="IOK25" s="19"/>
      <c r="IOL25" s="27"/>
      <c r="IOM25" s="29"/>
      <c r="ION25" s="19"/>
      <c r="IOO25" s="27"/>
      <c r="IOP25" s="29"/>
      <c r="IOQ25" s="19"/>
      <c r="IOR25" s="27"/>
      <c r="IOS25" s="29"/>
      <c r="IOT25" s="19"/>
      <c r="IOU25" s="27"/>
      <c r="IOV25" s="29"/>
      <c r="IOW25" s="19"/>
      <c r="IOX25" s="27"/>
      <c r="IOY25" s="29"/>
      <c r="IOZ25" s="19"/>
      <c r="IPA25" s="27"/>
      <c r="IPB25" s="29"/>
      <c r="IPC25" s="19"/>
      <c r="IPD25" s="27"/>
      <c r="IPE25" s="29"/>
      <c r="IPF25" s="19"/>
      <c r="IPG25" s="27"/>
      <c r="IPH25" s="29"/>
      <c r="IPI25" s="19"/>
      <c r="IPJ25" s="27"/>
      <c r="IPK25" s="29"/>
      <c r="IPL25" s="19"/>
      <c r="IPM25" s="27"/>
      <c r="IPN25" s="29"/>
      <c r="IPO25" s="19"/>
      <c r="IPP25" s="27"/>
      <c r="IPQ25" s="29"/>
      <c r="IPR25" s="19"/>
      <c r="IPS25" s="27"/>
      <c r="IPT25" s="29"/>
      <c r="IPU25" s="19"/>
      <c r="IPV25" s="27"/>
      <c r="IPW25" s="29"/>
      <c r="IPX25" s="19"/>
      <c r="IPY25" s="27"/>
      <c r="IPZ25" s="29"/>
      <c r="IQA25" s="19"/>
      <c r="IQB25" s="27"/>
      <c r="IQC25" s="29"/>
      <c r="IQD25" s="19"/>
      <c r="IQE25" s="27"/>
      <c r="IQF25" s="29"/>
      <c r="IQG25" s="19"/>
      <c r="IQH25" s="27"/>
      <c r="IQI25" s="29"/>
      <c r="IQJ25" s="19"/>
      <c r="IQK25" s="27"/>
      <c r="IQL25" s="29"/>
      <c r="IQM25" s="19"/>
      <c r="IQN25" s="27"/>
      <c r="IQO25" s="29"/>
      <c r="IQP25" s="19"/>
      <c r="IQQ25" s="27"/>
      <c r="IQR25" s="29"/>
      <c r="IQS25" s="19"/>
      <c r="IQT25" s="27"/>
      <c r="IQU25" s="29"/>
      <c r="IQV25" s="19"/>
      <c r="IQW25" s="27"/>
      <c r="IQX25" s="29"/>
      <c r="IQY25" s="19"/>
      <c r="IQZ25" s="27"/>
      <c r="IRA25" s="29"/>
      <c r="IRB25" s="19"/>
      <c r="IRC25" s="27"/>
      <c r="IRD25" s="29"/>
      <c r="IRE25" s="19"/>
      <c r="IRF25" s="27"/>
      <c r="IRG25" s="29"/>
      <c r="IRH25" s="19"/>
      <c r="IRI25" s="27"/>
      <c r="IRJ25" s="29"/>
      <c r="IRK25" s="19"/>
      <c r="IRL25" s="27"/>
      <c r="IRM25" s="29"/>
      <c r="IRN25" s="19"/>
      <c r="IRO25" s="27"/>
      <c r="IRP25" s="29"/>
      <c r="IRQ25" s="19"/>
      <c r="IRR25" s="27"/>
      <c r="IRS25" s="29"/>
      <c r="IRT25" s="19"/>
      <c r="IRU25" s="27"/>
      <c r="IRV25" s="29"/>
      <c r="IRW25" s="19"/>
      <c r="IRX25" s="27"/>
      <c r="IRY25" s="29"/>
      <c r="IRZ25" s="19"/>
      <c r="ISA25" s="27"/>
      <c r="ISB25" s="29"/>
      <c r="ISC25" s="19"/>
      <c r="ISD25" s="27"/>
      <c r="ISE25" s="29"/>
      <c r="ISF25" s="19"/>
      <c r="ISG25" s="27"/>
      <c r="ISH25" s="29"/>
      <c r="ISI25" s="19"/>
      <c r="ISJ25" s="27"/>
      <c r="ISK25" s="29"/>
      <c r="ISL25" s="19"/>
      <c r="ISM25" s="27"/>
      <c r="ISN25" s="29"/>
      <c r="ISO25" s="19"/>
      <c r="ISP25" s="27"/>
      <c r="ISQ25" s="29"/>
      <c r="ISR25" s="19"/>
      <c r="ISS25" s="27"/>
      <c r="IST25" s="29"/>
      <c r="ISU25" s="19"/>
      <c r="ISV25" s="27"/>
      <c r="ISW25" s="29"/>
      <c r="ISX25" s="19"/>
      <c r="ISY25" s="27"/>
      <c r="ISZ25" s="29"/>
      <c r="ITA25" s="19"/>
      <c r="ITB25" s="27"/>
      <c r="ITC25" s="29"/>
      <c r="ITD25" s="19"/>
      <c r="ITE25" s="27"/>
      <c r="ITF25" s="29"/>
      <c r="ITG25" s="19"/>
      <c r="ITH25" s="27"/>
      <c r="ITI25" s="29"/>
      <c r="ITJ25" s="19"/>
      <c r="ITK25" s="27"/>
      <c r="ITL25" s="29"/>
      <c r="ITM25" s="19"/>
      <c r="ITN25" s="27"/>
      <c r="ITO25" s="29"/>
      <c r="ITP25" s="19"/>
      <c r="ITQ25" s="27"/>
      <c r="ITR25" s="29"/>
      <c r="ITS25" s="19"/>
      <c r="ITT25" s="27"/>
      <c r="ITU25" s="29"/>
      <c r="ITV25" s="19"/>
      <c r="ITW25" s="27"/>
      <c r="ITX25" s="29"/>
      <c r="ITY25" s="19"/>
      <c r="ITZ25" s="27"/>
      <c r="IUA25" s="29"/>
      <c r="IUB25" s="19"/>
      <c r="IUC25" s="27"/>
      <c r="IUD25" s="29"/>
      <c r="IUE25" s="19"/>
      <c r="IUF25" s="27"/>
      <c r="IUG25" s="29"/>
      <c r="IUH25" s="19"/>
      <c r="IUI25" s="27"/>
      <c r="IUJ25" s="29"/>
      <c r="IUK25" s="19"/>
      <c r="IUL25" s="27"/>
      <c r="IUM25" s="29"/>
      <c r="IUN25" s="19"/>
      <c r="IUO25" s="27"/>
      <c r="IUP25" s="29"/>
      <c r="IUQ25" s="19"/>
      <c r="IUR25" s="27"/>
      <c r="IUS25" s="29"/>
      <c r="IUT25" s="19"/>
      <c r="IUU25" s="27"/>
      <c r="IUV25" s="29"/>
      <c r="IUW25" s="19"/>
      <c r="IUX25" s="27"/>
      <c r="IUY25" s="29"/>
      <c r="IUZ25" s="19"/>
      <c r="IVA25" s="27"/>
      <c r="IVB25" s="29"/>
      <c r="IVC25" s="19"/>
      <c r="IVD25" s="27"/>
      <c r="IVE25" s="29"/>
      <c r="IVF25" s="19"/>
      <c r="IVG25" s="27"/>
      <c r="IVH25" s="29"/>
      <c r="IVI25" s="19"/>
      <c r="IVJ25" s="27"/>
      <c r="IVK25" s="29"/>
      <c r="IVL25" s="19"/>
      <c r="IVM25" s="27"/>
      <c r="IVN25" s="29"/>
      <c r="IVO25" s="19"/>
      <c r="IVP25" s="27"/>
      <c r="IVQ25" s="29"/>
      <c r="IVR25" s="19"/>
      <c r="IVS25" s="27"/>
      <c r="IVT25" s="29"/>
      <c r="IVU25" s="19"/>
      <c r="IVV25" s="27"/>
      <c r="IVW25" s="29"/>
      <c r="IVX25" s="19"/>
      <c r="IVY25" s="27"/>
      <c r="IVZ25" s="29"/>
      <c r="IWA25" s="19"/>
      <c r="IWB25" s="27"/>
      <c r="IWC25" s="29"/>
      <c r="IWD25" s="19"/>
      <c r="IWE25" s="27"/>
      <c r="IWF25" s="29"/>
      <c r="IWG25" s="19"/>
      <c r="IWH25" s="27"/>
      <c r="IWI25" s="29"/>
      <c r="IWJ25" s="19"/>
      <c r="IWK25" s="27"/>
      <c r="IWL25" s="29"/>
      <c r="IWM25" s="19"/>
      <c r="IWN25" s="27"/>
      <c r="IWO25" s="29"/>
      <c r="IWP25" s="19"/>
      <c r="IWQ25" s="27"/>
      <c r="IWR25" s="29"/>
      <c r="IWS25" s="19"/>
      <c r="IWT25" s="27"/>
      <c r="IWU25" s="29"/>
      <c r="IWV25" s="19"/>
      <c r="IWW25" s="27"/>
      <c r="IWX25" s="29"/>
      <c r="IWY25" s="19"/>
      <c r="IWZ25" s="27"/>
      <c r="IXA25" s="29"/>
      <c r="IXB25" s="19"/>
      <c r="IXC25" s="27"/>
      <c r="IXD25" s="29"/>
      <c r="IXE25" s="19"/>
      <c r="IXF25" s="27"/>
      <c r="IXG25" s="29"/>
      <c r="IXH25" s="19"/>
      <c r="IXI25" s="27"/>
      <c r="IXJ25" s="29"/>
      <c r="IXK25" s="19"/>
      <c r="IXL25" s="27"/>
      <c r="IXM25" s="29"/>
      <c r="IXN25" s="19"/>
      <c r="IXO25" s="27"/>
      <c r="IXP25" s="29"/>
      <c r="IXQ25" s="19"/>
      <c r="IXR25" s="27"/>
      <c r="IXS25" s="29"/>
      <c r="IXT25" s="19"/>
      <c r="IXU25" s="27"/>
      <c r="IXV25" s="29"/>
      <c r="IXW25" s="19"/>
      <c r="IXX25" s="27"/>
      <c r="IXY25" s="29"/>
      <c r="IXZ25" s="19"/>
      <c r="IYA25" s="27"/>
      <c r="IYB25" s="29"/>
      <c r="IYC25" s="19"/>
      <c r="IYD25" s="27"/>
      <c r="IYE25" s="29"/>
      <c r="IYF25" s="19"/>
      <c r="IYG25" s="27"/>
      <c r="IYH25" s="29"/>
      <c r="IYI25" s="19"/>
      <c r="IYJ25" s="27"/>
      <c r="IYK25" s="29"/>
      <c r="IYL25" s="19"/>
      <c r="IYM25" s="27"/>
      <c r="IYN25" s="29"/>
      <c r="IYO25" s="19"/>
      <c r="IYP25" s="27"/>
      <c r="IYQ25" s="29"/>
      <c r="IYR25" s="19"/>
      <c r="IYS25" s="27"/>
      <c r="IYT25" s="29"/>
      <c r="IYU25" s="19"/>
      <c r="IYV25" s="27"/>
      <c r="IYW25" s="29"/>
      <c r="IYX25" s="19"/>
      <c r="IYY25" s="27"/>
      <c r="IYZ25" s="29"/>
      <c r="IZA25" s="19"/>
      <c r="IZB25" s="27"/>
      <c r="IZC25" s="29"/>
      <c r="IZD25" s="19"/>
      <c r="IZE25" s="27"/>
      <c r="IZF25" s="29"/>
      <c r="IZG25" s="19"/>
      <c r="IZH25" s="27"/>
      <c r="IZI25" s="29"/>
      <c r="IZJ25" s="19"/>
      <c r="IZK25" s="27"/>
      <c r="IZL25" s="29"/>
      <c r="IZM25" s="19"/>
      <c r="IZN25" s="27"/>
      <c r="IZO25" s="29"/>
      <c r="IZP25" s="19"/>
      <c r="IZQ25" s="27"/>
      <c r="IZR25" s="29"/>
      <c r="IZS25" s="19"/>
      <c r="IZT25" s="27"/>
      <c r="IZU25" s="29"/>
      <c r="IZV25" s="19"/>
      <c r="IZW25" s="27"/>
      <c r="IZX25" s="29"/>
      <c r="IZY25" s="19"/>
      <c r="IZZ25" s="27"/>
      <c r="JAA25" s="29"/>
      <c r="JAB25" s="19"/>
      <c r="JAC25" s="27"/>
      <c r="JAD25" s="29"/>
      <c r="JAE25" s="19"/>
      <c r="JAF25" s="27"/>
      <c r="JAG25" s="29"/>
      <c r="JAH25" s="19"/>
      <c r="JAI25" s="27"/>
      <c r="JAJ25" s="29"/>
      <c r="JAK25" s="19"/>
      <c r="JAL25" s="27"/>
      <c r="JAM25" s="29"/>
      <c r="JAN25" s="19"/>
      <c r="JAO25" s="27"/>
      <c r="JAP25" s="29"/>
      <c r="JAQ25" s="19"/>
      <c r="JAR25" s="27"/>
      <c r="JAS25" s="29"/>
      <c r="JAT25" s="19"/>
      <c r="JAU25" s="27"/>
      <c r="JAV25" s="29"/>
      <c r="JAW25" s="19"/>
      <c r="JAX25" s="27"/>
      <c r="JAY25" s="29"/>
      <c r="JAZ25" s="19"/>
      <c r="JBA25" s="27"/>
      <c r="JBB25" s="29"/>
      <c r="JBC25" s="19"/>
      <c r="JBD25" s="27"/>
      <c r="JBE25" s="29"/>
      <c r="JBF25" s="19"/>
      <c r="JBG25" s="27"/>
      <c r="JBH25" s="29"/>
      <c r="JBI25" s="19"/>
      <c r="JBJ25" s="27"/>
      <c r="JBK25" s="29"/>
      <c r="JBL25" s="19"/>
      <c r="JBM25" s="27"/>
      <c r="JBN25" s="29"/>
      <c r="JBO25" s="19"/>
      <c r="JBP25" s="27"/>
      <c r="JBQ25" s="29"/>
      <c r="JBR25" s="19"/>
      <c r="JBS25" s="27"/>
      <c r="JBT25" s="29"/>
      <c r="JBU25" s="19"/>
      <c r="JBV25" s="27"/>
      <c r="JBW25" s="29"/>
      <c r="JBX25" s="19"/>
      <c r="JBY25" s="27"/>
      <c r="JBZ25" s="29"/>
      <c r="JCA25" s="19"/>
      <c r="JCB25" s="27"/>
      <c r="JCC25" s="29"/>
      <c r="JCD25" s="19"/>
      <c r="JCE25" s="27"/>
      <c r="JCF25" s="29"/>
      <c r="JCG25" s="19"/>
      <c r="JCH25" s="27"/>
      <c r="JCI25" s="29"/>
      <c r="JCJ25" s="19"/>
      <c r="JCK25" s="27"/>
      <c r="JCL25" s="29"/>
      <c r="JCM25" s="19"/>
      <c r="JCN25" s="27"/>
      <c r="JCO25" s="29"/>
      <c r="JCP25" s="19"/>
      <c r="JCQ25" s="27"/>
      <c r="JCR25" s="29"/>
      <c r="JCS25" s="19"/>
      <c r="JCT25" s="27"/>
      <c r="JCU25" s="29"/>
      <c r="JCV25" s="19"/>
      <c r="JCW25" s="27"/>
      <c r="JCX25" s="29"/>
      <c r="JCY25" s="19"/>
      <c r="JCZ25" s="27"/>
      <c r="JDA25" s="29"/>
      <c r="JDB25" s="19"/>
      <c r="JDC25" s="27"/>
      <c r="JDD25" s="29"/>
      <c r="JDE25" s="19"/>
      <c r="JDF25" s="27"/>
      <c r="JDG25" s="29"/>
      <c r="JDH25" s="19"/>
      <c r="JDI25" s="27"/>
      <c r="JDJ25" s="29"/>
      <c r="JDK25" s="19"/>
      <c r="JDL25" s="27"/>
      <c r="JDM25" s="29"/>
      <c r="JDN25" s="19"/>
      <c r="JDO25" s="27"/>
      <c r="JDP25" s="29"/>
      <c r="JDQ25" s="19"/>
      <c r="JDR25" s="27"/>
      <c r="JDS25" s="29"/>
      <c r="JDT25" s="19"/>
      <c r="JDU25" s="27"/>
      <c r="JDV25" s="29"/>
      <c r="JDW25" s="19"/>
      <c r="JDX25" s="27"/>
      <c r="JDY25" s="29"/>
      <c r="JDZ25" s="19"/>
      <c r="JEA25" s="27"/>
      <c r="JEB25" s="29"/>
      <c r="JEC25" s="19"/>
      <c r="JED25" s="27"/>
      <c r="JEE25" s="29"/>
      <c r="JEF25" s="19"/>
      <c r="JEG25" s="27"/>
      <c r="JEH25" s="29"/>
      <c r="JEI25" s="19"/>
      <c r="JEJ25" s="27"/>
      <c r="JEK25" s="29"/>
      <c r="JEL25" s="19"/>
      <c r="JEM25" s="27"/>
      <c r="JEN25" s="29"/>
      <c r="JEO25" s="19"/>
      <c r="JEP25" s="27"/>
      <c r="JEQ25" s="29"/>
      <c r="JER25" s="19"/>
      <c r="JES25" s="27"/>
      <c r="JET25" s="29"/>
      <c r="JEU25" s="19"/>
      <c r="JEV25" s="27"/>
      <c r="JEW25" s="29"/>
      <c r="JEX25" s="19"/>
      <c r="JEY25" s="27"/>
      <c r="JEZ25" s="29"/>
      <c r="JFA25" s="19"/>
      <c r="JFB25" s="27"/>
      <c r="JFC25" s="29"/>
      <c r="JFD25" s="19"/>
      <c r="JFE25" s="27"/>
      <c r="JFF25" s="29"/>
      <c r="JFG25" s="19"/>
      <c r="JFH25" s="27"/>
      <c r="JFI25" s="29"/>
      <c r="JFJ25" s="19"/>
      <c r="JFK25" s="27"/>
      <c r="JFL25" s="29"/>
      <c r="JFM25" s="19"/>
      <c r="JFN25" s="27"/>
      <c r="JFO25" s="29"/>
      <c r="JFP25" s="19"/>
      <c r="JFQ25" s="27"/>
      <c r="JFR25" s="29"/>
      <c r="JFS25" s="19"/>
      <c r="JFT25" s="27"/>
      <c r="JFU25" s="29"/>
      <c r="JFV25" s="19"/>
      <c r="JFW25" s="27"/>
      <c r="JFX25" s="29"/>
      <c r="JFY25" s="19"/>
      <c r="JFZ25" s="27"/>
      <c r="JGA25" s="29"/>
      <c r="JGB25" s="19"/>
      <c r="JGC25" s="27"/>
      <c r="JGD25" s="29"/>
      <c r="JGE25" s="19"/>
      <c r="JGF25" s="27"/>
      <c r="JGG25" s="29"/>
      <c r="JGH25" s="19"/>
      <c r="JGI25" s="27"/>
      <c r="JGJ25" s="29"/>
      <c r="JGK25" s="19"/>
      <c r="JGL25" s="27"/>
      <c r="JGM25" s="29"/>
      <c r="JGN25" s="19"/>
      <c r="JGO25" s="27"/>
      <c r="JGP25" s="29"/>
      <c r="JGQ25" s="19"/>
      <c r="JGR25" s="27"/>
      <c r="JGS25" s="29"/>
      <c r="JGT25" s="19"/>
      <c r="JGU25" s="27"/>
      <c r="JGV25" s="29"/>
      <c r="JGW25" s="19"/>
      <c r="JGX25" s="27"/>
      <c r="JGY25" s="29"/>
      <c r="JGZ25" s="19"/>
      <c r="JHA25" s="27"/>
      <c r="JHB25" s="29"/>
      <c r="JHC25" s="19"/>
      <c r="JHD25" s="27"/>
      <c r="JHE25" s="29"/>
      <c r="JHF25" s="19"/>
      <c r="JHG25" s="27"/>
      <c r="JHH25" s="29"/>
      <c r="JHI25" s="19"/>
      <c r="JHJ25" s="27"/>
      <c r="JHK25" s="29"/>
      <c r="JHL25" s="19"/>
      <c r="JHM25" s="27"/>
      <c r="JHN25" s="29"/>
      <c r="JHO25" s="19"/>
      <c r="JHP25" s="27"/>
      <c r="JHQ25" s="29"/>
      <c r="JHR25" s="19"/>
      <c r="JHS25" s="27"/>
      <c r="JHT25" s="29"/>
      <c r="JHU25" s="19"/>
      <c r="JHV25" s="27"/>
      <c r="JHW25" s="29"/>
      <c r="JHX25" s="19"/>
      <c r="JHY25" s="27"/>
      <c r="JHZ25" s="29"/>
      <c r="JIA25" s="19"/>
      <c r="JIB25" s="27"/>
      <c r="JIC25" s="29"/>
      <c r="JID25" s="19"/>
      <c r="JIE25" s="27"/>
      <c r="JIF25" s="29"/>
      <c r="JIG25" s="19"/>
      <c r="JIH25" s="27"/>
      <c r="JII25" s="29"/>
      <c r="JIJ25" s="19"/>
      <c r="JIK25" s="27"/>
      <c r="JIL25" s="29"/>
      <c r="JIM25" s="19"/>
      <c r="JIN25" s="27"/>
      <c r="JIO25" s="29"/>
      <c r="JIP25" s="19"/>
      <c r="JIQ25" s="27"/>
      <c r="JIR25" s="29"/>
      <c r="JIS25" s="19"/>
      <c r="JIT25" s="27"/>
      <c r="JIU25" s="29"/>
      <c r="JIV25" s="19"/>
      <c r="JIW25" s="27"/>
      <c r="JIX25" s="29"/>
      <c r="JIY25" s="19"/>
      <c r="JIZ25" s="27"/>
      <c r="JJA25" s="29"/>
      <c r="JJB25" s="19"/>
      <c r="JJC25" s="27"/>
      <c r="JJD25" s="29"/>
      <c r="JJE25" s="19"/>
      <c r="JJF25" s="27"/>
      <c r="JJG25" s="29"/>
      <c r="JJH25" s="19"/>
      <c r="JJI25" s="27"/>
      <c r="JJJ25" s="29"/>
      <c r="JJK25" s="19"/>
      <c r="JJL25" s="27"/>
      <c r="JJM25" s="29"/>
      <c r="JJN25" s="19"/>
      <c r="JJO25" s="27"/>
      <c r="JJP25" s="29"/>
      <c r="JJQ25" s="19"/>
      <c r="JJR25" s="27"/>
      <c r="JJS25" s="29"/>
      <c r="JJT25" s="19"/>
      <c r="JJU25" s="27"/>
      <c r="JJV25" s="29"/>
      <c r="JJW25" s="19"/>
      <c r="JJX25" s="27"/>
      <c r="JJY25" s="29"/>
      <c r="JJZ25" s="19"/>
      <c r="JKA25" s="27"/>
      <c r="JKB25" s="29"/>
      <c r="JKC25" s="19"/>
      <c r="JKD25" s="27"/>
      <c r="JKE25" s="29"/>
      <c r="JKF25" s="19"/>
      <c r="JKG25" s="27"/>
      <c r="JKH25" s="29"/>
      <c r="JKI25" s="19"/>
      <c r="JKJ25" s="27"/>
      <c r="JKK25" s="29"/>
      <c r="JKL25" s="19"/>
      <c r="JKM25" s="27"/>
      <c r="JKN25" s="29"/>
      <c r="JKO25" s="19"/>
      <c r="JKP25" s="27"/>
      <c r="JKQ25" s="29"/>
      <c r="JKR25" s="19"/>
      <c r="JKS25" s="27"/>
      <c r="JKT25" s="29"/>
      <c r="JKU25" s="19"/>
      <c r="JKV25" s="27"/>
      <c r="JKW25" s="29"/>
      <c r="JKX25" s="19"/>
      <c r="JKY25" s="27"/>
      <c r="JKZ25" s="29"/>
      <c r="JLA25" s="19"/>
      <c r="JLB25" s="27"/>
      <c r="JLC25" s="29"/>
      <c r="JLD25" s="19"/>
      <c r="JLE25" s="27"/>
      <c r="JLF25" s="29"/>
      <c r="JLG25" s="19"/>
      <c r="JLH25" s="27"/>
      <c r="JLI25" s="29"/>
      <c r="JLJ25" s="19"/>
      <c r="JLK25" s="27"/>
      <c r="JLL25" s="29"/>
      <c r="JLM25" s="19"/>
      <c r="JLN25" s="27"/>
      <c r="JLO25" s="29"/>
      <c r="JLP25" s="19"/>
      <c r="JLQ25" s="27"/>
      <c r="JLR25" s="29"/>
      <c r="JLS25" s="19"/>
      <c r="JLT25" s="27"/>
      <c r="JLU25" s="29"/>
      <c r="JLV25" s="19"/>
      <c r="JLW25" s="27"/>
      <c r="JLX25" s="29"/>
      <c r="JLY25" s="19"/>
      <c r="JLZ25" s="27"/>
      <c r="JMA25" s="29"/>
      <c r="JMB25" s="19"/>
      <c r="JMC25" s="27"/>
      <c r="JMD25" s="29"/>
      <c r="JME25" s="19"/>
      <c r="JMF25" s="27"/>
      <c r="JMG25" s="29"/>
      <c r="JMH25" s="19"/>
      <c r="JMI25" s="27"/>
      <c r="JMJ25" s="29"/>
      <c r="JMK25" s="19"/>
      <c r="JML25" s="27"/>
      <c r="JMM25" s="29"/>
      <c r="JMN25" s="19"/>
      <c r="JMO25" s="27"/>
      <c r="JMP25" s="29"/>
      <c r="JMQ25" s="19"/>
      <c r="JMR25" s="27"/>
      <c r="JMS25" s="29"/>
      <c r="JMT25" s="19"/>
      <c r="JMU25" s="27"/>
      <c r="JMV25" s="29"/>
      <c r="JMW25" s="19"/>
      <c r="JMX25" s="27"/>
      <c r="JMY25" s="29"/>
      <c r="JMZ25" s="19"/>
      <c r="JNA25" s="27"/>
      <c r="JNB25" s="29"/>
      <c r="JNC25" s="19"/>
      <c r="JND25" s="27"/>
      <c r="JNE25" s="29"/>
      <c r="JNF25" s="19"/>
      <c r="JNG25" s="27"/>
      <c r="JNH25" s="29"/>
      <c r="JNI25" s="19"/>
      <c r="JNJ25" s="27"/>
      <c r="JNK25" s="29"/>
      <c r="JNL25" s="19"/>
      <c r="JNM25" s="27"/>
      <c r="JNN25" s="29"/>
      <c r="JNO25" s="19"/>
      <c r="JNP25" s="27"/>
      <c r="JNQ25" s="29"/>
      <c r="JNR25" s="19"/>
      <c r="JNS25" s="27"/>
      <c r="JNT25" s="29"/>
      <c r="JNU25" s="19"/>
      <c r="JNV25" s="27"/>
      <c r="JNW25" s="29"/>
      <c r="JNX25" s="19"/>
      <c r="JNY25" s="27"/>
      <c r="JNZ25" s="29"/>
      <c r="JOA25" s="19"/>
      <c r="JOB25" s="27"/>
      <c r="JOC25" s="29"/>
      <c r="JOD25" s="19"/>
      <c r="JOE25" s="27"/>
      <c r="JOF25" s="29"/>
      <c r="JOG25" s="19"/>
      <c r="JOH25" s="27"/>
      <c r="JOI25" s="29"/>
      <c r="JOJ25" s="19"/>
      <c r="JOK25" s="27"/>
      <c r="JOL25" s="29"/>
      <c r="JOM25" s="19"/>
      <c r="JON25" s="27"/>
      <c r="JOO25" s="29"/>
      <c r="JOP25" s="19"/>
      <c r="JOQ25" s="27"/>
      <c r="JOR25" s="29"/>
      <c r="JOS25" s="19"/>
      <c r="JOT25" s="27"/>
      <c r="JOU25" s="29"/>
      <c r="JOV25" s="19"/>
      <c r="JOW25" s="27"/>
      <c r="JOX25" s="29"/>
      <c r="JOY25" s="19"/>
      <c r="JOZ25" s="27"/>
      <c r="JPA25" s="29"/>
      <c r="JPB25" s="19"/>
      <c r="JPC25" s="27"/>
      <c r="JPD25" s="29"/>
      <c r="JPE25" s="19"/>
      <c r="JPF25" s="27"/>
      <c r="JPG25" s="29"/>
      <c r="JPH25" s="19"/>
      <c r="JPI25" s="27"/>
      <c r="JPJ25" s="29"/>
      <c r="JPK25" s="19"/>
      <c r="JPL25" s="27"/>
      <c r="JPM25" s="29"/>
      <c r="JPN25" s="19"/>
      <c r="JPO25" s="27"/>
      <c r="JPP25" s="29"/>
      <c r="JPQ25" s="19"/>
      <c r="JPR25" s="27"/>
      <c r="JPS25" s="29"/>
      <c r="JPT25" s="19"/>
      <c r="JPU25" s="27"/>
      <c r="JPV25" s="29"/>
      <c r="JPW25" s="19"/>
      <c r="JPX25" s="27"/>
      <c r="JPY25" s="29"/>
      <c r="JPZ25" s="19"/>
      <c r="JQA25" s="27"/>
      <c r="JQB25" s="29"/>
      <c r="JQC25" s="19"/>
      <c r="JQD25" s="27"/>
      <c r="JQE25" s="29"/>
      <c r="JQF25" s="19"/>
      <c r="JQG25" s="27"/>
      <c r="JQH25" s="29"/>
      <c r="JQI25" s="19"/>
      <c r="JQJ25" s="27"/>
      <c r="JQK25" s="29"/>
      <c r="JQL25" s="19"/>
      <c r="JQM25" s="27"/>
      <c r="JQN25" s="29"/>
      <c r="JQO25" s="19"/>
      <c r="JQP25" s="27"/>
      <c r="JQQ25" s="29"/>
      <c r="JQR25" s="19"/>
      <c r="JQS25" s="27"/>
      <c r="JQT25" s="29"/>
      <c r="JQU25" s="19"/>
      <c r="JQV25" s="27"/>
      <c r="JQW25" s="29"/>
      <c r="JQX25" s="19"/>
      <c r="JQY25" s="27"/>
      <c r="JQZ25" s="29"/>
      <c r="JRA25" s="19"/>
      <c r="JRB25" s="27"/>
      <c r="JRC25" s="29"/>
      <c r="JRD25" s="19"/>
      <c r="JRE25" s="27"/>
      <c r="JRF25" s="29"/>
      <c r="JRG25" s="19"/>
      <c r="JRH25" s="27"/>
      <c r="JRI25" s="29"/>
      <c r="JRJ25" s="19"/>
      <c r="JRK25" s="27"/>
      <c r="JRL25" s="29"/>
      <c r="JRM25" s="19"/>
      <c r="JRN25" s="27"/>
      <c r="JRO25" s="29"/>
      <c r="JRP25" s="19"/>
      <c r="JRQ25" s="27"/>
      <c r="JRR25" s="29"/>
      <c r="JRS25" s="19"/>
      <c r="JRT25" s="27"/>
      <c r="JRU25" s="29"/>
      <c r="JRV25" s="19"/>
      <c r="JRW25" s="27"/>
      <c r="JRX25" s="29"/>
      <c r="JRY25" s="19"/>
      <c r="JRZ25" s="27"/>
      <c r="JSA25" s="29"/>
      <c r="JSB25" s="19"/>
      <c r="JSC25" s="27"/>
      <c r="JSD25" s="29"/>
      <c r="JSE25" s="19"/>
      <c r="JSF25" s="27"/>
      <c r="JSG25" s="29"/>
      <c r="JSH25" s="19"/>
      <c r="JSI25" s="27"/>
      <c r="JSJ25" s="29"/>
      <c r="JSK25" s="19"/>
      <c r="JSL25" s="27"/>
      <c r="JSM25" s="29"/>
      <c r="JSN25" s="19"/>
      <c r="JSO25" s="27"/>
      <c r="JSP25" s="29"/>
      <c r="JSQ25" s="19"/>
      <c r="JSR25" s="27"/>
      <c r="JSS25" s="29"/>
      <c r="JST25" s="19"/>
      <c r="JSU25" s="27"/>
      <c r="JSV25" s="29"/>
      <c r="JSW25" s="19"/>
      <c r="JSX25" s="27"/>
      <c r="JSY25" s="29"/>
      <c r="JSZ25" s="19"/>
      <c r="JTA25" s="27"/>
      <c r="JTB25" s="29"/>
      <c r="JTC25" s="19"/>
      <c r="JTD25" s="27"/>
      <c r="JTE25" s="29"/>
      <c r="JTF25" s="19"/>
      <c r="JTG25" s="27"/>
      <c r="JTH25" s="29"/>
      <c r="JTI25" s="19"/>
      <c r="JTJ25" s="27"/>
      <c r="JTK25" s="29"/>
      <c r="JTL25" s="19"/>
      <c r="JTM25" s="27"/>
      <c r="JTN25" s="29"/>
      <c r="JTO25" s="19"/>
      <c r="JTP25" s="27"/>
      <c r="JTQ25" s="29"/>
      <c r="JTR25" s="19"/>
      <c r="JTS25" s="27"/>
      <c r="JTT25" s="29"/>
      <c r="JTU25" s="19"/>
      <c r="JTV25" s="27"/>
      <c r="JTW25" s="29"/>
      <c r="JTX25" s="19"/>
      <c r="JTY25" s="27"/>
      <c r="JTZ25" s="29"/>
      <c r="JUA25" s="19"/>
      <c r="JUB25" s="27"/>
      <c r="JUC25" s="29"/>
      <c r="JUD25" s="19"/>
      <c r="JUE25" s="27"/>
      <c r="JUF25" s="29"/>
      <c r="JUG25" s="19"/>
      <c r="JUH25" s="27"/>
      <c r="JUI25" s="29"/>
      <c r="JUJ25" s="19"/>
      <c r="JUK25" s="27"/>
      <c r="JUL25" s="29"/>
      <c r="JUM25" s="19"/>
      <c r="JUN25" s="27"/>
      <c r="JUO25" s="29"/>
      <c r="JUP25" s="19"/>
      <c r="JUQ25" s="27"/>
      <c r="JUR25" s="29"/>
      <c r="JUS25" s="19"/>
      <c r="JUT25" s="27"/>
      <c r="JUU25" s="29"/>
      <c r="JUV25" s="19"/>
      <c r="JUW25" s="27"/>
      <c r="JUX25" s="29"/>
      <c r="JUY25" s="19"/>
      <c r="JUZ25" s="27"/>
      <c r="JVA25" s="29"/>
      <c r="JVB25" s="19"/>
      <c r="JVC25" s="27"/>
      <c r="JVD25" s="29"/>
      <c r="JVE25" s="19"/>
      <c r="JVF25" s="27"/>
      <c r="JVG25" s="29"/>
      <c r="JVH25" s="19"/>
      <c r="JVI25" s="27"/>
      <c r="JVJ25" s="29"/>
      <c r="JVK25" s="19"/>
      <c r="JVL25" s="27"/>
      <c r="JVM25" s="29"/>
      <c r="JVN25" s="19"/>
      <c r="JVO25" s="27"/>
      <c r="JVP25" s="29"/>
      <c r="JVQ25" s="19"/>
      <c r="JVR25" s="27"/>
      <c r="JVS25" s="29"/>
      <c r="JVT25" s="19"/>
      <c r="JVU25" s="27"/>
      <c r="JVV25" s="29"/>
      <c r="JVW25" s="19"/>
      <c r="JVX25" s="27"/>
      <c r="JVY25" s="29"/>
      <c r="JVZ25" s="19"/>
      <c r="JWA25" s="27"/>
      <c r="JWB25" s="29"/>
      <c r="JWC25" s="19"/>
      <c r="JWD25" s="27"/>
      <c r="JWE25" s="29"/>
      <c r="JWF25" s="19"/>
      <c r="JWG25" s="27"/>
      <c r="JWH25" s="29"/>
      <c r="JWI25" s="19"/>
      <c r="JWJ25" s="27"/>
      <c r="JWK25" s="29"/>
      <c r="JWL25" s="19"/>
      <c r="JWM25" s="27"/>
      <c r="JWN25" s="29"/>
      <c r="JWO25" s="19"/>
      <c r="JWP25" s="27"/>
      <c r="JWQ25" s="29"/>
      <c r="JWR25" s="19"/>
      <c r="JWS25" s="27"/>
      <c r="JWT25" s="29"/>
      <c r="JWU25" s="19"/>
      <c r="JWV25" s="27"/>
      <c r="JWW25" s="29"/>
      <c r="JWX25" s="19"/>
      <c r="JWY25" s="27"/>
      <c r="JWZ25" s="29"/>
      <c r="JXA25" s="19"/>
      <c r="JXB25" s="27"/>
      <c r="JXC25" s="29"/>
      <c r="JXD25" s="19"/>
      <c r="JXE25" s="27"/>
      <c r="JXF25" s="29"/>
      <c r="JXG25" s="19"/>
      <c r="JXH25" s="27"/>
      <c r="JXI25" s="29"/>
      <c r="JXJ25" s="19"/>
      <c r="JXK25" s="27"/>
      <c r="JXL25" s="29"/>
      <c r="JXM25" s="19"/>
      <c r="JXN25" s="27"/>
      <c r="JXO25" s="29"/>
      <c r="JXP25" s="19"/>
      <c r="JXQ25" s="27"/>
      <c r="JXR25" s="29"/>
      <c r="JXS25" s="19"/>
      <c r="JXT25" s="27"/>
      <c r="JXU25" s="29"/>
      <c r="JXV25" s="19"/>
      <c r="JXW25" s="27"/>
      <c r="JXX25" s="29"/>
      <c r="JXY25" s="19"/>
      <c r="JXZ25" s="27"/>
      <c r="JYA25" s="29"/>
      <c r="JYB25" s="19"/>
      <c r="JYC25" s="27"/>
      <c r="JYD25" s="29"/>
      <c r="JYE25" s="19"/>
      <c r="JYF25" s="27"/>
      <c r="JYG25" s="29"/>
      <c r="JYH25" s="19"/>
      <c r="JYI25" s="27"/>
      <c r="JYJ25" s="29"/>
      <c r="JYK25" s="19"/>
      <c r="JYL25" s="27"/>
      <c r="JYM25" s="29"/>
      <c r="JYN25" s="19"/>
      <c r="JYO25" s="27"/>
      <c r="JYP25" s="29"/>
      <c r="JYQ25" s="19"/>
      <c r="JYR25" s="27"/>
      <c r="JYS25" s="29"/>
      <c r="JYT25" s="19"/>
      <c r="JYU25" s="27"/>
      <c r="JYV25" s="29"/>
      <c r="JYW25" s="19"/>
      <c r="JYX25" s="27"/>
      <c r="JYY25" s="29"/>
      <c r="JYZ25" s="19"/>
      <c r="JZA25" s="27"/>
      <c r="JZB25" s="29"/>
      <c r="JZC25" s="19"/>
      <c r="JZD25" s="27"/>
      <c r="JZE25" s="29"/>
      <c r="JZF25" s="19"/>
      <c r="JZG25" s="27"/>
      <c r="JZH25" s="29"/>
      <c r="JZI25" s="19"/>
      <c r="JZJ25" s="27"/>
      <c r="JZK25" s="29"/>
      <c r="JZL25" s="19"/>
      <c r="JZM25" s="27"/>
      <c r="JZN25" s="29"/>
      <c r="JZO25" s="19"/>
      <c r="JZP25" s="27"/>
      <c r="JZQ25" s="29"/>
      <c r="JZR25" s="19"/>
      <c r="JZS25" s="27"/>
      <c r="JZT25" s="29"/>
      <c r="JZU25" s="19"/>
      <c r="JZV25" s="27"/>
      <c r="JZW25" s="29"/>
      <c r="JZX25" s="19"/>
      <c r="JZY25" s="27"/>
      <c r="JZZ25" s="29"/>
      <c r="KAA25" s="19"/>
      <c r="KAB25" s="27"/>
      <c r="KAC25" s="29"/>
      <c r="KAD25" s="19"/>
      <c r="KAE25" s="27"/>
      <c r="KAF25" s="29"/>
      <c r="KAG25" s="19"/>
      <c r="KAH25" s="27"/>
      <c r="KAI25" s="29"/>
      <c r="KAJ25" s="19"/>
      <c r="KAK25" s="27"/>
      <c r="KAL25" s="29"/>
      <c r="KAM25" s="19"/>
      <c r="KAN25" s="27"/>
      <c r="KAO25" s="29"/>
      <c r="KAP25" s="19"/>
      <c r="KAQ25" s="27"/>
      <c r="KAR25" s="29"/>
      <c r="KAS25" s="19"/>
      <c r="KAT25" s="27"/>
      <c r="KAU25" s="29"/>
      <c r="KAV25" s="19"/>
      <c r="KAW25" s="27"/>
      <c r="KAX25" s="29"/>
      <c r="KAY25" s="19"/>
      <c r="KAZ25" s="27"/>
      <c r="KBA25" s="29"/>
      <c r="KBB25" s="19"/>
      <c r="KBC25" s="27"/>
      <c r="KBD25" s="29"/>
      <c r="KBE25" s="19"/>
      <c r="KBF25" s="27"/>
      <c r="KBG25" s="29"/>
      <c r="KBH25" s="19"/>
      <c r="KBI25" s="27"/>
      <c r="KBJ25" s="29"/>
      <c r="KBK25" s="19"/>
      <c r="KBL25" s="27"/>
      <c r="KBM25" s="29"/>
      <c r="KBN25" s="19"/>
      <c r="KBO25" s="27"/>
      <c r="KBP25" s="29"/>
      <c r="KBQ25" s="19"/>
      <c r="KBR25" s="27"/>
      <c r="KBS25" s="29"/>
      <c r="KBT25" s="19"/>
      <c r="KBU25" s="27"/>
      <c r="KBV25" s="29"/>
      <c r="KBW25" s="19"/>
      <c r="KBX25" s="27"/>
      <c r="KBY25" s="29"/>
      <c r="KBZ25" s="19"/>
      <c r="KCA25" s="27"/>
      <c r="KCB25" s="29"/>
      <c r="KCC25" s="19"/>
      <c r="KCD25" s="27"/>
      <c r="KCE25" s="29"/>
      <c r="KCF25" s="19"/>
      <c r="KCG25" s="27"/>
      <c r="KCH25" s="29"/>
      <c r="KCI25" s="19"/>
      <c r="KCJ25" s="27"/>
      <c r="KCK25" s="29"/>
      <c r="KCL25" s="19"/>
      <c r="KCM25" s="27"/>
      <c r="KCN25" s="29"/>
      <c r="KCO25" s="19"/>
      <c r="KCP25" s="27"/>
      <c r="KCQ25" s="29"/>
      <c r="KCR25" s="19"/>
      <c r="KCS25" s="27"/>
      <c r="KCT25" s="29"/>
      <c r="KCU25" s="19"/>
      <c r="KCV25" s="27"/>
      <c r="KCW25" s="29"/>
      <c r="KCX25" s="19"/>
      <c r="KCY25" s="27"/>
      <c r="KCZ25" s="29"/>
      <c r="KDA25" s="19"/>
      <c r="KDB25" s="27"/>
      <c r="KDC25" s="29"/>
      <c r="KDD25" s="19"/>
      <c r="KDE25" s="27"/>
      <c r="KDF25" s="29"/>
      <c r="KDG25" s="19"/>
      <c r="KDH25" s="27"/>
      <c r="KDI25" s="29"/>
      <c r="KDJ25" s="19"/>
      <c r="KDK25" s="27"/>
      <c r="KDL25" s="29"/>
      <c r="KDM25" s="19"/>
      <c r="KDN25" s="27"/>
      <c r="KDO25" s="29"/>
      <c r="KDP25" s="19"/>
      <c r="KDQ25" s="27"/>
      <c r="KDR25" s="29"/>
      <c r="KDS25" s="19"/>
      <c r="KDT25" s="27"/>
      <c r="KDU25" s="29"/>
      <c r="KDV25" s="19"/>
      <c r="KDW25" s="27"/>
      <c r="KDX25" s="29"/>
      <c r="KDY25" s="19"/>
      <c r="KDZ25" s="27"/>
      <c r="KEA25" s="29"/>
      <c r="KEB25" s="19"/>
      <c r="KEC25" s="27"/>
      <c r="KED25" s="29"/>
      <c r="KEE25" s="19"/>
      <c r="KEF25" s="27"/>
      <c r="KEG25" s="29"/>
      <c r="KEH25" s="19"/>
      <c r="KEI25" s="27"/>
      <c r="KEJ25" s="29"/>
      <c r="KEK25" s="19"/>
      <c r="KEL25" s="27"/>
      <c r="KEM25" s="29"/>
      <c r="KEN25" s="19"/>
      <c r="KEO25" s="27"/>
      <c r="KEP25" s="29"/>
      <c r="KEQ25" s="19"/>
      <c r="KER25" s="27"/>
      <c r="KES25" s="29"/>
      <c r="KET25" s="19"/>
      <c r="KEU25" s="27"/>
      <c r="KEV25" s="29"/>
      <c r="KEW25" s="19"/>
      <c r="KEX25" s="27"/>
      <c r="KEY25" s="29"/>
      <c r="KEZ25" s="19"/>
      <c r="KFA25" s="27"/>
      <c r="KFB25" s="29"/>
      <c r="KFC25" s="19"/>
      <c r="KFD25" s="27"/>
      <c r="KFE25" s="29"/>
      <c r="KFF25" s="19"/>
      <c r="KFG25" s="27"/>
      <c r="KFH25" s="29"/>
      <c r="KFI25" s="19"/>
      <c r="KFJ25" s="27"/>
      <c r="KFK25" s="29"/>
      <c r="KFL25" s="19"/>
      <c r="KFM25" s="27"/>
      <c r="KFN25" s="29"/>
      <c r="KFO25" s="19"/>
      <c r="KFP25" s="27"/>
      <c r="KFQ25" s="29"/>
      <c r="KFR25" s="19"/>
      <c r="KFS25" s="27"/>
      <c r="KFT25" s="29"/>
      <c r="KFU25" s="19"/>
      <c r="KFV25" s="27"/>
      <c r="KFW25" s="29"/>
      <c r="KFX25" s="19"/>
      <c r="KFY25" s="27"/>
      <c r="KFZ25" s="29"/>
      <c r="KGA25" s="19"/>
      <c r="KGB25" s="27"/>
      <c r="KGC25" s="29"/>
      <c r="KGD25" s="19"/>
      <c r="KGE25" s="27"/>
      <c r="KGF25" s="29"/>
      <c r="KGG25" s="19"/>
      <c r="KGH25" s="27"/>
      <c r="KGI25" s="29"/>
      <c r="KGJ25" s="19"/>
      <c r="KGK25" s="27"/>
      <c r="KGL25" s="29"/>
      <c r="KGM25" s="19"/>
      <c r="KGN25" s="27"/>
      <c r="KGO25" s="29"/>
      <c r="KGP25" s="19"/>
      <c r="KGQ25" s="27"/>
      <c r="KGR25" s="29"/>
      <c r="KGS25" s="19"/>
      <c r="KGT25" s="27"/>
      <c r="KGU25" s="29"/>
      <c r="KGV25" s="19"/>
      <c r="KGW25" s="27"/>
      <c r="KGX25" s="29"/>
      <c r="KGY25" s="19"/>
      <c r="KGZ25" s="27"/>
      <c r="KHA25" s="29"/>
      <c r="KHB25" s="19"/>
      <c r="KHC25" s="27"/>
      <c r="KHD25" s="29"/>
      <c r="KHE25" s="19"/>
      <c r="KHF25" s="27"/>
      <c r="KHG25" s="29"/>
      <c r="KHH25" s="19"/>
      <c r="KHI25" s="27"/>
      <c r="KHJ25" s="29"/>
      <c r="KHK25" s="19"/>
      <c r="KHL25" s="27"/>
      <c r="KHM25" s="29"/>
      <c r="KHN25" s="19"/>
      <c r="KHO25" s="27"/>
      <c r="KHP25" s="29"/>
      <c r="KHQ25" s="19"/>
      <c r="KHR25" s="27"/>
      <c r="KHS25" s="29"/>
      <c r="KHT25" s="19"/>
      <c r="KHU25" s="27"/>
      <c r="KHV25" s="29"/>
      <c r="KHW25" s="19"/>
      <c r="KHX25" s="27"/>
      <c r="KHY25" s="29"/>
      <c r="KHZ25" s="19"/>
      <c r="KIA25" s="27"/>
      <c r="KIB25" s="29"/>
      <c r="KIC25" s="19"/>
      <c r="KID25" s="27"/>
      <c r="KIE25" s="29"/>
      <c r="KIF25" s="19"/>
      <c r="KIG25" s="27"/>
      <c r="KIH25" s="29"/>
      <c r="KII25" s="19"/>
      <c r="KIJ25" s="27"/>
      <c r="KIK25" s="29"/>
      <c r="KIL25" s="19"/>
      <c r="KIM25" s="27"/>
      <c r="KIN25" s="29"/>
      <c r="KIO25" s="19"/>
      <c r="KIP25" s="27"/>
      <c r="KIQ25" s="29"/>
      <c r="KIR25" s="19"/>
      <c r="KIS25" s="27"/>
      <c r="KIT25" s="29"/>
      <c r="KIU25" s="19"/>
      <c r="KIV25" s="27"/>
      <c r="KIW25" s="29"/>
      <c r="KIX25" s="19"/>
      <c r="KIY25" s="27"/>
      <c r="KIZ25" s="29"/>
      <c r="KJA25" s="19"/>
      <c r="KJB25" s="27"/>
      <c r="KJC25" s="29"/>
      <c r="KJD25" s="19"/>
      <c r="KJE25" s="27"/>
      <c r="KJF25" s="29"/>
      <c r="KJG25" s="19"/>
      <c r="KJH25" s="27"/>
      <c r="KJI25" s="29"/>
      <c r="KJJ25" s="19"/>
      <c r="KJK25" s="27"/>
      <c r="KJL25" s="29"/>
      <c r="KJM25" s="19"/>
      <c r="KJN25" s="27"/>
      <c r="KJO25" s="29"/>
      <c r="KJP25" s="19"/>
      <c r="KJQ25" s="27"/>
      <c r="KJR25" s="29"/>
      <c r="KJS25" s="19"/>
      <c r="KJT25" s="27"/>
      <c r="KJU25" s="29"/>
      <c r="KJV25" s="19"/>
      <c r="KJW25" s="27"/>
      <c r="KJX25" s="29"/>
      <c r="KJY25" s="19"/>
      <c r="KJZ25" s="27"/>
      <c r="KKA25" s="29"/>
      <c r="KKB25" s="19"/>
      <c r="KKC25" s="27"/>
      <c r="KKD25" s="29"/>
      <c r="KKE25" s="19"/>
      <c r="KKF25" s="27"/>
      <c r="KKG25" s="29"/>
      <c r="KKH25" s="19"/>
      <c r="KKI25" s="27"/>
      <c r="KKJ25" s="29"/>
      <c r="KKK25" s="19"/>
      <c r="KKL25" s="27"/>
      <c r="KKM25" s="29"/>
      <c r="KKN25" s="19"/>
      <c r="KKO25" s="27"/>
      <c r="KKP25" s="29"/>
      <c r="KKQ25" s="19"/>
      <c r="KKR25" s="27"/>
      <c r="KKS25" s="29"/>
      <c r="KKT25" s="19"/>
      <c r="KKU25" s="27"/>
      <c r="KKV25" s="29"/>
      <c r="KKW25" s="19"/>
      <c r="KKX25" s="27"/>
      <c r="KKY25" s="29"/>
      <c r="KKZ25" s="19"/>
      <c r="KLA25" s="27"/>
      <c r="KLB25" s="29"/>
      <c r="KLC25" s="19"/>
      <c r="KLD25" s="27"/>
      <c r="KLE25" s="29"/>
      <c r="KLF25" s="19"/>
      <c r="KLG25" s="27"/>
      <c r="KLH25" s="29"/>
      <c r="KLI25" s="19"/>
      <c r="KLJ25" s="27"/>
      <c r="KLK25" s="29"/>
      <c r="KLL25" s="19"/>
      <c r="KLM25" s="27"/>
      <c r="KLN25" s="29"/>
      <c r="KLO25" s="19"/>
      <c r="KLP25" s="27"/>
      <c r="KLQ25" s="29"/>
      <c r="KLR25" s="19"/>
      <c r="KLS25" s="27"/>
      <c r="KLT25" s="29"/>
      <c r="KLU25" s="19"/>
      <c r="KLV25" s="27"/>
      <c r="KLW25" s="29"/>
      <c r="KLX25" s="19"/>
      <c r="KLY25" s="27"/>
      <c r="KLZ25" s="29"/>
      <c r="KMA25" s="19"/>
      <c r="KMB25" s="27"/>
      <c r="KMC25" s="29"/>
      <c r="KMD25" s="19"/>
      <c r="KME25" s="27"/>
      <c r="KMF25" s="29"/>
      <c r="KMG25" s="19"/>
      <c r="KMH25" s="27"/>
      <c r="KMI25" s="29"/>
      <c r="KMJ25" s="19"/>
      <c r="KMK25" s="27"/>
      <c r="KML25" s="29"/>
      <c r="KMM25" s="19"/>
      <c r="KMN25" s="27"/>
      <c r="KMO25" s="29"/>
      <c r="KMP25" s="19"/>
      <c r="KMQ25" s="27"/>
      <c r="KMR25" s="29"/>
      <c r="KMS25" s="19"/>
      <c r="KMT25" s="27"/>
      <c r="KMU25" s="29"/>
      <c r="KMV25" s="19"/>
      <c r="KMW25" s="27"/>
      <c r="KMX25" s="29"/>
      <c r="KMY25" s="19"/>
      <c r="KMZ25" s="27"/>
      <c r="KNA25" s="29"/>
      <c r="KNB25" s="19"/>
      <c r="KNC25" s="27"/>
      <c r="KND25" s="29"/>
      <c r="KNE25" s="19"/>
      <c r="KNF25" s="27"/>
      <c r="KNG25" s="29"/>
      <c r="KNH25" s="19"/>
      <c r="KNI25" s="27"/>
      <c r="KNJ25" s="29"/>
      <c r="KNK25" s="19"/>
      <c r="KNL25" s="27"/>
      <c r="KNM25" s="29"/>
      <c r="KNN25" s="19"/>
      <c r="KNO25" s="27"/>
      <c r="KNP25" s="29"/>
      <c r="KNQ25" s="19"/>
      <c r="KNR25" s="27"/>
      <c r="KNS25" s="29"/>
      <c r="KNT25" s="19"/>
      <c r="KNU25" s="27"/>
      <c r="KNV25" s="29"/>
      <c r="KNW25" s="19"/>
      <c r="KNX25" s="27"/>
      <c r="KNY25" s="29"/>
      <c r="KNZ25" s="19"/>
      <c r="KOA25" s="27"/>
      <c r="KOB25" s="29"/>
      <c r="KOC25" s="19"/>
      <c r="KOD25" s="27"/>
      <c r="KOE25" s="29"/>
      <c r="KOF25" s="19"/>
      <c r="KOG25" s="27"/>
      <c r="KOH25" s="29"/>
      <c r="KOI25" s="19"/>
      <c r="KOJ25" s="27"/>
      <c r="KOK25" s="29"/>
      <c r="KOL25" s="19"/>
      <c r="KOM25" s="27"/>
      <c r="KON25" s="29"/>
      <c r="KOO25" s="19"/>
      <c r="KOP25" s="27"/>
      <c r="KOQ25" s="29"/>
      <c r="KOR25" s="19"/>
      <c r="KOS25" s="27"/>
      <c r="KOT25" s="29"/>
      <c r="KOU25" s="19"/>
      <c r="KOV25" s="27"/>
      <c r="KOW25" s="29"/>
      <c r="KOX25" s="19"/>
      <c r="KOY25" s="27"/>
      <c r="KOZ25" s="29"/>
      <c r="KPA25" s="19"/>
      <c r="KPB25" s="27"/>
      <c r="KPC25" s="29"/>
      <c r="KPD25" s="19"/>
      <c r="KPE25" s="27"/>
      <c r="KPF25" s="29"/>
      <c r="KPG25" s="19"/>
      <c r="KPH25" s="27"/>
      <c r="KPI25" s="29"/>
      <c r="KPJ25" s="19"/>
      <c r="KPK25" s="27"/>
      <c r="KPL25" s="29"/>
      <c r="KPM25" s="19"/>
      <c r="KPN25" s="27"/>
      <c r="KPO25" s="29"/>
      <c r="KPP25" s="19"/>
      <c r="KPQ25" s="27"/>
      <c r="KPR25" s="29"/>
      <c r="KPS25" s="19"/>
      <c r="KPT25" s="27"/>
      <c r="KPU25" s="29"/>
      <c r="KPV25" s="19"/>
      <c r="KPW25" s="27"/>
      <c r="KPX25" s="29"/>
      <c r="KPY25" s="19"/>
      <c r="KPZ25" s="27"/>
      <c r="KQA25" s="29"/>
      <c r="KQB25" s="19"/>
      <c r="KQC25" s="27"/>
      <c r="KQD25" s="29"/>
      <c r="KQE25" s="19"/>
      <c r="KQF25" s="27"/>
      <c r="KQG25" s="29"/>
      <c r="KQH25" s="19"/>
      <c r="KQI25" s="27"/>
      <c r="KQJ25" s="29"/>
      <c r="KQK25" s="19"/>
      <c r="KQL25" s="27"/>
      <c r="KQM25" s="29"/>
      <c r="KQN25" s="19"/>
      <c r="KQO25" s="27"/>
      <c r="KQP25" s="29"/>
      <c r="KQQ25" s="19"/>
      <c r="KQR25" s="27"/>
      <c r="KQS25" s="29"/>
      <c r="KQT25" s="19"/>
      <c r="KQU25" s="27"/>
      <c r="KQV25" s="29"/>
      <c r="KQW25" s="19"/>
      <c r="KQX25" s="27"/>
      <c r="KQY25" s="29"/>
      <c r="KQZ25" s="19"/>
      <c r="KRA25" s="27"/>
      <c r="KRB25" s="29"/>
      <c r="KRC25" s="19"/>
      <c r="KRD25" s="27"/>
      <c r="KRE25" s="29"/>
      <c r="KRF25" s="19"/>
      <c r="KRG25" s="27"/>
      <c r="KRH25" s="29"/>
      <c r="KRI25" s="19"/>
      <c r="KRJ25" s="27"/>
      <c r="KRK25" s="29"/>
      <c r="KRL25" s="19"/>
      <c r="KRM25" s="27"/>
      <c r="KRN25" s="29"/>
      <c r="KRO25" s="19"/>
      <c r="KRP25" s="27"/>
      <c r="KRQ25" s="29"/>
      <c r="KRR25" s="19"/>
      <c r="KRS25" s="27"/>
      <c r="KRT25" s="29"/>
      <c r="KRU25" s="19"/>
      <c r="KRV25" s="27"/>
      <c r="KRW25" s="29"/>
      <c r="KRX25" s="19"/>
      <c r="KRY25" s="27"/>
      <c r="KRZ25" s="29"/>
      <c r="KSA25" s="19"/>
      <c r="KSB25" s="27"/>
      <c r="KSC25" s="29"/>
      <c r="KSD25" s="19"/>
      <c r="KSE25" s="27"/>
      <c r="KSF25" s="29"/>
      <c r="KSG25" s="19"/>
      <c r="KSH25" s="27"/>
      <c r="KSI25" s="29"/>
      <c r="KSJ25" s="19"/>
      <c r="KSK25" s="27"/>
      <c r="KSL25" s="29"/>
      <c r="KSM25" s="19"/>
      <c r="KSN25" s="27"/>
      <c r="KSO25" s="29"/>
      <c r="KSP25" s="19"/>
      <c r="KSQ25" s="27"/>
      <c r="KSR25" s="29"/>
      <c r="KSS25" s="19"/>
      <c r="KST25" s="27"/>
      <c r="KSU25" s="29"/>
      <c r="KSV25" s="19"/>
      <c r="KSW25" s="27"/>
      <c r="KSX25" s="29"/>
      <c r="KSY25" s="19"/>
      <c r="KSZ25" s="27"/>
      <c r="KTA25" s="29"/>
      <c r="KTB25" s="19"/>
      <c r="KTC25" s="27"/>
      <c r="KTD25" s="29"/>
      <c r="KTE25" s="19"/>
      <c r="KTF25" s="27"/>
      <c r="KTG25" s="29"/>
      <c r="KTH25" s="19"/>
      <c r="KTI25" s="27"/>
      <c r="KTJ25" s="29"/>
      <c r="KTK25" s="19"/>
      <c r="KTL25" s="27"/>
      <c r="KTM25" s="29"/>
      <c r="KTN25" s="19"/>
      <c r="KTO25" s="27"/>
      <c r="KTP25" s="29"/>
      <c r="KTQ25" s="19"/>
      <c r="KTR25" s="27"/>
      <c r="KTS25" s="29"/>
      <c r="KTT25" s="19"/>
      <c r="KTU25" s="27"/>
      <c r="KTV25" s="29"/>
      <c r="KTW25" s="19"/>
      <c r="KTX25" s="27"/>
      <c r="KTY25" s="29"/>
      <c r="KTZ25" s="19"/>
      <c r="KUA25" s="27"/>
      <c r="KUB25" s="29"/>
      <c r="KUC25" s="19"/>
      <c r="KUD25" s="27"/>
      <c r="KUE25" s="29"/>
      <c r="KUF25" s="19"/>
      <c r="KUG25" s="27"/>
      <c r="KUH25" s="29"/>
      <c r="KUI25" s="19"/>
      <c r="KUJ25" s="27"/>
      <c r="KUK25" s="29"/>
      <c r="KUL25" s="19"/>
      <c r="KUM25" s="27"/>
      <c r="KUN25" s="29"/>
      <c r="KUO25" s="19"/>
      <c r="KUP25" s="27"/>
      <c r="KUQ25" s="29"/>
      <c r="KUR25" s="19"/>
      <c r="KUS25" s="27"/>
      <c r="KUT25" s="29"/>
      <c r="KUU25" s="19"/>
      <c r="KUV25" s="27"/>
      <c r="KUW25" s="29"/>
      <c r="KUX25" s="19"/>
      <c r="KUY25" s="27"/>
      <c r="KUZ25" s="29"/>
      <c r="KVA25" s="19"/>
      <c r="KVB25" s="27"/>
      <c r="KVC25" s="29"/>
      <c r="KVD25" s="19"/>
      <c r="KVE25" s="27"/>
      <c r="KVF25" s="29"/>
      <c r="KVG25" s="19"/>
      <c r="KVH25" s="27"/>
      <c r="KVI25" s="29"/>
      <c r="KVJ25" s="19"/>
      <c r="KVK25" s="27"/>
      <c r="KVL25" s="29"/>
      <c r="KVM25" s="19"/>
      <c r="KVN25" s="27"/>
      <c r="KVO25" s="29"/>
      <c r="KVP25" s="19"/>
      <c r="KVQ25" s="27"/>
      <c r="KVR25" s="29"/>
      <c r="KVS25" s="19"/>
      <c r="KVT25" s="27"/>
      <c r="KVU25" s="29"/>
      <c r="KVV25" s="19"/>
      <c r="KVW25" s="27"/>
      <c r="KVX25" s="29"/>
      <c r="KVY25" s="19"/>
      <c r="KVZ25" s="27"/>
      <c r="KWA25" s="29"/>
      <c r="KWB25" s="19"/>
      <c r="KWC25" s="27"/>
      <c r="KWD25" s="29"/>
      <c r="KWE25" s="19"/>
      <c r="KWF25" s="27"/>
      <c r="KWG25" s="29"/>
      <c r="KWH25" s="19"/>
      <c r="KWI25" s="27"/>
      <c r="KWJ25" s="29"/>
      <c r="KWK25" s="19"/>
      <c r="KWL25" s="27"/>
      <c r="KWM25" s="29"/>
      <c r="KWN25" s="19"/>
      <c r="KWO25" s="27"/>
      <c r="KWP25" s="29"/>
      <c r="KWQ25" s="19"/>
      <c r="KWR25" s="27"/>
      <c r="KWS25" s="29"/>
      <c r="KWT25" s="19"/>
      <c r="KWU25" s="27"/>
      <c r="KWV25" s="29"/>
      <c r="KWW25" s="19"/>
      <c r="KWX25" s="27"/>
      <c r="KWY25" s="29"/>
      <c r="KWZ25" s="19"/>
      <c r="KXA25" s="27"/>
      <c r="KXB25" s="29"/>
      <c r="KXC25" s="19"/>
      <c r="KXD25" s="27"/>
      <c r="KXE25" s="29"/>
      <c r="KXF25" s="19"/>
      <c r="KXG25" s="27"/>
      <c r="KXH25" s="29"/>
      <c r="KXI25" s="19"/>
      <c r="KXJ25" s="27"/>
      <c r="KXK25" s="29"/>
      <c r="KXL25" s="19"/>
      <c r="KXM25" s="27"/>
      <c r="KXN25" s="29"/>
      <c r="KXO25" s="19"/>
      <c r="KXP25" s="27"/>
      <c r="KXQ25" s="29"/>
      <c r="KXR25" s="19"/>
      <c r="KXS25" s="27"/>
      <c r="KXT25" s="29"/>
      <c r="KXU25" s="19"/>
      <c r="KXV25" s="27"/>
      <c r="KXW25" s="29"/>
      <c r="KXX25" s="19"/>
      <c r="KXY25" s="27"/>
      <c r="KXZ25" s="29"/>
      <c r="KYA25" s="19"/>
      <c r="KYB25" s="27"/>
      <c r="KYC25" s="29"/>
      <c r="KYD25" s="19"/>
      <c r="KYE25" s="27"/>
      <c r="KYF25" s="29"/>
      <c r="KYG25" s="19"/>
      <c r="KYH25" s="27"/>
      <c r="KYI25" s="29"/>
      <c r="KYJ25" s="19"/>
      <c r="KYK25" s="27"/>
      <c r="KYL25" s="29"/>
      <c r="KYM25" s="19"/>
      <c r="KYN25" s="27"/>
      <c r="KYO25" s="29"/>
      <c r="KYP25" s="19"/>
      <c r="KYQ25" s="27"/>
      <c r="KYR25" s="29"/>
      <c r="KYS25" s="19"/>
      <c r="KYT25" s="27"/>
      <c r="KYU25" s="29"/>
      <c r="KYV25" s="19"/>
      <c r="KYW25" s="27"/>
      <c r="KYX25" s="29"/>
      <c r="KYY25" s="19"/>
      <c r="KYZ25" s="27"/>
      <c r="KZA25" s="29"/>
      <c r="KZB25" s="19"/>
      <c r="KZC25" s="27"/>
      <c r="KZD25" s="29"/>
      <c r="KZE25" s="19"/>
      <c r="KZF25" s="27"/>
      <c r="KZG25" s="29"/>
      <c r="KZH25" s="19"/>
      <c r="KZI25" s="27"/>
      <c r="KZJ25" s="29"/>
      <c r="KZK25" s="19"/>
      <c r="KZL25" s="27"/>
      <c r="KZM25" s="29"/>
      <c r="KZN25" s="19"/>
      <c r="KZO25" s="27"/>
      <c r="KZP25" s="29"/>
      <c r="KZQ25" s="19"/>
      <c r="KZR25" s="27"/>
      <c r="KZS25" s="29"/>
      <c r="KZT25" s="19"/>
      <c r="KZU25" s="27"/>
      <c r="KZV25" s="29"/>
      <c r="KZW25" s="19"/>
      <c r="KZX25" s="27"/>
      <c r="KZY25" s="29"/>
      <c r="KZZ25" s="19"/>
      <c r="LAA25" s="27"/>
      <c r="LAB25" s="29"/>
      <c r="LAC25" s="19"/>
      <c r="LAD25" s="27"/>
      <c r="LAE25" s="29"/>
      <c r="LAF25" s="19"/>
      <c r="LAG25" s="27"/>
      <c r="LAH25" s="29"/>
      <c r="LAI25" s="19"/>
      <c r="LAJ25" s="27"/>
      <c r="LAK25" s="29"/>
      <c r="LAL25" s="19"/>
      <c r="LAM25" s="27"/>
      <c r="LAN25" s="29"/>
      <c r="LAO25" s="19"/>
      <c r="LAP25" s="27"/>
      <c r="LAQ25" s="29"/>
      <c r="LAR25" s="19"/>
      <c r="LAS25" s="27"/>
      <c r="LAT25" s="29"/>
      <c r="LAU25" s="19"/>
      <c r="LAV25" s="27"/>
      <c r="LAW25" s="29"/>
      <c r="LAX25" s="19"/>
      <c r="LAY25" s="27"/>
      <c r="LAZ25" s="29"/>
      <c r="LBA25" s="19"/>
      <c r="LBB25" s="27"/>
      <c r="LBC25" s="29"/>
      <c r="LBD25" s="19"/>
      <c r="LBE25" s="27"/>
      <c r="LBF25" s="29"/>
      <c r="LBG25" s="19"/>
      <c r="LBH25" s="27"/>
      <c r="LBI25" s="29"/>
      <c r="LBJ25" s="19"/>
      <c r="LBK25" s="27"/>
      <c r="LBL25" s="29"/>
      <c r="LBM25" s="19"/>
      <c r="LBN25" s="27"/>
      <c r="LBO25" s="29"/>
      <c r="LBP25" s="19"/>
      <c r="LBQ25" s="27"/>
      <c r="LBR25" s="29"/>
      <c r="LBS25" s="19"/>
      <c r="LBT25" s="27"/>
      <c r="LBU25" s="29"/>
      <c r="LBV25" s="19"/>
      <c r="LBW25" s="27"/>
      <c r="LBX25" s="29"/>
      <c r="LBY25" s="19"/>
      <c r="LBZ25" s="27"/>
      <c r="LCA25" s="29"/>
      <c r="LCB25" s="19"/>
      <c r="LCC25" s="27"/>
      <c r="LCD25" s="29"/>
      <c r="LCE25" s="19"/>
      <c r="LCF25" s="27"/>
      <c r="LCG25" s="29"/>
      <c r="LCH25" s="19"/>
      <c r="LCI25" s="27"/>
      <c r="LCJ25" s="29"/>
      <c r="LCK25" s="19"/>
      <c r="LCL25" s="27"/>
      <c r="LCM25" s="29"/>
      <c r="LCN25" s="19"/>
      <c r="LCO25" s="27"/>
      <c r="LCP25" s="29"/>
      <c r="LCQ25" s="19"/>
      <c r="LCR25" s="27"/>
      <c r="LCS25" s="29"/>
      <c r="LCT25" s="19"/>
      <c r="LCU25" s="27"/>
      <c r="LCV25" s="29"/>
      <c r="LCW25" s="19"/>
      <c r="LCX25" s="27"/>
      <c r="LCY25" s="29"/>
      <c r="LCZ25" s="19"/>
      <c r="LDA25" s="27"/>
      <c r="LDB25" s="29"/>
      <c r="LDC25" s="19"/>
      <c r="LDD25" s="27"/>
      <c r="LDE25" s="29"/>
      <c r="LDF25" s="19"/>
      <c r="LDG25" s="27"/>
      <c r="LDH25" s="29"/>
      <c r="LDI25" s="19"/>
      <c r="LDJ25" s="27"/>
      <c r="LDK25" s="29"/>
      <c r="LDL25" s="19"/>
      <c r="LDM25" s="27"/>
      <c r="LDN25" s="29"/>
      <c r="LDO25" s="19"/>
      <c r="LDP25" s="27"/>
      <c r="LDQ25" s="29"/>
      <c r="LDR25" s="19"/>
      <c r="LDS25" s="27"/>
      <c r="LDT25" s="29"/>
      <c r="LDU25" s="19"/>
      <c r="LDV25" s="27"/>
      <c r="LDW25" s="29"/>
      <c r="LDX25" s="19"/>
      <c r="LDY25" s="27"/>
      <c r="LDZ25" s="29"/>
      <c r="LEA25" s="19"/>
      <c r="LEB25" s="27"/>
      <c r="LEC25" s="29"/>
      <c r="LED25" s="19"/>
      <c r="LEE25" s="27"/>
      <c r="LEF25" s="29"/>
      <c r="LEG25" s="19"/>
      <c r="LEH25" s="27"/>
      <c r="LEI25" s="29"/>
      <c r="LEJ25" s="19"/>
      <c r="LEK25" s="27"/>
      <c r="LEL25" s="29"/>
      <c r="LEM25" s="19"/>
      <c r="LEN25" s="27"/>
      <c r="LEO25" s="29"/>
      <c r="LEP25" s="19"/>
      <c r="LEQ25" s="27"/>
      <c r="LER25" s="29"/>
      <c r="LES25" s="19"/>
      <c r="LET25" s="27"/>
      <c r="LEU25" s="29"/>
      <c r="LEV25" s="19"/>
      <c r="LEW25" s="27"/>
      <c r="LEX25" s="29"/>
      <c r="LEY25" s="19"/>
      <c r="LEZ25" s="27"/>
      <c r="LFA25" s="29"/>
      <c r="LFB25" s="19"/>
      <c r="LFC25" s="27"/>
      <c r="LFD25" s="29"/>
      <c r="LFE25" s="19"/>
      <c r="LFF25" s="27"/>
      <c r="LFG25" s="29"/>
      <c r="LFH25" s="19"/>
      <c r="LFI25" s="27"/>
      <c r="LFJ25" s="29"/>
      <c r="LFK25" s="19"/>
      <c r="LFL25" s="27"/>
      <c r="LFM25" s="29"/>
      <c r="LFN25" s="19"/>
      <c r="LFO25" s="27"/>
      <c r="LFP25" s="29"/>
      <c r="LFQ25" s="19"/>
      <c r="LFR25" s="27"/>
      <c r="LFS25" s="29"/>
      <c r="LFT25" s="19"/>
      <c r="LFU25" s="27"/>
      <c r="LFV25" s="29"/>
      <c r="LFW25" s="19"/>
      <c r="LFX25" s="27"/>
      <c r="LFY25" s="29"/>
      <c r="LFZ25" s="19"/>
      <c r="LGA25" s="27"/>
      <c r="LGB25" s="29"/>
      <c r="LGC25" s="19"/>
      <c r="LGD25" s="27"/>
      <c r="LGE25" s="29"/>
      <c r="LGF25" s="19"/>
      <c r="LGG25" s="27"/>
      <c r="LGH25" s="29"/>
      <c r="LGI25" s="19"/>
      <c r="LGJ25" s="27"/>
      <c r="LGK25" s="29"/>
      <c r="LGL25" s="19"/>
      <c r="LGM25" s="27"/>
      <c r="LGN25" s="29"/>
      <c r="LGO25" s="19"/>
      <c r="LGP25" s="27"/>
      <c r="LGQ25" s="29"/>
      <c r="LGR25" s="19"/>
      <c r="LGS25" s="27"/>
      <c r="LGT25" s="29"/>
      <c r="LGU25" s="19"/>
      <c r="LGV25" s="27"/>
      <c r="LGW25" s="29"/>
      <c r="LGX25" s="19"/>
      <c r="LGY25" s="27"/>
      <c r="LGZ25" s="29"/>
      <c r="LHA25" s="19"/>
      <c r="LHB25" s="27"/>
      <c r="LHC25" s="29"/>
      <c r="LHD25" s="19"/>
      <c r="LHE25" s="27"/>
      <c r="LHF25" s="29"/>
      <c r="LHG25" s="19"/>
      <c r="LHH25" s="27"/>
      <c r="LHI25" s="29"/>
      <c r="LHJ25" s="19"/>
      <c r="LHK25" s="27"/>
      <c r="LHL25" s="29"/>
      <c r="LHM25" s="19"/>
      <c r="LHN25" s="27"/>
      <c r="LHO25" s="29"/>
      <c r="LHP25" s="19"/>
      <c r="LHQ25" s="27"/>
      <c r="LHR25" s="29"/>
      <c r="LHS25" s="19"/>
      <c r="LHT25" s="27"/>
      <c r="LHU25" s="29"/>
      <c r="LHV25" s="19"/>
      <c r="LHW25" s="27"/>
      <c r="LHX25" s="29"/>
      <c r="LHY25" s="19"/>
      <c r="LHZ25" s="27"/>
      <c r="LIA25" s="29"/>
      <c r="LIB25" s="19"/>
      <c r="LIC25" s="27"/>
      <c r="LID25" s="29"/>
      <c r="LIE25" s="19"/>
      <c r="LIF25" s="27"/>
      <c r="LIG25" s="29"/>
      <c r="LIH25" s="19"/>
      <c r="LII25" s="27"/>
      <c r="LIJ25" s="29"/>
      <c r="LIK25" s="19"/>
      <c r="LIL25" s="27"/>
      <c r="LIM25" s="29"/>
      <c r="LIN25" s="19"/>
      <c r="LIO25" s="27"/>
      <c r="LIP25" s="29"/>
      <c r="LIQ25" s="19"/>
      <c r="LIR25" s="27"/>
      <c r="LIS25" s="29"/>
      <c r="LIT25" s="19"/>
      <c r="LIU25" s="27"/>
      <c r="LIV25" s="29"/>
      <c r="LIW25" s="19"/>
      <c r="LIX25" s="27"/>
      <c r="LIY25" s="29"/>
      <c r="LIZ25" s="19"/>
      <c r="LJA25" s="27"/>
      <c r="LJB25" s="29"/>
      <c r="LJC25" s="19"/>
      <c r="LJD25" s="27"/>
      <c r="LJE25" s="29"/>
      <c r="LJF25" s="19"/>
      <c r="LJG25" s="27"/>
      <c r="LJH25" s="29"/>
      <c r="LJI25" s="19"/>
      <c r="LJJ25" s="27"/>
      <c r="LJK25" s="29"/>
      <c r="LJL25" s="19"/>
      <c r="LJM25" s="27"/>
      <c r="LJN25" s="29"/>
      <c r="LJO25" s="19"/>
      <c r="LJP25" s="27"/>
      <c r="LJQ25" s="29"/>
      <c r="LJR25" s="19"/>
      <c r="LJS25" s="27"/>
      <c r="LJT25" s="29"/>
      <c r="LJU25" s="19"/>
      <c r="LJV25" s="27"/>
      <c r="LJW25" s="29"/>
      <c r="LJX25" s="19"/>
      <c r="LJY25" s="27"/>
      <c r="LJZ25" s="29"/>
      <c r="LKA25" s="19"/>
      <c r="LKB25" s="27"/>
      <c r="LKC25" s="29"/>
      <c r="LKD25" s="19"/>
      <c r="LKE25" s="27"/>
      <c r="LKF25" s="29"/>
      <c r="LKG25" s="19"/>
      <c r="LKH25" s="27"/>
      <c r="LKI25" s="29"/>
      <c r="LKJ25" s="19"/>
      <c r="LKK25" s="27"/>
      <c r="LKL25" s="29"/>
      <c r="LKM25" s="19"/>
      <c r="LKN25" s="27"/>
      <c r="LKO25" s="29"/>
      <c r="LKP25" s="19"/>
      <c r="LKQ25" s="27"/>
      <c r="LKR25" s="29"/>
      <c r="LKS25" s="19"/>
      <c r="LKT25" s="27"/>
      <c r="LKU25" s="29"/>
      <c r="LKV25" s="19"/>
      <c r="LKW25" s="27"/>
      <c r="LKX25" s="29"/>
      <c r="LKY25" s="19"/>
      <c r="LKZ25" s="27"/>
      <c r="LLA25" s="29"/>
      <c r="LLB25" s="19"/>
      <c r="LLC25" s="27"/>
      <c r="LLD25" s="29"/>
      <c r="LLE25" s="19"/>
      <c r="LLF25" s="27"/>
      <c r="LLG25" s="29"/>
      <c r="LLH25" s="19"/>
      <c r="LLI25" s="27"/>
      <c r="LLJ25" s="29"/>
      <c r="LLK25" s="19"/>
      <c r="LLL25" s="27"/>
      <c r="LLM25" s="29"/>
      <c r="LLN25" s="19"/>
      <c r="LLO25" s="27"/>
      <c r="LLP25" s="29"/>
      <c r="LLQ25" s="19"/>
      <c r="LLR25" s="27"/>
      <c r="LLS25" s="29"/>
      <c r="LLT25" s="19"/>
      <c r="LLU25" s="27"/>
      <c r="LLV25" s="29"/>
      <c r="LLW25" s="19"/>
      <c r="LLX25" s="27"/>
      <c r="LLY25" s="29"/>
      <c r="LLZ25" s="19"/>
      <c r="LMA25" s="27"/>
      <c r="LMB25" s="29"/>
      <c r="LMC25" s="19"/>
      <c r="LMD25" s="27"/>
      <c r="LME25" s="29"/>
      <c r="LMF25" s="19"/>
      <c r="LMG25" s="27"/>
      <c r="LMH25" s="29"/>
      <c r="LMI25" s="19"/>
      <c r="LMJ25" s="27"/>
      <c r="LMK25" s="29"/>
      <c r="LML25" s="19"/>
      <c r="LMM25" s="27"/>
      <c r="LMN25" s="29"/>
      <c r="LMO25" s="19"/>
      <c r="LMP25" s="27"/>
      <c r="LMQ25" s="29"/>
      <c r="LMR25" s="19"/>
      <c r="LMS25" s="27"/>
      <c r="LMT25" s="29"/>
      <c r="LMU25" s="19"/>
      <c r="LMV25" s="27"/>
      <c r="LMW25" s="29"/>
      <c r="LMX25" s="19"/>
      <c r="LMY25" s="27"/>
      <c r="LMZ25" s="29"/>
      <c r="LNA25" s="19"/>
      <c r="LNB25" s="27"/>
      <c r="LNC25" s="29"/>
      <c r="LND25" s="19"/>
      <c r="LNE25" s="27"/>
      <c r="LNF25" s="29"/>
      <c r="LNG25" s="19"/>
      <c r="LNH25" s="27"/>
      <c r="LNI25" s="29"/>
      <c r="LNJ25" s="19"/>
      <c r="LNK25" s="27"/>
      <c r="LNL25" s="29"/>
      <c r="LNM25" s="19"/>
      <c r="LNN25" s="27"/>
      <c r="LNO25" s="29"/>
      <c r="LNP25" s="19"/>
      <c r="LNQ25" s="27"/>
      <c r="LNR25" s="29"/>
      <c r="LNS25" s="19"/>
      <c r="LNT25" s="27"/>
      <c r="LNU25" s="29"/>
      <c r="LNV25" s="19"/>
      <c r="LNW25" s="27"/>
      <c r="LNX25" s="29"/>
      <c r="LNY25" s="19"/>
      <c r="LNZ25" s="27"/>
      <c r="LOA25" s="29"/>
      <c r="LOB25" s="19"/>
      <c r="LOC25" s="27"/>
      <c r="LOD25" s="29"/>
      <c r="LOE25" s="19"/>
      <c r="LOF25" s="27"/>
      <c r="LOG25" s="29"/>
      <c r="LOH25" s="19"/>
      <c r="LOI25" s="27"/>
      <c r="LOJ25" s="29"/>
      <c r="LOK25" s="19"/>
      <c r="LOL25" s="27"/>
      <c r="LOM25" s="29"/>
      <c r="LON25" s="19"/>
      <c r="LOO25" s="27"/>
      <c r="LOP25" s="29"/>
      <c r="LOQ25" s="19"/>
      <c r="LOR25" s="27"/>
      <c r="LOS25" s="29"/>
      <c r="LOT25" s="19"/>
      <c r="LOU25" s="27"/>
      <c r="LOV25" s="29"/>
      <c r="LOW25" s="19"/>
      <c r="LOX25" s="27"/>
      <c r="LOY25" s="29"/>
      <c r="LOZ25" s="19"/>
      <c r="LPA25" s="27"/>
      <c r="LPB25" s="29"/>
      <c r="LPC25" s="19"/>
      <c r="LPD25" s="27"/>
      <c r="LPE25" s="29"/>
      <c r="LPF25" s="19"/>
      <c r="LPG25" s="27"/>
      <c r="LPH25" s="29"/>
      <c r="LPI25" s="19"/>
      <c r="LPJ25" s="27"/>
      <c r="LPK25" s="29"/>
      <c r="LPL25" s="19"/>
      <c r="LPM25" s="27"/>
      <c r="LPN25" s="29"/>
      <c r="LPO25" s="19"/>
      <c r="LPP25" s="27"/>
      <c r="LPQ25" s="29"/>
      <c r="LPR25" s="19"/>
      <c r="LPS25" s="27"/>
      <c r="LPT25" s="29"/>
      <c r="LPU25" s="19"/>
      <c r="LPV25" s="27"/>
      <c r="LPW25" s="29"/>
      <c r="LPX25" s="19"/>
      <c r="LPY25" s="27"/>
      <c r="LPZ25" s="29"/>
      <c r="LQA25" s="19"/>
      <c r="LQB25" s="27"/>
      <c r="LQC25" s="29"/>
      <c r="LQD25" s="19"/>
      <c r="LQE25" s="27"/>
      <c r="LQF25" s="29"/>
      <c r="LQG25" s="19"/>
      <c r="LQH25" s="27"/>
      <c r="LQI25" s="29"/>
      <c r="LQJ25" s="19"/>
      <c r="LQK25" s="27"/>
      <c r="LQL25" s="29"/>
      <c r="LQM25" s="19"/>
      <c r="LQN25" s="27"/>
      <c r="LQO25" s="29"/>
      <c r="LQP25" s="19"/>
      <c r="LQQ25" s="27"/>
      <c r="LQR25" s="29"/>
      <c r="LQS25" s="19"/>
      <c r="LQT25" s="27"/>
      <c r="LQU25" s="29"/>
      <c r="LQV25" s="19"/>
      <c r="LQW25" s="27"/>
      <c r="LQX25" s="29"/>
      <c r="LQY25" s="19"/>
      <c r="LQZ25" s="27"/>
      <c r="LRA25" s="29"/>
      <c r="LRB25" s="19"/>
      <c r="LRC25" s="27"/>
      <c r="LRD25" s="29"/>
      <c r="LRE25" s="19"/>
      <c r="LRF25" s="27"/>
      <c r="LRG25" s="29"/>
      <c r="LRH25" s="19"/>
      <c r="LRI25" s="27"/>
      <c r="LRJ25" s="29"/>
      <c r="LRK25" s="19"/>
      <c r="LRL25" s="27"/>
      <c r="LRM25" s="29"/>
      <c r="LRN25" s="19"/>
      <c r="LRO25" s="27"/>
      <c r="LRP25" s="29"/>
      <c r="LRQ25" s="19"/>
      <c r="LRR25" s="27"/>
      <c r="LRS25" s="29"/>
      <c r="LRT25" s="19"/>
      <c r="LRU25" s="27"/>
      <c r="LRV25" s="29"/>
      <c r="LRW25" s="19"/>
      <c r="LRX25" s="27"/>
      <c r="LRY25" s="29"/>
      <c r="LRZ25" s="19"/>
      <c r="LSA25" s="27"/>
      <c r="LSB25" s="29"/>
      <c r="LSC25" s="19"/>
      <c r="LSD25" s="27"/>
      <c r="LSE25" s="29"/>
      <c r="LSF25" s="19"/>
      <c r="LSG25" s="27"/>
      <c r="LSH25" s="29"/>
      <c r="LSI25" s="19"/>
      <c r="LSJ25" s="27"/>
      <c r="LSK25" s="29"/>
      <c r="LSL25" s="19"/>
      <c r="LSM25" s="27"/>
      <c r="LSN25" s="29"/>
      <c r="LSO25" s="19"/>
      <c r="LSP25" s="27"/>
      <c r="LSQ25" s="29"/>
      <c r="LSR25" s="19"/>
      <c r="LSS25" s="27"/>
      <c r="LST25" s="29"/>
      <c r="LSU25" s="19"/>
      <c r="LSV25" s="27"/>
      <c r="LSW25" s="29"/>
      <c r="LSX25" s="19"/>
      <c r="LSY25" s="27"/>
      <c r="LSZ25" s="29"/>
      <c r="LTA25" s="19"/>
      <c r="LTB25" s="27"/>
      <c r="LTC25" s="29"/>
      <c r="LTD25" s="19"/>
      <c r="LTE25" s="27"/>
      <c r="LTF25" s="29"/>
      <c r="LTG25" s="19"/>
      <c r="LTH25" s="27"/>
      <c r="LTI25" s="29"/>
      <c r="LTJ25" s="19"/>
      <c r="LTK25" s="27"/>
      <c r="LTL25" s="29"/>
      <c r="LTM25" s="19"/>
      <c r="LTN25" s="27"/>
      <c r="LTO25" s="29"/>
      <c r="LTP25" s="19"/>
      <c r="LTQ25" s="27"/>
      <c r="LTR25" s="29"/>
      <c r="LTS25" s="19"/>
      <c r="LTT25" s="27"/>
      <c r="LTU25" s="29"/>
      <c r="LTV25" s="19"/>
      <c r="LTW25" s="27"/>
      <c r="LTX25" s="29"/>
      <c r="LTY25" s="19"/>
      <c r="LTZ25" s="27"/>
      <c r="LUA25" s="29"/>
      <c r="LUB25" s="19"/>
      <c r="LUC25" s="27"/>
      <c r="LUD25" s="29"/>
      <c r="LUE25" s="19"/>
      <c r="LUF25" s="27"/>
      <c r="LUG25" s="29"/>
      <c r="LUH25" s="19"/>
      <c r="LUI25" s="27"/>
      <c r="LUJ25" s="29"/>
      <c r="LUK25" s="19"/>
      <c r="LUL25" s="27"/>
      <c r="LUM25" s="29"/>
      <c r="LUN25" s="19"/>
      <c r="LUO25" s="27"/>
      <c r="LUP25" s="29"/>
      <c r="LUQ25" s="19"/>
      <c r="LUR25" s="27"/>
      <c r="LUS25" s="29"/>
      <c r="LUT25" s="19"/>
      <c r="LUU25" s="27"/>
      <c r="LUV25" s="29"/>
      <c r="LUW25" s="19"/>
      <c r="LUX25" s="27"/>
      <c r="LUY25" s="29"/>
      <c r="LUZ25" s="19"/>
      <c r="LVA25" s="27"/>
      <c r="LVB25" s="29"/>
      <c r="LVC25" s="19"/>
      <c r="LVD25" s="27"/>
      <c r="LVE25" s="29"/>
      <c r="LVF25" s="19"/>
      <c r="LVG25" s="27"/>
      <c r="LVH25" s="29"/>
      <c r="LVI25" s="19"/>
      <c r="LVJ25" s="27"/>
      <c r="LVK25" s="29"/>
      <c r="LVL25" s="19"/>
      <c r="LVM25" s="27"/>
      <c r="LVN25" s="29"/>
      <c r="LVO25" s="19"/>
      <c r="LVP25" s="27"/>
      <c r="LVQ25" s="29"/>
      <c r="LVR25" s="19"/>
      <c r="LVS25" s="27"/>
      <c r="LVT25" s="29"/>
      <c r="LVU25" s="19"/>
      <c r="LVV25" s="27"/>
      <c r="LVW25" s="29"/>
      <c r="LVX25" s="19"/>
      <c r="LVY25" s="27"/>
      <c r="LVZ25" s="29"/>
      <c r="LWA25" s="19"/>
      <c r="LWB25" s="27"/>
      <c r="LWC25" s="29"/>
      <c r="LWD25" s="19"/>
      <c r="LWE25" s="27"/>
      <c r="LWF25" s="29"/>
      <c r="LWG25" s="19"/>
      <c r="LWH25" s="27"/>
      <c r="LWI25" s="29"/>
      <c r="LWJ25" s="19"/>
      <c r="LWK25" s="27"/>
      <c r="LWL25" s="29"/>
      <c r="LWM25" s="19"/>
      <c r="LWN25" s="27"/>
      <c r="LWO25" s="29"/>
      <c r="LWP25" s="19"/>
      <c r="LWQ25" s="27"/>
      <c r="LWR25" s="29"/>
      <c r="LWS25" s="19"/>
      <c r="LWT25" s="27"/>
      <c r="LWU25" s="29"/>
      <c r="LWV25" s="19"/>
      <c r="LWW25" s="27"/>
      <c r="LWX25" s="29"/>
      <c r="LWY25" s="19"/>
      <c r="LWZ25" s="27"/>
      <c r="LXA25" s="29"/>
      <c r="LXB25" s="19"/>
      <c r="LXC25" s="27"/>
      <c r="LXD25" s="29"/>
      <c r="LXE25" s="19"/>
      <c r="LXF25" s="27"/>
      <c r="LXG25" s="29"/>
      <c r="LXH25" s="19"/>
      <c r="LXI25" s="27"/>
      <c r="LXJ25" s="29"/>
      <c r="LXK25" s="19"/>
      <c r="LXL25" s="27"/>
      <c r="LXM25" s="29"/>
      <c r="LXN25" s="19"/>
      <c r="LXO25" s="27"/>
      <c r="LXP25" s="29"/>
      <c r="LXQ25" s="19"/>
      <c r="LXR25" s="27"/>
      <c r="LXS25" s="29"/>
      <c r="LXT25" s="19"/>
      <c r="LXU25" s="27"/>
      <c r="LXV25" s="29"/>
      <c r="LXW25" s="19"/>
      <c r="LXX25" s="27"/>
      <c r="LXY25" s="29"/>
      <c r="LXZ25" s="19"/>
      <c r="LYA25" s="27"/>
      <c r="LYB25" s="29"/>
      <c r="LYC25" s="19"/>
      <c r="LYD25" s="27"/>
      <c r="LYE25" s="29"/>
      <c r="LYF25" s="19"/>
      <c r="LYG25" s="27"/>
      <c r="LYH25" s="29"/>
      <c r="LYI25" s="19"/>
      <c r="LYJ25" s="27"/>
      <c r="LYK25" s="29"/>
      <c r="LYL25" s="19"/>
      <c r="LYM25" s="27"/>
      <c r="LYN25" s="29"/>
      <c r="LYO25" s="19"/>
      <c r="LYP25" s="27"/>
      <c r="LYQ25" s="29"/>
      <c r="LYR25" s="19"/>
      <c r="LYS25" s="27"/>
      <c r="LYT25" s="29"/>
      <c r="LYU25" s="19"/>
      <c r="LYV25" s="27"/>
      <c r="LYW25" s="29"/>
      <c r="LYX25" s="19"/>
      <c r="LYY25" s="27"/>
      <c r="LYZ25" s="29"/>
      <c r="LZA25" s="19"/>
      <c r="LZB25" s="27"/>
      <c r="LZC25" s="29"/>
      <c r="LZD25" s="19"/>
      <c r="LZE25" s="27"/>
      <c r="LZF25" s="29"/>
      <c r="LZG25" s="19"/>
      <c r="LZH25" s="27"/>
      <c r="LZI25" s="29"/>
      <c r="LZJ25" s="19"/>
      <c r="LZK25" s="27"/>
      <c r="LZL25" s="29"/>
      <c r="LZM25" s="19"/>
      <c r="LZN25" s="27"/>
      <c r="LZO25" s="29"/>
      <c r="LZP25" s="19"/>
      <c r="LZQ25" s="27"/>
      <c r="LZR25" s="29"/>
      <c r="LZS25" s="19"/>
      <c r="LZT25" s="27"/>
      <c r="LZU25" s="29"/>
      <c r="LZV25" s="19"/>
      <c r="LZW25" s="27"/>
      <c r="LZX25" s="29"/>
      <c r="LZY25" s="19"/>
      <c r="LZZ25" s="27"/>
      <c r="MAA25" s="29"/>
      <c r="MAB25" s="19"/>
      <c r="MAC25" s="27"/>
      <c r="MAD25" s="29"/>
      <c r="MAE25" s="19"/>
      <c r="MAF25" s="27"/>
      <c r="MAG25" s="29"/>
      <c r="MAH25" s="19"/>
      <c r="MAI25" s="27"/>
      <c r="MAJ25" s="29"/>
      <c r="MAK25" s="19"/>
      <c r="MAL25" s="27"/>
      <c r="MAM25" s="29"/>
      <c r="MAN25" s="19"/>
      <c r="MAO25" s="27"/>
      <c r="MAP25" s="29"/>
      <c r="MAQ25" s="19"/>
      <c r="MAR25" s="27"/>
      <c r="MAS25" s="29"/>
      <c r="MAT25" s="19"/>
      <c r="MAU25" s="27"/>
      <c r="MAV25" s="29"/>
      <c r="MAW25" s="19"/>
      <c r="MAX25" s="27"/>
      <c r="MAY25" s="29"/>
      <c r="MAZ25" s="19"/>
      <c r="MBA25" s="27"/>
      <c r="MBB25" s="29"/>
      <c r="MBC25" s="19"/>
      <c r="MBD25" s="27"/>
      <c r="MBE25" s="29"/>
      <c r="MBF25" s="19"/>
      <c r="MBG25" s="27"/>
      <c r="MBH25" s="29"/>
      <c r="MBI25" s="19"/>
      <c r="MBJ25" s="27"/>
      <c r="MBK25" s="29"/>
      <c r="MBL25" s="19"/>
      <c r="MBM25" s="27"/>
      <c r="MBN25" s="29"/>
      <c r="MBO25" s="19"/>
      <c r="MBP25" s="27"/>
      <c r="MBQ25" s="29"/>
      <c r="MBR25" s="19"/>
      <c r="MBS25" s="27"/>
      <c r="MBT25" s="29"/>
      <c r="MBU25" s="19"/>
      <c r="MBV25" s="27"/>
      <c r="MBW25" s="29"/>
      <c r="MBX25" s="19"/>
      <c r="MBY25" s="27"/>
      <c r="MBZ25" s="29"/>
      <c r="MCA25" s="19"/>
      <c r="MCB25" s="27"/>
      <c r="MCC25" s="29"/>
      <c r="MCD25" s="19"/>
      <c r="MCE25" s="27"/>
      <c r="MCF25" s="29"/>
      <c r="MCG25" s="19"/>
      <c r="MCH25" s="27"/>
      <c r="MCI25" s="29"/>
      <c r="MCJ25" s="19"/>
      <c r="MCK25" s="27"/>
      <c r="MCL25" s="29"/>
      <c r="MCM25" s="19"/>
      <c r="MCN25" s="27"/>
      <c r="MCO25" s="29"/>
      <c r="MCP25" s="19"/>
      <c r="MCQ25" s="27"/>
      <c r="MCR25" s="29"/>
      <c r="MCS25" s="19"/>
      <c r="MCT25" s="27"/>
      <c r="MCU25" s="29"/>
      <c r="MCV25" s="19"/>
      <c r="MCW25" s="27"/>
      <c r="MCX25" s="29"/>
      <c r="MCY25" s="19"/>
      <c r="MCZ25" s="27"/>
      <c r="MDA25" s="29"/>
      <c r="MDB25" s="19"/>
      <c r="MDC25" s="27"/>
      <c r="MDD25" s="29"/>
      <c r="MDE25" s="19"/>
      <c r="MDF25" s="27"/>
      <c r="MDG25" s="29"/>
      <c r="MDH25" s="19"/>
      <c r="MDI25" s="27"/>
      <c r="MDJ25" s="29"/>
      <c r="MDK25" s="19"/>
      <c r="MDL25" s="27"/>
      <c r="MDM25" s="29"/>
      <c r="MDN25" s="19"/>
      <c r="MDO25" s="27"/>
      <c r="MDP25" s="29"/>
      <c r="MDQ25" s="19"/>
      <c r="MDR25" s="27"/>
      <c r="MDS25" s="29"/>
      <c r="MDT25" s="19"/>
      <c r="MDU25" s="27"/>
      <c r="MDV25" s="29"/>
      <c r="MDW25" s="19"/>
      <c r="MDX25" s="27"/>
      <c r="MDY25" s="29"/>
      <c r="MDZ25" s="19"/>
      <c r="MEA25" s="27"/>
      <c r="MEB25" s="29"/>
      <c r="MEC25" s="19"/>
      <c r="MED25" s="27"/>
      <c r="MEE25" s="29"/>
      <c r="MEF25" s="19"/>
      <c r="MEG25" s="27"/>
      <c r="MEH25" s="29"/>
      <c r="MEI25" s="19"/>
      <c r="MEJ25" s="27"/>
      <c r="MEK25" s="29"/>
      <c r="MEL25" s="19"/>
      <c r="MEM25" s="27"/>
      <c r="MEN25" s="29"/>
      <c r="MEO25" s="19"/>
      <c r="MEP25" s="27"/>
      <c r="MEQ25" s="29"/>
      <c r="MER25" s="19"/>
      <c r="MES25" s="27"/>
      <c r="MET25" s="29"/>
      <c r="MEU25" s="19"/>
      <c r="MEV25" s="27"/>
      <c r="MEW25" s="29"/>
      <c r="MEX25" s="19"/>
      <c r="MEY25" s="27"/>
      <c r="MEZ25" s="29"/>
      <c r="MFA25" s="19"/>
      <c r="MFB25" s="27"/>
      <c r="MFC25" s="29"/>
      <c r="MFD25" s="19"/>
      <c r="MFE25" s="27"/>
      <c r="MFF25" s="29"/>
      <c r="MFG25" s="19"/>
      <c r="MFH25" s="27"/>
      <c r="MFI25" s="29"/>
      <c r="MFJ25" s="19"/>
      <c r="MFK25" s="27"/>
      <c r="MFL25" s="29"/>
      <c r="MFM25" s="19"/>
      <c r="MFN25" s="27"/>
      <c r="MFO25" s="29"/>
      <c r="MFP25" s="19"/>
      <c r="MFQ25" s="27"/>
      <c r="MFR25" s="29"/>
      <c r="MFS25" s="19"/>
      <c r="MFT25" s="27"/>
      <c r="MFU25" s="29"/>
      <c r="MFV25" s="19"/>
      <c r="MFW25" s="27"/>
      <c r="MFX25" s="29"/>
      <c r="MFY25" s="19"/>
      <c r="MFZ25" s="27"/>
      <c r="MGA25" s="29"/>
      <c r="MGB25" s="19"/>
      <c r="MGC25" s="27"/>
      <c r="MGD25" s="29"/>
      <c r="MGE25" s="19"/>
      <c r="MGF25" s="27"/>
      <c r="MGG25" s="29"/>
      <c r="MGH25" s="19"/>
      <c r="MGI25" s="27"/>
      <c r="MGJ25" s="29"/>
      <c r="MGK25" s="19"/>
      <c r="MGL25" s="27"/>
      <c r="MGM25" s="29"/>
      <c r="MGN25" s="19"/>
      <c r="MGO25" s="27"/>
      <c r="MGP25" s="29"/>
      <c r="MGQ25" s="19"/>
      <c r="MGR25" s="27"/>
      <c r="MGS25" s="29"/>
      <c r="MGT25" s="19"/>
      <c r="MGU25" s="27"/>
      <c r="MGV25" s="29"/>
      <c r="MGW25" s="19"/>
      <c r="MGX25" s="27"/>
      <c r="MGY25" s="29"/>
      <c r="MGZ25" s="19"/>
      <c r="MHA25" s="27"/>
      <c r="MHB25" s="29"/>
      <c r="MHC25" s="19"/>
      <c r="MHD25" s="27"/>
      <c r="MHE25" s="29"/>
      <c r="MHF25" s="19"/>
      <c r="MHG25" s="27"/>
      <c r="MHH25" s="29"/>
      <c r="MHI25" s="19"/>
      <c r="MHJ25" s="27"/>
      <c r="MHK25" s="29"/>
      <c r="MHL25" s="19"/>
      <c r="MHM25" s="27"/>
      <c r="MHN25" s="29"/>
      <c r="MHO25" s="19"/>
      <c r="MHP25" s="27"/>
      <c r="MHQ25" s="29"/>
      <c r="MHR25" s="19"/>
      <c r="MHS25" s="27"/>
      <c r="MHT25" s="29"/>
      <c r="MHU25" s="19"/>
      <c r="MHV25" s="27"/>
      <c r="MHW25" s="29"/>
      <c r="MHX25" s="19"/>
      <c r="MHY25" s="27"/>
      <c r="MHZ25" s="29"/>
      <c r="MIA25" s="19"/>
      <c r="MIB25" s="27"/>
      <c r="MIC25" s="29"/>
      <c r="MID25" s="19"/>
      <c r="MIE25" s="27"/>
      <c r="MIF25" s="29"/>
      <c r="MIG25" s="19"/>
      <c r="MIH25" s="27"/>
      <c r="MII25" s="29"/>
      <c r="MIJ25" s="19"/>
      <c r="MIK25" s="27"/>
      <c r="MIL25" s="29"/>
      <c r="MIM25" s="19"/>
      <c r="MIN25" s="27"/>
      <c r="MIO25" s="29"/>
      <c r="MIP25" s="19"/>
      <c r="MIQ25" s="27"/>
      <c r="MIR25" s="29"/>
      <c r="MIS25" s="19"/>
      <c r="MIT25" s="27"/>
      <c r="MIU25" s="29"/>
      <c r="MIV25" s="19"/>
      <c r="MIW25" s="27"/>
      <c r="MIX25" s="29"/>
      <c r="MIY25" s="19"/>
      <c r="MIZ25" s="27"/>
      <c r="MJA25" s="29"/>
      <c r="MJB25" s="19"/>
      <c r="MJC25" s="27"/>
      <c r="MJD25" s="29"/>
      <c r="MJE25" s="19"/>
      <c r="MJF25" s="27"/>
      <c r="MJG25" s="29"/>
      <c r="MJH25" s="19"/>
      <c r="MJI25" s="27"/>
      <c r="MJJ25" s="29"/>
      <c r="MJK25" s="19"/>
      <c r="MJL25" s="27"/>
      <c r="MJM25" s="29"/>
      <c r="MJN25" s="19"/>
      <c r="MJO25" s="27"/>
      <c r="MJP25" s="29"/>
      <c r="MJQ25" s="19"/>
      <c r="MJR25" s="27"/>
      <c r="MJS25" s="29"/>
      <c r="MJT25" s="19"/>
      <c r="MJU25" s="27"/>
      <c r="MJV25" s="29"/>
      <c r="MJW25" s="19"/>
      <c r="MJX25" s="27"/>
      <c r="MJY25" s="29"/>
      <c r="MJZ25" s="19"/>
      <c r="MKA25" s="27"/>
      <c r="MKB25" s="29"/>
      <c r="MKC25" s="19"/>
      <c r="MKD25" s="27"/>
      <c r="MKE25" s="29"/>
      <c r="MKF25" s="19"/>
      <c r="MKG25" s="27"/>
      <c r="MKH25" s="29"/>
      <c r="MKI25" s="19"/>
      <c r="MKJ25" s="27"/>
      <c r="MKK25" s="29"/>
      <c r="MKL25" s="19"/>
      <c r="MKM25" s="27"/>
      <c r="MKN25" s="29"/>
      <c r="MKO25" s="19"/>
      <c r="MKP25" s="27"/>
      <c r="MKQ25" s="29"/>
      <c r="MKR25" s="19"/>
      <c r="MKS25" s="27"/>
      <c r="MKT25" s="29"/>
      <c r="MKU25" s="19"/>
      <c r="MKV25" s="27"/>
      <c r="MKW25" s="29"/>
      <c r="MKX25" s="19"/>
      <c r="MKY25" s="27"/>
      <c r="MKZ25" s="29"/>
      <c r="MLA25" s="19"/>
      <c r="MLB25" s="27"/>
      <c r="MLC25" s="29"/>
      <c r="MLD25" s="19"/>
      <c r="MLE25" s="27"/>
      <c r="MLF25" s="29"/>
      <c r="MLG25" s="19"/>
      <c r="MLH25" s="27"/>
      <c r="MLI25" s="29"/>
      <c r="MLJ25" s="19"/>
      <c r="MLK25" s="27"/>
      <c r="MLL25" s="29"/>
      <c r="MLM25" s="19"/>
      <c r="MLN25" s="27"/>
      <c r="MLO25" s="29"/>
      <c r="MLP25" s="19"/>
      <c r="MLQ25" s="27"/>
      <c r="MLR25" s="29"/>
      <c r="MLS25" s="19"/>
      <c r="MLT25" s="27"/>
      <c r="MLU25" s="29"/>
      <c r="MLV25" s="19"/>
      <c r="MLW25" s="27"/>
      <c r="MLX25" s="29"/>
      <c r="MLY25" s="19"/>
      <c r="MLZ25" s="27"/>
      <c r="MMA25" s="29"/>
      <c r="MMB25" s="19"/>
      <c r="MMC25" s="27"/>
      <c r="MMD25" s="29"/>
      <c r="MME25" s="19"/>
      <c r="MMF25" s="27"/>
      <c r="MMG25" s="29"/>
      <c r="MMH25" s="19"/>
      <c r="MMI25" s="27"/>
      <c r="MMJ25" s="29"/>
      <c r="MMK25" s="19"/>
      <c r="MML25" s="27"/>
      <c r="MMM25" s="29"/>
      <c r="MMN25" s="19"/>
      <c r="MMO25" s="27"/>
      <c r="MMP25" s="29"/>
      <c r="MMQ25" s="19"/>
      <c r="MMR25" s="27"/>
      <c r="MMS25" s="29"/>
      <c r="MMT25" s="19"/>
      <c r="MMU25" s="27"/>
      <c r="MMV25" s="29"/>
      <c r="MMW25" s="19"/>
      <c r="MMX25" s="27"/>
      <c r="MMY25" s="29"/>
      <c r="MMZ25" s="19"/>
      <c r="MNA25" s="27"/>
      <c r="MNB25" s="29"/>
      <c r="MNC25" s="19"/>
      <c r="MND25" s="27"/>
      <c r="MNE25" s="29"/>
      <c r="MNF25" s="19"/>
      <c r="MNG25" s="27"/>
      <c r="MNH25" s="29"/>
      <c r="MNI25" s="19"/>
      <c r="MNJ25" s="27"/>
      <c r="MNK25" s="29"/>
      <c r="MNL25" s="19"/>
      <c r="MNM25" s="27"/>
      <c r="MNN25" s="29"/>
      <c r="MNO25" s="19"/>
      <c r="MNP25" s="27"/>
      <c r="MNQ25" s="29"/>
      <c r="MNR25" s="19"/>
      <c r="MNS25" s="27"/>
      <c r="MNT25" s="29"/>
      <c r="MNU25" s="19"/>
      <c r="MNV25" s="27"/>
      <c r="MNW25" s="29"/>
      <c r="MNX25" s="19"/>
      <c r="MNY25" s="27"/>
      <c r="MNZ25" s="29"/>
      <c r="MOA25" s="19"/>
      <c r="MOB25" s="27"/>
      <c r="MOC25" s="29"/>
      <c r="MOD25" s="19"/>
      <c r="MOE25" s="27"/>
      <c r="MOF25" s="29"/>
      <c r="MOG25" s="19"/>
      <c r="MOH25" s="27"/>
      <c r="MOI25" s="29"/>
      <c r="MOJ25" s="19"/>
      <c r="MOK25" s="27"/>
      <c r="MOL25" s="29"/>
      <c r="MOM25" s="19"/>
      <c r="MON25" s="27"/>
      <c r="MOO25" s="29"/>
      <c r="MOP25" s="19"/>
      <c r="MOQ25" s="27"/>
      <c r="MOR25" s="29"/>
      <c r="MOS25" s="19"/>
      <c r="MOT25" s="27"/>
      <c r="MOU25" s="29"/>
      <c r="MOV25" s="19"/>
      <c r="MOW25" s="27"/>
      <c r="MOX25" s="29"/>
      <c r="MOY25" s="19"/>
      <c r="MOZ25" s="27"/>
      <c r="MPA25" s="29"/>
      <c r="MPB25" s="19"/>
      <c r="MPC25" s="27"/>
      <c r="MPD25" s="29"/>
      <c r="MPE25" s="19"/>
      <c r="MPF25" s="27"/>
      <c r="MPG25" s="29"/>
      <c r="MPH25" s="19"/>
      <c r="MPI25" s="27"/>
      <c r="MPJ25" s="29"/>
      <c r="MPK25" s="19"/>
      <c r="MPL25" s="27"/>
      <c r="MPM25" s="29"/>
      <c r="MPN25" s="19"/>
      <c r="MPO25" s="27"/>
      <c r="MPP25" s="29"/>
      <c r="MPQ25" s="19"/>
      <c r="MPR25" s="27"/>
      <c r="MPS25" s="29"/>
      <c r="MPT25" s="19"/>
      <c r="MPU25" s="27"/>
      <c r="MPV25" s="29"/>
      <c r="MPW25" s="19"/>
      <c r="MPX25" s="27"/>
      <c r="MPY25" s="29"/>
      <c r="MPZ25" s="19"/>
      <c r="MQA25" s="27"/>
      <c r="MQB25" s="29"/>
      <c r="MQC25" s="19"/>
      <c r="MQD25" s="27"/>
      <c r="MQE25" s="29"/>
      <c r="MQF25" s="19"/>
      <c r="MQG25" s="27"/>
      <c r="MQH25" s="29"/>
      <c r="MQI25" s="19"/>
      <c r="MQJ25" s="27"/>
      <c r="MQK25" s="29"/>
      <c r="MQL25" s="19"/>
      <c r="MQM25" s="27"/>
      <c r="MQN25" s="29"/>
      <c r="MQO25" s="19"/>
      <c r="MQP25" s="27"/>
      <c r="MQQ25" s="29"/>
      <c r="MQR25" s="19"/>
      <c r="MQS25" s="27"/>
      <c r="MQT25" s="29"/>
      <c r="MQU25" s="19"/>
      <c r="MQV25" s="27"/>
      <c r="MQW25" s="29"/>
      <c r="MQX25" s="19"/>
      <c r="MQY25" s="27"/>
      <c r="MQZ25" s="29"/>
      <c r="MRA25" s="19"/>
      <c r="MRB25" s="27"/>
      <c r="MRC25" s="29"/>
      <c r="MRD25" s="19"/>
      <c r="MRE25" s="27"/>
      <c r="MRF25" s="29"/>
      <c r="MRG25" s="19"/>
      <c r="MRH25" s="27"/>
      <c r="MRI25" s="29"/>
      <c r="MRJ25" s="19"/>
      <c r="MRK25" s="27"/>
      <c r="MRL25" s="29"/>
      <c r="MRM25" s="19"/>
      <c r="MRN25" s="27"/>
      <c r="MRO25" s="29"/>
      <c r="MRP25" s="19"/>
      <c r="MRQ25" s="27"/>
      <c r="MRR25" s="29"/>
      <c r="MRS25" s="19"/>
      <c r="MRT25" s="27"/>
      <c r="MRU25" s="29"/>
      <c r="MRV25" s="19"/>
      <c r="MRW25" s="27"/>
      <c r="MRX25" s="29"/>
      <c r="MRY25" s="19"/>
      <c r="MRZ25" s="27"/>
      <c r="MSA25" s="29"/>
      <c r="MSB25" s="19"/>
      <c r="MSC25" s="27"/>
      <c r="MSD25" s="29"/>
      <c r="MSE25" s="19"/>
      <c r="MSF25" s="27"/>
      <c r="MSG25" s="29"/>
      <c r="MSH25" s="19"/>
      <c r="MSI25" s="27"/>
      <c r="MSJ25" s="29"/>
      <c r="MSK25" s="19"/>
      <c r="MSL25" s="27"/>
      <c r="MSM25" s="29"/>
      <c r="MSN25" s="19"/>
      <c r="MSO25" s="27"/>
      <c r="MSP25" s="29"/>
      <c r="MSQ25" s="19"/>
      <c r="MSR25" s="27"/>
      <c r="MSS25" s="29"/>
      <c r="MST25" s="19"/>
      <c r="MSU25" s="27"/>
      <c r="MSV25" s="29"/>
      <c r="MSW25" s="19"/>
      <c r="MSX25" s="27"/>
      <c r="MSY25" s="29"/>
      <c r="MSZ25" s="19"/>
      <c r="MTA25" s="27"/>
      <c r="MTB25" s="29"/>
      <c r="MTC25" s="19"/>
      <c r="MTD25" s="27"/>
      <c r="MTE25" s="29"/>
      <c r="MTF25" s="19"/>
      <c r="MTG25" s="27"/>
      <c r="MTH25" s="29"/>
      <c r="MTI25" s="19"/>
      <c r="MTJ25" s="27"/>
      <c r="MTK25" s="29"/>
      <c r="MTL25" s="19"/>
      <c r="MTM25" s="27"/>
      <c r="MTN25" s="29"/>
      <c r="MTO25" s="19"/>
      <c r="MTP25" s="27"/>
      <c r="MTQ25" s="29"/>
      <c r="MTR25" s="19"/>
      <c r="MTS25" s="27"/>
      <c r="MTT25" s="29"/>
      <c r="MTU25" s="19"/>
      <c r="MTV25" s="27"/>
      <c r="MTW25" s="29"/>
      <c r="MTX25" s="19"/>
      <c r="MTY25" s="27"/>
      <c r="MTZ25" s="29"/>
      <c r="MUA25" s="19"/>
      <c r="MUB25" s="27"/>
      <c r="MUC25" s="29"/>
      <c r="MUD25" s="19"/>
      <c r="MUE25" s="27"/>
      <c r="MUF25" s="29"/>
      <c r="MUG25" s="19"/>
      <c r="MUH25" s="27"/>
      <c r="MUI25" s="29"/>
      <c r="MUJ25" s="19"/>
      <c r="MUK25" s="27"/>
      <c r="MUL25" s="29"/>
      <c r="MUM25" s="19"/>
      <c r="MUN25" s="27"/>
      <c r="MUO25" s="29"/>
      <c r="MUP25" s="19"/>
      <c r="MUQ25" s="27"/>
      <c r="MUR25" s="29"/>
      <c r="MUS25" s="19"/>
      <c r="MUT25" s="27"/>
      <c r="MUU25" s="29"/>
      <c r="MUV25" s="19"/>
      <c r="MUW25" s="27"/>
      <c r="MUX25" s="29"/>
      <c r="MUY25" s="19"/>
      <c r="MUZ25" s="27"/>
      <c r="MVA25" s="29"/>
      <c r="MVB25" s="19"/>
      <c r="MVC25" s="27"/>
      <c r="MVD25" s="29"/>
      <c r="MVE25" s="19"/>
      <c r="MVF25" s="27"/>
      <c r="MVG25" s="29"/>
      <c r="MVH25" s="19"/>
      <c r="MVI25" s="27"/>
      <c r="MVJ25" s="29"/>
      <c r="MVK25" s="19"/>
      <c r="MVL25" s="27"/>
      <c r="MVM25" s="29"/>
      <c r="MVN25" s="19"/>
      <c r="MVO25" s="27"/>
      <c r="MVP25" s="29"/>
      <c r="MVQ25" s="19"/>
      <c r="MVR25" s="27"/>
      <c r="MVS25" s="29"/>
      <c r="MVT25" s="19"/>
      <c r="MVU25" s="27"/>
      <c r="MVV25" s="29"/>
      <c r="MVW25" s="19"/>
      <c r="MVX25" s="27"/>
      <c r="MVY25" s="29"/>
      <c r="MVZ25" s="19"/>
      <c r="MWA25" s="27"/>
      <c r="MWB25" s="29"/>
      <c r="MWC25" s="19"/>
      <c r="MWD25" s="27"/>
      <c r="MWE25" s="29"/>
      <c r="MWF25" s="19"/>
      <c r="MWG25" s="27"/>
      <c r="MWH25" s="29"/>
      <c r="MWI25" s="19"/>
      <c r="MWJ25" s="27"/>
      <c r="MWK25" s="29"/>
      <c r="MWL25" s="19"/>
      <c r="MWM25" s="27"/>
      <c r="MWN25" s="29"/>
      <c r="MWO25" s="19"/>
      <c r="MWP25" s="27"/>
      <c r="MWQ25" s="29"/>
      <c r="MWR25" s="19"/>
      <c r="MWS25" s="27"/>
      <c r="MWT25" s="29"/>
      <c r="MWU25" s="19"/>
      <c r="MWV25" s="27"/>
      <c r="MWW25" s="29"/>
      <c r="MWX25" s="19"/>
      <c r="MWY25" s="27"/>
      <c r="MWZ25" s="29"/>
      <c r="MXA25" s="19"/>
      <c r="MXB25" s="27"/>
      <c r="MXC25" s="29"/>
      <c r="MXD25" s="19"/>
      <c r="MXE25" s="27"/>
      <c r="MXF25" s="29"/>
      <c r="MXG25" s="19"/>
      <c r="MXH25" s="27"/>
      <c r="MXI25" s="29"/>
      <c r="MXJ25" s="19"/>
      <c r="MXK25" s="27"/>
      <c r="MXL25" s="29"/>
      <c r="MXM25" s="19"/>
      <c r="MXN25" s="27"/>
      <c r="MXO25" s="29"/>
      <c r="MXP25" s="19"/>
      <c r="MXQ25" s="27"/>
      <c r="MXR25" s="29"/>
      <c r="MXS25" s="19"/>
      <c r="MXT25" s="27"/>
      <c r="MXU25" s="29"/>
      <c r="MXV25" s="19"/>
      <c r="MXW25" s="27"/>
      <c r="MXX25" s="29"/>
      <c r="MXY25" s="19"/>
      <c r="MXZ25" s="27"/>
      <c r="MYA25" s="29"/>
      <c r="MYB25" s="19"/>
      <c r="MYC25" s="27"/>
      <c r="MYD25" s="29"/>
      <c r="MYE25" s="19"/>
      <c r="MYF25" s="27"/>
      <c r="MYG25" s="29"/>
      <c r="MYH25" s="19"/>
      <c r="MYI25" s="27"/>
      <c r="MYJ25" s="29"/>
      <c r="MYK25" s="19"/>
      <c r="MYL25" s="27"/>
      <c r="MYM25" s="29"/>
      <c r="MYN25" s="19"/>
      <c r="MYO25" s="27"/>
      <c r="MYP25" s="29"/>
      <c r="MYQ25" s="19"/>
      <c r="MYR25" s="27"/>
      <c r="MYS25" s="29"/>
      <c r="MYT25" s="19"/>
      <c r="MYU25" s="27"/>
      <c r="MYV25" s="29"/>
      <c r="MYW25" s="19"/>
      <c r="MYX25" s="27"/>
      <c r="MYY25" s="29"/>
      <c r="MYZ25" s="19"/>
      <c r="MZA25" s="27"/>
      <c r="MZB25" s="29"/>
      <c r="MZC25" s="19"/>
      <c r="MZD25" s="27"/>
      <c r="MZE25" s="29"/>
      <c r="MZF25" s="19"/>
      <c r="MZG25" s="27"/>
      <c r="MZH25" s="29"/>
      <c r="MZI25" s="19"/>
      <c r="MZJ25" s="27"/>
      <c r="MZK25" s="29"/>
      <c r="MZL25" s="19"/>
      <c r="MZM25" s="27"/>
      <c r="MZN25" s="29"/>
      <c r="MZO25" s="19"/>
      <c r="MZP25" s="27"/>
      <c r="MZQ25" s="29"/>
      <c r="MZR25" s="19"/>
      <c r="MZS25" s="27"/>
      <c r="MZT25" s="29"/>
      <c r="MZU25" s="19"/>
      <c r="MZV25" s="27"/>
      <c r="MZW25" s="29"/>
      <c r="MZX25" s="19"/>
      <c r="MZY25" s="27"/>
      <c r="MZZ25" s="29"/>
      <c r="NAA25" s="19"/>
      <c r="NAB25" s="27"/>
      <c r="NAC25" s="29"/>
      <c r="NAD25" s="19"/>
      <c r="NAE25" s="27"/>
      <c r="NAF25" s="29"/>
      <c r="NAG25" s="19"/>
      <c r="NAH25" s="27"/>
      <c r="NAI25" s="29"/>
      <c r="NAJ25" s="19"/>
      <c r="NAK25" s="27"/>
      <c r="NAL25" s="29"/>
      <c r="NAM25" s="19"/>
      <c r="NAN25" s="27"/>
      <c r="NAO25" s="29"/>
      <c r="NAP25" s="19"/>
      <c r="NAQ25" s="27"/>
      <c r="NAR25" s="29"/>
      <c r="NAS25" s="19"/>
      <c r="NAT25" s="27"/>
      <c r="NAU25" s="29"/>
      <c r="NAV25" s="19"/>
      <c r="NAW25" s="27"/>
      <c r="NAX25" s="29"/>
      <c r="NAY25" s="19"/>
      <c r="NAZ25" s="27"/>
      <c r="NBA25" s="29"/>
      <c r="NBB25" s="19"/>
      <c r="NBC25" s="27"/>
      <c r="NBD25" s="29"/>
      <c r="NBE25" s="19"/>
      <c r="NBF25" s="27"/>
      <c r="NBG25" s="29"/>
      <c r="NBH25" s="19"/>
      <c r="NBI25" s="27"/>
      <c r="NBJ25" s="29"/>
      <c r="NBK25" s="19"/>
      <c r="NBL25" s="27"/>
      <c r="NBM25" s="29"/>
      <c r="NBN25" s="19"/>
      <c r="NBO25" s="27"/>
      <c r="NBP25" s="29"/>
      <c r="NBQ25" s="19"/>
      <c r="NBR25" s="27"/>
      <c r="NBS25" s="29"/>
      <c r="NBT25" s="19"/>
      <c r="NBU25" s="27"/>
      <c r="NBV25" s="29"/>
      <c r="NBW25" s="19"/>
      <c r="NBX25" s="27"/>
      <c r="NBY25" s="29"/>
      <c r="NBZ25" s="19"/>
      <c r="NCA25" s="27"/>
      <c r="NCB25" s="29"/>
      <c r="NCC25" s="19"/>
      <c r="NCD25" s="27"/>
      <c r="NCE25" s="29"/>
      <c r="NCF25" s="19"/>
      <c r="NCG25" s="27"/>
      <c r="NCH25" s="29"/>
      <c r="NCI25" s="19"/>
      <c r="NCJ25" s="27"/>
      <c r="NCK25" s="29"/>
      <c r="NCL25" s="19"/>
      <c r="NCM25" s="27"/>
      <c r="NCN25" s="29"/>
      <c r="NCO25" s="19"/>
      <c r="NCP25" s="27"/>
      <c r="NCQ25" s="29"/>
      <c r="NCR25" s="19"/>
      <c r="NCS25" s="27"/>
      <c r="NCT25" s="29"/>
      <c r="NCU25" s="19"/>
      <c r="NCV25" s="27"/>
      <c r="NCW25" s="29"/>
      <c r="NCX25" s="19"/>
      <c r="NCY25" s="27"/>
      <c r="NCZ25" s="29"/>
      <c r="NDA25" s="19"/>
      <c r="NDB25" s="27"/>
      <c r="NDC25" s="29"/>
      <c r="NDD25" s="19"/>
      <c r="NDE25" s="27"/>
      <c r="NDF25" s="29"/>
      <c r="NDG25" s="19"/>
      <c r="NDH25" s="27"/>
      <c r="NDI25" s="29"/>
      <c r="NDJ25" s="19"/>
      <c r="NDK25" s="27"/>
      <c r="NDL25" s="29"/>
      <c r="NDM25" s="19"/>
      <c r="NDN25" s="27"/>
      <c r="NDO25" s="29"/>
      <c r="NDP25" s="19"/>
      <c r="NDQ25" s="27"/>
      <c r="NDR25" s="29"/>
      <c r="NDS25" s="19"/>
      <c r="NDT25" s="27"/>
      <c r="NDU25" s="29"/>
      <c r="NDV25" s="19"/>
      <c r="NDW25" s="27"/>
      <c r="NDX25" s="29"/>
      <c r="NDY25" s="19"/>
      <c r="NDZ25" s="27"/>
      <c r="NEA25" s="29"/>
      <c r="NEB25" s="19"/>
      <c r="NEC25" s="27"/>
      <c r="NED25" s="29"/>
      <c r="NEE25" s="19"/>
      <c r="NEF25" s="27"/>
      <c r="NEG25" s="29"/>
      <c r="NEH25" s="19"/>
      <c r="NEI25" s="27"/>
      <c r="NEJ25" s="29"/>
      <c r="NEK25" s="19"/>
      <c r="NEL25" s="27"/>
      <c r="NEM25" s="29"/>
      <c r="NEN25" s="19"/>
      <c r="NEO25" s="27"/>
      <c r="NEP25" s="29"/>
      <c r="NEQ25" s="19"/>
      <c r="NER25" s="27"/>
      <c r="NES25" s="29"/>
      <c r="NET25" s="19"/>
      <c r="NEU25" s="27"/>
      <c r="NEV25" s="29"/>
      <c r="NEW25" s="19"/>
      <c r="NEX25" s="27"/>
      <c r="NEY25" s="29"/>
      <c r="NEZ25" s="19"/>
      <c r="NFA25" s="27"/>
      <c r="NFB25" s="29"/>
      <c r="NFC25" s="19"/>
      <c r="NFD25" s="27"/>
      <c r="NFE25" s="29"/>
      <c r="NFF25" s="19"/>
      <c r="NFG25" s="27"/>
      <c r="NFH25" s="29"/>
      <c r="NFI25" s="19"/>
      <c r="NFJ25" s="27"/>
      <c r="NFK25" s="29"/>
      <c r="NFL25" s="19"/>
      <c r="NFM25" s="27"/>
      <c r="NFN25" s="29"/>
      <c r="NFO25" s="19"/>
      <c r="NFP25" s="27"/>
      <c r="NFQ25" s="29"/>
      <c r="NFR25" s="19"/>
      <c r="NFS25" s="27"/>
      <c r="NFT25" s="29"/>
      <c r="NFU25" s="19"/>
      <c r="NFV25" s="27"/>
      <c r="NFW25" s="29"/>
      <c r="NFX25" s="19"/>
      <c r="NFY25" s="27"/>
      <c r="NFZ25" s="29"/>
      <c r="NGA25" s="19"/>
      <c r="NGB25" s="27"/>
      <c r="NGC25" s="29"/>
      <c r="NGD25" s="19"/>
      <c r="NGE25" s="27"/>
      <c r="NGF25" s="29"/>
      <c r="NGG25" s="19"/>
      <c r="NGH25" s="27"/>
      <c r="NGI25" s="29"/>
      <c r="NGJ25" s="19"/>
      <c r="NGK25" s="27"/>
      <c r="NGL25" s="29"/>
      <c r="NGM25" s="19"/>
      <c r="NGN25" s="27"/>
      <c r="NGO25" s="29"/>
      <c r="NGP25" s="19"/>
      <c r="NGQ25" s="27"/>
      <c r="NGR25" s="29"/>
      <c r="NGS25" s="19"/>
      <c r="NGT25" s="27"/>
      <c r="NGU25" s="29"/>
      <c r="NGV25" s="19"/>
      <c r="NGW25" s="27"/>
      <c r="NGX25" s="29"/>
      <c r="NGY25" s="19"/>
      <c r="NGZ25" s="27"/>
      <c r="NHA25" s="29"/>
      <c r="NHB25" s="19"/>
      <c r="NHC25" s="27"/>
      <c r="NHD25" s="29"/>
      <c r="NHE25" s="19"/>
      <c r="NHF25" s="27"/>
      <c r="NHG25" s="29"/>
      <c r="NHH25" s="19"/>
      <c r="NHI25" s="27"/>
      <c r="NHJ25" s="29"/>
      <c r="NHK25" s="19"/>
      <c r="NHL25" s="27"/>
      <c r="NHM25" s="29"/>
      <c r="NHN25" s="19"/>
      <c r="NHO25" s="27"/>
      <c r="NHP25" s="29"/>
      <c r="NHQ25" s="19"/>
      <c r="NHR25" s="27"/>
      <c r="NHS25" s="29"/>
      <c r="NHT25" s="19"/>
      <c r="NHU25" s="27"/>
      <c r="NHV25" s="29"/>
      <c r="NHW25" s="19"/>
      <c r="NHX25" s="27"/>
      <c r="NHY25" s="29"/>
      <c r="NHZ25" s="19"/>
      <c r="NIA25" s="27"/>
      <c r="NIB25" s="29"/>
      <c r="NIC25" s="19"/>
      <c r="NID25" s="27"/>
      <c r="NIE25" s="29"/>
      <c r="NIF25" s="19"/>
      <c r="NIG25" s="27"/>
      <c r="NIH25" s="29"/>
      <c r="NII25" s="19"/>
      <c r="NIJ25" s="27"/>
      <c r="NIK25" s="29"/>
      <c r="NIL25" s="19"/>
      <c r="NIM25" s="27"/>
      <c r="NIN25" s="29"/>
      <c r="NIO25" s="19"/>
      <c r="NIP25" s="27"/>
      <c r="NIQ25" s="29"/>
      <c r="NIR25" s="19"/>
      <c r="NIS25" s="27"/>
      <c r="NIT25" s="29"/>
      <c r="NIU25" s="19"/>
      <c r="NIV25" s="27"/>
      <c r="NIW25" s="29"/>
      <c r="NIX25" s="19"/>
      <c r="NIY25" s="27"/>
      <c r="NIZ25" s="29"/>
      <c r="NJA25" s="19"/>
      <c r="NJB25" s="27"/>
      <c r="NJC25" s="29"/>
      <c r="NJD25" s="19"/>
      <c r="NJE25" s="27"/>
      <c r="NJF25" s="29"/>
      <c r="NJG25" s="19"/>
      <c r="NJH25" s="27"/>
      <c r="NJI25" s="29"/>
      <c r="NJJ25" s="19"/>
      <c r="NJK25" s="27"/>
      <c r="NJL25" s="29"/>
      <c r="NJM25" s="19"/>
      <c r="NJN25" s="27"/>
      <c r="NJO25" s="29"/>
      <c r="NJP25" s="19"/>
      <c r="NJQ25" s="27"/>
      <c r="NJR25" s="29"/>
      <c r="NJS25" s="19"/>
      <c r="NJT25" s="27"/>
      <c r="NJU25" s="29"/>
      <c r="NJV25" s="19"/>
      <c r="NJW25" s="27"/>
      <c r="NJX25" s="29"/>
      <c r="NJY25" s="19"/>
      <c r="NJZ25" s="27"/>
      <c r="NKA25" s="29"/>
      <c r="NKB25" s="19"/>
      <c r="NKC25" s="27"/>
      <c r="NKD25" s="29"/>
      <c r="NKE25" s="19"/>
      <c r="NKF25" s="27"/>
      <c r="NKG25" s="29"/>
      <c r="NKH25" s="19"/>
      <c r="NKI25" s="27"/>
      <c r="NKJ25" s="29"/>
      <c r="NKK25" s="19"/>
      <c r="NKL25" s="27"/>
      <c r="NKM25" s="29"/>
      <c r="NKN25" s="19"/>
      <c r="NKO25" s="27"/>
      <c r="NKP25" s="29"/>
      <c r="NKQ25" s="19"/>
      <c r="NKR25" s="27"/>
      <c r="NKS25" s="29"/>
      <c r="NKT25" s="19"/>
      <c r="NKU25" s="27"/>
      <c r="NKV25" s="29"/>
      <c r="NKW25" s="19"/>
      <c r="NKX25" s="27"/>
      <c r="NKY25" s="29"/>
      <c r="NKZ25" s="19"/>
      <c r="NLA25" s="27"/>
      <c r="NLB25" s="29"/>
      <c r="NLC25" s="19"/>
      <c r="NLD25" s="27"/>
      <c r="NLE25" s="29"/>
      <c r="NLF25" s="19"/>
      <c r="NLG25" s="27"/>
      <c r="NLH25" s="29"/>
      <c r="NLI25" s="19"/>
      <c r="NLJ25" s="27"/>
      <c r="NLK25" s="29"/>
      <c r="NLL25" s="19"/>
      <c r="NLM25" s="27"/>
      <c r="NLN25" s="29"/>
      <c r="NLO25" s="19"/>
      <c r="NLP25" s="27"/>
      <c r="NLQ25" s="29"/>
      <c r="NLR25" s="19"/>
      <c r="NLS25" s="27"/>
      <c r="NLT25" s="29"/>
      <c r="NLU25" s="19"/>
      <c r="NLV25" s="27"/>
      <c r="NLW25" s="29"/>
      <c r="NLX25" s="19"/>
      <c r="NLY25" s="27"/>
      <c r="NLZ25" s="29"/>
      <c r="NMA25" s="19"/>
      <c r="NMB25" s="27"/>
      <c r="NMC25" s="29"/>
      <c r="NMD25" s="19"/>
      <c r="NME25" s="27"/>
      <c r="NMF25" s="29"/>
      <c r="NMG25" s="19"/>
      <c r="NMH25" s="27"/>
      <c r="NMI25" s="29"/>
      <c r="NMJ25" s="19"/>
      <c r="NMK25" s="27"/>
      <c r="NML25" s="29"/>
      <c r="NMM25" s="19"/>
      <c r="NMN25" s="27"/>
      <c r="NMO25" s="29"/>
      <c r="NMP25" s="19"/>
      <c r="NMQ25" s="27"/>
      <c r="NMR25" s="29"/>
      <c r="NMS25" s="19"/>
      <c r="NMT25" s="27"/>
      <c r="NMU25" s="29"/>
      <c r="NMV25" s="19"/>
      <c r="NMW25" s="27"/>
      <c r="NMX25" s="29"/>
      <c r="NMY25" s="19"/>
      <c r="NMZ25" s="27"/>
      <c r="NNA25" s="29"/>
      <c r="NNB25" s="19"/>
      <c r="NNC25" s="27"/>
      <c r="NND25" s="29"/>
      <c r="NNE25" s="19"/>
      <c r="NNF25" s="27"/>
      <c r="NNG25" s="29"/>
      <c r="NNH25" s="19"/>
      <c r="NNI25" s="27"/>
      <c r="NNJ25" s="29"/>
      <c r="NNK25" s="19"/>
      <c r="NNL25" s="27"/>
      <c r="NNM25" s="29"/>
      <c r="NNN25" s="19"/>
      <c r="NNO25" s="27"/>
      <c r="NNP25" s="29"/>
      <c r="NNQ25" s="19"/>
      <c r="NNR25" s="27"/>
      <c r="NNS25" s="29"/>
      <c r="NNT25" s="19"/>
      <c r="NNU25" s="27"/>
      <c r="NNV25" s="29"/>
      <c r="NNW25" s="19"/>
      <c r="NNX25" s="27"/>
      <c r="NNY25" s="29"/>
      <c r="NNZ25" s="19"/>
      <c r="NOA25" s="27"/>
      <c r="NOB25" s="29"/>
      <c r="NOC25" s="19"/>
      <c r="NOD25" s="27"/>
      <c r="NOE25" s="29"/>
      <c r="NOF25" s="19"/>
      <c r="NOG25" s="27"/>
      <c r="NOH25" s="29"/>
      <c r="NOI25" s="19"/>
      <c r="NOJ25" s="27"/>
      <c r="NOK25" s="29"/>
      <c r="NOL25" s="19"/>
      <c r="NOM25" s="27"/>
      <c r="NON25" s="29"/>
      <c r="NOO25" s="19"/>
      <c r="NOP25" s="27"/>
      <c r="NOQ25" s="29"/>
      <c r="NOR25" s="19"/>
      <c r="NOS25" s="27"/>
      <c r="NOT25" s="29"/>
      <c r="NOU25" s="19"/>
      <c r="NOV25" s="27"/>
      <c r="NOW25" s="29"/>
      <c r="NOX25" s="19"/>
      <c r="NOY25" s="27"/>
      <c r="NOZ25" s="29"/>
      <c r="NPA25" s="19"/>
      <c r="NPB25" s="27"/>
      <c r="NPC25" s="29"/>
      <c r="NPD25" s="19"/>
      <c r="NPE25" s="27"/>
      <c r="NPF25" s="29"/>
      <c r="NPG25" s="19"/>
      <c r="NPH25" s="27"/>
      <c r="NPI25" s="29"/>
      <c r="NPJ25" s="19"/>
      <c r="NPK25" s="27"/>
      <c r="NPL25" s="29"/>
      <c r="NPM25" s="19"/>
      <c r="NPN25" s="27"/>
      <c r="NPO25" s="29"/>
      <c r="NPP25" s="19"/>
      <c r="NPQ25" s="27"/>
      <c r="NPR25" s="29"/>
      <c r="NPS25" s="19"/>
      <c r="NPT25" s="27"/>
      <c r="NPU25" s="29"/>
      <c r="NPV25" s="19"/>
      <c r="NPW25" s="27"/>
      <c r="NPX25" s="29"/>
      <c r="NPY25" s="19"/>
      <c r="NPZ25" s="27"/>
      <c r="NQA25" s="29"/>
      <c r="NQB25" s="19"/>
      <c r="NQC25" s="27"/>
      <c r="NQD25" s="29"/>
      <c r="NQE25" s="19"/>
      <c r="NQF25" s="27"/>
      <c r="NQG25" s="29"/>
      <c r="NQH25" s="19"/>
      <c r="NQI25" s="27"/>
      <c r="NQJ25" s="29"/>
      <c r="NQK25" s="19"/>
      <c r="NQL25" s="27"/>
      <c r="NQM25" s="29"/>
      <c r="NQN25" s="19"/>
      <c r="NQO25" s="27"/>
      <c r="NQP25" s="29"/>
      <c r="NQQ25" s="19"/>
      <c r="NQR25" s="27"/>
      <c r="NQS25" s="29"/>
      <c r="NQT25" s="19"/>
      <c r="NQU25" s="27"/>
      <c r="NQV25" s="29"/>
      <c r="NQW25" s="19"/>
      <c r="NQX25" s="27"/>
      <c r="NQY25" s="29"/>
      <c r="NQZ25" s="19"/>
      <c r="NRA25" s="27"/>
      <c r="NRB25" s="29"/>
      <c r="NRC25" s="19"/>
      <c r="NRD25" s="27"/>
      <c r="NRE25" s="29"/>
      <c r="NRF25" s="19"/>
      <c r="NRG25" s="27"/>
      <c r="NRH25" s="29"/>
      <c r="NRI25" s="19"/>
      <c r="NRJ25" s="27"/>
      <c r="NRK25" s="29"/>
      <c r="NRL25" s="19"/>
      <c r="NRM25" s="27"/>
      <c r="NRN25" s="29"/>
      <c r="NRO25" s="19"/>
      <c r="NRP25" s="27"/>
      <c r="NRQ25" s="29"/>
      <c r="NRR25" s="19"/>
      <c r="NRS25" s="27"/>
      <c r="NRT25" s="29"/>
      <c r="NRU25" s="19"/>
      <c r="NRV25" s="27"/>
      <c r="NRW25" s="29"/>
      <c r="NRX25" s="19"/>
      <c r="NRY25" s="27"/>
      <c r="NRZ25" s="29"/>
      <c r="NSA25" s="19"/>
      <c r="NSB25" s="27"/>
      <c r="NSC25" s="29"/>
      <c r="NSD25" s="19"/>
      <c r="NSE25" s="27"/>
      <c r="NSF25" s="29"/>
      <c r="NSG25" s="19"/>
      <c r="NSH25" s="27"/>
      <c r="NSI25" s="29"/>
      <c r="NSJ25" s="19"/>
      <c r="NSK25" s="27"/>
      <c r="NSL25" s="29"/>
      <c r="NSM25" s="19"/>
      <c r="NSN25" s="27"/>
      <c r="NSO25" s="29"/>
      <c r="NSP25" s="19"/>
      <c r="NSQ25" s="27"/>
      <c r="NSR25" s="29"/>
      <c r="NSS25" s="19"/>
      <c r="NST25" s="27"/>
      <c r="NSU25" s="29"/>
      <c r="NSV25" s="19"/>
      <c r="NSW25" s="27"/>
      <c r="NSX25" s="29"/>
      <c r="NSY25" s="19"/>
      <c r="NSZ25" s="27"/>
      <c r="NTA25" s="29"/>
      <c r="NTB25" s="19"/>
      <c r="NTC25" s="27"/>
      <c r="NTD25" s="29"/>
      <c r="NTE25" s="19"/>
      <c r="NTF25" s="27"/>
      <c r="NTG25" s="29"/>
      <c r="NTH25" s="19"/>
      <c r="NTI25" s="27"/>
      <c r="NTJ25" s="29"/>
      <c r="NTK25" s="19"/>
      <c r="NTL25" s="27"/>
      <c r="NTM25" s="29"/>
      <c r="NTN25" s="19"/>
      <c r="NTO25" s="27"/>
      <c r="NTP25" s="29"/>
      <c r="NTQ25" s="19"/>
      <c r="NTR25" s="27"/>
      <c r="NTS25" s="29"/>
      <c r="NTT25" s="19"/>
      <c r="NTU25" s="27"/>
      <c r="NTV25" s="29"/>
      <c r="NTW25" s="19"/>
      <c r="NTX25" s="27"/>
      <c r="NTY25" s="29"/>
      <c r="NTZ25" s="19"/>
      <c r="NUA25" s="27"/>
      <c r="NUB25" s="29"/>
      <c r="NUC25" s="19"/>
      <c r="NUD25" s="27"/>
      <c r="NUE25" s="29"/>
      <c r="NUF25" s="19"/>
      <c r="NUG25" s="27"/>
      <c r="NUH25" s="29"/>
      <c r="NUI25" s="19"/>
      <c r="NUJ25" s="27"/>
      <c r="NUK25" s="29"/>
      <c r="NUL25" s="19"/>
      <c r="NUM25" s="27"/>
      <c r="NUN25" s="29"/>
      <c r="NUO25" s="19"/>
      <c r="NUP25" s="27"/>
      <c r="NUQ25" s="29"/>
      <c r="NUR25" s="19"/>
      <c r="NUS25" s="27"/>
      <c r="NUT25" s="29"/>
      <c r="NUU25" s="19"/>
      <c r="NUV25" s="27"/>
      <c r="NUW25" s="29"/>
      <c r="NUX25" s="19"/>
      <c r="NUY25" s="27"/>
      <c r="NUZ25" s="29"/>
      <c r="NVA25" s="19"/>
      <c r="NVB25" s="27"/>
      <c r="NVC25" s="29"/>
      <c r="NVD25" s="19"/>
      <c r="NVE25" s="27"/>
      <c r="NVF25" s="29"/>
      <c r="NVG25" s="19"/>
      <c r="NVH25" s="27"/>
      <c r="NVI25" s="29"/>
      <c r="NVJ25" s="19"/>
      <c r="NVK25" s="27"/>
      <c r="NVL25" s="29"/>
      <c r="NVM25" s="19"/>
      <c r="NVN25" s="27"/>
      <c r="NVO25" s="29"/>
      <c r="NVP25" s="19"/>
      <c r="NVQ25" s="27"/>
      <c r="NVR25" s="29"/>
      <c r="NVS25" s="19"/>
      <c r="NVT25" s="27"/>
      <c r="NVU25" s="29"/>
      <c r="NVV25" s="19"/>
      <c r="NVW25" s="27"/>
      <c r="NVX25" s="29"/>
      <c r="NVY25" s="19"/>
      <c r="NVZ25" s="27"/>
      <c r="NWA25" s="29"/>
      <c r="NWB25" s="19"/>
      <c r="NWC25" s="27"/>
      <c r="NWD25" s="29"/>
      <c r="NWE25" s="19"/>
      <c r="NWF25" s="27"/>
      <c r="NWG25" s="29"/>
      <c r="NWH25" s="19"/>
      <c r="NWI25" s="27"/>
      <c r="NWJ25" s="29"/>
      <c r="NWK25" s="19"/>
      <c r="NWL25" s="27"/>
      <c r="NWM25" s="29"/>
      <c r="NWN25" s="19"/>
      <c r="NWO25" s="27"/>
      <c r="NWP25" s="29"/>
      <c r="NWQ25" s="19"/>
      <c r="NWR25" s="27"/>
      <c r="NWS25" s="29"/>
      <c r="NWT25" s="19"/>
      <c r="NWU25" s="27"/>
      <c r="NWV25" s="29"/>
      <c r="NWW25" s="19"/>
      <c r="NWX25" s="27"/>
      <c r="NWY25" s="29"/>
      <c r="NWZ25" s="19"/>
      <c r="NXA25" s="27"/>
      <c r="NXB25" s="29"/>
      <c r="NXC25" s="19"/>
      <c r="NXD25" s="27"/>
      <c r="NXE25" s="29"/>
      <c r="NXF25" s="19"/>
      <c r="NXG25" s="27"/>
      <c r="NXH25" s="29"/>
      <c r="NXI25" s="19"/>
      <c r="NXJ25" s="27"/>
      <c r="NXK25" s="29"/>
      <c r="NXL25" s="19"/>
      <c r="NXM25" s="27"/>
      <c r="NXN25" s="29"/>
      <c r="NXO25" s="19"/>
      <c r="NXP25" s="27"/>
      <c r="NXQ25" s="29"/>
      <c r="NXR25" s="19"/>
      <c r="NXS25" s="27"/>
      <c r="NXT25" s="29"/>
      <c r="NXU25" s="19"/>
      <c r="NXV25" s="27"/>
      <c r="NXW25" s="29"/>
      <c r="NXX25" s="19"/>
      <c r="NXY25" s="27"/>
      <c r="NXZ25" s="29"/>
      <c r="NYA25" s="19"/>
      <c r="NYB25" s="27"/>
      <c r="NYC25" s="29"/>
      <c r="NYD25" s="19"/>
      <c r="NYE25" s="27"/>
      <c r="NYF25" s="29"/>
      <c r="NYG25" s="19"/>
      <c r="NYH25" s="27"/>
      <c r="NYI25" s="29"/>
      <c r="NYJ25" s="19"/>
      <c r="NYK25" s="27"/>
      <c r="NYL25" s="29"/>
      <c r="NYM25" s="19"/>
      <c r="NYN25" s="27"/>
      <c r="NYO25" s="29"/>
      <c r="NYP25" s="19"/>
      <c r="NYQ25" s="27"/>
      <c r="NYR25" s="29"/>
      <c r="NYS25" s="19"/>
      <c r="NYT25" s="27"/>
      <c r="NYU25" s="29"/>
      <c r="NYV25" s="19"/>
      <c r="NYW25" s="27"/>
      <c r="NYX25" s="29"/>
      <c r="NYY25" s="19"/>
      <c r="NYZ25" s="27"/>
      <c r="NZA25" s="29"/>
      <c r="NZB25" s="19"/>
      <c r="NZC25" s="27"/>
      <c r="NZD25" s="29"/>
      <c r="NZE25" s="19"/>
      <c r="NZF25" s="27"/>
      <c r="NZG25" s="29"/>
      <c r="NZH25" s="19"/>
      <c r="NZI25" s="27"/>
      <c r="NZJ25" s="29"/>
      <c r="NZK25" s="19"/>
      <c r="NZL25" s="27"/>
      <c r="NZM25" s="29"/>
      <c r="NZN25" s="19"/>
      <c r="NZO25" s="27"/>
      <c r="NZP25" s="29"/>
      <c r="NZQ25" s="19"/>
      <c r="NZR25" s="27"/>
      <c r="NZS25" s="29"/>
      <c r="NZT25" s="19"/>
      <c r="NZU25" s="27"/>
      <c r="NZV25" s="29"/>
      <c r="NZW25" s="19"/>
      <c r="NZX25" s="27"/>
      <c r="NZY25" s="29"/>
      <c r="NZZ25" s="19"/>
      <c r="OAA25" s="27"/>
      <c r="OAB25" s="29"/>
      <c r="OAC25" s="19"/>
      <c r="OAD25" s="27"/>
      <c r="OAE25" s="29"/>
      <c r="OAF25" s="19"/>
      <c r="OAG25" s="27"/>
      <c r="OAH25" s="29"/>
      <c r="OAI25" s="19"/>
      <c r="OAJ25" s="27"/>
      <c r="OAK25" s="29"/>
      <c r="OAL25" s="19"/>
      <c r="OAM25" s="27"/>
      <c r="OAN25" s="29"/>
      <c r="OAO25" s="19"/>
      <c r="OAP25" s="27"/>
      <c r="OAQ25" s="29"/>
      <c r="OAR25" s="19"/>
      <c r="OAS25" s="27"/>
      <c r="OAT25" s="29"/>
      <c r="OAU25" s="19"/>
      <c r="OAV25" s="27"/>
      <c r="OAW25" s="29"/>
      <c r="OAX25" s="19"/>
      <c r="OAY25" s="27"/>
      <c r="OAZ25" s="29"/>
      <c r="OBA25" s="19"/>
      <c r="OBB25" s="27"/>
      <c r="OBC25" s="29"/>
      <c r="OBD25" s="19"/>
      <c r="OBE25" s="27"/>
      <c r="OBF25" s="29"/>
      <c r="OBG25" s="19"/>
      <c r="OBH25" s="27"/>
      <c r="OBI25" s="29"/>
      <c r="OBJ25" s="19"/>
      <c r="OBK25" s="27"/>
      <c r="OBL25" s="29"/>
      <c r="OBM25" s="19"/>
      <c r="OBN25" s="27"/>
      <c r="OBO25" s="29"/>
      <c r="OBP25" s="19"/>
      <c r="OBQ25" s="27"/>
      <c r="OBR25" s="29"/>
      <c r="OBS25" s="19"/>
      <c r="OBT25" s="27"/>
      <c r="OBU25" s="29"/>
      <c r="OBV25" s="19"/>
      <c r="OBW25" s="27"/>
      <c r="OBX25" s="29"/>
      <c r="OBY25" s="19"/>
      <c r="OBZ25" s="27"/>
      <c r="OCA25" s="29"/>
      <c r="OCB25" s="19"/>
      <c r="OCC25" s="27"/>
      <c r="OCD25" s="29"/>
      <c r="OCE25" s="19"/>
      <c r="OCF25" s="27"/>
      <c r="OCG25" s="29"/>
      <c r="OCH25" s="19"/>
      <c r="OCI25" s="27"/>
      <c r="OCJ25" s="29"/>
      <c r="OCK25" s="19"/>
      <c r="OCL25" s="27"/>
      <c r="OCM25" s="29"/>
      <c r="OCN25" s="19"/>
      <c r="OCO25" s="27"/>
      <c r="OCP25" s="29"/>
      <c r="OCQ25" s="19"/>
      <c r="OCR25" s="27"/>
      <c r="OCS25" s="29"/>
      <c r="OCT25" s="19"/>
      <c r="OCU25" s="27"/>
      <c r="OCV25" s="29"/>
      <c r="OCW25" s="19"/>
      <c r="OCX25" s="27"/>
      <c r="OCY25" s="29"/>
      <c r="OCZ25" s="19"/>
      <c r="ODA25" s="27"/>
      <c r="ODB25" s="29"/>
      <c r="ODC25" s="19"/>
      <c r="ODD25" s="27"/>
      <c r="ODE25" s="29"/>
      <c r="ODF25" s="19"/>
      <c r="ODG25" s="27"/>
      <c r="ODH25" s="29"/>
      <c r="ODI25" s="19"/>
      <c r="ODJ25" s="27"/>
      <c r="ODK25" s="29"/>
      <c r="ODL25" s="19"/>
      <c r="ODM25" s="27"/>
      <c r="ODN25" s="29"/>
      <c r="ODO25" s="19"/>
      <c r="ODP25" s="27"/>
      <c r="ODQ25" s="29"/>
      <c r="ODR25" s="19"/>
      <c r="ODS25" s="27"/>
      <c r="ODT25" s="29"/>
      <c r="ODU25" s="19"/>
      <c r="ODV25" s="27"/>
      <c r="ODW25" s="29"/>
      <c r="ODX25" s="19"/>
      <c r="ODY25" s="27"/>
      <c r="ODZ25" s="29"/>
      <c r="OEA25" s="19"/>
      <c r="OEB25" s="27"/>
      <c r="OEC25" s="29"/>
      <c r="OED25" s="19"/>
      <c r="OEE25" s="27"/>
      <c r="OEF25" s="29"/>
      <c r="OEG25" s="19"/>
      <c r="OEH25" s="27"/>
      <c r="OEI25" s="29"/>
      <c r="OEJ25" s="19"/>
      <c r="OEK25" s="27"/>
      <c r="OEL25" s="29"/>
      <c r="OEM25" s="19"/>
      <c r="OEN25" s="27"/>
      <c r="OEO25" s="29"/>
      <c r="OEP25" s="19"/>
      <c r="OEQ25" s="27"/>
      <c r="OER25" s="29"/>
      <c r="OES25" s="19"/>
      <c r="OET25" s="27"/>
      <c r="OEU25" s="29"/>
      <c r="OEV25" s="19"/>
      <c r="OEW25" s="27"/>
      <c r="OEX25" s="29"/>
      <c r="OEY25" s="19"/>
      <c r="OEZ25" s="27"/>
      <c r="OFA25" s="29"/>
      <c r="OFB25" s="19"/>
      <c r="OFC25" s="27"/>
      <c r="OFD25" s="29"/>
      <c r="OFE25" s="19"/>
      <c r="OFF25" s="27"/>
      <c r="OFG25" s="29"/>
      <c r="OFH25" s="19"/>
      <c r="OFI25" s="27"/>
      <c r="OFJ25" s="29"/>
      <c r="OFK25" s="19"/>
      <c r="OFL25" s="27"/>
      <c r="OFM25" s="29"/>
      <c r="OFN25" s="19"/>
      <c r="OFO25" s="27"/>
      <c r="OFP25" s="29"/>
      <c r="OFQ25" s="19"/>
      <c r="OFR25" s="27"/>
      <c r="OFS25" s="29"/>
      <c r="OFT25" s="19"/>
      <c r="OFU25" s="27"/>
      <c r="OFV25" s="29"/>
      <c r="OFW25" s="19"/>
      <c r="OFX25" s="27"/>
      <c r="OFY25" s="29"/>
      <c r="OFZ25" s="19"/>
      <c r="OGA25" s="27"/>
      <c r="OGB25" s="29"/>
      <c r="OGC25" s="19"/>
      <c r="OGD25" s="27"/>
      <c r="OGE25" s="29"/>
      <c r="OGF25" s="19"/>
      <c r="OGG25" s="27"/>
      <c r="OGH25" s="29"/>
      <c r="OGI25" s="19"/>
      <c r="OGJ25" s="27"/>
      <c r="OGK25" s="29"/>
      <c r="OGL25" s="19"/>
      <c r="OGM25" s="27"/>
      <c r="OGN25" s="29"/>
      <c r="OGO25" s="19"/>
      <c r="OGP25" s="27"/>
      <c r="OGQ25" s="29"/>
      <c r="OGR25" s="19"/>
      <c r="OGS25" s="27"/>
      <c r="OGT25" s="29"/>
      <c r="OGU25" s="19"/>
      <c r="OGV25" s="27"/>
      <c r="OGW25" s="29"/>
      <c r="OGX25" s="19"/>
      <c r="OGY25" s="27"/>
      <c r="OGZ25" s="29"/>
      <c r="OHA25" s="19"/>
      <c r="OHB25" s="27"/>
      <c r="OHC25" s="29"/>
      <c r="OHD25" s="19"/>
      <c r="OHE25" s="27"/>
      <c r="OHF25" s="29"/>
      <c r="OHG25" s="19"/>
      <c r="OHH25" s="27"/>
      <c r="OHI25" s="29"/>
      <c r="OHJ25" s="19"/>
      <c r="OHK25" s="27"/>
      <c r="OHL25" s="29"/>
      <c r="OHM25" s="19"/>
      <c r="OHN25" s="27"/>
      <c r="OHO25" s="29"/>
      <c r="OHP25" s="19"/>
      <c r="OHQ25" s="27"/>
      <c r="OHR25" s="29"/>
      <c r="OHS25" s="19"/>
      <c r="OHT25" s="27"/>
      <c r="OHU25" s="29"/>
      <c r="OHV25" s="19"/>
      <c r="OHW25" s="27"/>
      <c r="OHX25" s="29"/>
      <c r="OHY25" s="19"/>
      <c r="OHZ25" s="27"/>
      <c r="OIA25" s="29"/>
      <c r="OIB25" s="19"/>
      <c r="OIC25" s="27"/>
      <c r="OID25" s="29"/>
      <c r="OIE25" s="19"/>
      <c r="OIF25" s="27"/>
      <c r="OIG25" s="29"/>
      <c r="OIH25" s="19"/>
      <c r="OII25" s="27"/>
      <c r="OIJ25" s="29"/>
      <c r="OIK25" s="19"/>
      <c r="OIL25" s="27"/>
      <c r="OIM25" s="29"/>
      <c r="OIN25" s="19"/>
      <c r="OIO25" s="27"/>
      <c r="OIP25" s="29"/>
      <c r="OIQ25" s="19"/>
      <c r="OIR25" s="27"/>
      <c r="OIS25" s="29"/>
      <c r="OIT25" s="19"/>
      <c r="OIU25" s="27"/>
      <c r="OIV25" s="29"/>
      <c r="OIW25" s="19"/>
      <c r="OIX25" s="27"/>
      <c r="OIY25" s="29"/>
      <c r="OIZ25" s="19"/>
      <c r="OJA25" s="27"/>
      <c r="OJB25" s="29"/>
      <c r="OJC25" s="19"/>
      <c r="OJD25" s="27"/>
      <c r="OJE25" s="29"/>
      <c r="OJF25" s="19"/>
      <c r="OJG25" s="27"/>
      <c r="OJH25" s="29"/>
      <c r="OJI25" s="19"/>
      <c r="OJJ25" s="27"/>
      <c r="OJK25" s="29"/>
      <c r="OJL25" s="19"/>
      <c r="OJM25" s="27"/>
      <c r="OJN25" s="29"/>
      <c r="OJO25" s="19"/>
      <c r="OJP25" s="27"/>
      <c r="OJQ25" s="29"/>
      <c r="OJR25" s="19"/>
      <c r="OJS25" s="27"/>
      <c r="OJT25" s="29"/>
      <c r="OJU25" s="19"/>
      <c r="OJV25" s="27"/>
      <c r="OJW25" s="29"/>
      <c r="OJX25" s="19"/>
      <c r="OJY25" s="27"/>
      <c r="OJZ25" s="29"/>
      <c r="OKA25" s="19"/>
      <c r="OKB25" s="27"/>
      <c r="OKC25" s="29"/>
      <c r="OKD25" s="19"/>
      <c r="OKE25" s="27"/>
      <c r="OKF25" s="29"/>
      <c r="OKG25" s="19"/>
      <c r="OKH25" s="27"/>
      <c r="OKI25" s="29"/>
      <c r="OKJ25" s="19"/>
      <c r="OKK25" s="27"/>
      <c r="OKL25" s="29"/>
      <c r="OKM25" s="19"/>
      <c r="OKN25" s="27"/>
      <c r="OKO25" s="29"/>
      <c r="OKP25" s="19"/>
      <c r="OKQ25" s="27"/>
      <c r="OKR25" s="29"/>
      <c r="OKS25" s="19"/>
      <c r="OKT25" s="27"/>
      <c r="OKU25" s="29"/>
      <c r="OKV25" s="19"/>
      <c r="OKW25" s="27"/>
      <c r="OKX25" s="29"/>
      <c r="OKY25" s="19"/>
      <c r="OKZ25" s="27"/>
      <c r="OLA25" s="29"/>
      <c r="OLB25" s="19"/>
      <c r="OLC25" s="27"/>
      <c r="OLD25" s="29"/>
      <c r="OLE25" s="19"/>
      <c r="OLF25" s="27"/>
      <c r="OLG25" s="29"/>
      <c r="OLH25" s="19"/>
      <c r="OLI25" s="27"/>
      <c r="OLJ25" s="29"/>
      <c r="OLK25" s="19"/>
      <c r="OLL25" s="27"/>
      <c r="OLM25" s="29"/>
      <c r="OLN25" s="19"/>
      <c r="OLO25" s="27"/>
      <c r="OLP25" s="29"/>
      <c r="OLQ25" s="19"/>
      <c r="OLR25" s="27"/>
      <c r="OLS25" s="29"/>
      <c r="OLT25" s="19"/>
      <c r="OLU25" s="27"/>
      <c r="OLV25" s="29"/>
      <c r="OLW25" s="19"/>
      <c r="OLX25" s="27"/>
      <c r="OLY25" s="29"/>
      <c r="OLZ25" s="19"/>
      <c r="OMA25" s="27"/>
      <c r="OMB25" s="29"/>
      <c r="OMC25" s="19"/>
      <c r="OMD25" s="27"/>
      <c r="OME25" s="29"/>
      <c r="OMF25" s="19"/>
      <c r="OMG25" s="27"/>
      <c r="OMH25" s="29"/>
      <c r="OMI25" s="19"/>
      <c r="OMJ25" s="27"/>
      <c r="OMK25" s="29"/>
      <c r="OML25" s="19"/>
      <c r="OMM25" s="27"/>
      <c r="OMN25" s="29"/>
      <c r="OMO25" s="19"/>
      <c r="OMP25" s="27"/>
      <c r="OMQ25" s="29"/>
      <c r="OMR25" s="19"/>
      <c r="OMS25" s="27"/>
      <c r="OMT25" s="29"/>
      <c r="OMU25" s="19"/>
      <c r="OMV25" s="27"/>
      <c r="OMW25" s="29"/>
      <c r="OMX25" s="19"/>
      <c r="OMY25" s="27"/>
      <c r="OMZ25" s="29"/>
      <c r="ONA25" s="19"/>
      <c r="ONB25" s="27"/>
      <c r="ONC25" s="29"/>
      <c r="OND25" s="19"/>
      <c r="ONE25" s="27"/>
      <c r="ONF25" s="29"/>
      <c r="ONG25" s="19"/>
      <c r="ONH25" s="27"/>
      <c r="ONI25" s="29"/>
      <c r="ONJ25" s="19"/>
      <c r="ONK25" s="27"/>
      <c r="ONL25" s="29"/>
      <c r="ONM25" s="19"/>
      <c r="ONN25" s="27"/>
      <c r="ONO25" s="29"/>
      <c r="ONP25" s="19"/>
      <c r="ONQ25" s="27"/>
      <c r="ONR25" s="29"/>
      <c r="ONS25" s="19"/>
      <c r="ONT25" s="27"/>
      <c r="ONU25" s="29"/>
      <c r="ONV25" s="19"/>
      <c r="ONW25" s="27"/>
      <c r="ONX25" s="29"/>
      <c r="ONY25" s="19"/>
      <c r="ONZ25" s="27"/>
      <c r="OOA25" s="29"/>
      <c r="OOB25" s="19"/>
      <c r="OOC25" s="27"/>
      <c r="OOD25" s="29"/>
      <c r="OOE25" s="19"/>
      <c r="OOF25" s="27"/>
      <c r="OOG25" s="29"/>
      <c r="OOH25" s="19"/>
      <c r="OOI25" s="27"/>
      <c r="OOJ25" s="29"/>
      <c r="OOK25" s="19"/>
      <c r="OOL25" s="27"/>
      <c r="OOM25" s="29"/>
      <c r="OON25" s="19"/>
      <c r="OOO25" s="27"/>
      <c r="OOP25" s="29"/>
      <c r="OOQ25" s="19"/>
      <c r="OOR25" s="27"/>
      <c r="OOS25" s="29"/>
      <c r="OOT25" s="19"/>
      <c r="OOU25" s="27"/>
      <c r="OOV25" s="29"/>
      <c r="OOW25" s="19"/>
      <c r="OOX25" s="27"/>
      <c r="OOY25" s="29"/>
      <c r="OOZ25" s="19"/>
      <c r="OPA25" s="27"/>
      <c r="OPB25" s="29"/>
      <c r="OPC25" s="19"/>
      <c r="OPD25" s="27"/>
      <c r="OPE25" s="29"/>
      <c r="OPF25" s="19"/>
      <c r="OPG25" s="27"/>
      <c r="OPH25" s="29"/>
      <c r="OPI25" s="19"/>
      <c r="OPJ25" s="27"/>
      <c r="OPK25" s="29"/>
      <c r="OPL25" s="19"/>
      <c r="OPM25" s="27"/>
      <c r="OPN25" s="29"/>
      <c r="OPO25" s="19"/>
      <c r="OPP25" s="27"/>
      <c r="OPQ25" s="29"/>
      <c r="OPR25" s="19"/>
      <c r="OPS25" s="27"/>
      <c r="OPT25" s="29"/>
      <c r="OPU25" s="19"/>
      <c r="OPV25" s="27"/>
      <c r="OPW25" s="29"/>
      <c r="OPX25" s="19"/>
      <c r="OPY25" s="27"/>
      <c r="OPZ25" s="29"/>
      <c r="OQA25" s="19"/>
      <c r="OQB25" s="27"/>
      <c r="OQC25" s="29"/>
      <c r="OQD25" s="19"/>
      <c r="OQE25" s="27"/>
      <c r="OQF25" s="29"/>
      <c r="OQG25" s="19"/>
      <c r="OQH25" s="27"/>
      <c r="OQI25" s="29"/>
      <c r="OQJ25" s="19"/>
      <c r="OQK25" s="27"/>
      <c r="OQL25" s="29"/>
      <c r="OQM25" s="19"/>
      <c r="OQN25" s="27"/>
      <c r="OQO25" s="29"/>
      <c r="OQP25" s="19"/>
      <c r="OQQ25" s="27"/>
      <c r="OQR25" s="29"/>
      <c r="OQS25" s="19"/>
      <c r="OQT25" s="27"/>
      <c r="OQU25" s="29"/>
      <c r="OQV25" s="19"/>
      <c r="OQW25" s="27"/>
      <c r="OQX25" s="29"/>
      <c r="OQY25" s="19"/>
      <c r="OQZ25" s="27"/>
      <c r="ORA25" s="29"/>
      <c r="ORB25" s="19"/>
      <c r="ORC25" s="27"/>
      <c r="ORD25" s="29"/>
      <c r="ORE25" s="19"/>
      <c r="ORF25" s="27"/>
      <c r="ORG25" s="29"/>
      <c r="ORH25" s="19"/>
      <c r="ORI25" s="27"/>
      <c r="ORJ25" s="29"/>
      <c r="ORK25" s="19"/>
      <c r="ORL25" s="27"/>
      <c r="ORM25" s="29"/>
      <c r="ORN25" s="19"/>
      <c r="ORO25" s="27"/>
      <c r="ORP25" s="29"/>
      <c r="ORQ25" s="19"/>
      <c r="ORR25" s="27"/>
      <c r="ORS25" s="29"/>
      <c r="ORT25" s="19"/>
      <c r="ORU25" s="27"/>
      <c r="ORV25" s="29"/>
      <c r="ORW25" s="19"/>
      <c r="ORX25" s="27"/>
      <c r="ORY25" s="29"/>
      <c r="ORZ25" s="19"/>
      <c r="OSA25" s="27"/>
      <c r="OSB25" s="29"/>
      <c r="OSC25" s="19"/>
      <c r="OSD25" s="27"/>
      <c r="OSE25" s="29"/>
      <c r="OSF25" s="19"/>
      <c r="OSG25" s="27"/>
      <c r="OSH25" s="29"/>
      <c r="OSI25" s="19"/>
      <c r="OSJ25" s="27"/>
      <c r="OSK25" s="29"/>
      <c r="OSL25" s="19"/>
      <c r="OSM25" s="27"/>
      <c r="OSN25" s="29"/>
      <c r="OSO25" s="19"/>
      <c r="OSP25" s="27"/>
      <c r="OSQ25" s="29"/>
      <c r="OSR25" s="19"/>
      <c r="OSS25" s="27"/>
      <c r="OST25" s="29"/>
      <c r="OSU25" s="19"/>
      <c r="OSV25" s="27"/>
      <c r="OSW25" s="29"/>
      <c r="OSX25" s="19"/>
      <c r="OSY25" s="27"/>
      <c r="OSZ25" s="29"/>
      <c r="OTA25" s="19"/>
      <c r="OTB25" s="27"/>
      <c r="OTC25" s="29"/>
      <c r="OTD25" s="19"/>
      <c r="OTE25" s="27"/>
      <c r="OTF25" s="29"/>
      <c r="OTG25" s="19"/>
      <c r="OTH25" s="27"/>
      <c r="OTI25" s="29"/>
      <c r="OTJ25" s="19"/>
      <c r="OTK25" s="27"/>
      <c r="OTL25" s="29"/>
      <c r="OTM25" s="19"/>
      <c r="OTN25" s="27"/>
      <c r="OTO25" s="29"/>
      <c r="OTP25" s="19"/>
      <c r="OTQ25" s="27"/>
      <c r="OTR25" s="29"/>
      <c r="OTS25" s="19"/>
      <c r="OTT25" s="27"/>
      <c r="OTU25" s="29"/>
      <c r="OTV25" s="19"/>
      <c r="OTW25" s="27"/>
      <c r="OTX25" s="29"/>
      <c r="OTY25" s="19"/>
      <c r="OTZ25" s="27"/>
      <c r="OUA25" s="29"/>
      <c r="OUB25" s="19"/>
      <c r="OUC25" s="27"/>
      <c r="OUD25" s="29"/>
      <c r="OUE25" s="19"/>
      <c r="OUF25" s="27"/>
      <c r="OUG25" s="29"/>
      <c r="OUH25" s="19"/>
      <c r="OUI25" s="27"/>
      <c r="OUJ25" s="29"/>
      <c r="OUK25" s="19"/>
      <c r="OUL25" s="27"/>
      <c r="OUM25" s="29"/>
      <c r="OUN25" s="19"/>
      <c r="OUO25" s="27"/>
      <c r="OUP25" s="29"/>
      <c r="OUQ25" s="19"/>
      <c r="OUR25" s="27"/>
      <c r="OUS25" s="29"/>
      <c r="OUT25" s="19"/>
      <c r="OUU25" s="27"/>
      <c r="OUV25" s="29"/>
      <c r="OUW25" s="19"/>
      <c r="OUX25" s="27"/>
      <c r="OUY25" s="29"/>
      <c r="OUZ25" s="19"/>
      <c r="OVA25" s="27"/>
      <c r="OVB25" s="29"/>
      <c r="OVC25" s="19"/>
      <c r="OVD25" s="27"/>
      <c r="OVE25" s="29"/>
      <c r="OVF25" s="19"/>
      <c r="OVG25" s="27"/>
      <c r="OVH25" s="29"/>
      <c r="OVI25" s="19"/>
      <c r="OVJ25" s="27"/>
      <c r="OVK25" s="29"/>
      <c r="OVL25" s="19"/>
      <c r="OVM25" s="27"/>
      <c r="OVN25" s="29"/>
      <c r="OVO25" s="19"/>
      <c r="OVP25" s="27"/>
      <c r="OVQ25" s="29"/>
      <c r="OVR25" s="19"/>
      <c r="OVS25" s="27"/>
      <c r="OVT25" s="29"/>
      <c r="OVU25" s="19"/>
      <c r="OVV25" s="27"/>
      <c r="OVW25" s="29"/>
      <c r="OVX25" s="19"/>
      <c r="OVY25" s="27"/>
      <c r="OVZ25" s="29"/>
      <c r="OWA25" s="19"/>
      <c r="OWB25" s="27"/>
      <c r="OWC25" s="29"/>
      <c r="OWD25" s="19"/>
      <c r="OWE25" s="27"/>
      <c r="OWF25" s="29"/>
      <c r="OWG25" s="19"/>
      <c r="OWH25" s="27"/>
      <c r="OWI25" s="29"/>
      <c r="OWJ25" s="19"/>
      <c r="OWK25" s="27"/>
      <c r="OWL25" s="29"/>
      <c r="OWM25" s="19"/>
      <c r="OWN25" s="27"/>
      <c r="OWO25" s="29"/>
      <c r="OWP25" s="19"/>
      <c r="OWQ25" s="27"/>
      <c r="OWR25" s="29"/>
      <c r="OWS25" s="19"/>
      <c r="OWT25" s="27"/>
      <c r="OWU25" s="29"/>
      <c r="OWV25" s="19"/>
      <c r="OWW25" s="27"/>
      <c r="OWX25" s="29"/>
      <c r="OWY25" s="19"/>
      <c r="OWZ25" s="27"/>
      <c r="OXA25" s="29"/>
      <c r="OXB25" s="19"/>
      <c r="OXC25" s="27"/>
      <c r="OXD25" s="29"/>
      <c r="OXE25" s="19"/>
      <c r="OXF25" s="27"/>
      <c r="OXG25" s="29"/>
      <c r="OXH25" s="19"/>
      <c r="OXI25" s="27"/>
      <c r="OXJ25" s="29"/>
      <c r="OXK25" s="19"/>
      <c r="OXL25" s="27"/>
      <c r="OXM25" s="29"/>
      <c r="OXN25" s="19"/>
      <c r="OXO25" s="27"/>
      <c r="OXP25" s="29"/>
      <c r="OXQ25" s="19"/>
      <c r="OXR25" s="27"/>
      <c r="OXS25" s="29"/>
      <c r="OXT25" s="19"/>
      <c r="OXU25" s="27"/>
      <c r="OXV25" s="29"/>
      <c r="OXW25" s="19"/>
      <c r="OXX25" s="27"/>
      <c r="OXY25" s="29"/>
      <c r="OXZ25" s="19"/>
      <c r="OYA25" s="27"/>
      <c r="OYB25" s="29"/>
      <c r="OYC25" s="19"/>
      <c r="OYD25" s="27"/>
      <c r="OYE25" s="29"/>
      <c r="OYF25" s="19"/>
      <c r="OYG25" s="27"/>
      <c r="OYH25" s="29"/>
      <c r="OYI25" s="19"/>
      <c r="OYJ25" s="27"/>
      <c r="OYK25" s="29"/>
      <c r="OYL25" s="19"/>
      <c r="OYM25" s="27"/>
      <c r="OYN25" s="29"/>
      <c r="OYO25" s="19"/>
      <c r="OYP25" s="27"/>
      <c r="OYQ25" s="29"/>
      <c r="OYR25" s="19"/>
      <c r="OYS25" s="27"/>
      <c r="OYT25" s="29"/>
      <c r="OYU25" s="19"/>
      <c r="OYV25" s="27"/>
      <c r="OYW25" s="29"/>
      <c r="OYX25" s="19"/>
      <c r="OYY25" s="27"/>
      <c r="OYZ25" s="29"/>
      <c r="OZA25" s="19"/>
      <c r="OZB25" s="27"/>
      <c r="OZC25" s="29"/>
      <c r="OZD25" s="19"/>
      <c r="OZE25" s="27"/>
      <c r="OZF25" s="29"/>
      <c r="OZG25" s="19"/>
      <c r="OZH25" s="27"/>
      <c r="OZI25" s="29"/>
      <c r="OZJ25" s="19"/>
      <c r="OZK25" s="27"/>
      <c r="OZL25" s="29"/>
      <c r="OZM25" s="19"/>
      <c r="OZN25" s="27"/>
      <c r="OZO25" s="29"/>
      <c r="OZP25" s="19"/>
      <c r="OZQ25" s="27"/>
      <c r="OZR25" s="29"/>
      <c r="OZS25" s="19"/>
      <c r="OZT25" s="27"/>
      <c r="OZU25" s="29"/>
      <c r="OZV25" s="19"/>
      <c r="OZW25" s="27"/>
      <c r="OZX25" s="29"/>
      <c r="OZY25" s="19"/>
      <c r="OZZ25" s="27"/>
      <c r="PAA25" s="29"/>
      <c r="PAB25" s="19"/>
      <c r="PAC25" s="27"/>
      <c r="PAD25" s="29"/>
      <c r="PAE25" s="19"/>
      <c r="PAF25" s="27"/>
      <c r="PAG25" s="29"/>
      <c r="PAH25" s="19"/>
      <c r="PAI25" s="27"/>
      <c r="PAJ25" s="29"/>
      <c r="PAK25" s="19"/>
      <c r="PAL25" s="27"/>
      <c r="PAM25" s="29"/>
      <c r="PAN25" s="19"/>
      <c r="PAO25" s="27"/>
      <c r="PAP25" s="29"/>
      <c r="PAQ25" s="19"/>
      <c r="PAR25" s="27"/>
      <c r="PAS25" s="29"/>
      <c r="PAT25" s="19"/>
      <c r="PAU25" s="27"/>
      <c r="PAV25" s="29"/>
      <c r="PAW25" s="19"/>
      <c r="PAX25" s="27"/>
      <c r="PAY25" s="29"/>
      <c r="PAZ25" s="19"/>
      <c r="PBA25" s="27"/>
      <c r="PBB25" s="29"/>
      <c r="PBC25" s="19"/>
      <c r="PBD25" s="27"/>
      <c r="PBE25" s="29"/>
      <c r="PBF25" s="19"/>
      <c r="PBG25" s="27"/>
      <c r="PBH25" s="29"/>
      <c r="PBI25" s="19"/>
      <c r="PBJ25" s="27"/>
      <c r="PBK25" s="29"/>
      <c r="PBL25" s="19"/>
      <c r="PBM25" s="27"/>
      <c r="PBN25" s="29"/>
      <c r="PBO25" s="19"/>
      <c r="PBP25" s="27"/>
      <c r="PBQ25" s="29"/>
      <c r="PBR25" s="19"/>
      <c r="PBS25" s="27"/>
      <c r="PBT25" s="29"/>
      <c r="PBU25" s="19"/>
      <c r="PBV25" s="27"/>
      <c r="PBW25" s="29"/>
      <c r="PBX25" s="19"/>
      <c r="PBY25" s="27"/>
      <c r="PBZ25" s="29"/>
      <c r="PCA25" s="19"/>
      <c r="PCB25" s="27"/>
      <c r="PCC25" s="29"/>
      <c r="PCD25" s="19"/>
      <c r="PCE25" s="27"/>
      <c r="PCF25" s="29"/>
      <c r="PCG25" s="19"/>
      <c r="PCH25" s="27"/>
      <c r="PCI25" s="29"/>
      <c r="PCJ25" s="19"/>
      <c r="PCK25" s="27"/>
      <c r="PCL25" s="29"/>
      <c r="PCM25" s="19"/>
      <c r="PCN25" s="27"/>
      <c r="PCO25" s="29"/>
      <c r="PCP25" s="19"/>
      <c r="PCQ25" s="27"/>
      <c r="PCR25" s="29"/>
      <c r="PCS25" s="19"/>
      <c r="PCT25" s="27"/>
      <c r="PCU25" s="29"/>
      <c r="PCV25" s="19"/>
      <c r="PCW25" s="27"/>
      <c r="PCX25" s="29"/>
      <c r="PCY25" s="19"/>
      <c r="PCZ25" s="27"/>
      <c r="PDA25" s="29"/>
      <c r="PDB25" s="19"/>
      <c r="PDC25" s="27"/>
      <c r="PDD25" s="29"/>
      <c r="PDE25" s="19"/>
      <c r="PDF25" s="27"/>
      <c r="PDG25" s="29"/>
      <c r="PDH25" s="19"/>
      <c r="PDI25" s="27"/>
      <c r="PDJ25" s="29"/>
      <c r="PDK25" s="19"/>
      <c r="PDL25" s="27"/>
      <c r="PDM25" s="29"/>
      <c r="PDN25" s="19"/>
      <c r="PDO25" s="27"/>
      <c r="PDP25" s="29"/>
      <c r="PDQ25" s="19"/>
      <c r="PDR25" s="27"/>
      <c r="PDS25" s="29"/>
      <c r="PDT25" s="19"/>
      <c r="PDU25" s="27"/>
      <c r="PDV25" s="29"/>
      <c r="PDW25" s="19"/>
      <c r="PDX25" s="27"/>
      <c r="PDY25" s="29"/>
      <c r="PDZ25" s="19"/>
      <c r="PEA25" s="27"/>
      <c r="PEB25" s="29"/>
      <c r="PEC25" s="19"/>
      <c r="PED25" s="27"/>
      <c r="PEE25" s="29"/>
      <c r="PEF25" s="19"/>
      <c r="PEG25" s="27"/>
      <c r="PEH25" s="29"/>
      <c r="PEI25" s="19"/>
      <c r="PEJ25" s="27"/>
      <c r="PEK25" s="29"/>
      <c r="PEL25" s="19"/>
      <c r="PEM25" s="27"/>
      <c r="PEN25" s="29"/>
      <c r="PEO25" s="19"/>
      <c r="PEP25" s="27"/>
      <c r="PEQ25" s="29"/>
      <c r="PER25" s="19"/>
      <c r="PES25" s="27"/>
      <c r="PET25" s="29"/>
      <c r="PEU25" s="19"/>
      <c r="PEV25" s="27"/>
      <c r="PEW25" s="29"/>
      <c r="PEX25" s="19"/>
      <c r="PEY25" s="27"/>
      <c r="PEZ25" s="29"/>
      <c r="PFA25" s="19"/>
      <c r="PFB25" s="27"/>
      <c r="PFC25" s="29"/>
      <c r="PFD25" s="19"/>
      <c r="PFE25" s="27"/>
      <c r="PFF25" s="29"/>
      <c r="PFG25" s="19"/>
      <c r="PFH25" s="27"/>
      <c r="PFI25" s="29"/>
      <c r="PFJ25" s="19"/>
      <c r="PFK25" s="27"/>
      <c r="PFL25" s="29"/>
      <c r="PFM25" s="19"/>
      <c r="PFN25" s="27"/>
      <c r="PFO25" s="29"/>
      <c r="PFP25" s="19"/>
      <c r="PFQ25" s="27"/>
      <c r="PFR25" s="29"/>
      <c r="PFS25" s="19"/>
      <c r="PFT25" s="27"/>
      <c r="PFU25" s="29"/>
      <c r="PFV25" s="19"/>
      <c r="PFW25" s="27"/>
      <c r="PFX25" s="29"/>
      <c r="PFY25" s="19"/>
      <c r="PFZ25" s="27"/>
      <c r="PGA25" s="29"/>
      <c r="PGB25" s="19"/>
      <c r="PGC25" s="27"/>
      <c r="PGD25" s="29"/>
      <c r="PGE25" s="19"/>
      <c r="PGF25" s="27"/>
      <c r="PGG25" s="29"/>
      <c r="PGH25" s="19"/>
      <c r="PGI25" s="27"/>
      <c r="PGJ25" s="29"/>
      <c r="PGK25" s="19"/>
      <c r="PGL25" s="27"/>
      <c r="PGM25" s="29"/>
      <c r="PGN25" s="19"/>
      <c r="PGO25" s="27"/>
      <c r="PGP25" s="29"/>
      <c r="PGQ25" s="19"/>
      <c r="PGR25" s="27"/>
      <c r="PGS25" s="29"/>
      <c r="PGT25" s="19"/>
      <c r="PGU25" s="27"/>
      <c r="PGV25" s="29"/>
      <c r="PGW25" s="19"/>
      <c r="PGX25" s="27"/>
      <c r="PGY25" s="29"/>
      <c r="PGZ25" s="19"/>
      <c r="PHA25" s="27"/>
      <c r="PHB25" s="29"/>
      <c r="PHC25" s="19"/>
      <c r="PHD25" s="27"/>
      <c r="PHE25" s="29"/>
      <c r="PHF25" s="19"/>
      <c r="PHG25" s="27"/>
      <c r="PHH25" s="29"/>
      <c r="PHI25" s="19"/>
      <c r="PHJ25" s="27"/>
      <c r="PHK25" s="29"/>
      <c r="PHL25" s="19"/>
      <c r="PHM25" s="27"/>
      <c r="PHN25" s="29"/>
      <c r="PHO25" s="19"/>
      <c r="PHP25" s="27"/>
      <c r="PHQ25" s="29"/>
      <c r="PHR25" s="19"/>
      <c r="PHS25" s="27"/>
      <c r="PHT25" s="29"/>
      <c r="PHU25" s="19"/>
      <c r="PHV25" s="27"/>
      <c r="PHW25" s="29"/>
      <c r="PHX25" s="19"/>
      <c r="PHY25" s="27"/>
      <c r="PHZ25" s="29"/>
      <c r="PIA25" s="19"/>
      <c r="PIB25" s="27"/>
      <c r="PIC25" s="29"/>
      <c r="PID25" s="19"/>
      <c r="PIE25" s="27"/>
      <c r="PIF25" s="29"/>
      <c r="PIG25" s="19"/>
      <c r="PIH25" s="27"/>
      <c r="PII25" s="29"/>
      <c r="PIJ25" s="19"/>
      <c r="PIK25" s="27"/>
      <c r="PIL25" s="29"/>
      <c r="PIM25" s="19"/>
      <c r="PIN25" s="27"/>
      <c r="PIO25" s="29"/>
      <c r="PIP25" s="19"/>
      <c r="PIQ25" s="27"/>
      <c r="PIR25" s="29"/>
      <c r="PIS25" s="19"/>
      <c r="PIT25" s="27"/>
      <c r="PIU25" s="29"/>
      <c r="PIV25" s="19"/>
      <c r="PIW25" s="27"/>
      <c r="PIX25" s="29"/>
      <c r="PIY25" s="19"/>
      <c r="PIZ25" s="27"/>
      <c r="PJA25" s="29"/>
      <c r="PJB25" s="19"/>
      <c r="PJC25" s="27"/>
      <c r="PJD25" s="29"/>
      <c r="PJE25" s="19"/>
      <c r="PJF25" s="27"/>
      <c r="PJG25" s="29"/>
      <c r="PJH25" s="19"/>
      <c r="PJI25" s="27"/>
      <c r="PJJ25" s="29"/>
      <c r="PJK25" s="19"/>
      <c r="PJL25" s="27"/>
      <c r="PJM25" s="29"/>
      <c r="PJN25" s="19"/>
      <c r="PJO25" s="27"/>
      <c r="PJP25" s="29"/>
      <c r="PJQ25" s="19"/>
      <c r="PJR25" s="27"/>
      <c r="PJS25" s="29"/>
      <c r="PJT25" s="19"/>
      <c r="PJU25" s="27"/>
      <c r="PJV25" s="29"/>
      <c r="PJW25" s="19"/>
      <c r="PJX25" s="27"/>
      <c r="PJY25" s="29"/>
      <c r="PJZ25" s="19"/>
      <c r="PKA25" s="27"/>
      <c r="PKB25" s="29"/>
      <c r="PKC25" s="19"/>
      <c r="PKD25" s="27"/>
      <c r="PKE25" s="29"/>
      <c r="PKF25" s="19"/>
      <c r="PKG25" s="27"/>
      <c r="PKH25" s="29"/>
      <c r="PKI25" s="19"/>
      <c r="PKJ25" s="27"/>
      <c r="PKK25" s="29"/>
      <c r="PKL25" s="19"/>
      <c r="PKM25" s="27"/>
      <c r="PKN25" s="29"/>
      <c r="PKO25" s="19"/>
      <c r="PKP25" s="27"/>
      <c r="PKQ25" s="29"/>
      <c r="PKR25" s="19"/>
      <c r="PKS25" s="27"/>
      <c r="PKT25" s="29"/>
      <c r="PKU25" s="19"/>
      <c r="PKV25" s="27"/>
      <c r="PKW25" s="29"/>
      <c r="PKX25" s="19"/>
      <c r="PKY25" s="27"/>
      <c r="PKZ25" s="29"/>
      <c r="PLA25" s="19"/>
      <c r="PLB25" s="27"/>
      <c r="PLC25" s="29"/>
      <c r="PLD25" s="19"/>
      <c r="PLE25" s="27"/>
      <c r="PLF25" s="29"/>
      <c r="PLG25" s="19"/>
      <c r="PLH25" s="27"/>
      <c r="PLI25" s="29"/>
      <c r="PLJ25" s="19"/>
      <c r="PLK25" s="27"/>
      <c r="PLL25" s="29"/>
      <c r="PLM25" s="19"/>
      <c r="PLN25" s="27"/>
      <c r="PLO25" s="29"/>
      <c r="PLP25" s="19"/>
      <c r="PLQ25" s="27"/>
      <c r="PLR25" s="29"/>
      <c r="PLS25" s="19"/>
      <c r="PLT25" s="27"/>
      <c r="PLU25" s="29"/>
      <c r="PLV25" s="19"/>
      <c r="PLW25" s="27"/>
      <c r="PLX25" s="29"/>
      <c r="PLY25" s="19"/>
      <c r="PLZ25" s="27"/>
      <c r="PMA25" s="29"/>
      <c r="PMB25" s="19"/>
      <c r="PMC25" s="27"/>
      <c r="PMD25" s="29"/>
      <c r="PME25" s="19"/>
      <c r="PMF25" s="27"/>
      <c r="PMG25" s="29"/>
      <c r="PMH25" s="19"/>
      <c r="PMI25" s="27"/>
      <c r="PMJ25" s="29"/>
      <c r="PMK25" s="19"/>
      <c r="PML25" s="27"/>
      <c r="PMM25" s="29"/>
      <c r="PMN25" s="19"/>
      <c r="PMO25" s="27"/>
      <c r="PMP25" s="29"/>
      <c r="PMQ25" s="19"/>
      <c r="PMR25" s="27"/>
      <c r="PMS25" s="29"/>
      <c r="PMT25" s="19"/>
      <c r="PMU25" s="27"/>
      <c r="PMV25" s="29"/>
      <c r="PMW25" s="19"/>
      <c r="PMX25" s="27"/>
      <c r="PMY25" s="29"/>
      <c r="PMZ25" s="19"/>
      <c r="PNA25" s="27"/>
      <c r="PNB25" s="29"/>
      <c r="PNC25" s="19"/>
      <c r="PND25" s="27"/>
      <c r="PNE25" s="29"/>
      <c r="PNF25" s="19"/>
      <c r="PNG25" s="27"/>
      <c r="PNH25" s="29"/>
      <c r="PNI25" s="19"/>
      <c r="PNJ25" s="27"/>
      <c r="PNK25" s="29"/>
      <c r="PNL25" s="19"/>
      <c r="PNM25" s="27"/>
      <c r="PNN25" s="29"/>
      <c r="PNO25" s="19"/>
      <c r="PNP25" s="27"/>
      <c r="PNQ25" s="29"/>
      <c r="PNR25" s="19"/>
      <c r="PNS25" s="27"/>
      <c r="PNT25" s="29"/>
      <c r="PNU25" s="19"/>
      <c r="PNV25" s="27"/>
      <c r="PNW25" s="29"/>
      <c r="PNX25" s="19"/>
      <c r="PNY25" s="27"/>
      <c r="PNZ25" s="29"/>
      <c r="POA25" s="19"/>
      <c r="POB25" s="27"/>
      <c r="POC25" s="29"/>
      <c r="POD25" s="19"/>
      <c r="POE25" s="27"/>
      <c r="POF25" s="29"/>
      <c r="POG25" s="19"/>
      <c r="POH25" s="27"/>
      <c r="POI25" s="29"/>
      <c r="POJ25" s="19"/>
      <c r="POK25" s="27"/>
      <c r="POL25" s="29"/>
      <c r="POM25" s="19"/>
      <c r="PON25" s="27"/>
      <c r="POO25" s="29"/>
      <c r="POP25" s="19"/>
      <c r="POQ25" s="27"/>
      <c r="POR25" s="29"/>
      <c r="POS25" s="19"/>
      <c r="POT25" s="27"/>
      <c r="POU25" s="29"/>
      <c r="POV25" s="19"/>
      <c r="POW25" s="27"/>
      <c r="POX25" s="29"/>
      <c r="POY25" s="19"/>
      <c r="POZ25" s="27"/>
      <c r="PPA25" s="29"/>
      <c r="PPB25" s="19"/>
      <c r="PPC25" s="27"/>
      <c r="PPD25" s="29"/>
      <c r="PPE25" s="19"/>
      <c r="PPF25" s="27"/>
      <c r="PPG25" s="29"/>
      <c r="PPH25" s="19"/>
      <c r="PPI25" s="27"/>
      <c r="PPJ25" s="29"/>
      <c r="PPK25" s="19"/>
      <c r="PPL25" s="27"/>
      <c r="PPM25" s="29"/>
      <c r="PPN25" s="19"/>
      <c r="PPO25" s="27"/>
      <c r="PPP25" s="29"/>
      <c r="PPQ25" s="19"/>
      <c r="PPR25" s="27"/>
      <c r="PPS25" s="29"/>
      <c r="PPT25" s="19"/>
      <c r="PPU25" s="27"/>
      <c r="PPV25" s="29"/>
      <c r="PPW25" s="19"/>
      <c r="PPX25" s="27"/>
      <c r="PPY25" s="29"/>
      <c r="PPZ25" s="19"/>
      <c r="PQA25" s="27"/>
      <c r="PQB25" s="29"/>
      <c r="PQC25" s="19"/>
      <c r="PQD25" s="27"/>
      <c r="PQE25" s="29"/>
      <c r="PQF25" s="19"/>
      <c r="PQG25" s="27"/>
      <c r="PQH25" s="29"/>
      <c r="PQI25" s="19"/>
      <c r="PQJ25" s="27"/>
      <c r="PQK25" s="29"/>
      <c r="PQL25" s="19"/>
      <c r="PQM25" s="27"/>
      <c r="PQN25" s="29"/>
      <c r="PQO25" s="19"/>
      <c r="PQP25" s="27"/>
      <c r="PQQ25" s="29"/>
      <c r="PQR25" s="19"/>
      <c r="PQS25" s="27"/>
      <c r="PQT25" s="29"/>
      <c r="PQU25" s="19"/>
      <c r="PQV25" s="27"/>
      <c r="PQW25" s="29"/>
      <c r="PQX25" s="19"/>
      <c r="PQY25" s="27"/>
      <c r="PQZ25" s="29"/>
      <c r="PRA25" s="19"/>
      <c r="PRB25" s="27"/>
      <c r="PRC25" s="29"/>
      <c r="PRD25" s="19"/>
      <c r="PRE25" s="27"/>
      <c r="PRF25" s="29"/>
      <c r="PRG25" s="19"/>
      <c r="PRH25" s="27"/>
      <c r="PRI25" s="29"/>
      <c r="PRJ25" s="19"/>
      <c r="PRK25" s="27"/>
      <c r="PRL25" s="29"/>
      <c r="PRM25" s="19"/>
      <c r="PRN25" s="27"/>
      <c r="PRO25" s="29"/>
      <c r="PRP25" s="19"/>
      <c r="PRQ25" s="27"/>
      <c r="PRR25" s="29"/>
      <c r="PRS25" s="19"/>
      <c r="PRT25" s="27"/>
      <c r="PRU25" s="29"/>
      <c r="PRV25" s="19"/>
      <c r="PRW25" s="27"/>
      <c r="PRX25" s="29"/>
      <c r="PRY25" s="19"/>
      <c r="PRZ25" s="27"/>
      <c r="PSA25" s="29"/>
      <c r="PSB25" s="19"/>
      <c r="PSC25" s="27"/>
      <c r="PSD25" s="29"/>
      <c r="PSE25" s="19"/>
      <c r="PSF25" s="27"/>
      <c r="PSG25" s="29"/>
      <c r="PSH25" s="19"/>
      <c r="PSI25" s="27"/>
      <c r="PSJ25" s="29"/>
      <c r="PSK25" s="19"/>
      <c r="PSL25" s="27"/>
      <c r="PSM25" s="29"/>
      <c r="PSN25" s="19"/>
      <c r="PSO25" s="27"/>
      <c r="PSP25" s="29"/>
      <c r="PSQ25" s="19"/>
      <c r="PSR25" s="27"/>
      <c r="PSS25" s="29"/>
      <c r="PST25" s="19"/>
      <c r="PSU25" s="27"/>
      <c r="PSV25" s="29"/>
      <c r="PSW25" s="19"/>
      <c r="PSX25" s="27"/>
      <c r="PSY25" s="29"/>
      <c r="PSZ25" s="19"/>
      <c r="PTA25" s="27"/>
      <c r="PTB25" s="29"/>
      <c r="PTC25" s="19"/>
      <c r="PTD25" s="27"/>
      <c r="PTE25" s="29"/>
      <c r="PTF25" s="19"/>
      <c r="PTG25" s="27"/>
      <c r="PTH25" s="29"/>
      <c r="PTI25" s="19"/>
      <c r="PTJ25" s="27"/>
      <c r="PTK25" s="29"/>
      <c r="PTL25" s="19"/>
      <c r="PTM25" s="27"/>
      <c r="PTN25" s="29"/>
      <c r="PTO25" s="19"/>
      <c r="PTP25" s="27"/>
      <c r="PTQ25" s="29"/>
      <c r="PTR25" s="19"/>
      <c r="PTS25" s="27"/>
      <c r="PTT25" s="29"/>
      <c r="PTU25" s="19"/>
      <c r="PTV25" s="27"/>
      <c r="PTW25" s="29"/>
      <c r="PTX25" s="19"/>
      <c r="PTY25" s="27"/>
      <c r="PTZ25" s="29"/>
      <c r="PUA25" s="19"/>
      <c r="PUB25" s="27"/>
      <c r="PUC25" s="29"/>
      <c r="PUD25" s="19"/>
      <c r="PUE25" s="27"/>
      <c r="PUF25" s="29"/>
      <c r="PUG25" s="19"/>
      <c r="PUH25" s="27"/>
      <c r="PUI25" s="29"/>
      <c r="PUJ25" s="19"/>
      <c r="PUK25" s="27"/>
      <c r="PUL25" s="29"/>
      <c r="PUM25" s="19"/>
      <c r="PUN25" s="27"/>
      <c r="PUO25" s="29"/>
      <c r="PUP25" s="19"/>
      <c r="PUQ25" s="27"/>
      <c r="PUR25" s="29"/>
      <c r="PUS25" s="19"/>
      <c r="PUT25" s="27"/>
      <c r="PUU25" s="29"/>
      <c r="PUV25" s="19"/>
      <c r="PUW25" s="27"/>
      <c r="PUX25" s="29"/>
      <c r="PUY25" s="19"/>
      <c r="PUZ25" s="27"/>
      <c r="PVA25" s="29"/>
      <c r="PVB25" s="19"/>
      <c r="PVC25" s="27"/>
      <c r="PVD25" s="29"/>
      <c r="PVE25" s="19"/>
      <c r="PVF25" s="27"/>
      <c r="PVG25" s="29"/>
      <c r="PVH25" s="19"/>
      <c r="PVI25" s="27"/>
      <c r="PVJ25" s="29"/>
      <c r="PVK25" s="19"/>
      <c r="PVL25" s="27"/>
      <c r="PVM25" s="29"/>
      <c r="PVN25" s="19"/>
      <c r="PVO25" s="27"/>
      <c r="PVP25" s="29"/>
      <c r="PVQ25" s="19"/>
      <c r="PVR25" s="27"/>
      <c r="PVS25" s="29"/>
      <c r="PVT25" s="19"/>
      <c r="PVU25" s="27"/>
      <c r="PVV25" s="29"/>
      <c r="PVW25" s="19"/>
      <c r="PVX25" s="27"/>
      <c r="PVY25" s="29"/>
      <c r="PVZ25" s="19"/>
      <c r="PWA25" s="27"/>
      <c r="PWB25" s="29"/>
      <c r="PWC25" s="19"/>
      <c r="PWD25" s="27"/>
      <c r="PWE25" s="29"/>
      <c r="PWF25" s="19"/>
      <c r="PWG25" s="27"/>
      <c r="PWH25" s="29"/>
      <c r="PWI25" s="19"/>
      <c r="PWJ25" s="27"/>
      <c r="PWK25" s="29"/>
      <c r="PWL25" s="19"/>
      <c r="PWM25" s="27"/>
      <c r="PWN25" s="29"/>
      <c r="PWO25" s="19"/>
      <c r="PWP25" s="27"/>
      <c r="PWQ25" s="29"/>
      <c r="PWR25" s="19"/>
      <c r="PWS25" s="27"/>
      <c r="PWT25" s="29"/>
      <c r="PWU25" s="19"/>
      <c r="PWV25" s="27"/>
      <c r="PWW25" s="29"/>
      <c r="PWX25" s="19"/>
      <c r="PWY25" s="27"/>
      <c r="PWZ25" s="29"/>
      <c r="PXA25" s="19"/>
      <c r="PXB25" s="27"/>
      <c r="PXC25" s="29"/>
      <c r="PXD25" s="19"/>
      <c r="PXE25" s="27"/>
      <c r="PXF25" s="29"/>
      <c r="PXG25" s="19"/>
      <c r="PXH25" s="27"/>
      <c r="PXI25" s="29"/>
      <c r="PXJ25" s="19"/>
      <c r="PXK25" s="27"/>
      <c r="PXL25" s="29"/>
      <c r="PXM25" s="19"/>
      <c r="PXN25" s="27"/>
      <c r="PXO25" s="29"/>
      <c r="PXP25" s="19"/>
      <c r="PXQ25" s="27"/>
      <c r="PXR25" s="29"/>
      <c r="PXS25" s="19"/>
      <c r="PXT25" s="27"/>
      <c r="PXU25" s="29"/>
      <c r="PXV25" s="19"/>
      <c r="PXW25" s="27"/>
      <c r="PXX25" s="29"/>
      <c r="PXY25" s="19"/>
      <c r="PXZ25" s="27"/>
      <c r="PYA25" s="29"/>
      <c r="PYB25" s="19"/>
      <c r="PYC25" s="27"/>
      <c r="PYD25" s="29"/>
      <c r="PYE25" s="19"/>
      <c r="PYF25" s="27"/>
      <c r="PYG25" s="29"/>
      <c r="PYH25" s="19"/>
      <c r="PYI25" s="27"/>
      <c r="PYJ25" s="29"/>
      <c r="PYK25" s="19"/>
      <c r="PYL25" s="27"/>
      <c r="PYM25" s="29"/>
      <c r="PYN25" s="19"/>
      <c r="PYO25" s="27"/>
      <c r="PYP25" s="29"/>
      <c r="PYQ25" s="19"/>
      <c r="PYR25" s="27"/>
      <c r="PYS25" s="29"/>
      <c r="PYT25" s="19"/>
      <c r="PYU25" s="27"/>
      <c r="PYV25" s="29"/>
      <c r="PYW25" s="19"/>
      <c r="PYX25" s="27"/>
      <c r="PYY25" s="29"/>
      <c r="PYZ25" s="19"/>
      <c r="PZA25" s="27"/>
      <c r="PZB25" s="29"/>
      <c r="PZC25" s="19"/>
      <c r="PZD25" s="27"/>
      <c r="PZE25" s="29"/>
      <c r="PZF25" s="19"/>
      <c r="PZG25" s="27"/>
      <c r="PZH25" s="29"/>
      <c r="PZI25" s="19"/>
      <c r="PZJ25" s="27"/>
      <c r="PZK25" s="29"/>
      <c r="PZL25" s="19"/>
      <c r="PZM25" s="27"/>
      <c r="PZN25" s="29"/>
      <c r="PZO25" s="19"/>
      <c r="PZP25" s="27"/>
      <c r="PZQ25" s="29"/>
      <c r="PZR25" s="19"/>
      <c r="PZS25" s="27"/>
      <c r="PZT25" s="29"/>
      <c r="PZU25" s="19"/>
      <c r="PZV25" s="27"/>
      <c r="PZW25" s="29"/>
      <c r="PZX25" s="19"/>
      <c r="PZY25" s="27"/>
      <c r="PZZ25" s="29"/>
      <c r="QAA25" s="19"/>
      <c r="QAB25" s="27"/>
      <c r="QAC25" s="29"/>
      <c r="QAD25" s="19"/>
      <c r="QAE25" s="27"/>
      <c r="QAF25" s="29"/>
      <c r="QAG25" s="19"/>
      <c r="QAH25" s="27"/>
      <c r="QAI25" s="29"/>
      <c r="QAJ25" s="19"/>
      <c r="QAK25" s="27"/>
      <c r="QAL25" s="29"/>
      <c r="QAM25" s="19"/>
      <c r="QAN25" s="27"/>
      <c r="QAO25" s="29"/>
      <c r="QAP25" s="19"/>
      <c r="QAQ25" s="27"/>
      <c r="QAR25" s="29"/>
      <c r="QAS25" s="19"/>
      <c r="QAT25" s="27"/>
      <c r="QAU25" s="29"/>
      <c r="QAV25" s="19"/>
      <c r="QAW25" s="27"/>
      <c r="QAX25" s="29"/>
      <c r="QAY25" s="19"/>
      <c r="QAZ25" s="27"/>
      <c r="QBA25" s="29"/>
      <c r="QBB25" s="19"/>
      <c r="QBC25" s="27"/>
      <c r="QBD25" s="29"/>
      <c r="QBE25" s="19"/>
      <c r="QBF25" s="27"/>
      <c r="QBG25" s="29"/>
      <c r="QBH25" s="19"/>
      <c r="QBI25" s="27"/>
      <c r="QBJ25" s="29"/>
      <c r="QBK25" s="19"/>
      <c r="QBL25" s="27"/>
      <c r="QBM25" s="29"/>
      <c r="QBN25" s="19"/>
      <c r="QBO25" s="27"/>
      <c r="QBP25" s="29"/>
      <c r="QBQ25" s="19"/>
      <c r="QBR25" s="27"/>
      <c r="QBS25" s="29"/>
      <c r="QBT25" s="19"/>
      <c r="QBU25" s="27"/>
      <c r="QBV25" s="29"/>
      <c r="QBW25" s="19"/>
      <c r="QBX25" s="27"/>
      <c r="QBY25" s="29"/>
      <c r="QBZ25" s="19"/>
      <c r="QCA25" s="27"/>
      <c r="QCB25" s="29"/>
      <c r="QCC25" s="19"/>
      <c r="QCD25" s="27"/>
      <c r="QCE25" s="29"/>
      <c r="QCF25" s="19"/>
      <c r="QCG25" s="27"/>
      <c r="QCH25" s="29"/>
      <c r="QCI25" s="19"/>
      <c r="QCJ25" s="27"/>
      <c r="QCK25" s="29"/>
      <c r="QCL25" s="19"/>
      <c r="QCM25" s="27"/>
      <c r="QCN25" s="29"/>
      <c r="QCO25" s="19"/>
      <c r="QCP25" s="27"/>
      <c r="QCQ25" s="29"/>
      <c r="QCR25" s="19"/>
      <c r="QCS25" s="27"/>
      <c r="QCT25" s="29"/>
      <c r="QCU25" s="19"/>
      <c r="QCV25" s="27"/>
      <c r="QCW25" s="29"/>
      <c r="QCX25" s="19"/>
      <c r="QCY25" s="27"/>
      <c r="QCZ25" s="29"/>
      <c r="QDA25" s="19"/>
      <c r="QDB25" s="27"/>
      <c r="QDC25" s="29"/>
      <c r="QDD25" s="19"/>
      <c r="QDE25" s="27"/>
      <c r="QDF25" s="29"/>
      <c r="QDG25" s="19"/>
      <c r="QDH25" s="27"/>
      <c r="QDI25" s="29"/>
      <c r="QDJ25" s="19"/>
      <c r="QDK25" s="27"/>
      <c r="QDL25" s="29"/>
      <c r="QDM25" s="19"/>
      <c r="QDN25" s="27"/>
      <c r="QDO25" s="29"/>
      <c r="QDP25" s="19"/>
      <c r="QDQ25" s="27"/>
      <c r="QDR25" s="29"/>
      <c r="QDS25" s="19"/>
      <c r="QDT25" s="27"/>
      <c r="QDU25" s="29"/>
      <c r="QDV25" s="19"/>
      <c r="QDW25" s="27"/>
      <c r="QDX25" s="29"/>
      <c r="QDY25" s="19"/>
      <c r="QDZ25" s="27"/>
      <c r="QEA25" s="29"/>
      <c r="QEB25" s="19"/>
      <c r="QEC25" s="27"/>
      <c r="QED25" s="29"/>
      <c r="QEE25" s="19"/>
      <c r="QEF25" s="27"/>
      <c r="QEG25" s="29"/>
      <c r="QEH25" s="19"/>
      <c r="QEI25" s="27"/>
      <c r="QEJ25" s="29"/>
      <c r="QEK25" s="19"/>
      <c r="QEL25" s="27"/>
      <c r="QEM25" s="29"/>
      <c r="QEN25" s="19"/>
      <c r="QEO25" s="27"/>
      <c r="QEP25" s="29"/>
      <c r="QEQ25" s="19"/>
      <c r="QER25" s="27"/>
      <c r="QES25" s="29"/>
      <c r="QET25" s="19"/>
      <c r="QEU25" s="27"/>
      <c r="QEV25" s="29"/>
      <c r="QEW25" s="19"/>
      <c r="QEX25" s="27"/>
      <c r="QEY25" s="29"/>
      <c r="QEZ25" s="19"/>
      <c r="QFA25" s="27"/>
      <c r="QFB25" s="29"/>
      <c r="QFC25" s="19"/>
      <c r="QFD25" s="27"/>
      <c r="QFE25" s="29"/>
      <c r="QFF25" s="19"/>
      <c r="QFG25" s="27"/>
      <c r="QFH25" s="29"/>
      <c r="QFI25" s="19"/>
      <c r="QFJ25" s="27"/>
      <c r="QFK25" s="29"/>
      <c r="QFL25" s="19"/>
      <c r="QFM25" s="27"/>
      <c r="QFN25" s="29"/>
      <c r="QFO25" s="19"/>
      <c r="QFP25" s="27"/>
      <c r="QFQ25" s="29"/>
      <c r="QFR25" s="19"/>
      <c r="QFS25" s="27"/>
      <c r="QFT25" s="29"/>
      <c r="QFU25" s="19"/>
      <c r="QFV25" s="27"/>
      <c r="QFW25" s="29"/>
      <c r="QFX25" s="19"/>
      <c r="QFY25" s="27"/>
      <c r="QFZ25" s="29"/>
      <c r="QGA25" s="19"/>
      <c r="QGB25" s="27"/>
      <c r="QGC25" s="29"/>
      <c r="QGD25" s="19"/>
      <c r="QGE25" s="27"/>
      <c r="QGF25" s="29"/>
      <c r="QGG25" s="19"/>
      <c r="QGH25" s="27"/>
      <c r="QGI25" s="29"/>
      <c r="QGJ25" s="19"/>
      <c r="QGK25" s="27"/>
      <c r="QGL25" s="29"/>
      <c r="QGM25" s="19"/>
      <c r="QGN25" s="27"/>
      <c r="QGO25" s="29"/>
      <c r="QGP25" s="19"/>
      <c r="QGQ25" s="27"/>
      <c r="QGR25" s="29"/>
      <c r="QGS25" s="19"/>
      <c r="QGT25" s="27"/>
      <c r="QGU25" s="29"/>
      <c r="QGV25" s="19"/>
      <c r="QGW25" s="27"/>
      <c r="QGX25" s="29"/>
      <c r="QGY25" s="19"/>
      <c r="QGZ25" s="27"/>
      <c r="QHA25" s="29"/>
      <c r="QHB25" s="19"/>
      <c r="QHC25" s="27"/>
      <c r="QHD25" s="29"/>
      <c r="QHE25" s="19"/>
      <c r="QHF25" s="27"/>
      <c r="QHG25" s="29"/>
      <c r="QHH25" s="19"/>
      <c r="QHI25" s="27"/>
      <c r="QHJ25" s="29"/>
      <c r="QHK25" s="19"/>
      <c r="QHL25" s="27"/>
      <c r="QHM25" s="29"/>
      <c r="QHN25" s="19"/>
      <c r="QHO25" s="27"/>
      <c r="QHP25" s="29"/>
      <c r="QHQ25" s="19"/>
      <c r="QHR25" s="27"/>
      <c r="QHS25" s="29"/>
      <c r="QHT25" s="19"/>
      <c r="QHU25" s="27"/>
      <c r="QHV25" s="29"/>
      <c r="QHW25" s="19"/>
      <c r="QHX25" s="27"/>
      <c r="QHY25" s="29"/>
      <c r="QHZ25" s="19"/>
      <c r="QIA25" s="27"/>
      <c r="QIB25" s="29"/>
      <c r="QIC25" s="19"/>
      <c r="QID25" s="27"/>
      <c r="QIE25" s="29"/>
      <c r="QIF25" s="19"/>
      <c r="QIG25" s="27"/>
      <c r="QIH25" s="29"/>
      <c r="QII25" s="19"/>
      <c r="QIJ25" s="27"/>
      <c r="QIK25" s="29"/>
      <c r="QIL25" s="19"/>
      <c r="QIM25" s="27"/>
      <c r="QIN25" s="29"/>
      <c r="QIO25" s="19"/>
      <c r="QIP25" s="27"/>
      <c r="QIQ25" s="29"/>
      <c r="QIR25" s="19"/>
      <c r="QIS25" s="27"/>
      <c r="QIT25" s="29"/>
      <c r="QIU25" s="19"/>
      <c r="QIV25" s="27"/>
      <c r="QIW25" s="29"/>
      <c r="QIX25" s="19"/>
      <c r="QIY25" s="27"/>
      <c r="QIZ25" s="29"/>
      <c r="QJA25" s="19"/>
      <c r="QJB25" s="27"/>
      <c r="QJC25" s="29"/>
      <c r="QJD25" s="19"/>
      <c r="QJE25" s="27"/>
      <c r="QJF25" s="29"/>
      <c r="QJG25" s="19"/>
      <c r="QJH25" s="27"/>
      <c r="QJI25" s="29"/>
      <c r="QJJ25" s="19"/>
      <c r="QJK25" s="27"/>
      <c r="QJL25" s="29"/>
      <c r="QJM25" s="19"/>
      <c r="QJN25" s="27"/>
      <c r="QJO25" s="29"/>
      <c r="QJP25" s="19"/>
      <c r="QJQ25" s="27"/>
      <c r="QJR25" s="29"/>
      <c r="QJS25" s="19"/>
      <c r="QJT25" s="27"/>
      <c r="QJU25" s="29"/>
      <c r="QJV25" s="19"/>
      <c r="QJW25" s="27"/>
      <c r="QJX25" s="29"/>
      <c r="QJY25" s="19"/>
      <c r="QJZ25" s="27"/>
      <c r="QKA25" s="29"/>
      <c r="QKB25" s="19"/>
      <c r="QKC25" s="27"/>
      <c r="QKD25" s="29"/>
      <c r="QKE25" s="19"/>
      <c r="QKF25" s="27"/>
      <c r="QKG25" s="29"/>
      <c r="QKH25" s="19"/>
      <c r="QKI25" s="27"/>
      <c r="QKJ25" s="29"/>
      <c r="QKK25" s="19"/>
      <c r="QKL25" s="27"/>
      <c r="QKM25" s="29"/>
      <c r="QKN25" s="19"/>
      <c r="QKO25" s="27"/>
      <c r="QKP25" s="29"/>
      <c r="QKQ25" s="19"/>
      <c r="QKR25" s="27"/>
      <c r="QKS25" s="29"/>
      <c r="QKT25" s="19"/>
      <c r="QKU25" s="27"/>
      <c r="QKV25" s="29"/>
      <c r="QKW25" s="19"/>
      <c r="QKX25" s="27"/>
      <c r="QKY25" s="29"/>
      <c r="QKZ25" s="19"/>
      <c r="QLA25" s="27"/>
      <c r="QLB25" s="29"/>
      <c r="QLC25" s="19"/>
      <c r="QLD25" s="27"/>
      <c r="QLE25" s="29"/>
      <c r="QLF25" s="19"/>
      <c r="QLG25" s="27"/>
      <c r="QLH25" s="29"/>
      <c r="QLI25" s="19"/>
      <c r="QLJ25" s="27"/>
      <c r="QLK25" s="29"/>
      <c r="QLL25" s="19"/>
      <c r="QLM25" s="27"/>
      <c r="QLN25" s="29"/>
      <c r="QLO25" s="19"/>
      <c r="QLP25" s="27"/>
      <c r="QLQ25" s="29"/>
      <c r="QLR25" s="19"/>
      <c r="QLS25" s="27"/>
      <c r="QLT25" s="29"/>
      <c r="QLU25" s="19"/>
      <c r="QLV25" s="27"/>
      <c r="QLW25" s="29"/>
      <c r="QLX25" s="19"/>
      <c r="QLY25" s="27"/>
      <c r="QLZ25" s="29"/>
      <c r="QMA25" s="19"/>
      <c r="QMB25" s="27"/>
      <c r="QMC25" s="29"/>
      <c r="QMD25" s="19"/>
      <c r="QME25" s="27"/>
      <c r="QMF25" s="29"/>
      <c r="QMG25" s="19"/>
      <c r="QMH25" s="27"/>
      <c r="QMI25" s="29"/>
      <c r="QMJ25" s="19"/>
      <c r="QMK25" s="27"/>
      <c r="QML25" s="29"/>
      <c r="QMM25" s="19"/>
      <c r="QMN25" s="27"/>
      <c r="QMO25" s="29"/>
      <c r="QMP25" s="19"/>
      <c r="QMQ25" s="27"/>
      <c r="QMR25" s="29"/>
      <c r="QMS25" s="19"/>
      <c r="QMT25" s="27"/>
      <c r="QMU25" s="29"/>
      <c r="QMV25" s="19"/>
      <c r="QMW25" s="27"/>
      <c r="QMX25" s="29"/>
      <c r="QMY25" s="19"/>
      <c r="QMZ25" s="27"/>
      <c r="QNA25" s="29"/>
      <c r="QNB25" s="19"/>
      <c r="QNC25" s="27"/>
      <c r="QND25" s="29"/>
      <c r="QNE25" s="19"/>
      <c r="QNF25" s="27"/>
      <c r="QNG25" s="29"/>
      <c r="QNH25" s="19"/>
      <c r="QNI25" s="27"/>
      <c r="QNJ25" s="29"/>
      <c r="QNK25" s="19"/>
      <c r="QNL25" s="27"/>
      <c r="QNM25" s="29"/>
      <c r="QNN25" s="19"/>
      <c r="QNO25" s="27"/>
      <c r="QNP25" s="29"/>
      <c r="QNQ25" s="19"/>
      <c r="QNR25" s="27"/>
      <c r="QNS25" s="29"/>
      <c r="QNT25" s="19"/>
      <c r="QNU25" s="27"/>
      <c r="QNV25" s="29"/>
      <c r="QNW25" s="19"/>
      <c r="QNX25" s="27"/>
      <c r="QNY25" s="29"/>
      <c r="QNZ25" s="19"/>
      <c r="QOA25" s="27"/>
      <c r="QOB25" s="29"/>
      <c r="QOC25" s="19"/>
      <c r="QOD25" s="27"/>
      <c r="QOE25" s="29"/>
      <c r="QOF25" s="19"/>
      <c r="QOG25" s="27"/>
      <c r="QOH25" s="29"/>
      <c r="QOI25" s="19"/>
      <c r="QOJ25" s="27"/>
      <c r="QOK25" s="29"/>
      <c r="QOL25" s="19"/>
      <c r="QOM25" s="27"/>
      <c r="QON25" s="29"/>
      <c r="QOO25" s="19"/>
      <c r="QOP25" s="27"/>
      <c r="QOQ25" s="29"/>
      <c r="QOR25" s="19"/>
      <c r="QOS25" s="27"/>
      <c r="QOT25" s="29"/>
      <c r="QOU25" s="19"/>
      <c r="QOV25" s="27"/>
      <c r="QOW25" s="29"/>
      <c r="QOX25" s="19"/>
      <c r="QOY25" s="27"/>
      <c r="QOZ25" s="29"/>
      <c r="QPA25" s="19"/>
      <c r="QPB25" s="27"/>
      <c r="QPC25" s="29"/>
      <c r="QPD25" s="19"/>
      <c r="QPE25" s="27"/>
      <c r="QPF25" s="29"/>
      <c r="QPG25" s="19"/>
      <c r="QPH25" s="27"/>
      <c r="QPI25" s="29"/>
      <c r="QPJ25" s="19"/>
      <c r="QPK25" s="27"/>
      <c r="QPL25" s="29"/>
      <c r="QPM25" s="19"/>
      <c r="QPN25" s="27"/>
      <c r="QPO25" s="29"/>
      <c r="QPP25" s="19"/>
      <c r="QPQ25" s="27"/>
      <c r="QPR25" s="29"/>
      <c r="QPS25" s="19"/>
      <c r="QPT25" s="27"/>
      <c r="QPU25" s="29"/>
      <c r="QPV25" s="19"/>
      <c r="QPW25" s="27"/>
      <c r="QPX25" s="29"/>
      <c r="QPY25" s="19"/>
      <c r="QPZ25" s="27"/>
      <c r="QQA25" s="29"/>
      <c r="QQB25" s="19"/>
      <c r="QQC25" s="27"/>
      <c r="QQD25" s="29"/>
      <c r="QQE25" s="19"/>
      <c r="QQF25" s="27"/>
      <c r="QQG25" s="29"/>
      <c r="QQH25" s="19"/>
      <c r="QQI25" s="27"/>
      <c r="QQJ25" s="29"/>
      <c r="QQK25" s="19"/>
      <c r="QQL25" s="27"/>
      <c r="QQM25" s="29"/>
      <c r="QQN25" s="19"/>
      <c r="QQO25" s="27"/>
      <c r="QQP25" s="29"/>
      <c r="QQQ25" s="19"/>
      <c r="QQR25" s="27"/>
      <c r="QQS25" s="29"/>
      <c r="QQT25" s="19"/>
      <c r="QQU25" s="27"/>
      <c r="QQV25" s="29"/>
      <c r="QQW25" s="19"/>
      <c r="QQX25" s="27"/>
      <c r="QQY25" s="29"/>
      <c r="QQZ25" s="19"/>
      <c r="QRA25" s="27"/>
      <c r="QRB25" s="29"/>
      <c r="QRC25" s="19"/>
      <c r="QRD25" s="27"/>
      <c r="QRE25" s="29"/>
      <c r="QRF25" s="19"/>
      <c r="QRG25" s="27"/>
      <c r="QRH25" s="29"/>
      <c r="QRI25" s="19"/>
      <c r="QRJ25" s="27"/>
      <c r="QRK25" s="29"/>
      <c r="QRL25" s="19"/>
      <c r="QRM25" s="27"/>
      <c r="QRN25" s="29"/>
      <c r="QRO25" s="19"/>
      <c r="QRP25" s="27"/>
      <c r="QRQ25" s="29"/>
      <c r="QRR25" s="19"/>
      <c r="QRS25" s="27"/>
      <c r="QRT25" s="29"/>
      <c r="QRU25" s="19"/>
      <c r="QRV25" s="27"/>
      <c r="QRW25" s="29"/>
      <c r="QRX25" s="19"/>
      <c r="QRY25" s="27"/>
      <c r="QRZ25" s="29"/>
      <c r="QSA25" s="19"/>
      <c r="QSB25" s="27"/>
      <c r="QSC25" s="29"/>
      <c r="QSD25" s="19"/>
      <c r="QSE25" s="27"/>
      <c r="QSF25" s="29"/>
      <c r="QSG25" s="19"/>
      <c r="QSH25" s="27"/>
      <c r="QSI25" s="29"/>
      <c r="QSJ25" s="19"/>
      <c r="QSK25" s="27"/>
      <c r="QSL25" s="29"/>
      <c r="QSM25" s="19"/>
      <c r="QSN25" s="27"/>
      <c r="QSO25" s="29"/>
      <c r="QSP25" s="19"/>
      <c r="QSQ25" s="27"/>
      <c r="QSR25" s="29"/>
      <c r="QSS25" s="19"/>
      <c r="QST25" s="27"/>
      <c r="QSU25" s="29"/>
      <c r="QSV25" s="19"/>
      <c r="QSW25" s="27"/>
      <c r="QSX25" s="29"/>
      <c r="QSY25" s="19"/>
      <c r="QSZ25" s="27"/>
      <c r="QTA25" s="29"/>
      <c r="QTB25" s="19"/>
      <c r="QTC25" s="27"/>
      <c r="QTD25" s="29"/>
      <c r="QTE25" s="19"/>
      <c r="QTF25" s="27"/>
      <c r="QTG25" s="29"/>
      <c r="QTH25" s="19"/>
      <c r="QTI25" s="27"/>
      <c r="QTJ25" s="29"/>
      <c r="QTK25" s="19"/>
      <c r="QTL25" s="27"/>
      <c r="QTM25" s="29"/>
      <c r="QTN25" s="19"/>
      <c r="QTO25" s="27"/>
      <c r="QTP25" s="29"/>
      <c r="QTQ25" s="19"/>
      <c r="QTR25" s="27"/>
      <c r="QTS25" s="29"/>
      <c r="QTT25" s="19"/>
      <c r="QTU25" s="27"/>
      <c r="QTV25" s="29"/>
      <c r="QTW25" s="19"/>
      <c r="QTX25" s="27"/>
      <c r="QTY25" s="29"/>
      <c r="QTZ25" s="19"/>
      <c r="QUA25" s="27"/>
      <c r="QUB25" s="29"/>
      <c r="QUC25" s="19"/>
      <c r="QUD25" s="27"/>
      <c r="QUE25" s="29"/>
      <c r="QUF25" s="19"/>
      <c r="QUG25" s="27"/>
      <c r="QUH25" s="29"/>
      <c r="QUI25" s="19"/>
      <c r="QUJ25" s="27"/>
      <c r="QUK25" s="29"/>
      <c r="QUL25" s="19"/>
      <c r="QUM25" s="27"/>
      <c r="QUN25" s="29"/>
      <c r="QUO25" s="19"/>
      <c r="QUP25" s="27"/>
      <c r="QUQ25" s="29"/>
      <c r="QUR25" s="19"/>
      <c r="QUS25" s="27"/>
      <c r="QUT25" s="29"/>
      <c r="QUU25" s="19"/>
      <c r="QUV25" s="27"/>
      <c r="QUW25" s="29"/>
      <c r="QUX25" s="19"/>
      <c r="QUY25" s="27"/>
      <c r="QUZ25" s="29"/>
      <c r="QVA25" s="19"/>
      <c r="QVB25" s="27"/>
      <c r="QVC25" s="29"/>
      <c r="QVD25" s="19"/>
      <c r="QVE25" s="27"/>
      <c r="QVF25" s="29"/>
      <c r="QVG25" s="19"/>
      <c r="QVH25" s="27"/>
      <c r="QVI25" s="29"/>
      <c r="QVJ25" s="19"/>
      <c r="QVK25" s="27"/>
      <c r="QVL25" s="29"/>
      <c r="QVM25" s="19"/>
      <c r="QVN25" s="27"/>
      <c r="QVO25" s="29"/>
      <c r="QVP25" s="19"/>
      <c r="QVQ25" s="27"/>
      <c r="QVR25" s="29"/>
      <c r="QVS25" s="19"/>
      <c r="QVT25" s="27"/>
      <c r="QVU25" s="29"/>
      <c r="QVV25" s="19"/>
      <c r="QVW25" s="27"/>
      <c r="QVX25" s="29"/>
      <c r="QVY25" s="19"/>
      <c r="QVZ25" s="27"/>
      <c r="QWA25" s="29"/>
      <c r="QWB25" s="19"/>
      <c r="QWC25" s="27"/>
      <c r="QWD25" s="29"/>
      <c r="QWE25" s="19"/>
      <c r="QWF25" s="27"/>
      <c r="QWG25" s="29"/>
      <c r="QWH25" s="19"/>
      <c r="QWI25" s="27"/>
      <c r="QWJ25" s="29"/>
      <c r="QWK25" s="19"/>
      <c r="QWL25" s="27"/>
      <c r="QWM25" s="29"/>
      <c r="QWN25" s="19"/>
      <c r="QWO25" s="27"/>
      <c r="QWP25" s="29"/>
      <c r="QWQ25" s="19"/>
      <c r="QWR25" s="27"/>
      <c r="QWS25" s="29"/>
      <c r="QWT25" s="19"/>
      <c r="QWU25" s="27"/>
      <c r="QWV25" s="29"/>
      <c r="QWW25" s="19"/>
      <c r="QWX25" s="27"/>
      <c r="QWY25" s="29"/>
      <c r="QWZ25" s="19"/>
      <c r="QXA25" s="27"/>
      <c r="QXB25" s="29"/>
      <c r="QXC25" s="19"/>
      <c r="QXD25" s="27"/>
      <c r="QXE25" s="29"/>
      <c r="QXF25" s="19"/>
      <c r="QXG25" s="27"/>
      <c r="QXH25" s="29"/>
      <c r="QXI25" s="19"/>
      <c r="QXJ25" s="27"/>
      <c r="QXK25" s="29"/>
      <c r="QXL25" s="19"/>
      <c r="QXM25" s="27"/>
      <c r="QXN25" s="29"/>
      <c r="QXO25" s="19"/>
      <c r="QXP25" s="27"/>
      <c r="QXQ25" s="29"/>
      <c r="QXR25" s="19"/>
      <c r="QXS25" s="27"/>
      <c r="QXT25" s="29"/>
      <c r="QXU25" s="19"/>
      <c r="QXV25" s="27"/>
      <c r="QXW25" s="29"/>
      <c r="QXX25" s="19"/>
      <c r="QXY25" s="27"/>
      <c r="QXZ25" s="29"/>
      <c r="QYA25" s="19"/>
      <c r="QYB25" s="27"/>
      <c r="QYC25" s="29"/>
      <c r="QYD25" s="19"/>
      <c r="QYE25" s="27"/>
      <c r="QYF25" s="29"/>
      <c r="QYG25" s="19"/>
      <c r="QYH25" s="27"/>
      <c r="QYI25" s="29"/>
      <c r="QYJ25" s="19"/>
      <c r="QYK25" s="27"/>
      <c r="QYL25" s="29"/>
      <c r="QYM25" s="19"/>
      <c r="QYN25" s="27"/>
      <c r="QYO25" s="29"/>
      <c r="QYP25" s="19"/>
      <c r="QYQ25" s="27"/>
      <c r="QYR25" s="29"/>
      <c r="QYS25" s="19"/>
      <c r="QYT25" s="27"/>
      <c r="QYU25" s="29"/>
      <c r="QYV25" s="19"/>
      <c r="QYW25" s="27"/>
      <c r="QYX25" s="29"/>
      <c r="QYY25" s="19"/>
      <c r="QYZ25" s="27"/>
      <c r="QZA25" s="29"/>
      <c r="QZB25" s="19"/>
      <c r="QZC25" s="27"/>
      <c r="QZD25" s="29"/>
      <c r="QZE25" s="19"/>
      <c r="QZF25" s="27"/>
      <c r="QZG25" s="29"/>
      <c r="QZH25" s="19"/>
      <c r="QZI25" s="27"/>
      <c r="QZJ25" s="29"/>
      <c r="QZK25" s="19"/>
      <c r="QZL25" s="27"/>
      <c r="QZM25" s="29"/>
      <c r="QZN25" s="19"/>
      <c r="QZO25" s="27"/>
      <c r="QZP25" s="29"/>
      <c r="QZQ25" s="19"/>
      <c r="QZR25" s="27"/>
      <c r="QZS25" s="29"/>
      <c r="QZT25" s="19"/>
      <c r="QZU25" s="27"/>
      <c r="QZV25" s="29"/>
      <c r="QZW25" s="19"/>
      <c r="QZX25" s="27"/>
      <c r="QZY25" s="29"/>
      <c r="QZZ25" s="19"/>
      <c r="RAA25" s="27"/>
      <c r="RAB25" s="29"/>
      <c r="RAC25" s="19"/>
      <c r="RAD25" s="27"/>
      <c r="RAE25" s="29"/>
      <c r="RAF25" s="19"/>
      <c r="RAG25" s="27"/>
      <c r="RAH25" s="29"/>
      <c r="RAI25" s="19"/>
      <c r="RAJ25" s="27"/>
      <c r="RAK25" s="29"/>
      <c r="RAL25" s="19"/>
      <c r="RAM25" s="27"/>
      <c r="RAN25" s="29"/>
      <c r="RAO25" s="19"/>
      <c r="RAP25" s="27"/>
      <c r="RAQ25" s="29"/>
      <c r="RAR25" s="19"/>
      <c r="RAS25" s="27"/>
      <c r="RAT25" s="29"/>
      <c r="RAU25" s="19"/>
      <c r="RAV25" s="27"/>
      <c r="RAW25" s="29"/>
      <c r="RAX25" s="19"/>
      <c r="RAY25" s="27"/>
      <c r="RAZ25" s="29"/>
      <c r="RBA25" s="19"/>
      <c r="RBB25" s="27"/>
      <c r="RBC25" s="29"/>
      <c r="RBD25" s="19"/>
      <c r="RBE25" s="27"/>
      <c r="RBF25" s="29"/>
      <c r="RBG25" s="19"/>
      <c r="RBH25" s="27"/>
      <c r="RBI25" s="29"/>
      <c r="RBJ25" s="19"/>
      <c r="RBK25" s="27"/>
      <c r="RBL25" s="29"/>
      <c r="RBM25" s="19"/>
      <c r="RBN25" s="27"/>
      <c r="RBO25" s="29"/>
      <c r="RBP25" s="19"/>
      <c r="RBQ25" s="27"/>
      <c r="RBR25" s="29"/>
      <c r="RBS25" s="19"/>
      <c r="RBT25" s="27"/>
      <c r="RBU25" s="29"/>
      <c r="RBV25" s="19"/>
      <c r="RBW25" s="27"/>
      <c r="RBX25" s="29"/>
      <c r="RBY25" s="19"/>
      <c r="RBZ25" s="27"/>
      <c r="RCA25" s="29"/>
      <c r="RCB25" s="19"/>
      <c r="RCC25" s="27"/>
      <c r="RCD25" s="29"/>
      <c r="RCE25" s="19"/>
      <c r="RCF25" s="27"/>
      <c r="RCG25" s="29"/>
      <c r="RCH25" s="19"/>
      <c r="RCI25" s="27"/>
      <c r="RCJ25" s="29"/>
      <c r="RCK25" s="19"/>
      <c r="RCL25" s="27"/>
      <c r="RCM25" s="29"/>
      <c r="RCN25" s="19"/>
      <c r="RCO25" s="27"/>
      <c r="RCP25" s="29"/>
      <c r="RCQ25" s="19"/>
      <c r="RCR25" s="27"/>
      <c r="RCS25" s="29"/>
      <c r="RCT25" s="19"/>
      <c r="RCU25" s="27"/>
      <c r="RCV25" s="29"/>
      <c r="RCW25" s="19"/>
      <c r="RCX25" s="27"/>
      <c r="RCY25" s="29"/>
      <c r="RCZ25" s="19"/>
      <c r="RDA25" s="27"/>
      <c r="RDB25" s="29"/>
      <c r="RDC25" s="19"/>
      <c r="RDD25" s="27"/>
      <c r="RDE25" s="29"/>
      <c r="RDF25" s="19"/>
      <c r="RDG25" s="27"/>
      <c r="RDH25" s="29"/>
      <c r="RDI25" s="19"/>
      <c r="RDJ25" s="27"/>
      <c r="RDK25" s="29"/>
      <c r="RDL25" s="19"/>
      <c r="RDM25" s="27"/>
      <c r="RDN25" s="29"/>
      <c r="RDO25" s="19"/>
      <c r="RDP25" s="27"/>
      <c r="RDQ25" s="29"/>
      <c r="RDR25" s="19"/>
      <c r="RDS25" s="27"/>
      <c r="RDT25" s="29"/>
      <c r="RDU25" s="19"/>
      <c r="RDV25" s="27"/>
      <c r="RDW25" s="29"/>
      <c r="RDX25" s="19"/>
      <c r="RDY25" s="27"/>
      <c r="RDZ25" s="29"/>
      <c r="REA25" s="19"/>
      <c r="REB25" s="27"/>
      <c r="REC25" s="29"/>
      <c r="RED25" s="19"/>
      <c r="REE25" s="27"/>
      <c r="REF25" s="29"/>
      <c r="REG25" s="19"/>
      <c r="REH25" s="27"/>
      <c r="REI25" s="29"/>
      <c r="REJ25" s="19"/>
      <c r="REK25" s="27"/>
      <c r="REL25" s="29"/>
      <c r="REM25" s="19"/>
      <c r="REN25" s="27"/>
      <c r="REO25" s="29"/>
      <c r="REP25" s="19"/>
      <c r="REQ25" s="27"/>
      <c r="RER25" s="29"/>
      <c r="RES25" s="19"/>
      <c r="RET25" s="27"/>
      <c r="REU25" s="29"/>
      <c r="REV25" s="19"/>
      <c r="REW25" s="27"/>
      <c r="REX25" s="29"/>
      <c r="REY25" s="19"/>
      <c r="REZ25" s="27"/>
      <c r="RFA25" s="29"/>
      <c r="RFB25" s="19"/>
      <c r="RFC25" s="27"/>
      <c r="RFD25" s="29"/>
      <c r="RFE25" s="19"/>
      <c r="RFF25" s="27"/>
      <c r="RFG25" s="29"/>
      <c r="RFH25" s="19"/>
      <c r="RFI25" s="27"/>
      <c r="RFJ25" s="29"/>
      <c r="RFK25" s="19"/>
      <c r="RFL25" s="27"/>
      <c r="RFM25" s="29"/>
      <c r="RFN25" s="19"/>
      <c r="RFO25" s="27"/>
      <c r="RFP25" s="29"/>
      <c r="RFQ25" s="19"/>
      <c r="RFR25" s="27"/>
      <c r="RFS25" s="29"/>
      <c r="RFT25" s="19"/>
      <c r="RFU25" s="27"/>
      <c r="RFV25" s="29"/>
      <c r="RFW25" s="19"/>
      <c r="RFX25" s="27"/>
      <c r="RFY25" s="29"/>
      <c r="RFZ25" s="19"/>
      <c r="RGA25" s="27"/>
      <c r="RGB25" s="29"/>
      <c r="RGC25" s="19"/>
      <c r="RGD25" s="27"/>
      <c r="RGE25" s="29"/>
      <c r="RGF25" s="19"/>
      <c r="RGG25" s="27"/>
      <c r="RGH25" s="29"/>
      <c r="RGI25" s="19"/>
      <c r="RGJ25" s="27"/>
      <c r="RGK25" s="29"/>
      <c r="RGL25" s="19"/>
      <c r="RGM25" s="27"/>
      <c r="RGN25" s="29"/>
      <c r="RGO25" s="19"/>
      <c r="RGP25" s="27"/>
      <c r="RGQ25" s="29"/>
      <c r="RGR25" s="19"/>
      <c r="RGS25" s="27"/>
      <c r="RGT25" s="29"/>
      <c r="RGU25" s="19"/>
      <c r="RGV25" s="27"/>
      <c r="RGW25" s="29"/>
      <c r="RGX25" s="19"/>
      <c r="RGY25" s="27"/>
      <c r="RGZ25" s="29"/>
      <c r="RHA25" s="19"/>
      <c r="RHB25" s="27"/>
      <c r="RHC25" s="29"/>
      <c r="RHD25" s="19"/>
      <c r="RHE25" s="27"/>
      <c r="RHF25" s="29"/>
      <c r="RHG25" s="19"/>
      <c r="RHH25" s="27"/>
      <c r="RHI25" s="29"/>
      <c r="RHJ25" s="19"/>
      <c r="RHK25" s="27"/>
      <c r="RHL25" s="29"/>
      <c r="RHM25" s="19"/>
      <c r="RHN25" s="27"/>
      <c r="RHO25" s="29"/>
      <c r="RHP25" s="19"/>
      <c r="RHQ25" s="27"/>
      <c r="RHR25" s="29"/>
      <c r="RHS25" s="19"/>
      <c r="RHT25" s="27"/>
      <c r="RHU25" s="29"/>
      <c r="RHV25" s="19"/>
      <c r="RHW25" s="27"/>
      <c r="RHX25" s="29"/>
      <c r="RHY25" s="19"/>
      <c r="RHZ25" s="27"/>
      <c r="RIA25" s="29"/>
      <c r="RIB25" s="19"/>
      <c r="RIC25" s="27"/>
      <c r="RID25" s="29"/>
      <c r="RIE25" s="19"/>
      <c r="RIF25" s="27"/>
      <c r="RIG25" s="29"/>
      <c r="RIH25" s="19"/>
      <c r="RII25" s="27"/>
      <c r="RIJ25" s="29"/>
      <c r="RIK25" s="19"/>
      <c r="RIL25" s="27"/>
      <c r="RIM25" s="29"/>
      <c r="RIN25" s="19"/>
      <c r="RIO25" s="27"/>
      <c r="RIP25" s="29"/>
      <c r="RIQ25" s="19"/>
      <c r="RIR25" s="27"/>
      <c r="RIS25" s="29"/>
      <c r="RIT25" s="19"/>
      <c r="RIU25" s="27"/>
      <c r="RIV25" s="29"/>
      <c r="RIW25" s="19"/>
      <c r="RIX25" s="27"/>
      <c r="RIY25" s="29"/>
      <c r="RIZ25" s="19"/>
      <c r="RJA25" s="27"/>
      <c r="RJB25" s="29"/>
      <c r="RJC25" s="19"/>
      <c r="RJD25" s="27"/>
      <c r="RJE25" s="29"/>
      <c r="RJF25" s="19"/>
      <c r="RJG25" s="27"/>
      <c r="RJH25" s="29"/>
      <c r="RJI25" s="19"/>
      <c r="RJJ25" s="27"/>
      <c r="RJK25" s="29"/>
      <c r="RJL25" s="19"/>
      <c r="RJM25" s="27"/>
      <c r="RJN25" s="29"/>
      <c r="RJO25" s="19"/>
      <c r="RJP25" s="27"/>
      <c r="RJQ25" s="29"/>
      <c r="RJR25" s="19"/>
      <c r="RJS25" s="27"/>
      <c r="RJT25" s="29"/>
      <c r="RJU25" s="19"/>
      <c r="RJV25" s="27"/>
      <c r="RJW25" s="29"/>
      <c r="RJX25" s="19"/>
      <c r="RJY25" s="27"/>
      <c r="RJZ25" s="29"/>
      <c r="RKA25" s="19"/>
      <c r="RKB25" s="27"/>
      <c r="RKC25" s="29"/>
      <c r="RKD25" s="19"/>
      <c r="RKE25" s="27"/>
      <c r="RKF25" s="29"/>
      <c r="RKG25" s="19"/>
      <c r="RKH25" s="27"/>
      <c r="RKI25" s="29"/>
      <c r="RKJ25" s="19"/>
      <c r="RKK25" s="27"/>
      <c r="RKL25" s="29"/>
      <c r="RKM25" s="19"/>
      <c r="RKN25" s="27"/>
      <c r="RKO25" s="29"/>
      <c r="RKP25" s="19"/>
      <c r="RKQ25" s="27"/>
      <c r="RKR25" s="29"/>
      <c r="RKS25" s="19"/>
      <c r="RKT25" s="27"/>
      <c r="RKU25" s="29"/>
      <c r="RKV25" s="19"/>
      <c r="RKW25" s="27"/>
      <c r="RKX25" s="29"/>
      <c r="RKY25" s="19"/>
      <c r="RKZ25" s="27"/>
      <c r="RLA25" s="29"/>
      <c r="RLB25" s="19"/>
      <c r="RLC25" s="27"/>
      <c r="RLD25" s="29"/>
      <c r="RLE25" s="19"/>
      <c r="RLF25" s="27"/>
      <c r="RLG25" s="29"/>
      <c r="RLH25" s="19"/>
      <c r="RLI25" s="27"/>
      <c r="RLJ25" s="29"/>
      <c r="RLK25" s="19"/>
      <c r="RLL25" s="27"/>
      <c r="RLM25" s="29"/>
      <c r="RLN25" s="19"/>
      <c r="RLO25" s="27"/>
      <c r="RLP25" s="29"/>
      <c r="RLQ25" s="19"/>
      <c r="RLR25" s="27"/>
      <c r="RLS25" s="29"/>
      <c r="RLT25" s="19"/>
      <c r="RLU25" s="27"/>
      <c r="RLV25" s="29"/>
      <c r="RLW25" s="19"/>
      <c r="RLX25" s="27"/>
      <c r="RLY25" s="29"/>
      <c r="RLZ25" s="19"/>
      <c r="RMA25" s="27"/>
      <c r="RMB25" s="29"/>
      <c r="RMC25" s="19"/>
      <c r="RMD25" s="27"/>
      <c r="RME25" s="29"/>
      <c r="RMF25" s="19"/>
      <c r="RMG25" s="27"/>
      <c r="RMH25" s="29"/>
      <c r="RMI25" s="19"/>
      <c r="RMJ25" s="27"/>
      <c r="RMK25" s="29"/>
      <c r="RML25" s="19"/>
      <c r="RMM25" s="27"/>
      <c r="RMN25" s="29"/>
      <c r="RMO25" s="19"/>
      <c r="RMP25" s="27"/>
      <c r="RMQ25" s="29"/>
      <c r="RMR25" s="19"/>
      <c r="RMS25" s="27"/>
      <c r="RMT25" s="29"/>
      <c r="RMU25" s="19"/>
      <c r="RMV25" s="27"/>
      <c r="RMW25" s="29"/>
      <c r="RMX25" s="19"/>
      <c r="RMY25" s="27"/>
      <c r="RMZ25" s="29"/>
      <c r="RNA25" s="19"/>
      <c r="RNB25" s="27"/>
      <c r="RNC25" s="29"/>
      <c r="RND25" s="19"/>
      <c r="RNE25" s="27"/>
      <c r="RNF25" s="29"/>
      <c r="RNG25" s="19"/>
      <c r="RNH25" s="27"/>
      <c r="RNI25" s="29"/>
      <c r="RNJ25" s="19"/>
      <c r="RNK25" s="27"/>
      <c r="RNL25" s="29"/>
      <c r="RNM25" s="19"/>
      <c r="RNN25" s="27"/>
      <c r="RNO25" s="29"/>
      <c r="RNP25" s="19"/>
      <c r="RNQ25" s="27"/>
      <c r="RNR25" s="29"/>
      <c r="RNS25" s="19"/>
      <c r="RNT25" s="27"/>
      <c r="RNU25" s="29"/>
      <c r="RNV25" s="19"/>
      <c r="RNW25" s="27"/>
      <c r="RNX25" s="29"/>
      <c r="RNY25" s="19"/>
      <c r="RNZ25" s="27"/>
      <c r="ROA25" s="29"/>
      <c r="ROB25" s="19"/>
      <c r="ROC25" s="27"/>
      <c r="ROD25" s="29"/>
      <c r="ROE25" s="19"/>
      <c r="ROF25" s="27"/>
      <c r="ROG25" s="29"/>
      <c r="ROH25" s="19"/>
      <c r="ROI25" s="27"/>
      <c r="ROJ25" s="29"/>
      <c r="ROK25" s="19"/>
      <c r="ROL25" s="27"/>
      <c r="ROM25" s="29"/>
      <c r="RON25" s="19"/>
      <c r="ROO25" s="27"/>
      <c r="ROP25" s="29"/>
      <c r="ROQ25" s="19"/>
      <c r="ROR25" s="27"/>
      <c r="ROS25" s="29"/>
      <c r="ROT25" s="19"/>
      <c r="ROU25" s="27"/>
      <c r="ROV25" s="29"/>
      <c r="ROW25" s="19"/>
      <c r="ROX25" s="27"/>
      <c r="ROY25" s="29"/>
      <c r="ROZ25" s="19"/>
      <c r="RPA25" s="27"/>
      <c r="RPB25" s="29"/>
      <c r="RPC25" s="19"/>
      <c r="RPD25" s="27"/>
      <c r="RPE25" s="29"/>
      <c r="RPF25" s="19"/>
      <c r="RPG25" s="27"/>
      <c r="RPH25" s="29"/>
      <c r="RPI25" s="19"/>
      <c r="RPJ25" s="27"/>
      <c r="RPK25" s="29"/>
      <c r="RPL25" s="19"/>
      <c r="RPM25" s="27"/>
      <c r="RPN25" s="29"/>
      <c r="RPO25" s="19"/>
      <c r="RPP25" s="27"/>
      <c r="RPQ25" s="29"/>
      <c r="RPR25" s="19"/>
      <c r="RPS25" s="27"/>
      <c r="RPT25" s="29"/>
      <c r="RPU25" s="19"/>
      <c r="RPV25" s="27"/>
      <c r="RPW25" s="29"/>
      <c r="RPX25" s="19"/>
      <c r="RPY25" s="27"/>
      <c r="RPZ25" s="29"/>
      <c r="RQA25" s="19"/>
      <c r="RQB25" s="27"/>
      <c r="RQC25" s="29"/>
      <c r="RQD25" s="19"/>
      <c r="RQE25" s="27"/>
      <c r="RQF25" s="29"/>
      <c r="RQG25" s="19"/>
      <c r="RQH25" s="27"/>
      <c r="RQI25" s="29"/>
      <c r="RQJ25" s="19"/>
      <c r="RQK25" s="27"/>
      <c r="RQL25" s="29"/>
      <c r="RQM25" s="19"/>
      <c r="RQN25" s="27"/>
      <c r="RQO25" s="29"/>
      <c r="RQP25" s="19"/>
      <c r="RQQ25" s="27"/>
      <c r="RQR25" s="29"/>
      <c r="RQS25" s="19"/>
      <c r="RQT25" s="27"/>
      <c r="RQU25" s="29"/>
      <c r="RQV25" s="19"/>
      <c r="RQW25" s="27"/>
      <c r="RQX25" s="29"/>
      <c r="RQY25" s="19"/>
      <c r="RQZ25" s="27"/>
      <c r="RRA25" s="29"/>
      <c r="RRB25" s="19"/>
      <c r="RRC25" s="27"/>
      <c r="RRD25" s="29"/>
      <c r="RRE25" s="19"/>
      <c r="RRF25" s="27"/>
      <c r="RRG25" s="29"/>
      <c r="RRH25" s="19"/>
      <c r="RRI25" s="27"/>
      <c r="RRJ25" s="29"/>
      <c r="RRK25" s="19"/>
      <c r="RRL25" s="27"/>
      <c r="RRM25" s="29"/>
      <c r="RRN25" s="19"/>
      <c r="RRO25" s="27"/>
      <c r="RRP25" s="29"/>
      <c r="RRQ25" s="19"/>
      <c r="RRR25" s="27"/>
      <c r="RRS25" s="29"/>
      <c r="RRT25" s="19"/>
      <c r="RRU25" s="27"/>
      <c r="RRV25" s="29"/>
      <c r="RRW25" s="19"/>
      <c r="RRX25" s="27"/>
      <c r="RRY25" s="29"/>
      <c r="RRZ25" s="19"/>
      <c r="RSA25" s="27"/>
      <c r="RSB25" s="29"/>
      <c r="RSC25" s="19"/>
      <c r="RSD25" s="27"/>
      <c r="RSE25" s="29"/>
      <c r="RSF25" s="19"/>
      <c r="RSG25" s="27"/>
      <c r="RSH25" s="29"/>
      <c r="RSI25" s="19"/>
      <c r="RSJ25" s="27"/>
      <c r="RSK25" s="29"/>
      <c r="RSL25" s="19"/>
      <c r="RSM25" s="27"/>
      <c r="RSN25" s="29"/>
      <c r="RSO25" s="19"/>
      <c r="RSP25" s="27"/>
      <c r="RSQ25" s="29"/>
      <c r="RSR25" s="19"/>
      <c r="RSS25" s="27"/>
      <c r="RST25" s="29"/>
      <c r="RSU25" s="19"/>
      <c r="RSV25" s="27"/>
      <c r="RSW25" s="29"/>
      <c r="RSX25" s="19"/>
      <c r="RSY25" s="27"/>
      <c r="RSZ25" s="29"/>
      <c r="RTA25" s="19"/>
      <c r="RTB25" s="27"/>
      <c r="RTC25" s="29"/>
      <c r="RTD25" s="19"/>
      <c r="RTE25" s="27"/>
      <c r="RTF25" s="29"/>
      <c r="RTG25" s="19"/>
      <c r="RTH25" s="27"/>
      <c r="RTI25" s="29"/>
      <c r="RTJ25" s="19"/>
      <c r="RTK25" s="27"/>
      <c r="RTL25" s="29"/>
      <c r="RTM25" s="19"/>
      <c r="RTN25" s="27"/>
      <c r="RTO25" s="29"/>
      <c r="RTP25" s="19"/>
      <c r="RTQ25" s="27"/>
      <c r="RTR25" s="29"/>
      <c r="RTS25" s="19"/>
      <c r="RTT25" s="27"/>
      <c r="RTU25" s="29"/>
      <c r="RTV25" s="19"/>
      <c r="RTW25" s="27"/>
      <c r="RTX25" s="29"/>
      <c r="RTY25" s="19"/>
      <c r="RTZ25" s="27"/>
      <c r="RUA25" s="29"/>
      <c r="RUB25" s="19"/>
      <c r="RUC25" s="27"/>
      <c r="RUD25" s="29"/>
      <c r="RUE25" s="19"/>
      <c r="RUF25" s="27"/>
      <c r="RUG25" s="29"/>
      <c r="RUH25" s="19"/>
      <c r="RUI25" s="27"/>
      <c r="RUJ25" s="29"/>
      <c r="RUK25" s="19"/>
      <c r="RUL25" s="27"/>
      <c r="RUM25" s="29"/>
      <c r="RUN25" s="19"/>
      <c r="RUO25" s="27"/>
      <c r="RUP25" s="29"/>
      <c r="RUQ25" s="19"/>
      <c r="RUR25" s="27"/>
      <c r="RUS25" s="29"/>
      <c r="RUT25" s="19"/>
      <c r="RUU25" s="27"/>
      <c r="RUV25" s="29"/>
      <c r="RUW25" s="19"/>
      <c r="RUX25" s="27"/>
      <c r="RUY25" s="29"/>
      <c r="RUZ25" s="19"/>
      <c r="RVA25" s="27"/>
      <c r="RVB25" s="29"/>
      <c r="RVC25" s="19"/>
      <c r="RVD25" s="27"/>
      <c r="RVE25" s="29"/>
      <c r="RVF25" s="19"/>
      <c r="RVG25" s="27"/>
      <c r="RVH25" s="29"/>
      <c r="RVI25" s="19"/>
      <c r="RVJ25" s="27"/>
      <c r="RVK25" s="29"/>
      <c r="RVL25" s="19"/>
      <c r="RVM25" s="27"/>
      <c r="RVN25" s="29"/>
      <c r="RVO25" s="19"/>
      <c r="RVP25" s="27"/>
      <c r="RVQ25" s="29"/>
      <c r="RVR25" s="19"/>
      <c r="RVS25" s="27"/>
      <c r="RVT25" s="29"/>
      <c r="RVU25" s="19"/>
      <c r="RVV25" s="27"/>
      <c r="RVW25" s="29"/>
      <c r="RVX25" s="19"/>
      <c r="RVY25" s="27"/>
      <c r="RVZ25" s="29"/>
      <c r="RWA25" s="19"/>
      <c r="RWB25" s="27"/>
      <c r="RWC25" s="29"/>
      <c r="RWD25" s="19"/>
      <c r="RWE25" s="27"/>
      <c r="RWF25" s="29"/>
      <c r="RWG25" s="19"/>
      <c r="RWH25" s="27"/>
      <c r="RWI25" s="29"/>
      <c r="RWJ25" s="19"/>
      <c r="RWK25" s="27"/>
      <c r="RWL25" s="29"/>
      <c r="RWM25" s="19"/>
      <c r="RWN25" s="27"/>
      <c r="RWO25" s="29"/>
      <c r="RWP25" s="19"/>
      <c r="RWQ25" s="27"/>
      <c r="RWR25" s="29"/>
      <c r="RWS25" s="19"/>
      <c r="RWT25" s="27"/>
      <c r="RWU25" s="29"/>
      <c r="RWV25" s="19"/>
      <c r="RWW25" s="27"/>
      <c r="RWX25" s="29"/>
      <c r="RWY25" s="19"/>
      <c r="RWZ25" s="27"/>
      <c r="RXA25" s="29"/>
      <c r="RXB25" s="19"/>
      <c r="RXC25" s="27"/>
      <c r="RXD25" s="29"/>
      <c r="RXE25" s="19"/>
      <c r="RXF25" s="27"/>
      <c r="RXG25" s="29"/>
      <c r="RXH25" s="19"/>
      <c r="RXI25" s="27"/>
      <c r="RXJ25" s="29"/>
      <c r="RXK25" s="19"/>
      <c r="RXL25" s="27"/>
      <c r="RXM25" s="29"/>
      <c r="RXN25" s="19"/>
      <c r="RXO25" s="27"/>
      <c r="RXP25" s="29"/>
      <c r="RXQ25" s="19"/>
      <c r="RXR25" s="27"/>
      <c r="RXS25" s="29"/>
      <c r="RXT25" s="19"/>
      <c r="RXU25" s="27"/>
      <c r="RXV25" s="29"/>
      <c r="RXW25" s="19"/>
      <c r="RXX25" s="27"/>
      <c r="RXY25" s="29"/>
      <c r="RXZ25" s="19"/>
      <c r="RYA25" s="27"/>
      <c r="RYB25" s="29"/>
      <c r="RYC25" s="19"/>
      <c r="RYD25" s="27"/>
      <c r="RYE25" s="29"/>
      <c r="RYF25" s="19"/>
      <c r="RYG25" s="27"/>
      <c r="RYH25" s="29"/>
      <c r="RYI25" s="19"/>
      <c r="RYJ25" s="27"/>
      <c r="RYK25" s="29"/>
      <c r="RYL25" s="19"/>
      <c r="RYM25" s="27"/>
      <c r="RYN25" s="29"/>
      <c r="RYO25" s="19"/>
      <c r="RYP25" s="27"/>
      <c r="RYQ25" s="29"/>
      <c r="RYR25" s="19"/>
      <c r="RYS25" s="27"/>
      <c r="RYT25" s="29"/>
      <c r="RYU25" s="19"/>
      <c r="RYV25" s="27"/>
      <c r="RYW25" s="29"/>
      <c r="RYX25" s="19"/>
      <c r="RYY25" s="27"/>
      <c r="RYZ25" s="29"/>
      <c r="RZA25" s="19"/>
      <c r="RZB25" s="27"/>
      <c r="RZC25" s="29"/>
      <c r="RZD25" s="19"/>
      <c r="RZE25" s="27"/>
      <c r="RZF25" s="29"/>
      <c r="RZG25" s="19"/>
      <c r="RZH25" s="27"/>
      <c r="RZI25" s="29"/>
      <c r="RZJ25" s="19"/>
      <c r="RZK25" s="27"/>
      <c r="RZL25" s="29"/>
      <c r="RZM25" s="19"/>
      <c r="RZN25" s="27"/>
      <c r="RZO25" s="29"/>
      <c r="RZP25" s="19"/>
      <c r="RZQ25" s="27"/>
      <c r="RZR25" s="29"/>
      <c r="RZS25" s="19"/>
      <c r="RZT25" s="27"/>
      <c r="RZU25" s="29"/>
      <c r="RZV25" s="19"/>
      <c r="RZW25" s="27"/>
      <c r="RZX25" s="29"/>
      <c r="RZY25" s="19"/>
      <c r="RZZ25" s="27"/>
      <c r="SAA25" s="29"/>
      <c r="SAB25" s="19"/>
      <c r="SAC25" s="27"/>
      <c r="SAD25" s="29"/>
      <c r="SAE25" s="19"/>
      <c r="SAF25" s="27"/>
      <c r="SAG25" s="29"/>
      <c r="SAH25" s="19"/>
      <c r="SAI25" s="27"/>
      <c r="SAJ25" s="29"/>
      <c r="SAK25" s="19"/>
      <c r="SAL25" s="27"/>
      <c r="SAM25" s="29"/>
      <c r="SAN25" s="19"/>
      <c r="SAO25" s="27"/>
      <c r="SAP25" s="29"/>
      <c r="SAQ25" s="19"/>
      <c r="SAR25" s="27"/>
      <c r="SAS25" s="29"/>
      <c r="SAT25" s="19"/>
      <c r="SAU25" s="27"/>
      <c r="SAV25" s="29"/>
      <c r="SAW25" s="19"/>
      <c r="SAX25" s="27"/>
      <c r="SAY25" s="29"/>
      <c r="SAZ25" s="19"/>
      <c r="SBA25" s="27"/>
      <c r="SBB25" s="29"/>
      <c r="SBC25" s="19"/>
      <c r="SBD25" s="27"/>
      <c r="SBE25" s="29"/>
      <c r="SBF25" s="19"/>
      <c r="SBG25" s="27"/>
      <c r="SBH25" s="29"/>
      <c r="SBI25" s="19"/>
      <c r="SBJ25" s="27"/>
      <c r="SBK25" s="29"/>
      <c r="SBL25" s="19"/>
      <c r="SBM25" s="27"/>
      <c r="SBN25" s="29"/>
      <c r="SBO25" s="19"/>
      <c r="SBP25" s="27"/>
      <c r="SBQ25" s="29"/>
      <c r="SBR25" s="19"/>
      <c r="SBS25" s="27"/>
      <c r="SBT25" s="29"/>
      <c r="SBU25" s="19"/>
      <c r="SBV25" s="27"/>
      <c r="SBW25" s="29"/>
      <c r="SBX25" s="19"/>
      <c r="SBY25" s="27"/>
      <c r="SBZ25" s="29"/>
      <c r="SCA25" s="19"/>
      <c r="SCB25" s="27"/>
      <c r="SCC25" s="29"/>
      <c r="SCD25" s="19"/>
      <c r="SCE25" s="27"/>
      <c r="SCF25" s="29"/>
      <c r="SCG25" s="19"/>
      <c r="SCH25" s="27"/>
      <c r="SCI25" s="29"/>
      <c r="SCJ25" s="19"/>
      <c r="SCK25" s="27"/>
      <c r="SCL25" s="29"/>
      <c r="SCM25" s="19"/>
      <c r="SCN25" s="27"/>
      <c r="SCO25" s="29"/>
      <c r="SCP25" s="19"/>
      <c r="SCQ25" s="27"/>
      <c r="SCR25" s="29"/>
      <c r="SCS25" s="19"/>
      <c r="SCT25" s="27"/>
      <c r="SCU25" s="29"/>
      <c r="SCV25" s="19"/>
      <c r="SCW25" s="27"/>
      <c r="SCX25" s="29"/>
      <c r="SCY25" s="19"/>
      <c r="SCZ25" s="27"/>
      <c r="SDA25" s="29"/>
      <c r="SDB25" s="19"/>
      <c r="SDC25" s="27"/>
      <c r="SDD25" s="29"/>
      <c r="SDE25" s="19"/>
      <c r="SDF25" s="27"/>
      <c r="SDG25" s="29"/>
      <c r="SDH25" s="19"/>
      <c r="SDI25" s="27"/>
      <c r="SDJ25" s="29"/>
      <c r="SDK25" s="19"/>
      <c r="SDL25" s="27"/>
      <c r="SDM25" s="29"/>
      <c r="SDN25" s="19"/>
      <c r="SDO25" s="27"/>
      <c r="SDP25" s="29"/>
      <c r="SDQ25" s="19"/>
      <c r="SDR25" s="27"/>
      <c r="SDS25" s="29"/>
      <c r="SDT25" s="19"/>
      <c r="SDU25" s="27"/>
      <c r="SDV25" s="29"/>
      <c r="SDW25" s="19"/>
      <c r="SDX25" s="27"/>
      <c r="SDY25" s="29"/>
      <c r="SDZ25" s="19"/>
      <c r="SEA25" s="27"/>
      <c r="SEB25" s="29"/>
      <c r="SEC25" s="19"/>
      <c r="SED25" s="27"/>
      <c r="SEE25" s="29"/>
      <c r="SEF25" s="19"/>
      <c r="SEG25" s="27"/>
      <c r="SEH25" s="29"/>
      <c r="SEI25" s="19"/>
      <c r="SEJ25" s="27"/>
      <c r="SEK25" s="29"/>
      <c r="SEL25" s="19"/>
      <c r="SEM25" s="27"/>
      <c r="SEN25" s="29"/>
      <c r="SEO25" s="19"/>
      <c r="SEP25" s="27"/>
      <c r="SEQ25" s="29"/>
      <c r="SER25" s="19"/>
      <c r="SES25" s="27"/>
      <c r="SET25" s="29"/>
      <c r="SEU25" s="19"/>
      <c r="SEV25" s="27"/>
      <c r="SEW25" s="29"/>
      <c r="SEX25" s="19"/>
      <c r="SEY25" s="27"/>
      <c r="SEZ25" s="29"/>
      <c r="SFA25" s="19"/>
      <c r="SFB25" s="27"/>
      <c r="SFC25" s="29"/>
      <c r="SFD25" s="19"/>
      <c r="SFE25" s="27"/>
      <c r="SFF25" s="29"/>
      <c r="SFG25" s="19"/>
      <c r="SFH25" s="27"/>
      <c r="SFI25" s="29"/>
      <c r="SFJ25" s="19"/>
      <c r="SFK25" s="27"/>
      <c r="SFL25" s="29"/>
      <c r="SFM25" s="19"/>
      <c r="SFN25" s="27"/>
      <c r="SFO25" s="29"/>
      <c r="SFP25" s="19"/>
      <c r="SFQ25" s="27"/>
      <c r="SFR25" s="29"/>
      <c r="SFS25" s="19"/>
      <c r="SFT25" s="27"/>
      <c r="SFU25" s="29"/>
      <c r="SFV25" s="19"/>
      <c r="SFW25" s="27"/>
      <c r="SFX25" s="29"/>
      <c r="SFY25" s="19"/>
      <c r="SFZ25" s="27"/>
      <c r="SGA25" s="29"/>
      <c r="SGB25" s="19"/>
      <c r="SGC25" s="27"/>
      <c r="SGD25" s="29"/>
      <c r="SGE25" s="19"/>
      <c r="SGF25" s="27"/>
      <c r="SGG25" s="29"/>
      <c r="SGH25" s="19"/>
      <c r="SGI25" s="27"/>
      <c r="SGJ25" s="29"/>
      <c r="SGK25" s="19"/>
      <c r="SGL25" s="27"/>
      <c r="SGM25" s="29"/>
      <c r="SGN25" s="19"/>
      <c r="SGO25" s="27"/>
      <c r="SGP25" s="29"/>
      <c r="SGQ25" s="19"/>
      <c r="SGR25" s="27"/>
      <c r="SGS25" s="29"/>
      <c r="SGT25" s="19"/>
      <c r="SGU25" s="27"/>
      <c r="SGV25" s="29"/>
      <c r="SGW25" s="19"/>
      <c r="SGX25" s="27"/>
      <c r="SGY25" s="29"/>
      <c r="SGZ25" s="19"/>
      <c r="SHA25" s="27"/>
      <c r="SHB25" s="29"/>
      <c r="SHC25" s="19"/>
      <c r="SHD25" s="27"/>
      <c r="SHE25" s="29"/>
      <c r="SHF25" s="19"/>
      <c r="SHG25" s="27"/>
      <c r="SHH25" s="29"/>
      <c r="SHI25" s="19"/>
      <c r="SHJ25" s="27"/>
      <c r="SHK25" s="29"/>
      <c r="SHL25" s="19"/>
      <c r="SHM25" s="27"/>
      <c r="SHN25" s="29"/>
      <c r="SHO25" s="19"/>
      <c r="SHP25" s="27"/>
      <c r="SHQ25" s="29"/>
      <c r="SHR25" s="19"/>
      <c r="SHS25" s="27"/>
      <c r="SHT25" s="29"/>
      <c r="SHU25" s="19"/>
      <c r="SHV25" s="27"/>
      <c r="SHW25" s="29"/>
      <c r="SHX25" s="19"/>
      <c r="SHY25" s="27"/>
      <c r="SHZ25" s="29"/>
      <c r="SIA25" s="19"/>
      <c r="SIB25" s="27"/>
      <c r="SIC25" s="29"/>
      <c r="SID25" s="19"/>
      <c r="SIE25" s="27"/>
      <c r="SIF25" s="29"/>
      <c r="SIG25" s="19"/>
      <c r="SIH25" s="27"/>
      <c r="SII25" s="29"/>
      <c r="SIJ25" s="19"/>
      <c r="SIK25" s="27"/>
      <c r="SIL25" s="29"/>
      <c r="SIM25" s="19"/>
      <c r="SIN25" s="27"/>
      <c r="SIO25" s="29"/>
      <c r="SIP25" s="19"/>
      <c r="SIQ25" s="27"/>
      <c r="SIR25" s="29"/>
      <c r="SIS25" s="19"/>
      <c r="SIT25" s="27"/>
      <c r="SIU25" s="29"/>
      <c r="SIV25" s="19"/>
      <c r="SIW25" s="27"/>
      <c r="SIX25" s="29"/>
      <c r="SIY25" s="19"/>
      <c r="SIZ25" s="27"/>
      <c r="SJA25" s="29"/>
      <c r="SJB25" s="19"/>
      <c r="SJC25" s="27"/>
      <c r="SJD25" s="29"/>
      <c r="SJE25" s="19"/>
      <c r="SJF25" s="27"/>
      <c r="SJG25" s="29"/>
      <c r="SJH25" s="19"/>
      <c r="SJI25" s="27"/>
      <c r="SJJ25" s="29"/>
      <c r="SJK25" s="19"/>
      <c r="SJL25" s="27"/>
      <c r="SJM25" s="29"/>
      <c r="SJN25" s="19"/>
      <c r="SJO25" s="27"/>
      <c r="SJP25" s="29"/>
      <c r="SJQ25" s="19"/>
      <c r="SJR25" s="27"/>
      <c r="SJS25" s="29"/>
      <c r="SJT25" s="19"/>
      <c r="SJU25" s="27"/>
      <c r="SJV25" s="29"/>
      <c r="SJW25" s="19"/>
      <c r="SJX25" s="27"/>
      <c r="SJY25" s="29"/>
      <c r="SJZ25" s="19"/>
      <c r="SKA25" s="27"/>
      <c r="SKB25" s="29"/>
      <c r="SKC25" s="19"/>
      <c r="SKD25" s="27"/>
      <c r="SKE25" s="29"/>
      <c r="SKF25" s="19"/>
      <c r="SKG25" s="27"/>
      <c r="SKH25" s="29"/>
      <c r="SKI25" s="19"/>
      <c r="SKJ25" s="27"/>
      <c r="SKK25" s="29"/>
      <c r="SKL25" s="19"/>
      <c r="SKM25" s="27"/>
      <c r="SKN25" s="29"/>
      <c r="SKO25" s="19"/>
      <c r="SKP25" s="27"/>
      <c r="SKQ25" s="29"/>
      <c r="SKR25" s="19"/>
      <c r="SKS25" s="27"/>
      <c r="SKT25" s="29"/>
      <c r="SKU25" s="19"/>
      <c r="SKV25" s="27"/>
      <c r="SKW25" s="29"/>
      <c r="SKX25" s="19"/>
      <c r="SKY25" s="27"/>
      <c r="SKZ25" s="29"/>
      <c r="SLA25" s="19"/>
      <c r="SLB25" s="27"/>
      <c r="SLC25" s="29"/>
      <c r="SLD25" s="19"/>
      <c r="SLE25" s="27"/>
      <c r="SLF25" s="29"/>
      <c r="SLG25" s="19"/>
      <c r="SLH25" s="27"/>
      <c r="SLI25" s="29"/>
      <c r="SLJ25" s="19"/>
      <c r="SLK25" s="27"/>
      <c r="SLL25" s="29"/>
      <c r="SLM25" s="19"/>
      <c r="SLN25" s="27"/>
      <c r="SLO25" s="29"/>
      <c r="SLP25" s="19"/>
      <c r="SLQ25" s="27"/>
      <c r="SLR25" s="29"/>
      <c r="SLS25" s="19"/>
      <c r="SLT25" s="27"/>
      <c r="SLU25" s="29"/>
      <c r="SLV25" s="19"/>
      <c r="SLW25" s="27"/>
      <c r="SLX25" s="29"/>
      <c r="SLY25" s="19"/>
      <c r="SLZ25" s="27"/>
      <c r="SMA25" s="29"/>
      <c r="SMB25" s="19"/>
      <c r="SMC25" s="27"/>
      <c r="SMD25" s="29"/>
      <c r="SME25" s="19"/>
      <c r="SMF25" s="27"/>
      <c r="SMG25" s="29"/>
      <c r="SMH25" s="19"/>
      <c r="SMI25" s="27"/>
      <c r="SMJ25" s="29"/>
      <c r="SMK25" s="19"/>
      <c r="SML25" s="27"/>
      <c r="SMM25" s="29"/>
      <c r="SMN25" s="19"/>
      <c r="SMO25" s="27"/>
      <c r="SMP25" s="29"/>
      <c r="SMQ25" s="19"/>
      <c r="SMR25" s="27"/>
      <c r="SMS25" s="29"/>
      <c r="SMT25" s="19"/>
      <c r="SMU25" s="27"/>
      <c r="SMV25" s="29"/>
      <c r="SMW25" s="19"/>
      <c r="SMX25" s="27"/>
      <c r="SMY25" s="29"/>
      <c r="SMZ25" s="19"/>
      <c r="SNA25" s="27"/>
      <c r="SNB25" s="29"/>
      <c r="SNC25" s="19"/>
      <c r="SND25" s="27"/>
      <c r="SNE25" s="29"/>
      <c r="SNF25" s="19"/>
      <c r="SNG25" s="27"/>
      <c r="SNH25" s="29"/>
      <c r="SNI25" s="19"/>
      <c r="SNJ25" s="27"/>
      <c r="SNK25" s="29"/>
      <c r="SNL25" s="19"/>
      <c r="SNM25" s="27"/>
      <c r="SNN25" s="29"/>
      <c r="SNO25" s="19"/>
      <c r="SNP25" s="27"/>
      <c r="SNQ25" s="29"/>
      <c r="SNR25" s="19"/>
      <c r="SNS25" s="27"/>
      <c r="SNT25" s="29"/>
      <c r="SNU25" s="19"/>
      <c r="SNV25" s="27"/>
      <c r="SNW25" s="29"/>
      <c r="SNX25" s="19"/>
      <c r="SNY25" s="27"/>
      <c r="SNZ25" s="29"/>
      <c r="SOA25" s="19"/>
      <c r="SOB25" s="27"/>
      <c r="SOC25" s="29"/>
      <c r="SOD25" s="19"/>
      <c r="SOE25" s="27"/>
      <c r="SOF25" s="29"/>
      <c r="SOG25" s="19"/>
      <c r="SOH25" s="27"/>
      <c r="SOI25" s="29"/>
      <c r="SOJ25" s="19"/>
      <c r="SOK25" s="27"/>
      <c r="SOL25" s="29"/>
      <c r="SOM25" s="19"/>
      <c r="SON25" s="27"/>
      <c r="SOO25" s="29"/>
      <c r="SOP25" s="19"/>
      <c r="SOQ25" s="27"/>
      <c r="SOR25" s="29"/>
      <c r="SOS25" s="19"/>
      <c r="SOT25" s="27"/>
      <c r="SOU25" s="29"/>
      <c r="SOV25" s="19"/>
      <c r="SOW25" s="27"/>
      <c r="SOX25" s="29"/>
      <c r="SOY25" s="19"/>
      <c r="SOZ25" s="27"/>
      <c r="SPA25" s="29"/>
      <c r="SPB25" s="19"/>
      <c r="SPC25" s="27"/>
      <c r="SPD25" s="29"/>
      <c r="SPE25" s="19"/>
      <c r="SPF25" s="27"/>
      <c r="SPG25" s="29"/>
      <c r="SPH25" s="19"/>
      <c r="SPI25" s="27"/>
      <c r="SPJ25" s="29"/>
      <c r="SPK25" s="19"/>
      <c r="SPL25" s="27"/>
      <c r="SPM25" s="29"/>
      <c r="SPN25" s="19"/>
      <c r="SPO25" s="27"/>
      <c r="SPP25" s="29"/>
      <c r="SPQ25" s="19"/>
      <c r="SPR25" s="27"/>
      <c r="SPS25" s="29"/>
      <c r="SPT25" s="19"/>
      <c r="SPU25" s="27"/>
      <c r="SPV25" s="29"/>
      <c r="SPW25" s="19"/>
      <c r="SPX25" s="27"/>
      <c r="SPY25" s="29"/>
      <c r="SPZ25" s="19"/>
      <c r="SQA25" s="27"/>
      <c r="SQB25" s="29"/>
      <c r="SQC25" s="19"/>
      <c r="SQD25" s="27"/>
      <c r="SQE25" s="29"/>
      <c r="SQF25" s="19"/>
      <c r="SQG25" s="27"/>
      <c r="SQH25" s="29"/>
      <c r="SQI25" s="19"/>
      <c r="SQJ25" s="27"/>
      <c r="SQK25" s="29"/>
      <c r="SQL25" s="19"/>
      <c r="SQM25" s="27"/>
      <c r="SQN25" s="29"/>
      <c r="SQO25" s="19"/>
      <c r="SQP25" s="27"/>
      <c r="SQQ25" s="29"/>
      <c r="SQR25" s="19"/>
      <c r="SQS25" s="27"/>
      <c r="SQT25" s="29"/>
      <c r="SQU25" s="19"/>
      <c r="SQV25" s="27"/>
      <c r="SQW25" s="29"/>
      <c r="SQX25" s="19"/>
      <c r="SQY25" s="27"/>
      <c r="SQZ25" s="29"/>
      <c r="SRA25" s="19"/>
      <c r="SRB25" s="27"/>
      <c r="SRC25" s="29"/>
      <c r="SRD25" s="19"/>
      <c r="SRE25" s="27"/>
      <c r="SRF25" s="29"/>
      <c r="SRG25" s="19"/>
      <c r="SRH25" s="27"/>
      <c r="SRI25" s="29"/>
      <c r="SRJ25" s="19"/>
      <c r="SRK25" s="27"/>
      <c r="SRL25" s="29"/>
      <c r="SRM25" s="19"/>
      <c r="SRN25" s="27"/>
      <c r="SRO25" s="29"/>
      <c r="SRP25" s="19"/>
      <c r="SRQ25" s="27"/>
      <c r="SRR25" s="29"/>
      <c r="SRS25" s="19"/>
      <c r="SRT25" s="27"/>
      <c r="SRU25" s="29"/>
      <c r="SRV25" s="19"/>
      <c r="SRW25" s="27"/>
      <c r="SRX25" s="29"/>
      <c r="SRY25" s="19"/>
      <c r="SRZ25" s="27"/>
      <c r="SSA25" s="29"/>
      <c r="SSB25" s="19"/>
      <c r="SSC25" s="27"/>
      <c r="SSD25" s="29"/>
      <c r="SSE25" s="19"/>
      <c r="SSF25" s="27"/>
      <c r="SSG25" s="29"/>
      <c r="SSH25" s="19"/>
      <c r="SSI25" s="27"/>
      <c r="SSJ25" s="29"/>
      <c r="SSK25" s="19"/>
      <c r="SSL25" s="27"/>
      <c r="SSM25" s="29"/>
      <c r="SSN25" s="19"/>
      <c r="SSO25" s="27"/>
      <c r="SSP25" s="29"/>
      <c r="SSQ25" s="19"/>
      <c r="SSR25" s="27"/>
      <c r="SSS25" s="29"/>
      <c r="SST25" s="19"/>
      <c r="SSU25" s="27"/>
      <c r="SSV25" s="29"/>
      <c r="SSW25" s="19"/>
      <c r="SSX25" s="27"/>
      <c r="SSY25" s="29"/>
      <c r="SSZ25" s="19"/>
      <c r="STA25" s="27"/>
      <c r="STB25" s="29"/>
      <c r="STC25" s="19"/>
      <c r="STD25" s="27"/>
      <c r="STE25" s="29"/>
      <c r="STF25" s="19"/>
      <c r="STG25" s="27"/>
      <c r="STH25" s="29"/>
      <c r="STI25" s="19"/>
      <c r="STJ25" s="27"/>
      <c r="STK25" s="29"/>
      <c r="STL25" s="19"/>
      <c r="STM25" s="27"/>
      <c r="STN25" s="29"/>
      <c r="STO25" s="19"/>
      <c r="STP25" s="27"/>
      <c r="STQ25" s="29"/>
      <c r="STR25" s="19"/>
      <c r="STS25" s="27"/>
      <c r="STT25" s="29"/>
      <c r="STU25" s="19"/>
      <c r="STV25" s="27"/>
      <c r="STW25" s="29"/>
      <c r="STX25" s="19"/>
      <c r="STY25" s="27"/>
      <c r="STZ25" s="29"/>
      <c r="SUA25" s="19"/>
      <c r="SUB25" s="27"/>
      <c r="SUC25" s="29"/>
      <c r="SUD25" s="19"/>
      <c r="SUE25" s="27"/>
      <c r="SUF25" s="29"/>
      <c r="SUG25" s="19"/>
      <c r="SUH25" s="27"/>
      <c r="SUI25" s="29"/>
      <c r="SUJ25" s="19"/>
      <c r="SUK25" s="27"/>
      <c r="SUL25" s="29"/>
      <c r="SUM25" s="19"/>
      <c r="SUN25" s="27"/>
      <c r="SUO25" s="29"/>
      <c r="SUP25" s="19"/>
      <c r="SUQ25" s="27"/>
      <c r="SUR25" s="29"/>
      <c r="SUS25" s="19"/>
      <c r="SUT25" s="27"/>
      <c r="SUU25" s="29"/>
      <c r="SUV25" s="19"/>
      <c r="SUW25" s="27"/>
      <c r="SUX25" s="29"/>
      <c r="SUY25" s="19"/>
      <c r="SUZ25" s="27"/>
      <c r="SVA25" s="29"/>
      <c r="SVB25" s="19"/>
      <c r="SVC25" s="27"/>
      <c r="SVD25" s="29"/>
      <c r="SVE25" s="19"/>
      <c r="SVF25" s="27"/>
      <c r="SVG25" s="29"/>
      <c r="SVH25" s="19"/>
      <c r="SVI25" s="27"/>
      <c r="SVJ25" s="29"/>
      <c r="SVK25" s="19"/>
      <c r="SVL25" s="27"/>
      <c r="SVM25" s="29"/>
      <c r="SVN25" s="19"/>
      <c r="SVO25" s="27"/>
      <c r="SVP25" s="29"/>
      <c r="SVQ25" s="19"/>
      <c r="SVR25" s="27"/>
      <c r="SVS25" s="29"/>
      <c r="SVT25" s="19"/>
      <c r="SVU25" s="27"/>
      <c r="SVV25" s="29"/>
      <c r="SVW25" s="19"/>
      <c r="SVX25" s="27"/>
      <c r="SVY25" s="29"/>
      <c r="SVZ25" s="19"/>
      <c r="SWA25" s="27"/>
      <c r="SWB25" s="29"/>
      <c r="SWC25" s="19"/>
      <c r="SWD25" s="27"/>
      <c r="SWE25" s="29"/>
      <c r="SWF25" s="19"/>
      <c r="SWG25" s="27"/>
      <c r="SWH25" s="29"/>
      <c r="SWI25" s="19"/>
      <c r="SWJ25" s="27"/>
      <c r="SWK25" s="29"/>
      <c r="SWL25" s="19"/>
      <c r="SWM25" s="27"/>
      <c r="SWN25" s="29"/>
      <c r="SWO25" s="19"/>
      <c r="SWP25" s="27"/>
      <c r="SWQ25" s="29"/>
      <c r="SWR25" s="19"/>
      <c r="SWS25" s="27"/>
      <c r="SWT25" s="29"/>
      <c r="SWU25" s="19"/>
      <c r="SWV25" s="27"/>
      <c r="SWW25" s="29"/>
      <c r="SWX25" s="19"/>
      <c r="SWY25" s="27"/>
      <c r="SWZ25" s="29"/>
      <c r="SXA25" s="19"/>
      <c r="SXB25" s="27"/>
      <c r="SXC25" s="29"/>
      <c r="SXD25" s="19"/>
      <c r="SXE25" s="27"/>
      <c r="SXF25" s="29"/>
      <c r="SXG25" s="19"/>
      <c r="SXH25" s="27"/>
      <c r="SXI25" s="29"/>
      <c r="SXJ25" s="19"/>
      <c r="SXK25" s="27"/>
      <c r="SXL25" s="29"/>
      <c r="SXM25" s="19"/>
      <c r="SXN25" s="27"/>
      <c r="SXO25" s="29"/>
      <c r="SXP25" s="19"/>
      <c r="SXQ25" s="27"/>
      <c r="SXR25" s="29"/>
      <c r="SXS25" s="19"/>
      <c r="SXT25" s="27"/>
      <c r="SXU25" s="29"/>
      <c r="SXV25" s="19"/>
      <c r="SXW25" s="27"/>
      <c r="SXX25" s="29"/>
      <c r="SXY25" s="19"/>
      <c r="SXZ25" s="27"/>
      <c r="SYA25" s="29"/>
      <c r="SYB25" s="19"/>
      <c r="SYC25" s="27"/>
      <c r="SYD25" s="29"/>
      <c r="SYE25" s="19"/>
      <c r="SYF25" s="27"/>
      <c r="SYG25" s="29"/>
      <c r="SYH25" s="19"/>
      <c r="SYI25" s="27"/>
      <c r="SYJ25" s="29"/>
      <c r="SYK25" s="19"/>
      <c r="SYL25" s="27"/>
      <c r="SYM25" s="29"/>
      <c r="SYN25" s="19"/>
      <c r="SYO25" s="27"/>
      <c r="SYP25" s="29"/>
      <c r="SYQ25" s="19"/>
      <c r="SYR25" s="27"/>
      <c r="SYS25" s="29"/>
      <c r="SYT25" s="19"/>
      <c r="SYU25" s="27"/>
      <c r="SYV25" s="29"/>
      <c r="SYW25" s="19"/>
      <c r="SYX25" s="27"/>
      <c r="SYY25" s="29"/>
      <c r="SYZ25" s="19"/>
      <c r="SZA25" s="27"/>
      <c r="SZB25" s="29"/>
      <c r="SZC25" s="19"/>
      <c r="SZD25" s="27"/>
      <c r="SZE25" s="29"/>
      <c r="SZF25" s="19"/>
      <c r="SZG25" s="27"/>
      <c r="SZH25" s="29"/>
      <c r="SZI25" s="19"/>
      <c r="SZJ25" s="27"/>
      <c r="SZK25" s="29"/>
      <c r="SZL25" s="19"/>
      <c r="SZM25" s="27"/>
      <c r="SZN25" s="29"/>
      <c r="SZO25" s="19"/>
      <c r="SZP25" s="27"/>
      <c r="SZQ25" s="29"/>
      <c r="SZR25" s="19"/>
      <c r="SZS25" s="27"/>
      <c r="SZT25" s="29"/>
      <c r="SZU25" s="19"/>
      <c r="SZV25" s="27"/>
      <c r="SZW25" s="29"/>
      <c r="SZX25" s="19"/>
      <c r="SZY25" s="27"/>
      <c r="SZZ25" s="29"/>
      <c r="TAA25" s="19"/>
      <c r="TAB25" s="27"/>
      <c r="TAC25" s="29"/>
      <c r="TAD25" s="19"/>
      <c r="TAE25" s="27"/>
      <c r="TAF25" s="29"/>
      <c r="TAG25" s="19"/>
      <c r="TAH25" s="27"/>
      <c r="TAI25" s="29"/>
      <c r="TAJ25" s="19"/>
      <c r="TAK25" s="27"/>
      <c r="TAL25" s="29"/>
      <c r="TAM25" s="19"/>
      <c r="TAN25" s="27"/>
      <c r="TAO25" s="29"/>
      <c r="TAP25" s="19"/>
      <c r="TAQ25" s="27"/>
      <c r="TAR25" s="29"/>
      <c r="TAS25" s="19"/>
      <c r="TAT25" s="27"/>
      <c r="TAU25" s="29"/>
      <c r="TAV25" s="19"/>
      <c r="TAW25" s="27"/>
      <c r="TAX25" s="29"/>
      <c r="TAY25" s="19"/>
      <c r="TAZ25" s="27"/>
      <c r="TBA25" s="29"/>
      <c r="TBB25" s="19"/>
      <c r="TBC25" s="27"/>
      <c r="TBD25" s="29"/>
      <c r="TBE25" s="19"/>
      <c r="TBF25" s="27"/>
      <c r="TBG25" s="29"/>
      <c r="TBH25" s="19"/>
      <c r="TBI25" s="27"/>
      <c r="TBJ25" s="29"/>
      <c r="TBK25" s="19"/>
      <c r="TBL25" s="27"/>
      <c r="TBM25" s="29"/>
      <c r="TBN25" s="19"/>
      <c r="TBO25" s="27"/>
      <c r="TBP25" s="29"/>
      <c r="TBQ25" s="19"/>
      <c r="TBR25" s="27"/>
      <c r="TBS25" s="29"/>
      <c r="TBT25" s="19"/>
      <c r="TBU25" s="27"/>
      <c r="TBV25" s="29"/>
      <c r="TBW25" s="19"/>
      <c r="TBX25" s="27"/>
      <c r="TBY25" s="29"/>
      <c r="TBZ25" s="19"/>
      <c r="TCA25" s="27"/>
      <c r="TCB25" s="29"/>
      <c r="TCC25" s="19"/>
      <c r="TCD25" s="27"/>
      <c r="TCE25" s="29"/>
      <c r="TCF25" s="19"/>
      <c r="TCG25" s="27"/>
      <c r="TCH25" s="29"/>
      <c r="TCI25" s="19"/>
      <c r="TCJ25" s="27"/>
      <c r="TCK25" s="29"/>
      <c r="TCL25" s="19"/>
      <c r="TCM25" s="27"/>
      <c r="TCN25" s="29"/>
      <c r="TCO25" s="19"/>
      <c r="TCP25" s="27"/>
      <c r="TCQ25" s="29"/>
      <c r="TCR25" s="19"/>
      <c r="TCS25" s="27"/>
      <c r="TCT25" s="29"/>
      <c r="TCU25" s="19"/>
      <c r="TCV25" s="27"/>
      <c r="TCW25" s="29"/>
      <c r="TCX25" s="19"/>
      <c r="TCY25" s="27"/>
      <c r="TCZ25" s="29"/>
      <c r="TDA25" s="19"/>
      <c r="TDB25" s="27"/>
      <c r="TDC25" s="29"/>
      <c r="TDD25" s="19"/>
      <c r="TDE25" s="27"/>
      <c r="TDF25" s="29"/>
      <c r="TDG25" s="19"/>
      <c r="TDH25" s="27"/>
      <c r="TDI25" s="29"/>
      <c r="TDJ25" s="19"/>
      <c r="TDK25" s="27"/>
      <c r="TDL25" s="29"/>
      <c r="TDM25" s="19"/>
      <c r="TDN25" s="27"/>
      <c r="TDO25" s="29"/>
      <c r="TDP25" s="19"/>
      <c r="TDQ25" s="27"/>
      <c r="TDR25" s="29"/>
      <c r="TDS25" s="19"/>
      <c r="TDT25" s="27"/>
      <c r="TDU25" s="29"/>
      <c r="TDV25" s="19"/>
      <c r="TDW25" s="27"/>
      <c r="TDX25" s="29"/>
      <c r="TDY25" s="19"/>
      <c r="TDZ25" s="27"/>
      <c r="TEA25" s="29"/>
      <c r="TEB25" s="19"/>
      <c r="TEC25" s="27"/>
      <c r="TED25" s="29"/>
      <c r="TEE25" s="19"/>
      <c r="TEF25" s="27"/>
      <c r="TEG25" s="29"/>
      <c r="TEH25" s="19"/>
      <c r="TEI25" s="27"/>
      <c r="TEJ25" s="29"/>
      <c r="TEK25" s="19"/>
      <c r="TEL25" s="27"/>
      <c r="TEM25" s="29"/>
      <c r="TEN25" s="19"/>
      <c r="TEO25" s="27"/>
      <c r="TEP25" s="29"/>
      <c r="TEQ25" s="19"/>
      <c r="TER25" s="27"/>
      <c r="TES25" s="29"/>
      <c r="TET25" s="19"/>
      <c r="TEU25" s="27"/>
      <c r="TEV25" s="29"/>
      <c r="TEW25" s="19"/>
      <c r="TEX25" s="27"/>
      <c r="TEY25" s="29"/>
      <c r="TEZ25" s="19"/>
      <c r="TFA25" s="27"/>
      <c r="TFB25" s="29"/>
      <c r="TFC25" s="19"/>
      <c r="TFD25" s="27"/>
      <c r="TFE25" s="29"/>
      <c r="TFF25" s="19"/>
      <c r="TFG25" s="27"/>
      <c r="TFH25" s="29"/>
      <c r="TFI25" s="19"/>
      <c r="TFJ25" s="27"/>
      <c r="TFK25" s="29"/>
      <c r="TFL25" s="19"/>
      <c r="TFM25" s="27"/>
      <c r="TFN25" s="29"/>
      <c r="TFO25" s="19"/>
      <c r="TFP25" s="27"/>
      <c r="TFQ25" s="29"/>
      <c r="TFR25" s="19"/>
      <c r="TFS25" s="27"/>
      <c r="TFT25" s="29"/>
      <c r="TFU25" s="19"/>
      <c r="TFV25" s="27"/>
      <c r="TFW25" s="29"/>
      <c r="TFX25" s="19"/>
      <c r="TFY25" s="27"/>
      <c r="TFZ25" s="29"/>
      <c r="TGA25" s="19"/>
      <c r="TGB25" s="27"/>
      <c r="TGC25" s="29"/>
      <c r="TGD25" s="19"/>
      <c r="TGE25" s="27"/>
      <c r="TGF25" s="29"/>
      <c r="TGG25" s="19"/>
      <c r="TGH25" s="27"/>
      <c r="TGI25" s="29"/>
      <c r="TGJ25" s="19"/>
      <c r="TGK25" s="27"/>
      <c r="TGL25" s="29"/>
      <c r="TGM25" s="19"/>
      <c r="TGN25" s="27"/>
      <c r="TGO25" s="29"/>
      <c r="TGP25" s="19"/>
      <c r="TGQ25" s="27"/>
      <c r="TGR25" s="29"/>
      <c r="TGS25" s="19"/>
      <c r="TGT25" s="27"/>
      <c r="TGU25" s="29"/>
      <c r="TGV25" s="19"/>
      <c r="TGW25" s="27"/>
      <c r="TGX25" s="29"/>
      <c r="TGY25" s="19"/>
      <c r="TGZ25" s="27"/>
      <c r="THA25" s="29"/>
      <c r="THB25" s="19"/>
      <c r="THC25" s="27"/>
      <c r="THD25" s="29"/>
      <c r="THE25" s="19"/>
      <c r="THF25" s="27"/>
      <c r="THG25" s="29"/>
      <c r="THH25" s="19"/>
      <c r="THI25" s="27"/>
      <c r="THJ25" s="29"/>
      <c r="THK25" s="19"/>
      <c r="THL25" s="27"/>
      <c r="THM25" s="29"/>
      <c r="THN25" s="19"/>
      <c r="THO25" s="27"/>
      <c r="THP25" s="29"/>
      <c r="THQ25" s="19"/>
      <c r="THR25" s="27"/>
      <c r="THS25" s="29"/>
      <c r="THT25" s="19"/>
      <c r="THU25" s="27"/>
      <c r="THV25" s="29"/>
      <c r="THW25" s="19"/>
      <c r="THX25" s="27"/>
      <c r="THY25" s="29"/>
      <c r="THZ25" s="19"/>
      <c r="TIA25" s="27"/>
      <c r="TIB25" s="29"/>
      <c r="TIC25" s="19"/>
      <c r="TID25" s="27"/>
      <c r="TIE25" s="29"/>
      <c r="TIF25" s="19"/>
      <c r="TIG25" s="27"/>
      <c r="TIH25" s="29"/>
      <c r="TII25" s="19"/>
      <c r="TIJ25" s="27"/>
      <c r="TIK25" s="29"/>
      <c r="TIL25" s="19"/>
      <c r="TIM25" s="27"/>
      <c r="TIN25" s="29"/>
      <c r="TIO25" s="19"/>
      <c r="TIP25" s="27"/>
      <c r="TIQ25" s="29"/>
      <c r="TIR25" s="19"/>
      <c r="TIS25" s="27"/>
      <c r="TIT25" s="29"/>
      <c r="TIU25" s="19"/>
      <c r="TIV25" s="27"/>
      <c r="TIW25" s="29"/>
      <c r="TIX25" s="19"/>
      <c r="TIY25" s="27"/>
      <c r="TIZ25" s="29"/>
      <c r="TJA25" s="19"/>
      <c r="TJB25" s="27"/>
      <c r="TJC25" s="29"/>
      <c r="TJD25" s="19"/>
      <c r="TJE25" s="27"/>
      <c r="TJF25" s="29"/>
      <c r="TJG25" s="19"/>
      <c r="TJH25" s="27"/>
      <c r="TJI25" s="29"/>
      <c r="TJJ25" s="19"/>
      <c r="TJK25" s="27"/>
      <c r="TJL25" s="29"/>
      <c r="TJM25" s="19"/>
      <c r="TJN25" s="27"/>
      <c r="TJO25" s="29"/>
      <c r="TJP25" s="19"/>
      <c r="TJQ25" s="27"/>
      <c r="TJR25" s="29"/>
      <c r="TJS25" s="19"/>
      <c r="TJT25" s="27"/>
      <c r="TJU25" s="29"/>
      <c r="TJV25" s="19"/>
      <c r="TJW25" s="27"/>
      <c r="TJX25" s="29"/>
      <c r="TJY25" s="19"/>
      <c r="TJZ25" s="27"/>
      <c r="TKA25" s="29"/>
      <c r="TKB25" s="19"/>
      <c r="TKC25" s="27"/>
      <c r="TKD25" s="29"/>
      <c r="TKE25" s="19"/>
      <c r="TKF25" s="27"/>
      <c r="TKG25" s="29"/>
      <c r="TKH25" s="19"/>
      <c r="TKI25" s="27"/>
      <c r="TKJ25" s="29"/>
      <c r="TKK25" s="19"/>
      <c r="TKL25" s="27"/>
      <c r="TKM25" s="29"/>
      <c r="TKN25" s="19"/>
      <c r="TKO25" s="27"/>
      <c r="TKP25" s="29"/>
      <c r="TKQ25" s="19"/>
      <c r="TKR25" s="27"/>
      <c r="TKS25" s="29"/>
      <c r="TKT25" s="19"/>
      <c r="TKU25" s="27"/>
      <c r="TKV25" s="29"/>
      <c r="TKW25" s="19"/>
      <c r="TKX25" s="27"/>
      <c r="TKY25" s="29"/>
      <c r="TKZ25" s="19"/>
      <c r="TLA25" s="27"/>
      <c r="TLB25" s="29"/>
      <c r="TLC25" s="19"/>
      <c r="TLD25" s="27"/>
      <c r="TLE25" s="29"/>
      <c r="TLF25" s="19"/>
      <c r="TLG25" s="27"/>
      <c r="TLH25" s="29"/>
      <c r="TLI25" s="19"/>
      <c r="TLJ25" s="27"/>
      <c r="TLK25" s="29"/>
      <c r="TLL25" s="19"/>
      <c r="TLM25" s="27"/>
      <c r="TLN25" s="29"/>
      <c r="TLO25" s="19"/>
      <c r="TLP25" s="27"/>
      <c r="TLQ25" s="29"/>
      <c r="TLR25" s="19"/>
      <c r="TLS25" s="27"/>
      <c r="TLT25" s="29"/>
      <c r="TLU25" s="19"/>
      <c r="TLV25" s="27"/>
      <c r="TLW25" s="29"/>
      <c r="TLX25" s="19"/>
      <c r="TLY25" s="27"/>
      <c r="TLZ25" s="29"/>
      <c r="TMA25" s="19"/>
      <c r="TMB25" s="27"/>
      <c r="TMC25" s="29"/>
      <c r="TMD25" s="19"/>
      <c r="TME25" s="27"/>
      <c r="TMF25" s="29"/>
      <c r="TMG25" s="19"/>
      <c r="TMH25" s="27"/>
      <c r="TMI25" s="29"/>
      <c r="TMJ25" s="19"/>
      <c r="TMK25" s="27"/>
      <c r="TML25" s="29"/>
      <c r="TMM25" s="19"/>
      <c r="TMN25" s="27"/>
      <c r="TMO25" s="29"/>
      <c r="TMP25" s="19"/>
      <c r="TMQ25" s="27"/>
      <c r="TMR25" s="29"/>
      <c r="TMS25" s="19"/>
      <c r="TMT25" s="27"/>
      <c r="TMU25" s="29"/>
      <c r="TMV25" s="19"/>
      <c r="TMW25" s="27"/>
      <c r="TMX25" s="29"/>
      <c r="TMY25" s="19"/>
      <c r="TMZ25" s="27"/>
      <c r="TNA25" s="29"/>
      <c r="TNB25" s="19"/>
      <c r="TNC25" s="27"/>
      <c r="TND25" s="29"/>
      <c r="TNE25" s="19"/>
      <c r="TNF25" s="27"/>
      <c r="TNG25" s="29"/>
      <c r="TNH25" s="19"/>
      <c r="TNI25" s="27"/>
      <c r="TNJ25" s="29"/>
      <c r="TNK25" s="19"/>
      <c r="TNL25" s="27"/>
      <c r="TNM25" s="29"/>
      <c r="TNN25" s="19"/>
      <c r="TNO25" s="27"/>
      <c r="TNP25" s="29"/>
      <c r="TNQ25" s="19"/>
      <c r="TNR25" s="27"/>
      <c r="TNS25" s="29"/>
      <c r="TNT25" s="19"/>
      <c r="TNU25" s="27"/>
      <c r="TNV25" s="29"/>
      <c r="TNW25" s="19"/>
      <c r="TNX25" s="27"/>
      <c r="TNY25" s="29"/>
      <c r="TNZ25" s="19"/>
      <c r="TOA25" s="27"/>
      <c r="TOB25" s="29"/>
      <c r="TOC25" s="19"/>
      <c r="TOD25" s="27"/>
      <c r="TOE25" s="29"/>
      <c r="TOF25" s="19"/>
      <c r="TOG25" s="27"/>
      <c r="TOH25" s="29"/>
      <c r="TOI25" s="19"/>
      <c r="TOJ25" s="27"/>
      <c r="TOK25" s="29"/>
      <c r="TOL25" s="19"/>
      <c r="TOM25" s="27"/>
      <c r="TON25" s="29"/>
      <c r="TOO25" s="19"/>
      <c r="TOP25" s="27"/>
      <c r="TOQ25" s="29"/>
      <c r="TOR25" s="19"/>
      <c r="TOS25" s="27"/>
      <c r="TOT25" s="29"/>
      <c r="TOU25" s="19"/>
      <c r="TOV25" s="27"/>
      <c r="TOW25" s="29"/>
      <c r="TOX25" s="19"/>
      <c r="TOY25" s="27"/>
      <c r="TOZ25" s="29"/>
      <c r="TPA25" s="19"/>
      <c r="TPB25" s="27"/>
      <c r="TPC25" s="29"/>
      <c r="TPD25" s="19"/>
      <c r="TPE25" s="27"/>
      <c r="TPF25" s="29"/>
      <c r="TPG25" s="19"/>
      <c r="TPH25" s="27"/>
      <c r="TPI25" s="29"/>
      <c r="TPJ25" s="19"/>
      <c r="TPK25" s="27"/>
      <c r="TPL25" s="29"/>
      <c r="TPM25" s="19"/>
      <c r="TPN25" s="27"/>
      <c r="TPO25" s="29"/>
      <c r="TPP25" s="19"/>
      <c r="TPQ25" s="27"/>
      <c r="TPR25" s="29"/>
      <c r="TPS25" s="19"/>
      <c r="TPT25" s="27"/>
      <c r="TPU25" s="29"/>
      <c r="TPV25" s="19"/>
      <c r="TPW25" s="27"/>
      <c r="TPX25" s="29"/>
      <c r="TPY25" s="19"/>
      <c r="TPZ25" s="27"/>
      <c r="TQA25" s="29"/>
      <c r="TQB25" s="19"/>
      <c r="TQC25" s="27"/>
      <c r="TQD25" s="29"/>
      <c r="TQE25" s="19"/>
      <c r="TQF25" s="27"/>
      <c r="TQG25" s="29"/>
      <c r="TQH25" s="19"/>
      <c r="TQI25" s="27"/>
      <c r="TQJ25" s="29"/>
      <c r="TQK25" s="19"/>
      <c r="TQL25" s="27"/>
      <c r="TQM25" s="29"/>
      <c r="TQN25" s="19"/>
      <c r="TQO25" s="27"/>
      <c r="TQP25" s="29"/>
      <c r="TQQ25" s="19"/>
      <c r="TQR25" s="27"/>
      <c r="TQS25" s="29"/>
      <c r="TQT25" s="19"/>
      <c r="TQU25" s="27"/>
      <c r="TQV25" s="29"/>
      <c r="TQW25" s="19"/>
      <c r="TQX25" s="27"/>
      <c r="TQY25" s="29"/>
      <c r="TQZ25" s="19"/>
      <c r="TRA25" s="27"/>
      <c r="TRB25" s="29"/>
      <c r="TRC25" s="19"/>
      <c r="TRD25" s="27"/>
      <c r="TRE25" s="29"/>
      <c r="TRF25" s="19"/>
      <c r="TRG25" s="27"/>
      <c r="TRH25" s="29"/>
      <c r="TRI25" s="19"/>
      <c r="TRJ25" s="27"/>
      <c r="TRK25" s="29"/>
      <c r="TRL25" s="19"/>
      <c r="TRM25" s="27"/>
      <c r="TRN25" s="29"/>
      <c r="TRO25" s="19"/>
      <c r="TRP25" s="27"/>
      <c r="TRQ25" s="29"/>
      <c r="TRR25" s="19"/>
      <c r="TRS25" s="27"/>
      <c r="TRT25" s="29"/>
      <c r="TRU25" s="19"/>
      <c r="TRV25" s="27"/>
      <c r="TRW25" s="29"/>
      <c r="TRX25" s="19"/>
      <c r="TRY25" s="27"/>
      <c r="TRZ25" s="29"/>
      <c r="TSA25" s="19"/>
      <c r="TSB25" s="27"/>
      <c r="TSC25" s="29"/>
      <c r="TSD25" s="19"/>
      <c r="TSE25" s="27"/>
      <c r="TSF25" s="29"/>
      <c r="TSG25" s="19"/>
      <c r="TSH25" s="27"/>
      <c r="TSI25" s="29"/>
      <c r="TSJ25" s="19"/>
      <c r="TSK25" s="27"/>
      <c r="TSL25" s="29"/>
      <c r="TSM25" s="19"/>
      <c r="TSN25" s="27"/>
      <c r="TSO25" s="29"/>
      <c r="TSP25" s="19"/>
      <c r="TSQ25" s="27"/>
      <c r="TSR25" s="29"/>
      <c r="TSS25" s="19"/>
      <c r="TST25" s="27"/>
      <c r="TSU25" s="29"/>
      <c r="TSV25" s="19"/>
      <c r="TSW25" s="27"/>
      <c r="TSX25" s="29"/>
      <c r="TSY25" s="19"/>
      <c r="TSZ25" s="27"/>
      <c r="TTA25" s="29"/>
      <c r="TTB25" s="19"/>
      <c r="TTC25" s="27"/>
      <c r="TTD25" s="29"/>
      <c r="TTE25" s="19"/>
      <c r="TTF25" s="27"/>
      <c r="TTG25" s="29"/>
      <c r="TTH25" s="19"/>
      <c r="TTI25" s="27"/>
      <c r="TTJ25" s="29"/>
      <c r="TTK25" s="19"/>
      <c r="TTL25" s="27"/>
      <c r="TTM25" s="29"/>
      <c r="TTN25" s="19"/>
      <c r="TTO25" s="27"/>
      <c r="TTP25" s="29"/>
      <c r="TTQ25" s="19"/>
      <c r="TTR25" s="27"/>
      <c r="TTS25" s="29"/>
      <c r="TTT25" s="19"/>
      <c r="TTU25" s="27"/>
      <c r="TTV25" s="29"/>
      <c r="TTW25" s="19"/>
      <c r="TTX25" s="27"/>
      <c r="TTY25" s="29"/>
      <c r="TTZ25" s="19"/>
      <c r="TUA25" s="27"/>
      <c r="TUB25" s="29"/>
      <c r="TUC25" s="19"/>
      <c r="TUD25" s="27"/>
      <c r="TUE25" s="29"/>
      <c r="TUF25" s="19"/>
      <c r="TUG25" s="27"/>
      <c r="TUH25" s="29"/>
      <c r="TUI25" s="19"/>
      <c r="TUJ25" s="27"/>
      <c r="TUK25" s="29"/>
      <c r="TUL25" s="19"/>
      <c r="TUM25" s="27"/>
      <c r="TUN25" s="29"/>
      <c r="TUO25" s="19"/>
      <c r="TUP25" s="27"/>
      <c r="TUQ25" s="29"/>
      <c r="TUR25" s="19"/>
      <c r="TUS25" s="27"/>
      <c r="TUT25" s="29"/>
      <c r="TUU25" s="19"/>
      <c r="TUV25" s="27"/>
      <c r="TUW25" s="29"/>
      <c r="TUX25" s="19"/>
      <c r="TUY25" s="27"/>
      <c r="TUZ25" s="29"/>
      <c r="TVA25" s="19"/>
      <c r="TVB25" s="27"/>
      <c r="TVC25" s="29"/>
      <c r="TVD25" s="19"/>
      <c r="TVE25" s="27"/>
      <c r="TVF25" s="29"/>
      <c r="TVG25" s="19"/>
      <c r="TVH25" s="27"/>
      <c r="TVI25" s="29"/>
      <c r="TVJ25" s="19"/>
      <c r="TVK25" s="27"/>
      <c r="TVL25" s="29"/>
      <c r="TVM25" s="19"/>
      <c r="TVN25" s="27"/>
      <c r="TVO25" s="29"/>
      <c r="TVP25" s="19"/>
      <c r="TVQ25" s="27"/>
      <c r="TVR25" s="29"/>
      <c r="TVS25" s="19"/>
      <c r="TVT25" s="27"/>
      <c r="TVU25" s="29"/>
      <c r="TVV25" s="19"/>
      <c r="TVW25" s="27"/>
      <c r="TVX25" s="29"/>
      <c r="TVY25" s="19"/>
      <c r="TVZ25" s="27"/>
      <c r="TWA25" s="29"/>
      <c r="TWB25" s="19"/>
      <c r="TWC25" s="27"/>
      <c r="TWD25" s="29"/>
      <c r="TWE25" s="19"/>
      <c r="TWF25" s="27"/>
      <c r="TWG25" s="29"/>
      <c r="TWH25" s="19"/>
      <c r="TWI25" s="27"/>
      <c r="TWJ25" s="29"/>
      <c r="TWK25" s="19"/>
      <c r="TWL25" s="27"/>
      <c r="TWM25" s="29"/>
      <c r="TWN25" s="19"/>
      <c r="TWO25" s="27"/>
      <c r="TWP25" s="29"/>
      <c r="TWQ25" s="19"/>
      <c r="TWR25" s="27"/>
      <c r="TWS25" s="29"/>
      <c r="TWT25" s="19"/>
      <c r="TWU25" s="27"/>
      <c r="TWV25" s="29"/>
      <c r="TWW25" s="19"/>
      <c r="TWX25" s="27"/>
      <c r="TWY25" s="29"/>
      <c r="TWZ25" s="19"/>
      <c r="TXA25" s="27"/>
      <c r="TXB25" s="29"/>
      <c r="TXC25" s="19"/>
      <c r="TXD25" s="27"/>
      <c r="TXE25" s="29"/>
      <c r="TXF25" s="19"/>
      <c r="TXG25" s="27"/>
      <c r="TXH25" s="29"/>
      <c r="TXI25" s="19"/>
      <c r="TXJ25" s="27"/>
      <c r="TXK25" s="29"/>
      <c r="TXL25" s="19"/>
      <c r="TXM25" s="27"/>
      <c r="TXN25" s="29"/>
      <c r="TXO25" s="19"/>
      <c r="TXP25" s="27"/>
      <c r="TXQ25" s="29"/>
      <c r="TXR25" s="19"/>
      <c r="TXS25" s="27"/>
      <c r="TXT25" s="29"/>
      <c r="TXU25" s="19"/>
      <c r="TXV25" s="27"/>
      <c r="TXW25" s="29"/>
      <c r="TXX25" s="19"/>
      <c r="TXY25" s="27"/>
      <c r="TXZ25" s="29"/>
      <c r="TYA25" s="19"/>
      <c r="TYB25" s="27"/>
      <c r="TYC25" s="29"/>
      <c r="TYD25" s="19"/>
      <c r="TYE25" s="27"/>
      <c r="TYF25" s="29"/>
      <c r="TYG25" s="19"/>
      <c r="TYH25" s="27"/>
      <c r="TYI25" s="29"/>
      <c r="TYJ25" s="19"/>
      <c r="TYK25" s="27"/>
      <c r="TYL25" s="29"/>
      <c r="TYM25" s="19"/>
      <c r="TYN25" s="27"/>
      <c r="TYO25" s="29"/>
      <c r="TYP25" s="19"/>
      <c r="TYQ25" s="27"/>
      <c r="TYR25" s="29"/>
      <c r="TYS25" s="19"/>
      <c r="TYT25" s="27"/>
      <c r="TYU25" s="29"/>
      <c r="TYV25" s="19"/>
      <c r="TYW25" s="27"/>
      <c r="TYX25" s="29"/>
      <c r="TYY25" s="19"/>
      <c r="TYZ25" s="27"/>
      <c r="TZA25" s="29"/>
      <c r="TZB25" s="19"/>
      <c r="TZC25" s="27"/>
      <c r="TZD25" s="29"/>
      <c r="TZE25" s="19"/>
      <c r="TZF25" s="27"/>
      <c r="TZG25" s="29"/>
      <c r="TZH25" s="19"/>
      <c r="TZI25" s="27"/>
      <c r="TZJ25" s="29"/>
      <c r="TZK25" s="19"/>
      <c r="TZL25" s="27"/>
      <c r="TZM25" s="29"/>
      <c r="TZN25" s="19"/>
      <c r="TZO25" s="27"/>
      <c r="TZP25" s="29"/>
      <c r="TZQ25" s="19"/>
      <c r="TZR25" s="27"/>
      <c r="TZS25" s="29"/>
      <c r="TZT25" s="19"/>
      <c r="TZU25" s="27"/>
      <c r="TZV25" s="29"/>
      <c r="TZW25" s="19"/>
      <c r="TZX25" s="27"/>
      <c r="TZY25" s="29"/>
      <c r="TZZ25" s="19"/>
      <c r="UAA25" s="27"/>
      <c r="UAB25" s="29"/>
      <c r="UAC25" s="19"/>
      <c r="UAD25" s="27"/>
      <c r="UAE25" s="29"/>
      <c r="UAF25" s="19"/>
      <c r="UAG25" s="27"/>
      <c r="UAH25" s="29"/>
      <c r="UAI25" s="19"/>
      <c r="UAJ25" s="27"/>
      <c r="UAK25" s="29"/>
      <c r="UAL25" s="19"/>
      <c r="UAM25" s="27"/>
      <c r="UAN25" s="29"/>
      <c r="UAO25" s="19"/>
      <c r="UAP25" s="27"/>
      <c r="UAQ25" s="29"/>
      <c r="UAR25" s="19"/>
      <c r="UAS25" s="27"/>
      <c r="UAT25" s="29"/>
      <c r="UAU25" s="19"/>
      <c r="UAV25" s="27"/>
      <c r="UAW25" s="29"/>
      <c r="UAX25" s="19"/>
      <c r="UAY25" s="27"/>
      <c r="UAZ25" s="29"/>
      <c r="UBA25" s="19"/>
      <c r="UBB25" s="27"/>
      <c r="UBC25" s="29"/>
      <c r="UBD25" s="19"/>
      <c r="UBE25" s="27"/>
      <c r="UBF25" s="29"/>
      <c r="UBG25" s="19"/>
      <c r="UBH25" s="27"/>
      <c r="UBI25" s="29"/>
      <c r="UBJ25" s="19"/>
      <c r="UBK25" s="27"/>
      <c r="UBL25" s="29"/>
      <c r="UBM25" s="19"/>
      <c r="UBN25" s="27"/>
      <c r="UBO25" s="29"/>
      <c r="UBP25" s="19"/>
      <c r="UBQ25" s="27"/>
      <c r="UBR25" s="29"/>
      <c r="UBS25" s="19"/>
      <c r="UBT25" s="27"/>
      <c r="UBU25" s="29"/>
      <c r="UBV25" s="19"/>
      <c r="UBW25" s="27"/>
      <c r="UBX25" s="29"/>
      <c r="UBY25" s="19"/>
      <c r="UBZ25" s="27"/>
      <c r="UCA25" s="29"/>
      <c r="UCB25" s="19"/>
      <c r="UCC25" s="27"/>
      <c r="UCD25" s="29"/>
      <c r="UCE25" s="19"/>
      <c r="UCF25" s="27"/>
      <c r="UCG25" s="29"/>
      <c r="UCH25" s="19"/>
      <c r="UCI25" s="27"/>
      <c r="UCJ25" s="29"/>
      <c r="UCK25" s="19"/>
      <c r="UCL25" s="27"/>
      <c r="UCM25" s="29"/>
      <c r="UCN25" s="19"/>
      <c r="UCO25" s="27"/>
      <c r="UCP25" s="29"/>
      <c r="UCQ25" s="19"/>
      <c r="UCR25" s="27"/>
      <c r="UCS25" s="29"/>
      <c r="UCT25" s="19"/>
      <c r="UCU25" s="27"/>
      <c r="UCV25" s="29"/>
      <c r="UCW25" s="19"/>
      <c r="UCX25" s="27"/>
      <c r="UCY25" s="29"/>
      <c r="UCZ25" s="19"/>
      <c r="UDA25" s="27"/>
      <c r="UDB25" s="29"/>
      <c r="UDC25" s="19"/>
      <c r="UDD25" s="27"/>
      <c r="UDE25" s="29"/>
      <c r="UDF25" s="19"/>
      <c r="UDG25" s="27"/>
      <c r="UDH25" s="29"/>
      <c r="UDI25" s="19"/>
      <c r="UDJ25" s="27"/>
      <c r="UDK25" s="29"/>
      <c r="UDL25" s="19"/>
      <c r="UDM25" s="27"/>
      <c r="UDN25" s="29"/>
      <c r="UDO25" s="19"/>
      <c r="UDP25" s="27"/>
      <c r="UDQ25" s="29"/>
      <c r="UDR25" s="19"/>
      <c r="UDS25" s="27"/>
      <c r="UDT25" s="29"/>
      <c r="UDU25" s="19"/>
      <c r="UDV25" s="27"/>
      <c r="UDW25" s="29"/>
      <c r="UDX25" s="19"/>
      <c r="UDY25" s="27"/>
      <c r="UDZ25" s="29"/>
      <c r="UEA25" s="19"/>
      <c r="UEB25" s="27"/>
      <c r="UEC25" s="29"/>
      <c r="UED25" s="19"/>
      <c r="UEE25" s="27"/>
      <c r="UEF25" s="29"/>
      <c r="UEG25" s="19"/>
      <c r="UEH25" s="27"/>
      <c r="UEI25" s="29"/>
      <c r="UEJ25" s="19"/>
      <c r="UEK25" s="27"/>
      <c r="UEL25" s="29"/>
      <c r="UEM25" s="19"/>
      <c r="UEN25" s="27"/>
      <c r="UEO25" s="29"/>
      <c r="UEP25" s="19"/>
      <c r="UEQ25" s="27"/>
      <c r="UER25" s="29"/>
      <c r="UES25" s="19"/>
      <c r="UET25" s="27"/>
      <c r="UEU25" s="29"/>
      <c r="UEV25" s="19"/>
      <c r="UEW25" s="27"/>
      <c r="UEX25" s="29"/>
      <c r="UEY25" s="19"/>
      <c r="UEZ25" s="27"/>
      <c r="UFA25" s="29"/>
      <c r="UFB25" s="19"/>
      <c r="UFC25" s="27"/>
      <c r="UFD25" s="29"/>
      <c r="UFE25" s="19"/>
      <c r="UFF25" s="27"/>
      <c r="UFG25" s="29"/>
      <c r="UFH25" s="19"/>
      <c r="UFI25" s="27"/>
      <c r="UFJ25" s="29"/>
      <c r="UFK25" s="19"/>
      <c r="UFL25" s="27"/>
      <c r="UFM25" s="29"/>
      <c r="UFN25" s="19"/>
      <c r="UFO25" s="27"/>
      <c r="UFP25" s="29"/>
      <c r="UFQ25" s="19"/>
      <c r="UFR25" s="27"/>
      <c r="UFS25" s="29"/>
      <c r="UFT25" s="19"/>
      <c r="UFU25" s="27"/>
      <c r="UFV25" s="29"/>
      <c r="UFW25" s="19"/>
      <c r="UFX25" s="27"/>
      <c r="UFY25" s="29"/>
      <c r="UFZ25" s="19"/>
      <c r="UGA25" s="27"/>
      <c r="UGB25" s="29"/>
      <c r="UGC25" s="19"/>
      <c r="UGD25" s="27"/>
      <c r="UGE25" s="29"/>
      <c r="UGF25" s="19"/>
      <c r="UGG25" s="27"/>
      <c r="UGH25" s="29"/>
      <c r="UGI25" s="19"/>
      <c r="UGJ25" s="27"/>
      <c r="UGK25" s="29"/>
      <c r="UGL25" s="19"/>
      <c r="UGM25" s="27"/>
      <c r="UGN25" s="29"/>
      <c r="UGO25" s="19"/>
      <c r="UGP25" s="27"/>
      <c r="UGQ25" s="29"/>
      <c r="UGR25" s="19"/>
      <c r="UGS25" s="27"/>
      <c r="UGT25" s="29"/>
      <c r="UGU25" s="19"/>
      <c r="UGV25" s="27"/>
      <c r="UGW25" s="29"/>
      <c r="UGX25" s="19"/>
      <c r="UGY25" s="27"/>
      <c r="UGZ25" s="29"/>
      <c r="UHA25" s="19"/>
      <c r="UHB25" s="27"/>
      <c r="UHC25" s="29"/>
      <c r="UHD25" s="19"/>
      <c r="UHE25" s="27"/>
      <c r="UHF25" s="29"/>
      <c r="UHG25" s="19"/>
      <c r="UHH25" s="27"/>
      <c r="UHI25" s="29"/>
      <c r="UHJ25" s="19"/>
      <c r="UHK25" s="27"/>
      <c r="UHL25" s="29"/>
      <c r="UHM25" s="19"/>
      <c r="UHN25" s="27"/>
      <c r="UHO25" s="29"/>
      <c r="UHP25" s="19"/>
      <c r="UHQ25" s="27"/>
      <c r="UHR25" s="29"/>
      <c r="UHS25" s="19"/>
      <c r="UHT25" s="27"/>
      <c r="UHU25" s="29"/>
      <c r="UHV25" s="19"/>
      <c r="UHW25" s="27"/>
      <c r="UHX25" s="29"/>
      <c r="UHY25" s="19"/>
      <c r="UHZ25" s="27"/>
      <c r="UIA25" s="29"/>
      <c r="UIB25" s="19"/>
      <c r="UIC25" s="27"/>
      <c r="UID25" s="29"/>
      <c r="UIE25" s="19"/>
      <c r="UIF25" s="27"/>
      <c r="UIG25" s="29"/>
      <c r="UIH25" s="19"/>
      <c r="UII25" s="27"/>
      <c r="UIJ25" s="29"/>
      <c r="UIK25" s="19"/>
      <c r="UIL25" s="27"/>
      <c r="UIM25" s="29"/>
      <c r="UIN25" s="19"/>
      <c r="UIO25" s="27"/>
      <c r="UIP25" s="29"/>
      <c r="UIQ25" s="19"/>
      <c r="UIR25" s="27"/>
      <c r="UIS25" s="29"/>
      <c r="UIT25" s="19"/>
      <c r="UIU25" s="27"/>
      <c r="UIV25" s="29"/>
      <c r="UIW25" s="19"/>
      <c r="UIX25" s="27"/>
      <c r="UIY25" s="29"/>
      <c r="UIZ25" s="19"/>
      <c r="UJA25" s="27"/>
      <c r="UJB25" s="29"/>
      <c r="UJC25" s="19"/>
      <c r="UJD25" s="27"/>
      <c r="UJE25" s="29"/>
      <c r="UJF25" s="19"/>
      <c r="UJG25" s="27"/>
      <c r="UJH25" s="29"/>
      <c r="UJI25" s="19"/>
      <c r="UJJ25" s="27"/>
      <c r="UJK25" s="29"/>
      <c r="UJL25" s="19"/>
      <c r="UJM25" s="27"/>
      <c r="UJN25" s="29"/>
      <c r="UJO25" s="19"/>
      <c r="UJP25" s="27"/>
      <c r="UJQ25" s="29"/>
      <c r="UJR25" s="19"/>
      <c r="UJS25" s="27"/>
      <c r="UJT25" s="29"/>
      <c r="UJU25" s="19"/>
      <c r="UJV25" s="27"/>
      <c r="UJW25" s="29"/>
      <c r="UJX25" s="19"/>
      <c r="UJY25" s="27"/>
      <c r="UJZ25" s="29"/>
      <c r="UKA25" s="19"/>
      <c r="UKB25" s="27"/>
      <c r="UKC25" s="29"/>
      <c r="UKD25" s="19"/>
      <c r="UKE25" s="27"/>
      <c r="UKF25" s="29"/>
      <c r="UKG25" s="19"/>
      <c r="UKH25" s="27"/>
      <c r="UKI25" s="29"/>
      <c r="UKJ25" s="19"/>
      <c r="UKK25" s="27"/>
      <c r="UKL25" s="29"/>
      <c r="UKM25" s="19"/>
      <c r="UKN25" s="27"/>
      <c r="UKO25" s="29"/>
      <c r="UKP25" s="19"/>
      <c r="UKQ25" s="27"/>
      <c r="UKR25" s="29"/>
      <c r="UKS25" s="19"/>
      <c r="UKT25" s="27"/>
      <c r="UKU25" s="29"/>
      <c r="UKV25" s="19"/>
      <c r="UKW25" s="27"/>
      <c r="UKX25" s="29"/>
      <c r="UKY25" s="19"/>
      <c r="UKZ25" s="27"/>
      <c r="ULA25" s="29"/>
      <c r="ULB25" s="19"/>
      <c r="ULC25" s="27"/>
      <c r="ULD25" s="29"/>
      <c r="ULE25" s="19"/>
      <c r="ULF25" s="27"/>
      <c r="ULG25" s="29"/>
      <c r="ULH25" s="19"/>
      <c r="ULI25" s="27"/>
      <c r="ULJ25" s="29"/>
      <c r="ULK25" s="19"/>
      <c r="ULL25" s="27"/>
      <c r="ULM25" s="29"/>
      <c r="ULN25" s="19"/>
      <c r="ULO25" s="27"/>
      <c r="ULP25" s="29"/>
      <c r="ULQ25" s="19"/>
      <c r="ULR25" s="27"/>
      <c r="ULS25" s="29"/>
      <c r="ULT25" s="19"/>
      <c r="ULU25" s="27"/>
      <c r="ULV25" s="29"/>
      <c r="ULW25" s="19"/>
      <c r="ULX25" s="27"/>
      <c r="ULY25" s="29"/>
      <c r="ULZ25" s="19"/>
      <c r="UMA25" s="27"/>
      <c r="UMB25" s="29"/>
      <c r="UMC25" s="19"/>
      <c r="UMD25" s="27"/>
      <c r="UME25" s="29"/>
      <c r="UMF25" s="19"/>
      <c r="UMG25" s="27"/>
      <c r="UMH25" s="29"/>
      <c r="UMI25" s="19"/>
      <c r="UMJ25" s="27"/>
      <c r="UMK25" s="29"/>
      <c r="UML25" s="19"/>
      <c r="UMM25" s="27"/>
      <c r="UMN25" s="29"/>
      <c r="UMO25" s="19"/>
      <c r="UMP25" s="27"/>
      <c r="UMQ25" s="29"/>
      <c r="UMR25" s="19"/>
      <c r="UMS25" s="27"/>
      <c r="UMT25" s="29"/>
      <c r="UMU25" s="19"/>
      <c r="UMV25" s="27"/>
      <c r="UMW25" s="29"/>
      <c r="UMX25" s="19"/>
      <c r="UMY25" s="27"/>
      <c r="UMZ25" s="29"/>
      <c r="UNA25" s="19"/>
      <c r="UNB25" s="27"/>
      <c r="UNC25" s="29"/>
      <c r="UND25" s="19"/>
      <c r="UNE25" s="27"/>
      <c r="UNF25" s="29"/>
      <c r="UNG25" s="19"/>
      <c r="UNH25" s="27"/>
      <c r="UNI25" s="29"/>
      <c r="UNJ25" s="19"/>
      <c r="UNK25" s="27"/>
      <c r="UNL25" s="29"/>
      <c r="UNM25" s="19"/>
      <c r="UNN25" s="27"/>
      <c r="UNO25" s="29"/>
      <c r="UNP25" s="19"/>
      <c r="UNQ25" s="27"/>
      <c r="UNR25" s="29"/>
      <c r="UNS25" s="19"/>
      <c r="UNT25" s="27"/>
      <c r="UNU25" s="29"/>
      <c r="UNV25" s="19"/>
      <c r="UNW25" s="27"/>
      <c r="UNX25" s="29"/>
      <c r="UNY25" s="19"/>
      <c r="UNZ25" s="27"/>
      <c r="UOA25" s="29"/>
      <c r="UOB25" s="19"/>
      <c r="UOC25" s="27"/>
      <c r="UOD25" s="29"/>
      <c r="UOE25" s="19"/>
      <c r="UOF25" s="27"/>
      <c r="UOG25" s="29"/>
      <c r="UOH25" s="19"/>
      <c r="UOI25" s="27"/>
      <c r="UOJ25" s="29"/>
      <c r="UOK25" s="19"/>
      <c r="UOL25" s="27"/>
      <c r="UOM25" s="29"/>
      <c r="UON25" s="19"/>
      <c r="UOO25" s="27"/>
      <c r="UOP25" s="29"/>
      <c r="UOQ25" s="19"/>
      <c r="UOR25" s="27"/>
      <c r="UOS25" s="29"/>
      <c r="UOT25" s="19"/>
      <c r="UOU25" s="27"/>
      <c r="UOV25" s="29"/>
      <c r="UOW25" s="19"/>
      <c r="UOX25" s="27"/>
      <c r="UOY25" s="29"/>
      <c r="UOZ25" s="19"/>
      <c r="UPA25" s="27"/>
      <c r="UPB25" s="29"/>
      <c r="UPC25" s="19"/>
      <c r="UPD25" s="27"/>
      <c r="UPE25" s="29"/>
      <c r="UPF25" s="19"/>
      <c r="UPG25" s="27"/>
      <c r="UPH25" s="29"/>
      <c r="UPI25" s="19"/>
      <c r="UPJ25" s="27"/>
      <c r="UPK25" s="29"/>
      <c r="UPL25" s="19"/>
      <c r="UPM25" s="27"/>
      <c r="UPN25" s="29"/>
      <c r="UPO25" s="19"/>
      <c r="UPP25" s="27"/>
      <c r="UPQ25" s="29"/>
      <c r="UPR25" s="19"/>
      <c r="UPS25" s="27"/>
      <c r="UPT25" s="29"/>
      <c r="UPU25" s="19"/>
      <c r="UPV25" s="27"/>
      <c r="UPW25" s="29"/>
      <c r="UPX25" s="19"/>
      <c r="UPY25" s="27"/>
      <c r="UPZ25" s="29"/>
      <c r="UQA25" s="19"/>
      <c r="UQB25" s="27"/>
      <c r="UQC25" s="29"/>
      <c r="UQD25" s="19"/>
      <c r="UQE25" s="27"/>
      <c r="UQF25" s="29"/>
      <c r="UQG25" s="19"/>
      <c r="UQH25" s="27"/>
      <c r="UQI25" s="29"/>
      <c r="UQJ25" s="19"/>
      <c r="UQK25" s="27"/>
      <c r="UQL25" s="29"/>
      <c r="UQM25" s="19"/>
      <c r="UQN25" s="27"/>
      <c r="UQO25" s="29"/>
      <c r="UQP25" s="19"/>
      <c r="UQQ25" s="27"/>
      <c r="UQR25" s="29"/>
      <c r="UQS25" s="19"/>
      <c r="UQT25" s="27"/>
      <c r="UQU25" s="29"/>
      <c r="UQV25" s="19"/>
      <c r="UQW25" s="27"/>
      <c r="UQX25" s="29"/>
      <c r="UQY25" s="19"/>
      <c r="UQZ25" s="27"/>
      <c r="URA25" s="29"/>
      <c r="URB25" s="19"/>
      <c r="URC25" s="27"/>
      <c r="URD25" s="29"/>
      <c r="URE25" s="19"/>
      <c r="URF25" s="27"/>
      <c r="URG25" s="29"/>
      <c r="URH25" s="19"/>
      <c r="URI25" s="27"/>
      <c r="URJ25" s="29"/>
      <c r="URK25" s="19"/>
      <c r="URL25" s="27"/>
      <c r="URM25" s="29"/>
      <c r="URN25" s="19"/>
      <c r="URO25" s="27"/>
      <c r="URP25" s="29"/>
      <c r="URQ25" s="19"/>
      <c r="URR25" s="27"/>
      <c r="URS25" s="29"/>
      <c r="URT25" s="19"/>
      <c r="URU25" s="27"/>
      <c r="URV25" s="29"/>
      <c r="URW25" s="19"/>
      <c r="URX25" s="27"/>
      <c r="URY25" s="29"/>
      <c r="URZ25" s="19"/>
      <c r="USA25" s="27"/>
      <c r="USB25" s="29"/>
      <c r="USC25" s="19"/>
      <c r="USD25" s="27"/>
      <c r="USE25" s="29"/>
      <c r="USF25" s="19"/>
      <c r="USG25" s="27"/>
      <c r="USH25" s="29"/>
      <c r="USI25" s="19"/>
      <c r="USJ25" s="27"/>
      <c r="USK25" s="29"/>
      <c r="USL25" s="19"/>
      <c r="USM25" s="27"/>
      <c r="USN25" s="29"/>
      <c r="USO25" s="19"/>
      <c r="USP25" s="27"/>
      <c r="USQ25" s="29"/>
      <c r="USR25" s="19"/>
      <c r="USS25" s="27"/>
      <c r="UST25" s="29"/>
      <c r="USU25" s="19"/>
      <c r="USV25" s="27"/>
      <c r="USW25" s="29"/>
      <c r="USX25" s="19"/>
      <c r="USY25" s="27"/>
      <c r="USZ25" s="29"/>
      <c r="UTA25" s="19"/>
      <c r="UTB25" s="27"/>
      <c r="UTC25" s="29"/>
      <c r="UTD25" s="19"/>
      <c r="UTE25" s="27"/>
      <c r="UTF25" s="29"/>
      <c r="UTG25" s="19"/>
      <c r="UTH25" s="27"/>
      <c r="UTI25" s="29"/>
      <c r="UTJ25" s="19"/>
      <c r="UTK25" s="27"/>
      <c r="UTL25" s="29"/>
      <c r="UTM25" s="19"/>
      <c r="UTN25" s="27"/>
      <c r="UTO25" s="29"/>
      <c r="UTP25" s="19"/>
      <c r="UTQ25" s="27"/>
      <c r="UTR25" s="29"/>
      <c r="UTS25" s="19"/>
      <c r="UTT25" s="27"/>
      <c r="UTU25" s="29"/>
      <c r="UTV25" s="19"/>
      <c r="UTW25" s="27"/>
      <c r="UTX25" s="29"/>
      <c r="UTY25" s="19"/>
      <c r="UTZ25" s="27"/>
      <c r="UUA25" s="29"/>
      <c r="UUB25" s="19"/>
      <c r="UUC25" s="27"/>
      <c r="UUD25" s="29"/>
      <c r="UUE25" s="19"/>
      <c r="UUF25" s="27"/>
      <c r="UUG25" s="29"/>
      <c r="UUH25" s="19"/>
      <c r="UUI25" s="27"/>
      <c r="UUJ25" s="29"/>
      <c r="UUK25" s="19"/>
      <c r="UUL25" s="27"/>
      <c r="UUM25" s="29"/>
      <c r="UUN25" s="19"/>
      <c r="UUO25" s="27"/>
      <c r="UUP25" s="29"/>
      <c r="UUQ25" s="19"/>
      <c r="UUR25" s="27"/>
      <c r="UUS25" s="29"/>
      <c r="UUT25" s="19"/>
      <c r="UUU25" s="27"/>
      <c r="UUV25" s="29"/>
      <c r="UUW25" s="19"/>
      <c r="UUX25" s="27"/>
      <c r="UUY25" s="29"/>
      <c r="UUZ25" s="19"/>
      <c r="UVA25" s="27"/>
      <c r="UVB25" s="29"/>
      <c r="UVC25" s="19"/>
      <c r="UVD25" s="27"/>
      <c r="UVE25" s="29"/>
      <c r="UVF25" s="19"/>
      <c r="UVG25" s="27"/>
      <c r="UVH25" s="29"/>
      <c r="UVI25" s="19"/>
      <c r="UVJ25" s="27"/>
      <c r="UVK25" s="29"/>
      <c r="UVL25" s="19"/>
      <c r="UVM25" s="27"/>
      <c r="UVN25" s="29"/>
      <c r="UVO25" s="19"/>
      <c r="UVP25" s="27"/>
      <c r="UVQ25" s="29"/>
      <c r="UVR25" s="19"/>
      <c r="UVS25" s="27"/>
      <c r="UVT25" s="29"/>
      <c r="UVU25" s="19"/>
      <c r="UVV25" s="27"/>
      <c r="UVW25" s="29"/>
      <c r="UVX25" s="19"/>
      <c r="UVY25" s="27"/>
      <c r="UVZ25" s="29"/>
      <c r="UWA25" s="19"/>
      <c r="UWB25" s="27"/>
      <c r="UWC25" s="29"/>
      <c r="UWD25" s="19"/>
      <c r="UWE25" s="27"/>
      <c r="UWF25" s="29"/>
      <c r="UWG25" s="19"/>
      <c r="UWH25" s="27"/>
      <c r="UWI25" s="29"/>
      <c r="UWJ25" s="19"/>
      <c r="UWK25" s="27"/>
      <c r="UWL25" s="29"/>
      <c r="UWM25" s="19"/>
      <c r="UWN25" s="27"/>
      <c r="UWO25" s="29"/>
      <c r="UWP25" s="19"/>
      <c r="UWQ25" s="27"/>
      <c r="UWR25" s="29"/>
      <c r="UWS25" s="19"/>
      <c r="UWT25" s="27"/>
      <c r="UWU25" s="29"/>
      <c r="UWV25" s="19"/>
      <c r="UWW25" s="27"/>
      <c r="UWX25" s="29"/>
      <c r="UWY25" s="19"/>
      <c r="UWZ25" s="27"/>
      <c r="UXA25" s="29"/>
      <c r="UXB25" s="19"/>
      <c r="UXC25" s="27"/>
      <c r="UXD25" s="29"/>
      <c r="UXE25" s="19"/>
      <c r="UXF25" s="27"/>
      <c r="UXG25" s="29"/>
      <c r="UXH25" s="19"/>
      <c r="UXI25" s="27"/>
      <c r="UXJ25" s="29"/>
      <c r="UXK25" s="19"/>
      <c r="UXL25" s="27"/>
      <c r="UXM25" s="29"/>
      <c r="UXN25" s="19"/>
      <c r="UXO25" s="27"/>
      <c r="UXP25" s="29"/>
      <c r="UXQ25" s="19"/>
      <c r="UXR25" s="27"/>
      <c r="UXS25" s="29"/>
      <c r="UXT25" s="19"/>
      <c r="UXU25" s="27"/>
      <c r="UXV25" s="29"/>
      <c r="UXW25" s="19"/>
      <c r="UXX25" s="27"/>
      <c r="UXY25" s="29"/>
      <c r="UXZ25" s="19"/>
      <c r="UYA25" s="27"/>
      <c r="UYB25" s="29"/>
      <c r="UYC25" s="19"/>
      <c r="UYD25" s="27"/>
      <c r="UYE25" s="29"/>
      <c r="UYF25" s="19"/>
      <c r="UYG25" s="27"/>
      <c r="UYH25" s="29"/>
      <c r="UYI25" s="19"/>
      <c r="UYJ25" s="27"/>
      <c r="UYK25" s="29"/>
      <c r="UYL25" s="19"/>
      <c r="UYM25" s="27"/>
      <c r="UYN25" s="29"/>
      <c r="UYO25" s="19"/>
      <c r="UYP25" s="27"/>
      <c r="UYQ25" s="29"/>
      <c r="UYR25" s="19"/>
      <c r="UYS25" s="27"/>
      <c r="UYT25" s="29"/>
      <c r="UYU25" s="19"/>
      <c r="UYV25" s="27"/>
      <c r="UYW25" s="29"/>
      <c r="UYX25" s="19"/>
      <c r="UYY25" s="27"/>
      <c r="UYZ25" s="29"/>
      <c r="UZA25" s="19"/>
      <c r="UZB25" s="27"/>
      <c r="UZC25" s="29"/>
      <c r="UZD25" s="19"/>
      <c r="UZE25" s="27"/>
      <c r="UZF25" s="29"/>
      <c r="UZG25" s="19"/>
      <c r="UZH25" s="27"/>
      <c r="UZI25" s="29"/>
      <c r="UZJ25" s="19"/>
      <c r="UZK25" s="27"/>
      <c r="UZL25" s="29"/>
      <c r="UZM25" s="19"/>
      <c r="UZN25" s="27"/>
      <c r="UZO25" s="29"/>
      <c r="UZP25" s="19"/>
      <c r="UZQ25" s="27"/>
      <c r="UZR25" s="29"/>
      <c r="UZS25" s="19"/>
      <c r="UZT25" s="27"/>
      <c r="UZU25" s="29"/>
      <c r="UZV25" s="19"/>
      <c r="UZW25" s="27"/>
      <c r="UZX25" s="29"/>
      <c r="UZY25" s="19"/>
      <c r="UZZ25" s="27"/>
      <c r="VAA25" s="29"/>
      <c r="VAB25" s="19"/>
      <c r="VAC25" s="27"/>
      <c r="VAD25" s="29"/>
      <c r="VAE25" s="19"/>
      <c r="VAF25" s="27"/>
      <c r="VAG25" s="29"/>
      <c r="VAH25" s="19"/>
      <c r="VAI25" s="27"/>
      <c r="VAJ25" s="29"/>
      <c r="VAK25" s="19"/>
      <c r="VAL25" s="27"/>
      <c r="VAM25" s="29"/>
      <c r="VAN25" s="19"/>
      <c r="VAO25" s="27"/>
      <c r="VAP25" s="29"/>
      <c r="VAQ25" s="19"/>
      <c r="VAR25" s="27"/>
      <c r="VAS25" s="29"/>
      <c r="VAT25" s="19"/>
      <c r="VAU25" s="27"/>
      <c r="VAV25" s="29"/>
      <c r="VAW25" s="19"/>
      <c r="VAX25" s="27"/>
      <c r="VAY25" s="29"/>
      <c r="VAZ25" s="19"/>
      <c r="VBA25" s="27"/>
      <c r="VBB25" s="29"/>
      <c r="VBC25" s="19"/>
      <c r="VBD25" s="27"/>
      <c r="VBE25" s="29"/>
      <c r="VBF25" s="19"/>
      <c r="VBG25" s="27"/>
      <c r="VBH25" s="29"/>
      <c r="VBI25" s="19"/>
      <c r="VBJ25" s="27"/>
      <c r="VBK25" s="29"/>
      <c r="VBL25" s="19"/>
      <c r="VBM25" s="27"/>
      <c r="VBN25" s="29"/>
      <c r="VBO25" s="19"/>
      <c r="VBP25" s="27"/>
      <c r="VBQ25" s="29"/>
      <c r="VBR25" s="19"/>
      <c r="VBS25" s="27"/>
      <c r="VBT25" s="29"/>
      <c r="VBU25" s="19"/>
      <c r="VBV25" s="27"/>
      <c r="VBW25" s="29"/>
      <c r="VBX25" s="19"/>
      <c r="VBY25" s="27"/>
      <c r="VBZ25" s="29"/>
      <c r="VCA25" s="19"/>
      <c r="VCB25" s="27"/>
      <c r="VCC25" s="29"/>
      <c r="VCD25" s="19"/>
      <c r="VCE25" s="27"/>
      <c r="VCF25" s="29"/>
      <c r="VCG25" s="19"/>
      <c r="VCH25" s="27"/>
      <c r="VCI25" s="29"/>
      <c r="VCJ25" s="19"/>
      <c r="VCK25" s="27"/>
      <c r="VCL25" s="29"/>
      <c r="VCM25" s="19"/>
      <c r="VCN25" s="27"/>
      <c r="VCO25" s="29"/>
      <c r="VCP25" s="19"/>
      <c r="VCQ25" s="27"/>
      <c r="VCR25" s="29"/>
      <c r="VCS25" s="19"/>
      <c r="VCT25" s="27"/>
      <c r="VCU25" s="29"/>
      <c r="VCV25" s="19"/>
      <c r="VCW25" s="27"/>
      <c r="VCX25" s="29"/>
      <c r="VCY25" s="19"/>
      <c r="VCZ25" s="27"/>
      <c r="VDA25" s="29"/>
      <c r="VDB25" s="19"/>
      <c r="VDC25" s="27"/>
      <c r="VDD25" s="29"/>
      <c r="VDE25" s="19"/>
      <c r="VDF25" s="27"/>
      <c r="VDG25" s="29"/>
      <c r="VDH25" s="19"/>
      <c r="VDI25" s="27"/>
      <c r="VDJ25" s="29"/>
      <c r="VDK25" s="19"/>
      <c r="VDL25" s="27"/>
      <c r="VDM25" s="29"/>
      <c r="VDN25" s="19"/>
      <c r="VDO25" s="27"/>
      <c r="VDP25" s="29"/>
      <c r="VDQ25" s="19"/>
      <c r="VDR25" s="27"/>
      <c r="VDS25" s="29"/>
      <c r="VDT25" s="19"/>
      <c r="VDU25" s="27"/>
      <c r="VDV25" s="29"/>
      <c r="VDW25" s="19"/>
      <c r="VDX25" s="27"/>
      <c r="VDY25" s="29"/>
      <c r="VDZ25" s="19"/>
      <c r="VEA25" s="27"/>
      <c r="VEB25" s="29"/>
      <c r="VEC25" s="19"/>
      <c r="VED25" s="27"/>
      <c r="VEE25" s="29"/>
      <c r="VEF25" s="19"/>
      <c r="VEG25" s="27"/>
      <c r="VEH25" s="29"/>
      <c r="VEI25" s="19"/>
      <c r="VEJ25" s="27"/>
      <c r="VEK25" s="29"/>
      <c r="VEL25" s="19"/>
      <c r="VEM25" s="27"/>
      <c r="VEN25" s="29"/>
      <c r="VEO25" s="19"/>
      <c r="VEP25" s="27"/>
      <c r="VEQ25" s="29"/>
      <c r="VER25" s="19"/>
      <c r="VES25" s="27"/>
      <c r="VET25" s="29"/>
      <c r="VEU25" s="19"/>
      <c r="VEV25" s="27"/>
      <c r="VEW25" s="29"/>
      <c r="VEX25" s="19"/>
      <c r="VEY25" s="27"/>
      <c r="VEZ25" s="29"/>
      <c r="VFA25" s="19"/>
      <c r="VFB25" s="27"/>
      <c r="VFC25" s="29"/>
      <c r="VFD25" s="19"/>
      <c r="VFE25" s="27"/>
      <c r="VFF25" s="29"/>
      <c r="VFG25" s="19"/>
      <c r="VFH25" s="27"/>
      <c r="VFI25" s="29"/>
      <c r="VFJ25" s="19"/>
      <c r="VFK25" s="27"/>
      <c r="VFL25" s="29"/>
      <c r="VFM25" s="19"/>
      <c r="VFN25" s="27"/>
      <c r="VFO25" s="29"/>
      <c r="VFP25" s="19"/>
      <c r="VFQ25" s="27"/>
      <c r="VFR25" s="29"/>
      <c r="VFS25" s="19"/>
      <c r="VFT25" s="27"/>
      <c r="VFU25" s="29"/>
      <c r="VFV25" s="19"/>
      <c r="VFW25" s="27"/>
      <c r="VFX25" s="29"/>
      <c r="VFY25" s="19"/>
      <c r="VFZ25" s="27"/>
      <c r="VGA25" s="29"/>
      <c r="VGB25" s="19"/>
      <c r="VGC25" s="27"/>
      <c r="VGD25" s="29"/>
      <c r="VGE25" s="19"/>
      <c r="VGF25" s="27"/>
      <c r="VGG25" s="29"/>
      <c r="VGH25" s="19"/>
      <c r="VGI25" s="27"/>
      <c r="VGJ25" s="29"/>
      <c r="VGK25" s="19"/>
      <c r="VGL25" s="27"/>
      <c r="VGM25" s="29"/>
      <c r="VGN25" s="19"/>
      <c r="VGO25" s="27"/>
      <c r="VGP25" s="29"/>
      <c r="VGQ25" s="19"/>
      <c r="VGR25" s="27"/>
      <c r="VGS25" s="29"/>
      <c r="VGT25" s="19"/>
      <c r="VGU25" s="27"/>
      <c r="VGV25" s="29"/>
      <c r="VGW25" s="19"/>
      <c r="VGX25" s="27"/>
      <c r="VGY25" s="29"/>
      <c r="VGZ25" s="19"/>
      <c r="VHA25" s="27"/>
      <c r="VHB25" s="29"/>
      <c r="VHC25" s="19"/>
      <c r="VHD25" s="27"/>
      <c r="VHE25" s="29"/>
      <c r="VHF25" s="19"/>
      <c r="VHG25" s="27"/>
      <c r="VHH25" s="29"/>
      <c r="VHI25" s="19"/>
      <c r="VHJ25" s="27"/>
      <c r="VHK25" s="29"/>
      <c r="VHL25" s="19"/>
      <c r="VHM25" s="27"/>
      <c r="VHN25" s="29"/>
      <c r="VHO25" s="19"/>
      <c r="VHP25" s="27"/>
      <c r="VHQ25" s="29"/>
      <c r="VHR25" s="19"/>
      <c r="VHS25" s="27"/>
      <c r="VHT25" s="29"/>
      <c r="VHU25" s="19"/>
      <c r="VHV25" s="27"/>
      <c r="VHW25" s="29"/>
      <c r="VHX25" s="19"/>
      <c r="VHY25" s="27"/>
      <c r="VHZ25" s="29"/>
      <c r="VIA25" s="19"/>
      <c r="VIB25" s="27"/>
      <c r="VIC25" s="29"/>
      <c r="VID25" s="19"/>
      <c r="VIE25" s="27"/>
      <c r="VIF25" s="29"/>
      <c r="VIG25" s="19"/>
      <c r="VIH25" s="27"/>
      <c r="VII25" s="29"/>
      <c r="VIJ25" s="19"/>
      <c r="VIK25" s="27"/>
      <c r="VIL25" s="29"/>
      <c r="VIM25" s="19"/>
      <c r="VIN25" s="27"/>
      <c r="VIO25" s="29"/>
      <c r="VIP25" s="19"/>
      <c r="VIQ25" s="27"/>
      <c r="VIR25" s="29"/>
      <c r="VIS25" s="19"/>
      <c r="VIT25" s="27"/>
      <c r="VIU25" s="29"/>
      <c r="VIV25" s="19"/>
      <c r="VIW25" s="27"/>
      <c r="VIX25" s="29"/>
      <c r="VIY25" s="19"/>
      <c r="VIZ25" s="27"/>
      <c r="VJA25" s="29"/>
      <c r="VJB25" s="19"/>
      <c r="VJC25" s="27"/>
      <c r="VJD25" s="29"/>
      <c r="VJE25" s="19"/>
      <c r="VJF25" s="27"/>
      <c r="VJG25" s="29"/>
      <c r="VJH25" s="19"/>
      <c r="VJI25" s="27"/>
      <c r="VJJ25" s="29"/>
      <c r="VJK25" s="19"/>
      <c r="VJL25" s="27"/>
      <c r="VJM25" s="29"/>
      <c r="VJN25" s="19"/>
      <c r="VJO25" s="27"/>
      <c r="VJP25" s="29"/>
      <c r="VJQ25" s="19"/>
      <c r="VJR25" s="27"/>
      <c r="VJS25" s="29"/>
      <c r="VJT25" s="19"/>
      <c r="VJU25" s="27"/>
      <c r="VJV25" s="29"/>
      <c r="VJW25" s="19"/>
      <c r="VJX25" s="27"/>
      <c r="VJY25" s="29"/>
      <c r="VJZ25" s="19"/>
      <c r="VKA25" s="27"/>
      <c r="VKB25" s="29"/>
      <c r="VKC25" s="19"/>
      <c r="VKD25" s="27"/>
      <c r="VKE25" s="29"/>
      <c r="VKF25" s="19"/>
      <c r="VKG25" s="27"/>
      <c r="VKH25" s="29"/>
      <c r="VKI25" s="19"/>
      <c r="VKJ25" s="27"/>
      <c r="VKK25" s="29"/>
      <c r="VKL25" s="19"/>
      <c r="VKM25" s="27"/>
      <c r="VKN25" s="29"/>
      <c r="VKO25" s="19"/>
      <c r="VKP25" s="27"/>
      <c r="VKQ25" s="29"/>
      <c r="VKR25" s="19"/>
      <c r="VKS25" s="27"/>
      <c r="VKT25" s="29"/>
      <c r="VKU25" s="19"/>
      <c r="VKV25" s="27"/>
      <c r="VKW25" s="29"/>
      <c r="VKX25" s="19"/>
      <c r="VKY25" s="27"/>
      <c r="VKZ25" s="29"/>
      <c r="VLA25" s="19"/>
      <c r="VLB25" s="27"/>
      <c r="VLC25" s="29"/>
      <c r="VLD25" s="19"/>
      <c r="VLE25" s="27"/>
      <c r="VLF25" s="29"/>
      <c r="VLG25" s="19"/>
      <c r="VLH25" s="27"/>
      <c r="VLI25" s="29"/>
      <c r="VLJ25" s="19"/>
      <c r="VLK25" s="27"/>
      <c r="VLL25" s="29"/>
      <c r="VLM25" s="19"/>
      <c r="VLN25" s="27"/>
      <c r="VLO25" s="29"/>
      <c r="VLP25" s="19"/>
      <c r="VLQ25" s="27"/>
      <c r="VLR25" s="29"/>
      <c r="VLS25" s="19"/>
      <c r="VLT25" s="27"/>
      <c r="VLU25" s="29"/>
      <c r="VLV25" s="19"/>
      <c r="VLW25" s="27"/>
      <c r="VLX25" s="29"/>
      <c r="VLY25" s="19"/>
      <c r="VLZ25" s="27"/>
      <c r="VMA25" s="29"/>
      <c r="VMB25" s="19"/>
      <c r="VMC25" s="27"/>
      <c r="VMD25" s="29"/>
      <c r="VME25" s="19"/>
      <c r="VMF25" s="27"/>
      <c r="VMG25" s="29"/>
      <c r="VMH25" s="19"/>
      <c r="VMI25" s="27"/>
      <c r="VMJ25" s="29"/>
      <c r="VMK25" s="19"/>
      <c r="VML25" s="27"/>
      <c r="VMM25" s="29"/>
      <c r="VMN25" s="19"/>
      <c r="VMO25" s="27"/>
      <c r="VMP25" s="29"/>
      <c r="VMQ25" s="19"/>
      <c r="VMR25" s="27"/>
      <c r="VMS25" s="29"/>
      <c r="VMT25" s="19"/>
      <c r="VMU25" s="27"/>
      <c r="VMV25" s="29"/>
      <c r="VMW25" s="19"/>
      <c r="VMX25" s="27"/>
      <c r="VMY25" s="29"/>
      <c r="VMZ25" s="19"/>
      <c r="VNA25" s="27"/>
      <c r="VNB25" s="29"/>
      <c r="VNC25" s="19"/>
      <c r="VND25" s="27"/>
      <c r="VNE25" s="29"/>
      <c r="VNF25" s="19"/>
      <c r="VNG25" s="27"/>
      <c r="VNH25" s="29"/>
      <c r="VNI25" s="19"/>
      <c r="VNJ25" s="27"/>
      <c r="VNK25" s="29"/>
      <c r="VNL25" s="19"/>
      <c r="VNM25" s="27"/>
      <c r="VNN25" s="29"/>
      <c r="VNO25" s="19"/>
      <c r="VNP25" s="27"/>
      <c r="VNQ25" s="29"/>
      <c r="VNR25" s="19"/>
      <c r="VNS25" s="27"/>
      <c r="VNT25" s="29"/>
      <c r="VNU25" s="19"/>
      <c r="VNV25" s="27"/>
      <c r="VNW25" s="29"/>
      <c r="VNX25" s="19"/>
      <c r="VNY25" s="27"/>
      <c r="VNZ25" s="29"/>
      <c r="VOA25" s="19"/>
      <c r="VOB25" s="27"/>
      <c r="VOC25" s="29"/>
      <c r="VOD25" s="19"/>
      <c r="VOE25" s="27"/>
      <c r="VOF25" s="29"/>
      <c r="VOG25" s="19"/>
      <c r="VOH25" s="27"/>
      <c r="VOI25" s="29"/>
      <c r="VOJ25" s="19"/>
      <c r="VOK25" s="27"/>
      <c r="VOL25" s="29"/>
      <c r="VOM25" s="19"/>
      <c r="VON25" s="27"/>
      <c r="VOO25" s="29"/>
      <c r="VOP25" s="19"/>
      <c r="VOQ25" s="27"/>
      <c r="VOR25" s="29"/>
      <c r="VOS25" s="19"/>
      <c r="VOT25" s="27"/>
      <c r="VOU25" s="29"/>
      <c r="VOV25" s="19"/>
      <c r="VOW25" s="27"/>
      <c r="VOX25" s="29"/>
      <c r="VOY25" s="19"/>
      <c r="VOZ25" s="27"/>
      <c r="VPA25" s="29"/>
      <c r="VPB25" s="19"/>
      <c r="VPC25" s="27"/>
      <c r="VPD25" s="29"/>
      <c r="VPE25" s="19"/>
      <c r="VPF25" s="27"/>
      <c r="VPG25" s="29"/>
      <c r="VPH25" s="19"/>
      <c r="VPI25" s="27"/>
      <c r="VPJ25" s="29"/>
      <c r="VPK25" s="19"/>
      <c r="VPL25" s="27"/>
      <c r="VPM25" s="29"/>
      <c r="VPN25" s="19"/>
      <c r="VPO25" s="27"/>
      <c r="VPP25" s="29"/>
      <c r="VPQ25" s="19"/>
      <c r="VPR25" s="27"/>
      <c r="VPS25" s="29"/>
      <c r="VPT25" s="19"/>
      <c r="VPU25" s="27"/>
      <c r="VPV25" s="29"/>
      <c r="VPW25" s="19"/>
      <c r="VPX25" s="27"/>
      <c r="VPY25" s="29"/>
      <c r="VPZ25" s="19"/>
      <c r="VQA25" s="27"/>
      <c r="VQB25" s="29"/>
      <c r="VQC25" s="19"/>
      <c r="VQD25" s="27"/>
      <c r="VQE25" s="29"/>
      <c r="VQF25" s="19"/>
      <c r="VQG25" s="27"/>
      <c r="VQH25" s="29"/>
      <c r="VQI25" s="19"/>
      <c r="VQJ25" s="27"/>
      <c r="VQK25" s="29"/>
      <c r="VQL25" s="19"/>
      <c r="VQM25" s="27"/>
      <c r="VQN25" s="29"/>
      <c r="VQO25" s="19"/>
      <c r="VQP25" s="27"/>
      <c r="VQQ25" s="29"/>
      <c r="VQR25" s="19"/>
      <c r="VQS25" s="27"/>
      <c r="VQT25" s="29"/>
      <c r="VQU25" s="19"/>
      <c r="VQV25" s="27"/>
      <c r="VQW25" s="29"/>
      <c r="VQX25" s="19"/>
      <c r="VQY25" s="27"/>
      <c r="VQZ25" s="29"/>
      <c r="VRA25" s="19"/>
      <c r="VRB25" s="27"/>
      <c r="VRC25" s="29"/>
      <c r="VRD25" s="19"/>
      <c r="VRE25" s="27"/>
      <c r="VRF25" s="29"/>
      <c r="VRG25" s="19"/>
      <c r="VRH25" s="27"/>
      <c r="VRI25" s="29"/>
      <c r="VRJ25" s="19"/>
      <c r="VRK25" s="27"/>
      <c r="VRL25" s="29"/>
      <c r="VRM25" s="19"/>
      <c r="VRN25" s="27"/>
      <c r="VRO25" s="29"/>
      <c r="VRP25" s="19"/>
      <c r="VRQ25" s="27"/>
      <c r="VRR25" s="29"/>
      <c r="VRS25" s="19"/>
      <c r="VRT25" s="27"/>
      <c r="VRU25" s="29"/>
      <c r="VRV25" s="19"/>
      <c r="VRW25" s="27"/>
      <c r="VRX25" s="29"/>
      <c r="VRY25" s="19"/>
      <c r="VRZ25" s="27"/>
      <c r="VSA25" s="29"/>
      <c r="VSB25" s="19"/>
      <c r="VSC25" s="27"/>
      <c r="VSD25" s="29"/>
      <c r="VSE25" s="19"/>
      <c r="VSF25" s="27"/>
      <c r="VSG25" s="29"/>
      <c r="VSH25" s="19"/>
      <c r="VSI25" s="27"/>
      <c r="VSJ25" s="29"/>
      <c r="VSK25" s="19"/>
      <c r="VSL25" s="27"/>
      <c r="VSM25" s="29"/>
      <c r="VSN25" s="19"/>
      <c r="VSO25" s="27"/>
      <c r="VSP25" s="29"/>
      <c r="VSQ25" s="19"/>
      <c r="VSR25" s="27"/>
      <c r="VSS25" s="29"/>
      <c r="VST25" s="19"/>
      <c r="VSU25" s="27"/>
      <c r="VSV25" s="29"/>
      <c r="VSW25" s="19"/>
      <c r="VSX25" s="27"/>
      <c r="VSY25" s="29"/>
      <c r="VSZ25" s="19"/>
      <c r="VTA25" s="27"/>
      <c r="VTB25" s="29"/>
      <c r="VTC25" s="19"/>
      <c r="VTD25" s="27"/>
      <c r="VTE25" s="29"/>
      <c r="VTF25" s="19"/>
      <c r="VTG25" s="27"/>
      <c r="VTH25" s="29"/>
      <c r="VTI25" s="19"/>
      <c r="VTJ25" s="27"/>
      <c r="VTK25" s="29"/>
      <c r="VTL25" s="19"/>
      <c r="VTM25" s="27"/>
      <c r="VTN25" s="29"/>
      <c r="VTO25" s="19"/>
      <c r="VTP25" s="27"/>
      <c r="VTQ25" s="29"/>
      <c r="VTR25" s="19"/>
      <c r="VTS25" s="27"/>
      <c r="VTT25" s="29"/>
      <c r="VTU25" s="19"/>
      <c r="VTV25" s="27"/>
      <c r="VTW25" s="29"/>
      <c r="VTX25" s="19"/>
      <c r="VTY25" s="27"/>
      <c r="VTZ25" s="29"/>
      <c r="VUA25" s="19"/>
      <c r="VUB25" s="27"/>
      <c r="VUC25" s="29"/>
      <c r="VUD25" s="19"/>
      <c r="VUE25" s="27"/>
      <c r="VUF25" s="29"/>
      <c r="VUG25" s="19"/>
      <c r="VUH25" s="27"/>
      <c r="VUI25" s="29"/>
      <c r="VUJ25" s="19"/>
      <c r="VUK25" s="27"/>
      <c r="VUL25" s="29"/>
      <c r="VUM25" s="19"/>
      <c r="VUN25" s="27"/>
      <c r="VUO25" s="29"/>
      <c r="VUP25" s="19"/>
      <c r="VUQ25" s="27"/>
      <c r="VUR25" s="29"/>
      <c r="VUS25" s="19"/>
      <c r="VUT25" s="27"/>
      <c r="VUU25" s="29"/>
      <c r="VUV25" s="19"/>
      <c r="VUW25" s="27"/>
      <c r="VUX25" s="29"/>
      <c r="VUY25" s="19"/>
      <c r="VUZ25" s="27"/>
      <c r="VVA25" s="29"/>
      <c r="VVB25" s="19"/>
      <c r="VVC25" s="27"/>
      <c r="VVD25" s="29"/>
      <c r="VVE25" s="19"/>
      <c r="VVF25" s="27"/>
      <c r="VVG25" s="29"/>
      <c r="VVH25" s="19"/>
      <c r="VVI25" s="27"/>
      <c r="VVJ25" s="29"/>
      <c r="VVK25" s="19"/>
      <c r="VVL25" s="27"/>
      <c r="VVM25" s="29"/>
      <c r="VVN25" s="19"/>
      <c r="VVO25" s="27"/>
      <c r="VVP25" s="29"/>
      <c r="VVQ25" s="19"/>
      <c r="VVR25" s="27"/>
      <c r="VVS25" s="29"/>
      <c r="VVT25" s="19"/>
      <c r="VVU25" s="27"/>
      <c r="VVV25" s="29"/>
      <c r="VVW25" s="19"/>
      <c r="VVX25" s="27"/>
      <c r="VVY25" s="29"/>
      <c r="VVZ25" s="19"/>
      <c r="VWA25" s="27"/>
      <c r="VWB25" s="29"/>
      <c r="VWC25" s="19"/>
      <c r="VWD25" s="27"/>
      <c r="VWE25" s="29"/>
      <c r="VWF25" s="19"/>
      <c r="VWG25" s="27"/>
      <c r="VWH25" s="29"/>
      <c r="VWI25" s="19"/>
      <c r="VWJ25" s="27"/>
      <c r="VWK25" s="29"/>
      <c r="VWL25" s="19"/>
      <c r="VWM25" s="27"/>
      <c r="VWN25" s="29"/>
      <c r="VWO25" s="19"/>
      <c r="VWP25" s="27"/>
      <c r="VWQ25" s="29"/>
      <c r="VWR25" s="19"/>
      <c r="VWS25" s="27"/>
      <c r="VWT25" s="29"/>
      <c r="VWU25" s="19"/>
      <c r="VWV25" s="27"/>
      <c r="VWW25" s="29"/>
      <c r="VWX25" s="19"/>
      <c r="VWY25" s="27"/>
      <c r="VWZ25" s="29"/>
      <c r="VXA25" s="19"/>
      <c r="VXB25" s="27"/>
      <c r="VXC25" s="29"/>
      <c r="VXD25" s="19"/>
      <c r="VXE25" s="27"/>
      <c r="VXF25" s="29"/>
      <c r="VXG25" s="19"/>
      <c r="VXH25" s="27"/>
      <c r="VXI25" s="29"/>
      <c r="VXJ25" s="19"/>
      <c r="VXK25" s="27"/>
      <c r="VXL25" s="29"/>
      <c r="VXM25" s="19"/>
      <c r="VXN25" s="27"/>
      <c r="VXO25" s="29"/>
      <c r="VXP25" s="19"/>
      <c r="VXQ25" s="27"/>
      <c r="VXR25" s="29"/>
      <c r="VXS25" s="19"/>
      <c r="VXT25" s="27"/>
      <c r="VXU25" s="29"/>
      <c r="VXV25" s="19"/>
      <c r="VXW25" s="27"/>
      <c r="VXX25" s="29"/>
      <c r="VXY25" s="19"/>
      <c r="VXZ25" s="27"/>
      <c r="VYA25" s="29"/>
      <c r="VYB25" s="19"/>
      <c r="VYC25" s="27"/>
      <c r="VYD25" s="29"/>
      <c r="VYE25" s="19"/>
      <c r="VYF25" s="27"/>
      <c r="VYG25" s="29"/>
      <c r="VYH25" s="19"/>
      <c r="VYI25" s="27"/>
      <c r="VYJ25" s="29"/>
      <c r="VYK25" s="19"/>
      <c r="VYL25" s="27"/>
      <c r="VYM25" s="29"/>
      <c r="VYN25" s="19"/>
      <c r="VYO25" s="27"/>
      <c r="VYP25" s="29"/>
      <c r="VYQ25" s="19"/>
      <c r="VYR25" s="27"/>
      <c r="VYS25" s="29"/>
      <c r="VYT25" s="19"/>
      <c r="VYU25" s="27"/>
      <c r="VYV25" s="29"/>
      <c r="VYW25" s="19"/>
      <c r="VYX25" s="27"/>
      <c r="VYY25" s="29"/>
      <c r="VYZ25" s="19"/>
      <c r="VZA25" s="27"/>
      <c r="VZB25" s="29"/>
      <c r="VZC25" s="19"/>
      <c r="VZD25" s="27"/>
      <c r="VZE25" s="29"/>
      <c r="VZF25" s="19"/>
      <c r="VZG25" s="27"/>
      <c r="VZH25" s="29"/>
      <c r="VZI25" s="19"/>
      <c r="VZJ25" s="27"/>
      <c r="VZK25" s="29"/>
      <c r="VZL25" s="19"/>
      <c r="VZM25" s="27"/>
      <c r="VZN25" s="29"/>
      <c r="VZO25" s="19"/>
      <c r="VZP25" s="27"/>
      <c r="VZQ25" s="29"/>
      <c r="VZR25" s="19"/>
      <c r="VZS25" s="27"/>
      <c r="VZT25" s="29"/>
      <c r="VZU25" s="19"/>
      <c r="VZV25" s="27"/>
      <c r="VZW25" s="29"/>
      <c r="VZX25" s="19"/>
      <c r="VZY25" s="27"/>
      <c r="VZZ25" s="29"/>
      <c r="WAA25" s="19"/>
      <c r="WAB25" s="27"/>
      <c r="WAC25" s="29"/>
      <c r="WAD25" s="19"/>
      <c r="WAE25" s="27"/>
      <c r="WAF25" s="29"/>
      <c r="WAG25" s="19"/>
      <c r="WAH25" s="27"/>
      <c r="WAI25" s="29"/>
      <c r="WAJ25" s="19"/>
      <c r="WAK25" s="27"/>
      <c r="WAL25" s="29"/>
      <c r="WAM25" s="19"/>
      <c r="WAN25" s="27"/>
      <c r="WAO25" s="29"/>
      <c r="WAP25" s="19"/>
      <c r="WAQ25" s="27"/>
      <c r="WAR25" s="29"/>
      <c r="WAS25" s="19"/>
      <c r="WAT25" s="27"/>
      <c r="WAU25" s="29"/>
      <c r="WAV25" s="19"/>
      <c r="WAW25" s="27"/>
      <c r="WAX25" s="29"/>
      <c r="WAY25" s="19"/>
      <c r="WAZ25" s="27"/>
      <c r="WBA25" s="29"/>
      <c r="WBB25" s="19"/>
      <c r="WBC25" s="27"/>
      <c r="WBD25" s="29"/>
      <c r="WBE25" s="19"/>
      <c r="WBF25" s="27"/>
      <c r="WBG25" s="29"/>
      <c r="WBH25" s="19"/>
      <c r="WBI25" s="27"/>
      <c r="WBJ25" s="29"/>
      <c r="WBK25" s="19"/>
      <c r="WBL25" s="27"/>
      <c r="WBM25" s="29"/>
      <c r="WBN25" s="19"/>
      <c r="WBO25" s="27"/>
      <c r="WBP25" s="29"/>
      <c r="WBQ25" s="19"/>
      <c r="WBR25" s="27"/>
      <c r="WBS25" s="29"/>
      <c r="WBT25" s="19"/>
      <c r="WBU25" s="27"/>
      <c r="WBV25" s="29"/>
      <c r="WBW25" s="19"/>
      <c r="WBX25" s="27"/>
      <c r="WBY25" s="29"/>
      <c r="WBZ25" s="19"/>
      <c r="WCA25" s="27"/>
      <c r="WCB25" s="29"/>
      <c r="WCC25" s="19"/>
      <c r="WCD25" s="27"/>
      <c r="WCE25" s="29"/>
      <c r="WCF25" s="19"/>
      <c r="WCG25" s="27"/>
      <c r="WCH25" s="29"/>
      <c r="WCI25" s="19"/>
      <c r="WCJ25" s="27"/>
      <c r="WCK25" s="29"/>
      <c r="WCL25" s="19"/>
      <c r="WCM25" s="27"/>
      <c r="WCN25" s="29"/>
      <c r="WCO25" s="19"/>
      <c r="WCP25" s="27"/>
      <c r="WCQ25" s="29"/>
      <c r="WCR25" s="19"/>
      <c r="WCS25" s="27"/>
      <c r="WCT25" s="29"/>
      <c r="WCU25" s="19"/>
      <c r="WCV25" s="27"/>
      <c r="WCW25" s="29"/>
      <c r="WCX25" s="19"/>
      <c r="WCY25" s="27"/>
      <c r="WCZ25" s="29"/>
      <c r="WDA25" s="19"/>
      <c r="WDB25" s="27"/>
      <c r="WDC25" s="29"/>
      <c r="WDD25" s="19"/>
      <c r="WDE25" s="27"/>
      <c r="WDF25" s="29"/>
      <c r="WDG25" s="19"/>
      <c r="WDH25" s="27"/>
      <c r="WDI25" s="29"/>
      <c r="WDJ25" s="19"/>
      <c r="WDK25" s="27"/>
      <c r="WDL25" s="29"/>
      <c r="WDM25" s="19"/>
      <c r="WDN25" s="27"/>
      <c r="WDO25" s="29"/>
      <c r="WDP25" s="19"/>
      <c r="WDQ25" s="27"/>
      <c r="WDR25" s="29"/>
      <c r="WDS25" s="19"/>
      <c r="WDT25" s="27"/>
      <c r="WDU25" s="29"/>
      <c r="WDV25" s="19"/>
      <c r="WDW25" s="27"/>
      <c r="WDX25" s="29"/>
      <c r="WDY25" s="19"/>
      <c r="WDZ25" s="27"/>
      <c r="WEA25" s="29"/>
      <c r="WEB25" s="19"/>
      <c r="WEC25" s="27"/>
      <c r="WED25" s="29"/>
      <c r="WEE25" s="19"/>
      <c r="WEF25" s="27"/>
      <c r="WEG25" s="29"/>
      <c r="WEH25" s="19"/>
      <c r="WEI25" s="27"/>
      <c r="WEJ25" s="29"/>
      <c r="WEK25" s="19"/>
      <c r="WEL25" s="27"/>
      <c r="WEM25" s="29"/>
      <c r="WEN25" s="19"/>
      <c r="WEO25" s="27"/>
      <c r="WEP25" s="29"/>
      <c r="WEQ25" s="19"/>
      <c r="WER25" s="27"/>
      <c r="WES25" s="29"/>
      <c r="WET25" s="19"/>
      <c r="WEU25" s="27"/>
      <c r="WEV25" s="29"/>
      <c r="WEW25" s="19"/>
      <c r="WEX25" s="27"/>
      <c r="WEY25" s="29"/>
      <c r="WEZ25" s="19"/>
      <c r="WFA25" s="27"/>
      <c r="WFB25" s="29"/>
      <c r="WFC25" s="19"/>
      <c r="WFD25" s="27"/>
      <c r="WFE25" s="29"/>
      <c r="WFF25" s="19"/>
      <c r="WFG25" s="27"/>
      <c r="WFH25" s="29"/>
      <c r="WFI25" s="19"/>
      <c r="WFJ25" s="27"/>
      <c r="WFK25" s="29"/>
      <c r="WFL25" s="19"/>
      <c r="WFM25" s="27"/>
      <c r="WFN25" s="29"/>
      <c r="WFO25" s="19"/>
      <c r="WFP25" s="27"/>
      <c r="WFQ25" s="29"/>
      <c r="WFR25" s="19"/>
      <c r="WFS25" s="27"/>
      <c r="WFT25" s="29"/>
      <c r="WFU25" s="19"/>
      <c r="WFV25" s="27"/>
      <c r="WFW25" s="29"/>
      <c r="WFX25" s="19"/>
      <c r="WFY25" s="27"/>
      <c r="WFZ25" s="29"/>
      <c r="WGA25" s="19"/>
      <c r="WGB25" s="27"/>
      <c r="WGC25" s="29"/>
      <c r="WGD25" s="19"/>
      <c r="WGE25" s="27"/>
      <c r="WGF25" s="29"/>
      <c r="WGG25" s="19"/>
      <c r="WGH25" s="27"/>
      <c r="WGI25" s="29"/>
      <c r="WGJ25" s="19"/>
      <c r="WGK25" s="27"/>
      <c r="WGL25" s="29"/>
      <c r="WGM25" s="19"/>
      <c r="WGN25" s="27"/>
      <c r="WGO25" s="29"/>
      <c r="WGP25" s="19"/>
      <c r="WGQ25" s="27"/>
      <c r="WGR25" s="29"/>
      <c r="WGS25" s="19"/>
      <c r="WGT25" s="27"/>
      <c r="WGU25" s="29"/>
      <c r="WGV25" s="19"/>
      <c r="WGW25" s="27"/>
      <c r="WGX25" s="29"/>
      <c r="WGY25" s="19"/>
      <c r="WGZ25" s="27"/>
      <c r="WHA25" s="29"/>
      <c r="WHB25" s="19"/>
      <c r="WHC25" s="27"/>
      <c r="WHD25" s="29"/>
      <c r="WHE25" s="19"/>
      <c r="WHF25" s="27"/>
      <c r="WHG25" s="29"/>
      <c r="WHH25" s="19"/>
      <c r="WHI25" s="27"/>
      <c r="WHJ25" s="29"/>
      <c r="WHK25" s="19"/>
      <c r="WHL25" s="27"/>
      <c r="WHM25" s="29"/>
      <c r="WHN25" s="19"/>
      <c r="WHO25" s="27"/>
      <c r="WHP25" s="29"/>
      <c r="WHQ25" s="19"/>
      <c r="WHR25" s="27"/>
      <c r="WHS25" s="29"/>
      <c r="WHT25" s="19"/>
      <c r="WHU25" s="27"/>
      <c r="WHV25" s="29"/>
      <c r="WHW25" s="19"/>
      <c r="WHX25" s="27"/>
      <c r="WHY25" s="29"/>
      <c r="WHZ25" s="19"/>
      <c r="WIA25" s="27"/>
      <c r="WIB25" s="29"/>
      <c r="WIC25" s="19"/>
      <c r="WID25" s="27"/>
      <c r="WIE25" s="29"/>
      <c r="WIF25" s="19"/>
      <c r="WIG25" s="27"/>
      <c r="WIH25" s="29"/>
      <c r="WII25" s="19"/>
      <c r="WIJ25" s="27"/>
      <c r="WIK25" s="29"/>
      <c r="WIL25" s="19"/>
      <c r="WIM25" s="27"/>
      <c r="WIN25" s="29"/>
      <c r="WIO25" s="19"/>
      <c r="WIP25" s="27"/>
      <c r="WIQ25" s="29"/>
      <c r="WIR25" s="19"/>
      <c r="WIS25" s="27"/>
      <c r="WIT25" s="29"/>
      <c r="WIU25" s="19"/>
      <c r="WIV25" s="27"/>
      <c r="WIW25" s="29"/>
      <c r="WIX25" s="19"/>
      <c r="WIY25" s="27"/>
      <c r="WIZ25" s="29"/>
      <c r="WJA25" s="19"/>
      <c r="WJB25" s="27"/>
      <c r="WJC25" s="29"/>
      <c r="WJD25" s="19"/>
      <c r="WJE25" s="27"/>
      <c r="WJF25" s="29"/>
      <c r="WJG25" s="19"/>
      <c r="WJH25" s="27"/>
      <c r="WJI25" s="29"/>
      <c r="WJJ25" s="19"/>
      <c r="WJK25" s="27"/>
      <c r="WJL25" s="29"/>
      <c r="WJM25" s="19"/>
      <c r="WJN25" s="27"/>
      <c r="WJO25" s="29"/>
      <c r="WJP25" s="19"/>
      <c r="WJQ25" s="27"/>
      <c r="WJR25" s="29"/>
      <c r="WJS25" s="19"/>
      <c r="WJT25" s="27"/>
      <c r="WJU25" s="29"/>
      <c r="WJV25" s="19"/>
      <c r="WJW25" s="27"/>
      <c r="WJX25" s="29"/>
      <c r="WJY25" s="19"/>
      <c r="WJZ25" s="27"/>
      <c r="WKA25" s="29"/>
      <c r="WKB25" s="19"/>
      <c r="WKC25" s="27"/>
      <c r="WKD25" s="29"/>
      <c r="WKE25" s="19"/>
      <c r="WKF25" s="27"/>
      <c r="WKG25" s="29"/>
      <c r="WKH25" s="19"/>
      <c r="WKI25" s="27"/>
      <c r="WKJ25" s="29"/>
      <c r="WKK25" s="19"/>
      <c r="WKL25" s="27"/>
      <c r="WKM25" s="29"/>
      <c r="WKN25" s="19"/>
      <c r="WKO25" s="27"/>
      <c r="WKP25" s="29"/>
      <c r="WKQ25" s="19"/>
      <c r="WKR25" s="27"/>
      <c r="WKS25" s="29"/>
      <c r="WKT25" s="19"/>
      <c r="WKU25" s="27"/>
      <c r="WKV25" s="29"/>
      <c r="WKW25" s="19"/>
      <c r="WKX25" s="27"/>
      <c r="WKY25" s="29"/>
      <c r="WKZ25" s="19"/>
      <c r="WLA25" s="27"/>
      <c r="WLB25" s="29"/>
      <c r="WLC25" s="19"/>
      <c r="WLD25" s="27"/>
      <c r="WLE25" s="29"/>
      <c r="WLF25" s="19"/>
      <c r="WLG25" s="27"/>
      <c r="WLH25" s="29"/>
      <c r="WLI25" s="19"/>
      <c r="WLJ25" s="27"/>
      <c r="WLK25" s="29"/>
      <c r="WLL25" s="19"/>
      <c r="WLM25" s="27"/>
      <c r="WLN25" s="29"/>
      <c r="WLO25" s="19"/>
      <c r="WLP25" s="27"/>
      <c r="WLQ25" s="29"/>
      <c r="WLR25" s="19"/>
      <c r="WLS25" s="27"/>
      <c r="WLT25" s="29"/>
      <c r="WLU25" s="19"/>
      <c r="WLV25" s="27"/>
      <c r="WLW25" s="29"/>
      <c r="WLX25" s="19"/>
      <c r="WLY25" s="27"/>
      <c r="WLZ25" s="29"/>
      <c r="WMA25" s="19"/>
      <c r="WMB25" s="27"/>
      <c r="WMC25" s="29"/>
      <c r="WMD25" s="19"/>
      <c r="WME25" s="27"/>
      <c r="WMF25" s="29"/>
      <c r="WMG25" s="19"/>
      <c r="WMH25" s="27"/>
      <c r="WMI25" s="29"/>
      <c r="WMJ25" s="19"/>
      <c r="WMK25" s="27"/>
      <c r="WML25" s="29"/>
      <c r="WMM25" s="19"/>
      <c r="WMN25" s="27"/>
      <c r="WMO25" s="29"/>
      <c r="WMP25" s="19"/>
      <c r="WMQ25" s="27"/>
      <c r="WMR25" s="29"/>
      <c r="WMS25" s="19"/>
      <c r="WMT25" s="27"/>
      <c r="WMU25" s="29"/>
      <c r="WMV25" s="19"/>
      <c r="WMW25" s="27"/>
      <c r="WMX25" s="29"/>
      <c r="WMY25" s="19"/>
      <c r="WMZ25" s="27"/>
      <c r="WNA25" s="29"/>
      <c r="WNB25" s="19"/>
      <c r="WNC25" s="27"/>
      <c r="WND25" s="29"/>
      <c r="WNE25" s="19"/>
      <c r="WNF25" s="27"/>
      <c r="WNG25" s="29"/>
      <c r="WNH25" s="19"/>
      <c r="WNI25" s="27"/>
      <c r="WNJ25" s="29"/>
      <c r="WNK25" s="19"/>
      <c r="WNL25" s="27"/>
      <c r="WNM25" s="29"/>
      <c r="WNN25" s="19"/>
      <c r="WNO25" s="27"/>
      <c r="WNP25" s="29"/>
      <c r="WNQ25" s="19"/>
      <c r="WNR25" s="27"/>
      <c r="WNS25" s="29"/>
      <c r="WNT25" s="19"/>
      <c r="WNU25" s="27"/>
      <c r="WNV25" s="29"/>
      <c r="WNW25" s="19"/>
      <c r="WNX25" s="27"/>
      <c r="WNY25" s="29"/>
      <c r="WNZ25" s="19"/>
      <c r="WOA25" s="27"/>
      <c r="WOB25" s="29"/>
      <c r="WOC25" s="19"/>
      <c r="WOD25" s="27"/>
      <c r="WOE25" s="29"/>
      <c r="WOF25" s="19"/>
      <c r="WOG25" s="27"/>
      <c r="WOH25" s="29"/>
      <c r="WOI25" s="19"/>
      <c r="WOJ25" s="27"/>
      <c r="WOK25" s="29"/>
      <c r="WOL25" s="19"/>
      <c r="WOM25" s="27"/>
      <c r="WON25" s="29"/>
      <c r="WOO25" s="19"/>
      <c r="WOP25" s="27"/>
      <c r="WOQ25" s="29"/>
      <c r="WOR25" s="19"/>
      <c r="WOS25" s="27"/>
      <c r="WOT25" s="29"/>
      <c r="WOU25" s="19"/>
      <c r="WOV25" s="27"/>
      <c r="WOW25" s="29"/>
      <c r="WOX25" s="19"/>
      <c r="WOY25" s="27"/>
      <c r="WOZ25" s="29"/>
      <c r="WPA25" s="19"/>
      <c r="WPB25" s="27"/>
      <c r="WPC25" s="29"/>
      <c r="WPD25" s="19"/>
      <c r="WPE25" s="27"/>
      <c r="WPF25" s="29"/>
      <c r="WPG25" s="19"/>
      <c r="WPH25" s="27"/>
      <c r="WPI25" s="29"/>
      <c r="WPJ25" s="19"/>
      <c r="WPK25" s="27"/>
      <c r="WPL25" s="29"/>
      <c r="WPM25" s="19"/>
      <c r="WPN25" s="27"/>
      <c r="WPO25" s="29"/>
      <c r="WPP25" s="19"/>
      <c r="WPQ25" s="27"/>
      <c r="WPR25" s="29"/>
      <c r="WPS25" s="19"/>
      <c r="WPT25" s="27"/>
      <c r="WPU25" s="29"/>
      <c r="WPV25" s="19"/>
      <c r="WPW25" s="27"/>
      <c r="WPX25" s="29"/>
      <c r="WPY25" s="19"/>
      <c r="WPZ25" s="27"/>
      <c r="WQA25" s="29"/>
      <c r="WQB25" s="19"/>
      <c r="WQC25" s="27"/>
      <c r="WQD25" s="29"/>
      <c r="WQE25" s="19"/>
      <c r="WQF25" s="27"/>
      <c r="WQG25" s="29"/>
      <c r="WQH25" s="19"/>
      <c r="WQI25" s="27"/>
      <c r="WQJ25" s="29"/>
      <c r="WQK25" s="19"/>
      <c r="WQL25" s="27"/>
      <c r="WQM25" s="29"/>
      <c r="WQN25" s="19"/>
      <c r="WQO25" s="27"/>
      <c r="WQP25" s="29"/>
      <c r="WQQ25" s="19"/>
      <c r="WQR25" s="27"/>
      <c r="WQS25" s="29"/>
      <c r="WQT25" s="19"/>
      <c r="WQU25" s="27"/>
      <c r="WQV25" s="29"/>
      <c r="WQW25" s="19"/>
      <c r="WQX25" s="27"/>
      <c r="WQY25" s="29"/>
      <c r="WQZ25" s="19"/>
      <c r="WRA25" s="27"/>
      <c r="WRB25" s="29"/>
      <c r="WRC25" s="19"/>
      <c r="WRD25" s="27"/>
      <c r="WRE25" s="29"/>
      <c r="WRF25" s="19"/>
      <c r="WRG25" s="27"/>
      <c r="WRH25" s="29"/>
      <c r="WRI25" s="19"/>
      <c r="WRJ25" s="27"/>
      <c r="WRK25" s="29"/>
      <c r="WRL25" s="19"/>
      <c r="WRM25" s="27"/>
      <c r="WRN25" s="29"/>
      <c r="WRO25" s="19"/>
      <c r="WRP25" s="27"/>
      <c r="WRQ25" s="29"/>
      <c r="WRR25" s="19"/>
      <c r="WRS25" s="27"/>
      <c r="WRT25" s="29"/>
      <c r="WRU25" s="19"/>
      <c r="WRV25" s="27"/>
      <c r="WRW25" s="29"/>
      <c r="WRX25" s="19"/>
      <c r="WRY25" s="27"/>
      <c r="WRZ25" s="29"/>
      <c r="WSA25" s="19"/>
      <c r="WSB25" s="27"/>
      <c r="WSC25" s="29"/>
      <c r="WSD25" s="19"/>
      <c r="WSE25" s="27"/>
      <c r="WSF25" s="29"/>
      <c r="WSG25" s="19"/>
      <c r="WSH25" s="27"/>
      <c r="WSI25" s="29"/>
      <c r="WSJ25" s="19"/>
      <c r="WSK25" s="27"/>
      <c r="WSL25" s="29"/>
      <c r="WSM25" s="19"/>
      <c r="WSN25" s="27"/>
      <c r="WSO25" s="29"/>
      <c r="WSP25" s="19"/>
      <c r="WSQ25" s="27"/>
      <c r="WSR25" s="29"/>
      <c r="WSS25" s="19"/>
      <c r="WST25" s="27"/>
      <c r="WSU25" s="29"/>
      <c r="WSV25" s="19"/>
      <c r="WSW25" s="27"/>
      <c r="WSX25" s="29"/>
      <c r="WSY25" s="19"/>
      <c r="WSZ25" s="27"/>
      <c r="WTA25" s="29"/>
      <c r="WTB25" s="19"/>
      <c r="WTC25" s="27"/>
      <c r="WTD25" s="29"/>
      <c r="WTE25" s="19"/>
      <c r="WTF25" s="27"/>
      <c r="WTG25" s="29"/>
      <c r="WTH25" s="19"/>
      <c r="WTI25" s="27"/>
      <c r="WTJ25" s="29"/>
      <c r="WTK25" s="19"/>
      <c r="WTL25" s="27"/>
      <c r="WTM25" s="29"/>
      <c r="WTN25" s="19"/>
      <c r="WTO25" s="27"/>
      <c r="WTP25" s="29"/>
      <c r="WTQ25" s="19"/>
      <c r="WTR25" s="27"/>
      <c r="WTS25" s="29"/>
      <c r="WTT25" s="19"/>
      <c r="WTU25" s="27"/>
      <c r="WTV25" s="29"/>
      <c r="WTW25" s="19"/>
      <c r="WTX25" s="27"/>
      <c r="WTY25" s="29"/>
      <c r="WTZ25" s="19"/>
      <c r="WUA25" s="27"/>
      <c r="WUB25" s="29"/>
      <c r="WUC25" s="19"/>
      <c r="WUD25" s="27"/>
      <c r="WUE25" s="29"/>
      <c r="WUF25" s="19"/>
      <c r="WUG25" s="27"/>
      <c r="WUH25" s="29"/>
      <c r="WUI25" s="19"/>
      <c r="WUJ25" s="27"/>
      <c r="WUK25" s="29"/>
      <c r="WUL25" s="19"/>
      <c r="WUM25" s="27"/>
      <c r="WUN25" s="29"/>
      <c r="WUO25" s="19"/>
      <c r="WUP25" s="27"/>
      <c r="WUQ25" s="29"/>
      <c r="WUR25" s="19"/>
      <c r="WUS25" s="27"/>
      <c r="WUT25" s="29"/>
      <c r="WUU25" s="19"/>
      <c r="WUV25" s="27"/>
      <c r="WUW25" s="29"/>
      <c r="WUX25" s="19"/>
      <c r="WUY25" s="27"/>
      <c r="WUZ25" s="29"/>
      <c r="WVA25" s="19"/>
      <c r="WVB25" s="27"/>
      <c r="WVC25" s="29"/>
      <c r="WVD25" s="19"/>
      <c r="WVE25" s="27"/>
      <c r="WVF25" s="29"/>
      <c r="WVG25" s="19"/>
      <c r="WVH25" s="27"/>
      <c r="WVI25" s="29"/>
      <c r="WVJ25" s="19"/>
      <c r="WVK25" s="27"/>
      <c r="WVL25" s="29"/>
      <c r="WVM25" s="19"/>
      <c r="WVN25" s="27"/>
      <c r="WVO25" s="29"/>
      <c r="WVP25" s="19"/>
      <c r="WVQ25" s="27"/>
      <c r="WVR25" s="29"/>
      <c r="WVS25" s="19"/>
      <c r="WVT25" s="27"/>
      <c r="WVU25" s="29"/>
      <c r="WVV25" s="19"/>
      <c r="WVW25" s="27"/>
      <c r="WVX25" s="29"/>
      <c r="WVY25" s="19"/>
      <c r="WVZ25" s="27"/>
      <c r="WWA25" s="29"/>
      <c r="WWB25" s="19"/>
      <c r="WWC25" s="27"/>
      <c r="WWD25" s="29"/>
      <c r="WWE25" s="19"/>
      <c r="WWF25" s="27"/>
      <c r="WWG25" s="29"/>
      <c r="WWH25" s="19"/>
      <c r="WWI25" s="27"/>
      <c r="WWJ25" s="29"/>
      <c r="WWK25" s="19"/>
      <c r="WWL25" s="27"/>
      <c r="WWM25" s="29"/>
      <c r="WWN25" s="19"/>
      <c r="WWO25" s="27"/>
      <c r="WWP25" s="29"/>
      <c r="WWQ25" s="19"/>
      <c r="WWR25" s="27"/>
      <c r="WWS25" s="29"/>
      <c r="WWT25" s="19"/>
      <c r="WWU25" s="27"/>
      <c r="WWV25" s="29"/>
      <c r="WWW25" s="19"/>
      <c r="WWX25" s="27"/>
      <c r="WWY25" s="29"/>
      <c r="WWZ25" s="19"/>
      <c r="WXA25" s="27"/>
      <c r="WXB25" s="29"/>
      <c r="WXC25" s="19"/>
      <c r="WXD25" s="27"/>
      <c r="WXE25" s="29"/>
      <c r="WXF25" s="19"/>
      <c r="WXG25" s="27"/>
      <c r="WXH25" s="29"/>
      <c r="WXI25" s="19"/>
      <c r="WXJ25" s="27"/>
      <c r="WXK25" s="29"/>
      <c r="WXL25" s="19"/>
      <c r="WXM25" s="27"/>
      <c r="WXN25" s="29"/>
      <c r="WXO25" s="19"/>
      <c r="WXP25" s="27"/>
      <c r="WXQ25" s="29"/>
      <c r="WXR25" s="19"/>
      <c r="WXS25" s="27"/>
      <c r="WXT25" s="29"/>
      <c r="WXU25" s="19"/>
      <c r="WXV25" s="27"/>
      <c r="WXW25" s="29"/>
      <c r="WXX25" s="19"/>
      <c r="WXY25" s="27"/>
      <c r="WXZ25" s="29"/>
      <c r="WYA25" s="19"/>
      <c r="WYB25" s="27"/>
      <c r="WYC25" s="29"/>
      <c r="WYD25" s="19"/>
      <c r="WYE25" s="27"/>
      <c r="WYF25" s="29"/>
      <c r="WYG25" s="19"/>
      <c r="WYH25" s="27"/>
      <c r="WYI25" s="29"/>
      <c r="WYJ25" s="19"/>
      <c r="WYK25" s="27"/>
      <c r="WYL25" s="29"/>
      <c r="WYM25" s="19"/>
      <c r="WYN25" s="27"/>
      <c r="WYO25" s="29"/>
      <c r="WYP25" s="19"/>
      <c r="WYQ25" s="27"/>
      <c r="WYR25" s="29"/>
      <c r="WYS25" s="19"/>
      <c r="WYT25" s="27"/>
      <c r="WYU25" s="29"/>
      <c r="WYV25" s="19"/>
      <c r="WYW25" s="27"/>
      <c r="WYX25" s="29"/>
      <c r="WYY25" s="19"/>
      <c r="WYZ25" s="27"/>
      <c r="WZA25" s="29"/>
      <c r="WZB25" s="19"/>
      <c r="WZC25" s="27"/>
      <c r="WZD25" s="29"/>
      <c r="WZE25" s="19"/>
      <c r="WZF25" s="27"/>
      <c r="WZG25" s="29"/>
      <c r="WZH25" s="19"/>
      <c r="WZI25" s="27"/>
      <c r="WZJ25" s="29"/>
      <c r="WZK25" s="19"/>
      <c r="WZL25" s="27"/>
      <c r="WZM25" s="29"/>
      <c r="WZN25" s="19"/>
      <c r="WZO25" s="27"/>
      <c r="WZP25" s="29"/>
      <c r="WZQ25" s="19"/>
      <c r="WZR25" s="27"/>
      <c r="WZS25" s="29"/>
      <c r="WZT25" s="19"/>
      <c r="WZU25" s="27"/>
      <c r="WZV25" s="29"/>
      <c r="WZW25" s="19"/>
      <c r="WZX25" s="27"/>
      <c r="WZY25" s="29"/>
      <c r="WZZ25" s="19"/>
      <c r="XAA25" s="27"/>
      <c r="XAB25" s="29"/>
      <c r="XAC25" s="19"/>
      <c r="XAD25" s="27"/>
      <c r="XAE25" s="29"/>
      <c r="XAF25" s="19"/>
      <c r="XAG25" s="27"/>
      <c r="XAH25" s="29"/>
      <c r="XAI25" s="19"/>
      <c r="XAJ25" s="27"/>
      <c r="XAK25" s="29"/>
      <c r="XAL25" s="19"/>
      <c r="XAM25" s="27"/>
      <c r="XAN25" s="29"/>
      <c r="XAO25" s="19"/>
      <c r="XAP25" s="27"/>
      <c r="XAQ25" s="29"/>
      <c r="XAR25" s="19"/>
      <c r="XAS25" s="27"/>
      <c r="XAT25" s="29"/>
      <c r="XAU25" s="19"/>
      <c r="XAV25" s="27"/>
      <c r="XAW25" s="29"/>
      <c r="XAX25" s="19"/>
      <c r="XAY25" s="27"/>
      <c r="XAZ25" s="29"/>
      <c r="XBA25" s="19"/>
      <c r="XBB25" s="27"/>
      <c r="XBC25" s="29"/>
      <c r="XBD25" s="19"/>
      <c r="XBE25" s="27"/>
      <c r="XBF25" s="29"/>
      <c r="XBG25" s="19"/>
      <c r="XBH25" s="27"/>
      <c r="XBI25" s="29"/>
      <c r="XBJ25" s="19"/>
      <c r="XBK25" s="27"/>
      <c r="XBL25" s="29"/>
      <c r="XBM25" s="19"/>
      <c r="XBN25" s="27"/>
      <c r="XBO25" s="29"/>
      <c r="XBP25" s="19"/>
      <c r="XBQ25" s="27"/>
      <c r="XBR25" s="29"/>
      <c r="XBS25" s="19"/>
      <c r="XBT25" s="27"/>
      <c r="XBU25" s="29"/>
      <c r="XBV25" s="19"/>
      <c r="XBW25" s="27"/>
      <c r="XBX25" s="29"/>
      <c r="XBY25" s="19"/>
      <c r="XBZ25" s="27"/>
      <c r="XCA25" s="29"/>
      <c r="XCB25" s="19"/>
      <c r="XCC25" s="27"/>
      <c r="XCD25" s="29"/>
      <c r="XCE25" s="19"/>
      <c r="XCF25" s="27"/>
      <c r="XCG25" s="29"/>
      <c r="XCH25" s="19"/>
      <c r="XCI25" s="27"/>
      <c r="XCJ25" s="29"/>
      <c r="XCK25" s="19"/>
      <c r="XCL25" s="27"/>
      <c r="XCM25" s="29"/>
      <c r="XCN25" s="19"/>
      <c r="XCO25" s="27"/>
      <c r="XCP25" s="29"/>
      <c r="XCQ25" s="19"/>
      <c r="XCR25" s="27"/>
      <c r="XCS25" s="29"/>
      <c r="XCT25" s="19"/>
      <c r="XCU25" s="27"/>
      <c r="XCV25" s="29"/>
      <c r="XCW25" s="19"/>
      <c r="XCX25" s="27"/>
      <c r="XCY25" s="29"/>
      <c r="XCZ25" s="19"/>
      <c r="XDA25" s="27"/>
      <c r="XDB25" s="29"/>
      <c r="XDC25" s="19"/>
      <c r="XDD25" s="27"/>
      <c r="XDE25" s="29"/>
      <c r="XDF25" s="19"/>
      <c r="XDG25" s="27"/>
      <c r="XDH25" s="29"/>
      <c r="XDI25" s="19"/>
      <c r="XDJ25" s="27"/>
      <c r="XDK25" s="29"/>
      <c r="XDL25" s="19"/>
      <c r="XDM25" s="27"/>
      <c r="XDN25" s="29"/>
      <c r="XDO25" s="19"/>
      <c r="XDP25" s="27"/>
      <c r="XDQ25" s="29"/>
      <c r="XDR25" s="19"/>
      <c r="XDS25" s="27"/>
      <c r="XDT25" s="29"/>
      <c r="XDU25" s="19"/>
      <c r="XDV25" s="27"/>
      <c r="XDW25" s="29"/>
      <c r="XDX25" s="19"/>
      <c r="XDY25" s="27"/>
      <c r="XDZ25" s="29"/>
      <c r="XEA25" s="19"/>
      <c r="XEB25" s="27"/>
      <c r="XEC25" s="29"/>
      <c r="XED25" s="19"/>
      <c r="XEE25" s="27"/>
      <c r="XEF25" s="29"/>
      <c r="XEG25" s="19"/>
      <c r="XEH25" s="27"/>
      <c r="XEI25" s="29"/>
      <c r="XEJ25" s="19"/>
      <c r="XEK25" s="27"/>
      <c r="XEL25" s="29"/>
      <c r="XEM25" s="19"/>
      <c r="XEN25" s="27"/>
      <c r="XEO25" s="29"/>
      <c r="XEP25" s="19"/>
      <c r="XEQ25" s="27"/>
      <c r="XER25" s="29"/>
      <c r="XES25" s="19"/>
      <c r="XET25" s="27"/>
      <c r="XEU25" s="29"/>
      <c r="XEV25" s="19"/>
      <c r="XEW25" s="27"/>
      <c r="XEX25" s="29"/>
      <c r="XEY25" s="19"/>
      <c r="XEZ25" s="27"/>
      <c r="XFA25" s="29"/>
      <c r="XFB25" s="19"/>
      <c r="XFC25" s="27"/>
    </row>
    <row r="26" spans="1:16383" s="91" customFormat="1" ht="20.25" customHeight="1" x14ac:dyDescent="0.3">
      <c r="A26" s="89" t="s">
        <v>289</v>
      </c>
      <c r="B26" s="90">
        <f>ROUND(FIRE0306_working!C28,0)</f>
        <v>11277</v>
      </c>
    </row>
    <row r="27" spans="1:16383" ht="15" thickBot="1" x14ac:dyDescent="0.35">
      <c r="A27" s="27" t="s">
        <v>290</v>
      </c>
      <c r="B27" s="19">
        <f>ROUND(FIRE0306_working!C29,0)</f>
        <v>9395</v>
      </c>
    </row>
    <row r="28" spans="1:16383" ht="12.75" customHeight="1" x14ac:dyDescent="0.3">
      <c r="A28" s="13" t="s">
        <v>179</v>
      </c>
      <c r="B28" s="10"/>
    </row>
    <row r="29" spans="1:16383" ht="12.75" customHeight="1" x14ac:dyDescent="0.3">
      <c r="A29" s="36" t="s">
        <v>183</v>
      </c>
      <c r="B29" s="10"/>
    </row>
    <row r="30" spans="1:16383" ht="12.75" customHeight="1" x14ac:dyDescent="0.3">
      <c r="A30" s="36" t="s">
        <v>180</v>
      </c>
      <c r="B30" s="10"/>
    </row>
    <row r="31" spans="1:16383" ht="12.75" customHeight="1" x14ac:dyDescent="0.3">
      <c r="A31" s="36" t="s">
        <v>181</v>
      </c>
      <c r="B31" s="10"/>
    </row>
    <row r="32" spans="1:16383" ht="12.75" customHeight="1" x14ac:dyDescent="0.3">
      <c r="A32" s="36" t="s">
        <v>182</v>
      </c>
      <c r="B32" s="10"/>
    </row>
    <row r="33" spans="1:11" ht="12.75" customHeight="1" x14ac:dyDescent="0.3">
      <c r="A33" s="77" t="s">
        <v>184</v>
      </c>
      <c r="B33" s="77"/>
    </row>
    <row r="34" spans="1:11" x14ac:dyDescent="0.3">
      <c r="A34" s="77" t="s">
        <v>185</v>
      </c>
      <c r="B34" s="77"/>
    </row>
    <row r="35" spans="1:11" x14ac:dyDescent="0.3">
      <c r="A35" s="77" t="s">
        <v>62</v>
      </c>
      <c r="B35" s="77"/>
    </row>
    <row r="36" spans="1:11" x14ac:dyDescent="0.3">
      <c r="A36" s="72" t="s">
        <v>271</v>
      </c>
      <c r="B36" s="78"/>
    </row>
    <row r="37" spans="1:11" s="36" customFormat="1" ht="12.75" customHeight="1" x14ac:dyDescent="0.3">
      <c r="A37" s="37" t="s">
        <v>308</v>
      </c>
    </row>
    <row r="38" spans="1:11" s="7" customFormat="1" ht="29.25" customHeight="1" x14ac:dyDescent="0.3">
      <c r="A38" s="13" t="s">
        <v>49</v>
      </c>
    </row>
    <row r="39" spans="1:11" s="36" customFormat="1" ht="13.8" x14ac:dyDescent="0.3">
      <c r="A39" s="79" t="s">
        <v>272</v>
      </c>
      <c r="B39" s="79"/>
    </row>
    <row r="40" spans="1:11" s="36" customFormat="1" ht="12.75" customHeight="1" x14ac:dyDescent="0.3">
      <c r="A40" s="79" t="s">
        <v>273</v>
      </c>
    </row>
    <row r="41" spans="1:11" s="36" customFormat="1" ht="19.5" customHeight="1" x14ac:dyDescent="0.3">
      <c r="A41" s="13" t="s">
        <v>53</v>
      </c>
    </row>
    <row r="42" spans="1:11" s="36" customFormat="1" ht="13.8" x14ac:dyDescent="0.3">
      <c r="A42" s="79" t="s">
        <v>274</v>
      </c>
      <c r="B42" s="79"/>
    </row>
    <row r="43" spans="1:11" ht="12.75" customHeight="1" x14ac:dyDescent="0.3">
      <c r="A43" s="79" t="s">
        <v>275</v>
      </c>
    </row>
    <row r="44" spans="1:11" ht="24.75" customHeight="1" x14ac:dyDescent="0.3">
      <c r="A44" s="86" t="s">
        <v>303</v>
      </c>
      <c r="B44" s="68"/>
    </row>
    <row r="45" spans="1:11" ht="23.25" customHeight="1" x14ac:dyDescent="0.3">
      <c r="A45" s="36" t="s">
        <v>58</v>
      </c>
      <c r="B45" s="36"/>
      <c r="C45" s="36"/>
      <c r="D45" s="36"/>
      <c r="J45" s="37"/>
      <c r="K45" s="37"/>
    </row>
    <row r="46" spans="1:11" ht="12.75" customHeight="1" x14ac:dyDescent="0.3">
      <c r="A46" s="37" t="s">
        <v>59</v>
      </c>
      <c r="B46" s="37"/>
      <c r="C46" s="37"/>
      <c r="D46" s="37"/>
      <c r="J46" s="37"/>
      <c r="K46" s="37"/>
    </row>
    <row r="47" spans="1:11" ht="26.25" customHeight="1" x14ac:dyDescent="0.3">
      <c r="A47" s="69" t="s">
        <v>60</v>
      </c>
      <c r="B47" s="37"/>
      <c r="C47" s="36"/>
      <c r="D47" s="36"/>
    </row>
    <row r="48" spans="1:11" ht="22.5" customHeight="1" x14ac:dyDescent="0.3">
      <c r="A48" s="36" t="s">
        <v>61</v>
      </c>
      <c r="B48" s="87"/>
      <c r="C48" s="36"/>
      <c r="D48" s="36"/>
    </row>
    <row r="49" spans="1:8" ht="12.75" customHeight="1" x14ac:dyDescent="0.3">
      <c r="A49" s="37" t="s">
        <v>178</v>
      </c>
      <c r="B49" s="87"/>
      <c r="C49" s="37"/>
      <c r="D49" s="37"/>
    </row>
    <row r="50" spans="1:8" ht="12.75" customHeight="1" x14ac:dyDescent="0.3">
      <c r="A50" s="4" t="s">
        <v>276</v>
      </c>
    </row>
    <row r="51" spans="1:8" ht="12.75" customHeight="1" x14ac:dyDescent="0.3"/>
    <row r="52" spans="1:8" x14ac:dyDescent="0.3">
      <c r="F52" s="2" t="s">
        <v>0</v>
      </c>
      <c r="G52" s="13"/>
      <c r="H52" s="13"/>
    </row>
    <row r="53" spans="1:8" s="16" customFormat="1" x14ac:dyDescent="0.3">
      <c r="A53" s="2"/>
      <c r="B53" s="2"/>
      <c r="C53" s="15"/>
      <c r="E53" s="2"/>
      <c r="F53" s="2" t="s">
        <v>120</v>
      </c>
      <c r="G53" s="13"/>
      <c r="H53" s="13"/>
    </row>
    <row r="54" spans="1:8" x14ac:dyDescent="0.3">
      <c r="F54" s="2" t="s">
        <v>123</v>
      </c>
      <c r="G54" s="13"/>
      <c r="H54" s="13"/>
    </row>
    <row r="55" spans="1:8" x14ac:dyDescent="0.3">
      <c r="F55" s="2" t="s">
        <v>119</v>
      </c>
      <c r="G55" s="13"/>
      <c r="H55" s="13"/>
    </row>
    <row r="56" spans="1:8" x14ac:dyDescent="0.3">
      <c r="C56" s="15"/>
      <c r="F56" s="2" t="s">
        <v>121</v>
      </c>
      <c r="G56" s="13"/>
      <c r="H56" s="13"/>
    </row>
    <row r="57" spans="1:8" x14ac:dyDescent="0.3">
      <c r="F57" s="2" t="s">
        <v>122</v>
      </c>
    </row>
    <row r="58" spans="1:8" x14ac:dyDescent="0.3">
      <c r="F58" s="2" t="s">
        <v>3</v>
      </c>
    </row>
    <row r="59" spans="1:8" x14ac:dyDescent="0.3">
      <c r="C59" s="15"/>
      <c r="F59" s="2" t="s">
        <v>4</v>
      </c>
      <c r="G59" s="15"/>
      <c r="H59" s="15"/>
    </row>
    <row r="60" spans="1:8" x14ac:dyDescent="0.3">
      <c r="F60" s="2" t="s">
        <v>5</v>
      </c>
    </row>
    <row r="61" spans="1:8" x14ac:dyDescent="0.3">
      <c r="F61" s="2" t="s">
        <v>6</v>
      </c>
    </row>
    <row r="62" spans="1:8" x14ac:dyDescent="0.3">
      <c r="F62" s="2" t="s">
        <v>7</v>
      </c>
    </row>
    <row r="63" spans="1:8" x14ac:dyDescent="0.3">
      <c r="F63" s="2" t="s">
        <v>8</v>
      </c>
    </row>
    <row r="64" spans="1:8" x14ac:dyDescent="0.3">
      <c r="F64" s="2" t="s">
        <v>9</v>
      </c>
    </row>
    <row r="65" spans="6:6" x14ac:dyDescent="0.3">
      <c r="F65" s="2" t="s">
        <v>10</v>
      </c>
    </row>
    <row r="66" spans="6:6" x14ac:dyDescent="0.3">
      <c r="F66" s="2" t="s">
        <v>11</v>
      </c>
    </row>
    <row r="67" spans="6:6" x14ac:dyDescent="0.3">
      <c r="F67" s="2" t="s">
        <v>12</v>
      </c>
    </row>
    <row r="68" spans="6:6" x14ac:dyDescent="0.3">
      <c r="F68" s="2" t="s">
        <v>13</v>
      </c>
    </row>
    <row r="69" spans="6:6" x14ac:dyDescent="0.3">
      <c r="F69" s="2" t="s">
        <v>14</v>
      </c>
    </row>
    <row r="70" spans="6:6" x14ac:dyDescent="0.3">
      <c r="F70" s="2" t="s">
        <v>15</v>
      </c>
    </row>
    <row r="71" spans="6:6" x14ac:dyDescent="0.3">
      <c r="F71" s="2" t="s">
        <v>16</v>
      </c>
    </row>
    <row r="72" spans="6:6" x14ac:dyDescent="0.3">
      <c r="F72" s="2" t="s">
        <v>17</v>
      </c>
    </row>
    <row r="73" spans="6:6" x14ac:dyDescent="0.3">
      <c r="F73" s="2" t="s">
        <v>18</v>
      </c>
    </row>
    <row r="74" spans="6:6" x14ac:dyDescent="0.3">
      <c r="F74" s="2" t="s">
        <v>19</v>
      </c>
    </row>
    <row r="75" spans="6:6" x14ac:dyDescent="0.3">
      <c r="F75" s="2" t="s">
        <v>20</v>
      </c>
    </row>
    <row r="76" spans="6:6" x14ac:dyDescent="0.3">
      <c r="F76" s="2" t="s">
        <v>21</v>
      </c>
    </row>
    <row r="77" spans="6:6" x14ac:dyDescent="0.3">
      <c r="F77" s="2" t="s">
        <v>22</v>
      </c>
    </row>
    <row r="78" spans="6:6" x14ac:dyDescent="0.3">
      <c r="F78" s="2" t="s">
        <v>23</v>
      </c>
    </row>
    <row r="79" spans="6:6" x14ac:dyDescent="0.3">
      <c r="F79" s="2" t="s">
        <v>24</v>
      </c>
    </row>
    <row r="80" spans="6:6" x14ac:dyDescent="0.3">
      <c r="F80" s="2" t="s">
        <v>25</v>
      </c>
    </row>
    <row r="81" spans="5:6" x14ac:dyDescent="0.3">
      <c r="F81" s="2" t="s">
        <v>26</v>
      </c>
    </row>
    <row r="82" spans="5:6" x14ac:dyDescent="0.3">
      <c r="F82" s="2" t="s">
        <v>27</v>
      </c>
    </row>
    <row r="83" spans="5:6" x14ac:dyDescent="0.3">
      <c r="F83" s="2" t="s">
        <v>28</v>
      </c>
    </row>
    <row r="84" spans="5:6" x14ac:dyDescent="0.3">
      <c r="F84" s="2" t="s">
        <v>29</v>
      </c>
    </row>
    <row r="85" spans="5:6" x14ac:dyDescent="0.3">
      <c r="F85" s="2" t="s">
        <v>31</v>
      </c>
    </row>
    <row r="86" spans="5:6" x14ac:dyDescent="0.3">
      <c r="F86" s="2" t="s">
        <v>33</v>
      </c>
    </row>
    <row r="87" spans="5:6" x14ac:dyDescent="0.3">
      <c r="F87" s="2" t="s">
        <v>35</v>
      </c>
    </row>
    <row r="88" spans="5:6" x14ac:dyDescent="0.3">
      <c r="F88" s="2" t="s">
        <v>37</v>
      </c>
    </row>
    <row r="89" spans="5:6" x14ac:dyDescent="0.3">
      <c r="F89" s="2" t="s">
        <v>39</v>
      </c>
    </row>
    <row r="90" spans="5:6" x14ac:dyDescent="0.3">
      <c r="F90" s="2" t="s">
        <v>41</v>
      </c>
    </row>
    <row r="91" spans="5:6" x14ac:dyDescent="0.3">
      <c r="F91" s="2" t="s">
        <v>43</v>
      </c>
    </row>
    <row r="92" spans="5:6" x14ac:dyDescent="0.3">
      <c r="F92" s="2" t="s">
        <v>45</v>
      </c>
    </row>
    <row r="93" spans="5:6" x14ac:dyDescent="0.3">
      <c r="F93" s="2" t="s">
        <v>46</v>
      </c>
    </row>
    <row r="94" spans="5:6" x14ac:dyDescent="0.3">
      <c r="E94" s="15"/>
      <c r="F94" s="2" t="s">
        <v>47</v>
      </c>
    </row>
    <row r="95" spans="5:6" x14ac:dyDescent="0.3">
      <c r="F95" s="2" t="s">
        <v>48</v>
      </c>
    </row>
    <row r="96" spans="5:6" x14ac:dyDescent="0.3">
      <c r="F96" s="2" t="s">
        <v>50</v>
      </c>
    </row>
    <row r="97" spans="6:6" x14ac:dyDescent="0.3">
      <c r="F97" s="2" t="s">
        <v>51</v>
      </c>
    </row>
    <row r="98" spans="6:6" x14ac:dyDescent="0.3">
      <c r="F98" s="2" t="s">
        <v>52</v>
      </c>
    </row>
    <row r="99" spans="6:6" x14ac:dyDescent="0.3">
      <c r="F99" s="2" t="s">
        <v>54</v>
      </c>
    </row>
    <row r="100" spans="6:6" x14ac:dyDescent="0.3">
      <c r="F100" s="2" t="s">
        <v>55</v>
      </c>
    </row>
    <row r="101" spans="6:6" x14ac:dyDescent="0.3">
      <c r="F101" s="2" t="s">
        <v>56</v>
      </c>
    </row>
    <row r="102" spans="6:6" x14ac:dyDescent="0.3">
      <c r="F102" s="2" t="s">
        <v>57</v>
      </c>
    </row>
  </sheetData>
  <dataValidations count="1">
    <dataValidation type="list" allowBlank="1" showInputMessage="1" showErrorMessage="1" sqref="A4" xr:uid="{00000000-0002-0000-0100-000000000000}">
      <formula1>$F$52:$F$102</formula1>
    </dataValidation>
  </dataValidations>
  <hyperlinks>
    <hyperlink ref="I45:K45" r:id="rId1" display="Last updated: 14 February 2019" xr:uid="{00000000-0004-0000-0100-000000000000}"/>
    <hyperlink ref="I46:K46" r:id="rId2" display="Next update: 9 May 2019" xr:uid="{00000000-0004-0000-0100-000001000000}"/>
    <hyperlink ref="A46" r:id="rId3" xr:uid="{757F316B-F934-4A7A-8B57-513B623DA295}"/>
    <hyperlink ref="A47" r:id="rId4" xr:uid="{1048373F-0964-4BB2-97B0-223CEB84EDB1}"/>
    <hyperlink ref="A49" r:id="rId5" display="Contact: firestatistics@homeoffice.gsi.gov.uk" xr:uid="{6A567136-FE6C-4050-BE0A-431F36B4ABD4}"/>
    <hyperlink ref="A49" r:id="rId6" xr:uid="{70B7A7EF-B93B-4AF4-A126-762BB5FC3E03}"/>
    <hyperlink ref="A37" location="'FRS geographical categories'!A1" display="3 For a list of FRAs and whether they are considered &quot;Metropolitan&quot;, &quot;Non Metropolitan&quot;, &quot;Predominantly Rural&quot;, &quot;Significantly Rural&quot; or &quot;Predominantly Urban&quot; please see the FRS geographical categories sheet." xr:uid="{3DE11188-1D7B-4433-8659-64F01763B348}"/>
  </hyperlinks>
  <pageMargins left="0.7" right="0.7" top="0.75" bottom="0.75" header="0.3" footer="0.3"/>
  <pageSetup paperSize="9" orientation="portrait" r:id="rId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4:C55"/>
  <sheetViews>
    <sheetView workbookViewId="0"/>
  </sheetViews>
  <sheetFormatPr defaultRowHeight="14.4" x14ac:dyDescent="0.3"/>
  <cols>
    <col min="1" max="1" width="21.21875" customWidth="1"/>
  </cols>
  <sheetData>
    <row r="4" spans="1:3" x14ac:dyDescent="0.3">
      <c r="A4" s="25" t="str">
        <f>'FIRE0306 Quarterly'!A4:B4</f>
        <v>England</v>
      </c>
    </row>
    <row r="6" spans="1:3" x14ac:dyDescent="0.3">
      <c r="B6" t="s">
        <v>83</v>
      </c>
    </row>
    <row r="7" spans="1:3" x14ac:dyDescent="0.3">
      <c r="A7" t="s">
        <v>1</v>
      </c>
      <c r="C7" t="s">
        <v>2</v>
      </c>
    </row>
    <row r="8" spans="1:3" x14ac:dyDescent="0.3">
      <c r="A8" t="s">
        <v>86</v>
      </c>
      <c r="C8">
        <f>IF($A$4="England",SUMPRODUCT(('Old data'!$C$2:$C$42486=$A8)*('Old data'!$H$2:$H$42486)),IF(OR($A$4="Non-metropolitan",$A$4="Metropolitan"),SUMPRODUCT(('Old data'!$C$2:$C$42486=$A8)*('Old data'!$F$2:$F$42486=$A$4)*('Old data'!$H$2:$H$42486)),IF(OR($A$4="Predominantly Urban",$A$4="Significantly Rural",$A$4="Predominantly Rural"),SUMPRODUCT(('Old data'!$C$2:$C$42486=$A8)*('Old data'!$G$2:$G$42486=$A$4)*('Old data'!$H$2:$H$42486)),SUMPRODUCT(('Old data'!$C$2:$C$42486=$A8)*('Old data'!$D$2:$D$42486=$A$4)*('Old data'!$H$2:$H$42486)))))</f>
        <v>4486</v>
      </c>
    </row>
    <row r="9" spans="1:3" x14ac:dyDescent="0.3">
      <c r="A9" t="s">
        <v>87</v>
      </c>
      <c r="C9">
        <f>IF($A$4="England",SUMPRODUCT(('Old data'!$C$2:$C$42486=$A9)*('Old data'!$H$2:$H$42486)),IF(OR($A$4="Non-metropolitan",$A$4="Metropolitan"),SUMPRODUCT(('Old data'!$C$2:$C$42486=$A9)*('Old data'!$F$2:$F$42486=$A$4)*('Old data'!$H$2:$H$42486)),IF(OR($A$4="Predominantly Urban",$A$4="Significantly Rural",$A$4="Predominantly Rural"),SUMPRODUCT(('Old data'!$C$2:$C$42486=$A9)*('Old data'!$G$2:$G$42486=$A$4)*('Old data'!$H$2:$H$42486)),SUMPRODUCT(('Old data'!$C$2:$C$42486=$A9)*('Old data'!$D$2:$D$42486=$A$4)*('Old data'!$H$2:$H$42486)))))</f>
        <v>4282</v>
      </c>
    </row>
    <row r="10" spans="1:3" x14ac:dyDescent="0.3">
      <c r="A10" t="s">
        <v>88</v>
      </c>
      <c r="C10">
        <f>IF($A$4="England",SUMPRODUCT(('Old data'!$C$2:$C$42486=$A10)*('Old data'!$H$2:$H$42486)),IF(OR($A$4="Non-metropolitan",$A$4="Metropolitan"),SUMPRODUCT(('Old data'!$C$2:$C$42486=$A10)*('Old data'!$F$2:$F$42486=$A$4)*('Old data'!$H$2:$H$42486)),IF(OR($A$4="Predominantly Urban",$A$4="Significantly Rural",$A$4="Predominantly Rural"),SUMPRODUCT(('Old data'!$C$2:$C$42486=$A10)*('Old data'!$G$2:$G$42486=$A$4)*('Old data'!$H$2:$H$42486)),SUMPRODUCT(('Old data'!$C$2:$C$42486=$A10)*('Old data'!$D$2:$D$42486=$A$4)*('Old data'!$H$2:$H$42486)))))</f>
        <v>4164</v>
      </c>
    </row>
    <row r="11" spans="1:3" x14ac:dyDescent="0.3">
      <c r="A11" t="s">
        <v>89</v>
      </c>
      <c r="C11">
        <f>IF($A$4="England",SUMPRODUCT(('Old data'!$C$2:$C$42486=$A11)*('Old data'!$H$2:$H$42486)),IF(OR($A$4="Non-metropolitan",$A$4="Metropolitan"),SUMPRODUCT(('Old data'!$C$2:$C$42486=$A11)*('Old data'!$F$2:$F$42486=$A$4)*('Old data'!$H$2:$H$42486)),IF(OR($A$4="Predominantly Urban",$A$4="Significantly Rural",$A$4="Predominantly Rural"),SUMPRODUCT(('Old data'!$C$2:$C$42486=$A11)*('Old data'!$G$2:$G$42486=$A$4)*('Old data'!$H$2:$H$42486)),SUMPRODUCT(('Old data'!$C$2:$C$42486=$A11)*('Old data'!$D$2:$D$42486=$A$4)*('Old data'!$H$2:$H$42486)))))</f>
        <v>3942</v>
      </c>
    </row>
    <row r="12" spans="1:3" x14ac:dyDescent="0.3">
      <c r="A12" t="s">
        <v>221</v>
      </c>
      <c r="C12">
        <f>IF($A$4="England",SUMPRODUCT((Data!$C$2:$C$31396=$A12)*(Data!$H$2:$H$31396)),IF(OR($A$4="Non-metropolitan",$A$4="Metropolitan"),SUMPRODUCT((Data!$C$2:$C$31396=$A12)*(Data!$F$2:$F$31396=$A$4)*(Data!$H$2:$H$31396)),IF(OR($A$4="Predominantly Urban",$A$4="Significantly Rural",$A$4="Predominantly Rural"),SUMPRODUCT((Data!$C$2:$C$31396=$A12)*(Data!$G$2:$G$31396=$A$4)*(Data!$H$2:$H$31396)),SUMPRODUCT((Data!$C$2:$C$31396=$A12)*(Data!$D$2:$D$31396=$A$4)*(Data!$H$2:$H$31396)))))</f>
        <v>4101</v>
      </c>
    </row>
    <row r="13" spans="1:3" x14ac:dyDescent="0.3">
      <c r="A13" t="s">
        <v>222</v>
      </c>
      <c r="C13">
        <f>IF($A$4="England",SUMPRODUCT((Data!$C$2:$C$31396=$A13)*(Data!$H$2:$H$31396)),IF(OR($A$4="Non-metropolitan",$A$4="Metropolitan"),SUMPRODUCT((Data!$C$2:$C$31396=$A13)*(Data!$F$2:$F$31396=$A$4)*(Data!$H$2:$H$31396)),IF(OR($A$4="Predominantly Urban",$A$4="Significantly Rural",$A$4="Predominantly Rural"),SUMPRODUCT((Data!$C$2:$C$31396=$A13)*(Data!$G$2:$G$31396=$A$4)*(Data!$H$2:$H$31396)),SUMPRODUCT((Data!$C$2:$C$31396=$A13)*(Data!$D$2:$D$31396=$A$4)*(Data!$H$2:$H$31396)))))</f>
        <v>3978</v>
      </c>
    </row>
    <row r="14" spans="1:3" x14ac:dyDescent="0.3">
      <c r="A14" t="s">
        <v>223</v>
      </c>
      <c r="C14">
        <f>IF($A$4="England",SUMPRODUCT((Data!$C$2:$C$31396=$A14)*(Data!$H$2:$H$31396)),IF(OR($A$4="Non-metropolitan",$A$4="Metropolitan"),SUMPRODUCT((Data!$C$2:$C$31396=$A14)*(Data!$F$2:$F$31396=$A$4)*(Data!$H$2:$H$31396)),IF(OR($A$4="Predominantly Urban",$A$4="Significantly Rural",$A$4="Predominantly Rural"),SUMPRODUCT((Data!$C$2:$C$31396=$A14)*(Data!$G$2:$G$31396=$A$4)*(Data!$H$2:$H$31396)),SUMPRODUCT((Data!$C$2:$C$31396=$A14)*(Data!$D$2:$D$31396=$A$4)*(Data!$H$2:$H$31396)))))</f>
        <v>4059</v>
      </c>
    </row>
    <row r="15" spans="1:3" x14ac:dyDescent="0.3">
      <c r="A15" t="s">
        <v>224</v>
      </c>
      <c r="C15">
        <f>IF($A$4="England",SUMPRODUCT((Data!$C$2:$C$31396=$A15)*(Data!$H$2:$H$31396)),IF(OR($A$4="Non-metropolitan",$A$4="Metropolitan"),SUMPRODUCT((Data!$C$2:$C$31396=$A15)*(Data!$F$2:$F$31396=$A$4)*(Data!$H$2:$H$31396)),IF(OR($A$4="Predominantly Urban",$A$4="Significantly Rural",$A$4="Predominantly Rural"),SUMPRODUCT((Data!$C$2:$C$31396=$A15)*(Data!$G$2:$G$31396=$A$4)*(Data!$H$2:$H$31396)),SUMPRODUCT((Data!$C$2:$C$31396=$A15)*(Data!$D$2:$D$31396=$A$4)*(Data!$H$2:$H$31396)))))</f>
        <v>3592</v>
      </c>
    </row>
    <row r="16" spans="1:3" x14ac:dyDescent="0.3">
      <c r="A16" t="s">
        <v>225</v>
      </c>
      <c r="C16">
        <f>IF($A$4="England",SUMPRODUCT((Data!$C$2:$C$31396=$A16)*(Data!$H$2:$H$31396)),IF(OR($A$4="Non-metropolitan",$A$4="Metropolitan"),SUMPRODUCT((Data!$C$2:$C$31396=$A16)*(Data!$F$2:$F$31396=$A$4)*(Data!$H$2:$H$31396)),IF(OR($A$4="Predominantly Urban",$A$4="Significantly Rural",$A$4="Predominantly Rural"),SUMPRODUCT((Data!$C$2:$C$31396=$A16)*(Data!$G$2:$G$31396=$A$4)*(Data!$H$2:$H$31396)),SUMPRODUCT((Data!$C$2:$C$31396=$A16)*(Data!$D$2:$D$31396=$A$4)*(Data!$H$2:$H$31396)))))</f>
        <v>3935</v>
      </c>
    </row>
    <row r="17" spans="1:3" x14ac:dyDescent="0.3">
      <c r="A17" t="s">
        <v>226</v>
      </c>
      <c r="C17">
        <f>IF($A$4="England",SUMPRODUCT((Data!$C$2:$C$31396=$A17)*(Data!$H$2:$H$31396)),IF(OR($A$4="Non-metropolitan",$A$4="Metropolitan"),SUMPRODUCT((Data!$C$2:$C$31396=$A17)*(Data!$F$2:$F$31396=$A$4)*(Data!$H$2:$H$31396)),IF(OR($A$4="Predominantly Urban",$A$4="Significantly Rural",$A$4="Predominantly Rural"),SUMPRODUCT((Data!$C$2:$C$31396=$A17)*(Data!$G$2:$G$31396=$A$4)*(Data!$H$2:$H$31396)),SUMPRODUCT((Data!$C$2:$C$31396=$A17)*(Data!$D$2:$D$31396=$A$4)*(Data!$H$2:$H$31396)))))</f>
        <v>3852</v>
      </c>
    </row>
    <row r="18" spans="1:3" x14ac:dyDescent="0.3">
      <c r="A18" t="s">
        <v>227</v>
      </c>
      <c r="C18">
        <f>IF($A$4="England",SUMPRODUCT((Data!$C$2:$C$31396=$A18)*(Data!$H$2:$H$31396)),IF(OR($A$4="Non-metropolitan",$A$4="Metropolitan"),SUMPRODUCT((Data!$C$2:$C$31396=$A18)*(Data!$F$2:$F$31396=$A$4)*(Data!$H$2:$H$31396)),IF(OR($A$4="Predominantly Urban",$A$4="Significantly Rural",$A$4="Predominantly Rural"),SUMPRODUCT((Data!$C$2:$C$31396=$A18)*(Data!$G$2:$G$31396=$A$4)*(Data!$H$2:$H$31396)),SUMPRODUCT((Data!$C$2:$C$31396=$A18)*(Data!$D$2:$D$31396=$A$4)*(Data!$H$2:$H$31396)))))</f>
        <v>3667</v>
      </c>
    </row>
    <row r="19" spans="1:3" x14ac:dyDescent="0.3">
      <c r="A19" t="s">
        <v>228</v>
      </c>
      <c r="C19">
        <f>IF($A$4="England",SUMPRODUCT((Data!$C$2:$C$31396=$A19)*(Data!$H$2:$H$31396)),IF(OR($A$4="Non-metropolitan",$A$4="Metropolitan"),SUMPRODUCT((Data!$C$2:$C$31396=$A19)*(Data!$F$2:$F$31396=$A$4)*(Data!$H$2:$H$31396)),IF(OR($A$4="Predominantly Urban",$A$4="Significantly Rural",$A$4="Predominantly Rural"),SUMPRODUCT((Data!$C$2:$C$31396=$A19)*(Data!$G$2:$G$31396=$A$4)*(Data!$H$2:$H$31396)),SUMPRODUCT((Data!$C$2:$C$31396=$A19)*(Data!$D$2:$D$31396=$A$4)*(Data!$H$2:$H$31396)))))</f>
        <v>3623</v>
      </c>
    </row>
    <row r="20" spans="1:3" x14ac:dyDescent="0.3">
      <c r="A20" t="s">
        <v>229</v>
      </c>
      <c r="C20">
        <f>IF($A$4="England",SUMPRODUCT((Data!$C$2:$C$31396=$A20)*(Data!$H$2:$H$31396)),IF(OR($A$4="Non-metropolitan",$A$4="Metropolitan"),SUMPRODUCT((Data!$C$2:$C$31396=$A20)*(Data!$F$2:$F$31396=$A$4)*(Data!$H$2:$H$31396)),IF(OR($A$4="Predominantly Urban",$A$4="Significantly Rural",$A$4="Predominantly Rural"),SUMPRODUCT((Data!$C$2:$C$31396=$A20)*(Data!$G$2:$G$31396=$A$4)*(Data!$H$2:$H$31396)),SUMPRODUCT((Data!$C$2:$C$31396=$A20)*(Data!$D$2:$D$31396=$A$4)*(Data!$H$2:$H$31396)))))</f>
        <v>3312</v>
      </c>
    </row>
    <row r="21" spans="1:3" x14ac:dyDescent="0.3">
      <c r="A21" t="s">
        <v>230</v>
      </c>
      <c r="C21">
        <f>IF($A$4="England",SUMPRODUCT((Data!$C$2:$C$31396=$A21)*(Data!$H$2:$H$31396)),IF(OR($A$4="Non-metropolitan",$A$4="Metropolitan"),SUMPRODUCT((Data!$C$2:$C$31396=$A21)*(Data!$F$2:$F$31396=$A$4)*(Data!$H$2:$H$31396)),IF(OR($A$4="Predominantly Urban",$A$4="Significantly Rural",$A$4="Predominantly Rural"),SUMPRODUCT((Data!$C$2:$C$31396=$A21)*(Data!$G$2:$G$31396=$A$4)*(Data!$H$2:$H$31396)),SUMPRODUCT((Data!$C$2:$C$31396=$A21)*(Data!$D$2:$D$31396=$A$4)*(Data!$H$2:$H$31396)))))</f>
        <v>3230</v>
      </c>
    </row>
    <row r="22" spans="1:3" x14ac:dyDescent="0.3">
      <c r="A22" t="s">
        <v>231</v>
      </c>
      <c r="C22">
        <f>IF($A$4="England",SUMPRODUCT((Data!$C$2:$C$31396=$A22)*(Data!$H$2:$H$31396)),IF(OR($A$4="Non-metropolitan",$A$4="Metropolitan"),SUMPRODUCT((Data!$C$2:$C$31396=$A22)*(Data!$F$2:$F$31396=$A$4)*(Data!$H$2:$H$31396)),IF(OR($A$4="Predominantly Urban",$A$4="Significantly Rural",$A$4="Predominantly Rural"),SUMPRODUCT((Data!$C$2:$C$31396=$A22)*(Data!$G$2:$G$31396=$A$4)*(Data!$H$2:$H$31396)),SUMPRODUCT((Data!$C$2:$C$31396=$A22)*(Data!$D$2:$D$31396=$A$4)*(Data!$H$2:$H$31396)))))</f>
        <v>3276</v>
      </c>
    </row>
    <row r="23" spans="1:3" x14ac:dyDescent="0.3">
      <c r="A23" t="s">
        <v>232</v>
      </c>
      <c r="C23">
        <f>IF($A$4="England",SUMPRODUCT((Data!$C$2:$C$31396=$A23)*(Data!$H$2:$H$31396)),IF(OR($A$4="Non-metropolitan",$A$4="Metropolitan"),SUMPRODUCT((Data!$C$2:$C$31396=$A23)*(Data!$F$2:$F$31396=$A$4)*(Data!$H$2:$H$31396)),IF(OR($A$4="Predominantly Urban",$A$4="Significantly Rural",$A$4="Predominantly Rural"),SUMPRODUCT((Data!$C$2:$C$31396=$A23)*(Data!$G$2:$G$31396=$A$4)*(Data!$H$2:$H$31396)),SUMPRODUCT((Data!$C$2:$C$31396=$A23)*(Data!$D$2:$D$31396=$A$4)*(Data!$H$2:$H$31396)))))</f>
        <v>3180</v>
      </c>
    </row>
    <row r="24" spans="1:3" x14ac:dyDescent="0.3">
      <c r="A24" t="s">
        <v>233</v>
      </c>
      <c r="C24">
        <f>IF($A$4="England",SUMPRODUCT((Data!$C$2:$C$31396=$A24)*(Data!$H$2:$H$31396)),IF(OR($A$4="Non-metropolitan",$A$4="Metropolitan"),SUMPRODUCT((Data!$C$2:$C$31396=$A24)*(Data!$F$2:$F$31396=$A$4)*(Data!$H$2:$H$31396)),IF(OR($A$4="Predominantly Urban",$A$4="Significantly Rural",$A$4="Predominantly Rural"),SUMPRODUCT((Data!$C$2:$C$31396=$A24)*(Data!$G$2:$G$31396=$A$4)*(Data!$H$2:$H$31396)),SUMPRODUCT((Data!$C$2:$C$31396=$A24)*(Data!$D$2:$D$31396=$A$4)*(Data!$H$2:$H$31396)))))</f>
        <v>3258</v>
      </c>
    </row>
    <row r="25" spans="1:3" x14ac:dyDescent="0.3">
      <c r="A25" t="s">
        <v>234</v>
      </c>
      <c r="C25">
        <f>IF($A$4="England",SUMPRODUCT((Data!$C$2:$C$31396=$A25)*(Data!$H$2:$H$31396)),IF(OR($A$4="Non-metropolitan",$A$4="Metropolitan"),SUMPRODUCT((Data!$C$2:$C$31396=$A25)*(Data!$F$2:$F$31396=$A$4)*(Data!$H$2:$H$31396)),IF(OR($A$4="Predominantly Urban",$A$4="Significantly Rural",$A$4="Predominantly Rural"),SUMPRODUCT((Data!$C$2:$C$31396=$A25)*(Data!$G$2:$G$31396=$A$4)*(Data!$H$2:$H$31396)),SUMPRODUCT((Data!$C$2:$C$31396=$A25)*(Data!$D$2:$D$31396=$A$4)*(Data!$H$2:$H$31396)))))</f>
        <v>3372</v>
      </c>
    </row>
    <row r="26" spans="1:3" x14ac:dyDescent="0.3">
      <c r="A26" t="s">
        <v>235</v>
      </c>
      <c r="C26">
        <f>IF($A$4="England",SUMPRODUCT((Data!$C$2:$C$31396=$A26)*(Data!$H$2:$H$31396)),IF(OR($A$4="Non-metropolitan",$A$4="Metropolitan"),SUMPRODUCT((Data!$C$2:$C$31396=$A26)*(Data!$F$2:$F$31396=$A$4)*(Data!$H$2:$H$31396)),IF(OR($A$4="Predominantly Urban",$A$4="Significantly Rural",$A$4="Predominantly Rural"),SUMPRODUCT((Data!$C$2:$C$31396=$A26)*(Data!$G$2:$G$31396=$A$4)*(Data!$H$2:$H$31396)),SUMPRODUCT((Data!$C$2:$C$31396=$A26)*(Data!$D$2:$D$31396=$A$4)*(Data!$H$2:$H$31396)))))</f>
        <v>3142</v>
      </c>
    </row>
    <row r="27" spans="1:3" x14ac:dyDescent="0.3">
      <c r="A27" t="s">
        <v>236</v>
      </c>
      <c r="C27">
        <f>IF($A$4="England",SUMPRODUCT((Data!$C$2:$C$31396=$A27)*(Data!$H$2:$H$31396)),IF(OR($A$4="Non-metropolitan",$A$4="Metropolitan"),SUMPRODUCT((Data!$C$2:$C$31396=$A27)*(Data!$F$2:$F$31396=$A$4)*(Data!$H$2:$H$31396)),IF(OR($A$4="Predominantly Urban",$A$4="Significantly Rural",$A$4="Predominantly Rural"),SUMPRODUCT((Data!$C$2:$C$31396=$A27)*(Data!$G$2:$G$31396=$A$4)*(Data!$H$2:$H$31396)),SUMPRODUCT((Data!$C$2:$C$31396=$A27)*(Data!$D$2:$D$31396=$A$4)*(Data!$H$2:$H$31396)))))</f>
        <v>2923</v>
      </c>
    </row>
    <row r="28" spans="1:3" x14ac:dyDescent="0.3">
      <c r="A28" t="s">
        <v>237</v>
      </c>
      <c r="C28">
        <f>IF($A$4="England",SUMPRODUCT((Data!$C$2:$C$31396=$A28)*(Data!$H$2:$H$31396)),IF(OR($A$4="Non-metropolitan",$A$4="Metropolitan"),SUMPRODUCT((Data!$C$2:$C$31396=$A28)*(Data!$F$2:$F$31396=$A$4)*(Data!$H$2:$H$31396)),IF(OR($A$4="Predominantly Urban",$A$4="Significantly Rural",$A$4="Predominantly Rural"),SUMPRODUCT((Data!$C$2:$C$31396=$A28)*(Data!$G$2:$G$31396=$A$4)*(Data!$H$2:$H$31396)),SUMPRODUCT((Data!$C$2:$C$31396=$A28)*(Data!$D$2:$D$31396=$A$4)*(Data!$H$2:$H$31396)))))</f>
        <v>3047</v>
      </c>
    </row>
    <row r="29" spans="1:3" x14ac:dyDescent="0.3">
      <c r="A29" t="s">
        <v>238</v>
      </c>
      <c r="C29">
        <f>IF($A$4="England",SUMPRODUCT((Data!$C$2:$C$31396=$A29)*(Data!$H$2:$H$31396)),IF(OR($A$4="Non-metropolitan",$A$4="Metropolitan"),SUMPRODUCT((Data!$C$2:$C$31396=$A29)*(Data!$F$2:$F$31396=$A$4)*(Data!$H$2:$H$31396)),IF(OR($A$4="Predominantly Urban",$A$4="Significantly Rural",$A$4="Predominantly Rural"),SUMPRODUCT((Data!$C$2:$C$31396=$A29)*(Data!$G$2:$G$31396=$A$4)*(Data!$H$2:$H$31396)),SUMPRODUCT((Data!$C$2:$C$31396=$A29)*(Data!$D$2:$D$31396=$A$4)*(Data!$H$2:$H$31396)))))</f>
        <v>3122</v>
      </c>
    </row>
    <row r="30" spans="1:3" x14ac:dyDescent="0.3">
      <c r="A30" t="s">
        <v>239</v>
      </c>
      <c r="C30">
        <f>IF($A$4="England",SUMPRODUCT((Data!$C$2:$C$31396=$A30)*(Data!$H$2:$H$31396)),IF(OR($A$4="Non-metropolitan",$A$4="Metropolitan"),SUMPRODUCT((Data!$C$2:$C$31396=$A30)*(Data!$F$2:$F$31396=$A$4)*(Data!$H$2:$H$31396)),IF(OR($A$4="Predominantly Urban",$A$4="Significantly Rural",$A$4="Predominantly Rural"),SUMPRODUCT((Data!$C$2:$C$31396=$A30)*(Data!$G$2:$G$31396=$A$4)*(Data!$H$2:$H$31396)),SUMPRODUCT((Data!$C$2:$C$31396=$A30)*(Data!$D$2:$D$31396=$A$4)*(Data!$H$2:$H$31396)))))</f>
        <v>3066</v>
      </c>
    </row>
    <row r="31" spans="1:3" x14ac:dyDescent="0.3">
      <c r="A31" t="s">
        <v>240</v>
      </c>
      <c r="C31">
        <f>IF($A$4="England",SUMPRODUCT((Data!$C$2:$C$31396=$A31)*(Data!$H$2:$H$31396)),IF(OR($A$4="Non-metropolitan",$A$4="Metropolitan"),SUMPRODUCT((Data!$C$2:$C$31396=$A31)*(Data!$F$2:$F$31396=$A$4)*(Data!$H$2:$H$31396)),IF(OR($A$4="Predominantly Urban",$A$4="Significantly Rural",$A$4="Predominantly Rural"),SUMPRODUCT((Data!$C$2:$C$31396=$A31)*(Data!$G$2:$G$31396=$A$4)*(Data!$H$2:$H$31396)),SUMPRODUCT((Data!$C$2:$C$31396=$A31)*(Data!$D$2:$D$31396=$A$4)*(Data!$H$2:$H$31396)))))</f>
        <v>3007</v>
      </c>
    </row>
    <row r="32" spans="1:3" x14ac:dyDescent="0.3">
      <c r="A32" t="s">
        <v>241</v>
      </c>
      <c r="C32">
        <f>IF($A$4="England",SUMPRODUCT((Data!$C$2:$C$31396=$A32)*(Data!$H$2:$H$31396)),IF(OR($A$4="Non-metropolitan",$A$4="Metropolitan"),SUMPRODUCT((Data!$C$2:$C$31396=$A32)*(Data!$F$2:$F$31396=$A$4)*(Data!$H$2:$H$31396)),IF(OR($A$4="Predominantly Urban",$A$4="Significantly Rural",$A$4="Predominantly Rural"),SUMPRODUCT((Data!$C$2:$C$31396=$A32)*(Data!$G$2:$G$31396=$A$4)*(Data!$H$2:$H$31396)),SUMPRODUCT((Data!$C$2:$C$31396=$A32)*(Data!$D$2:$D$31396=$A$4)*(Data!$H$2:$H$31396)))))</f>
        <v>3244</v>
      </c>
    </row>
    <row r="33" spans="1:3" x14ac:dyDescent="0.3">
      <c r="A33" t="s">
        <v>242</v>
      </c>
      <c r="C33">
        <f>IF($A$4="England",SUMPRODUCT((Data!$C$2:$C$31396=$A33)*(Data!$H$2:$H$31396)),IF(OR($A$4="Non-metropolitan",$A$4="Metropolitan"),SUMPRODUCT((Data!$C$2:$C$31396=$A33)*(Data!$F$2:$F$31396=$A$4)*(Data!$H$2:$H$31396)),IF(OR($A$4="Predominantly Urban",$A$4="Significantly Rural",$A$4="Predominantly Rural"),SUMPRODUCT((Data!$C$2:$C$31396=$A33)*(Data!$G$2:$G$31396=$A$4)*(Data!$H$2:$H$31396)),SUMPRODUCT((Data!$C$2:$C$31396=$A33)*(Data!$D$2:$D$31396=$A$4)*(Data!$H$2:$H$31396)))))</f>
        <v>3172</v>
      </c>
    </row>
    <row r="34" spans="1:3" x14ac:dyDescent="0.3">
      <c r="A34" t="s">
        <v>243</v>
      </c>
      <c r="C34">
        <f>IF($A$4="England",SUMPRODUCT((Data!$C$2:$C$31396=$A34)*(Data!$H$2:$H$31396)),IF(OR($A$4="Non-metropolitan",$A$4="Metropolitan"),SUMPRODUCT((Data!$C$2:$C$31396=$A34)*(Data!$F$2:$F$31396=$A$4)*(Data!$H$2:$H$31396)),IF(OR($A$4="Predominantly Urban",$A$4="Significantly Rural",$A$4="Predominantly Rural"),SUMPRODUCT((Data!$C$2:$C$31396=$A34)*(Data!$G$2:$G$31396=$A$4)*(Data!$H$2:$H$31396)),SUMPRODUCT((Data!$C$2:$C$31396=$A34)*(Data!$D$2:$D$31396=$A$4)*(Data!$H$2:$H$31396)))))</f>
        <v>3042</v>
      </c>
    </row>
    <row r="35" spans="1:3" x14ac:dyDescent="0.3">
      <c r="A35" t="s">
        <v>244</v>
      </c>
      <c r="C35">
        <f>IF($A$4="England",SUMPRODUCT((Data!$C$2:$C$31396=$A35)*(Data!$H$2:$H$31396)),IF(OR($A$4="Non-metropolitan",$A$4="Metropolitan"),SUMPRODUCT((Data!$C$2:$C$31396=$A35)*(Data!$F$2:$F$31396=$A$4)*(Data!$H$2:$H$31396)),IF(OR($A$4="Predominantly Urban",$A$4="Significantly Rural",$A$4="Predominantly Rural"),SUMPRODUCT((Data!$C$2:$C$31396=$A35)*(Data!$G$2:$G$31396=$A$4)*(Data!$H$2:$H$31396)),SUMPRODUCT((Data!$C$2:$C$31396=$A35)*(Data!$D$2:$D$31396=$A$4)*(Data!$H$2:$H$31396)))))</f>
        <v>3048</v>
      </c>
    </row>
    <row r="36" spans="1:3" x14ac:dyDescent="0.3">
      <c r="A36" t="s">
        <v>245</v>
      </c>
      <c r="C36">
        <f>IF($A$4="England",SUMPRODUCT((Data!$C$2:$C$31396=$A36)*(Data!$H$2:$H$31396)),IF(OR($A$4="Non-metropolitan",$A$4="Metropolitan"),SUMPRODUCT((Data!$C$2:$C$31396=$A36)*(Data!$F$2:$F$31396=$A$4)*(Data!$H$2:$H$31396)),IF(OR($A$4="Predominantly Urban",$A$4="Significantly Rural",$A$4="Predominantly Rural"),SUMPRODUCT((Data!$C$2:$C$31396=$A36)*(Data!$G$2:$G$31396=$A$4)*(Data!$H$2:$H$31396)),SUMPRODUCT((Data!$C$2:$C$31396=$A36)*(Data!$D$2:$D$31396=$A$4)*(Data!$H$2:$H$31396)))))</f>
        <v>3128</v>
      </c>
    </row>
    <row r="37" spans="1:3" x14ac:dyDescent="0.3">
      <c r="A37" t="s">
        <v>246</v>
      </c>
      <c r="C37">
        <f>IF($A$4="England",SUMPRODUCT((Data!$C$2:$C$31396=$A37)*(Data!$H$2:$H$31396)),IF(OR($A$4="Non-metropolitan",$A$4="Metropolitan"),SUMPRODUCT((Data!$C$2:$C$31396=$A37)*(Data!$F$2:$F$31396=$A$4)*(Data!$H$2:$H$31396)),IF(OR($A$4="Predominantly Urban",$A$4="Significantly Rural",$A$4="Predominantly Rural"),SUMPRODUCT((Data!$C$2:$C$31396=$A37)*(Data!$G$2:$G$31396=$A$4)*(Data!$H$2:$H$31396)),SUMPRODUCT((Data!$C$2:$C$31396=$A37)*(Data!$D$2:$D$31396=$A$4)*(Data!$H$2:$H$31396)))))</f>
        <v>3183</v>
      </c>
    </row>
    <row r="38" spans="1:3" x14ac:dyDescent="0.3">
      <c r="A38" t="s">
        <v>247</v>
      </c>
      <c r="C38">
        <f>IF($A$4="England",SUMPRODUCT((Data!$C$2:$C$31396=$A38)*(Data!$H$2:$H$31396)),IF(OR($A$4="Non-metropolitan",$A$4="Metropolitan"),SUMPRODUCT((Data!$C$2:$C$31396=$A38)*(Data!$F$2:$F$31396=$A$4)*(Data!$H$2:$H$31396)),IF(OR($A$4="Predominantly Urban",$A$4="Significantly Rural",$A$4="Predominantly Rural"),SUMPRODUCT((Data!$C$2:$C$31396=$A38)*(Data!$G$2:$G$31396=$A$4)*(Data!$H$2:$H$31396)),SUMPRODUCT((Data!$C$2:$C$31396=$A38)*(Data!$D$2:$D$31396=$A$4)*(Data!$H$2:$H$31396)))))</f>
        <v>3139</v>
      </c>
    </row>
    <row r="39" spans="1:3" x14ac:dyDescent="0.3">
      <c r="A39" t="s">
        <v>248</v>
      </c>
      <c r="C39">
        <f>IF($A$4="England",SUMPRODUCT((Data!$C$2:$C$31396=$A39)*(Data!$H$2:$H$31396)),IF(OR($A$4="Non-metropolitan",$A$4="Metropolitan"),SUMPRODUCT((Data!$C$2:$C$31396=$A39)*(Data!$F$2:$F$31396=$A$4)*(Data!$H$2:$H$31396)),IF(OR($A$4="Predominantly Urban",$A$4="Significantly Rural",$A$4="Predominantly Rural"),SUMPRODUCT((Data!$C$2:$C$31396=$A39)*(Data!$G$2:$G$31396=$A$4)*(Data!$H$2:$H$31396)),SUMPRODUCT((Data!$C$2:$C$31396=$A39)*(Data!$D$2:$D$31396=$A$4)*(Data!$H$2:$H$31396)))))</f>
        <v>2939</v>
      </c>
    </row>
    <row r="40" spans="1:3" x14ac:dyDescent="0.3">
      <c r="A40" t="s">
        <v>249</v>
      </c>
      <c r="C40">
        <f>IF($A$4="England",SUMPRODUCT((Data!$C$2:$C$31396=$A40)*(Data!$H$2:$H$31396)),IF(OR($A$4="Non-metropolitan",$A$4="Metropolitan"),SUMPRODUCT((Data!$C$2:$C$31396=$A40)*(Data!$F$2:$F$31396=$A$4)*(Data!$H$2:$H$31396)),IF(OR($A$4="Predominantly Urban",$A$4="Significantly Rural",$A$4="Predominantly Rural"),SUMPRODUCT((Data!$C$2:$C$31396=$A40)*(Data!$G$2:$G$31396=$A$4)*(Data!$H$2:$H$31396)),SUMPRODUCT((Data!$C$2:$C$31396=$A40)*(Data!$D$2:$D$31396=$A$4)*(Data!$H$2:$H$31396)))))</f>
        <v>3481</v>
      </c>
    </row>
    <row r="41" spans="1:3" x14ac:dyDescent="0.3">
      <c r="A41" t="s">
        <v>250</v>
      </c>
      <c r="C41">
        <f>IF($A$4="England",SUMPRODUCT((Data!$C$2:$C$31396=$A41)*(Data!$H$2:$H$31396)),IF(OR($A$4="Non-metropolitan",$A$4="Metropolitan"),SUMPRODUCT((Data!$C$2:$C$31396=$A41)*(Data!$F$2:$F$31396=$A$4)*(Data!$H$2:$H$31396)),IF(OR($A$4="Predominantly Urban",$A$4="Significantly Rural",$A$4="Predominantly Rural"),SUMPRODUCT((Data!$C$2:$C$31396=$A41)*(Data!$G$2:$G$31396=$A$4)*(Data!$H$2:$H$31396)),SUMPRODUCT((Data!$C$2:$C$31396=$A41)*(Data!$D$2:$D$31396=$A$4)*(Data!$H$2:$H$31396)))))</f>
        <v>2931</v>
      </c>
    </row>
    <row r="42" spans="1:3" x14ac:dyDescent="0.3">
      <c r="A42" t="s">
        <v>251</v>
      </c>
      <c r="C42">
        <f>IF($A$4="England",SUMPRODUCT((Data!$C$2:$C$31396=$A42)*(Data!$H$2:$H$31396)),IF(OR($A$4="Non-metropolitan",$A$4="Metropolitan"),SUMPRODUCT((Data!$C$2:$C$31396=$A42)*(Data!$F$2:$F$31396=$A$4)*(Data!$H$2:$H$31396)),IF(OR($A$4="Predominantly Urban",$A$4="Significantly Rural",$A$4="Predominantly Rural"),SUMPRODUCT((Data!$C$2:$C$31396=$A42)*(Data!$G$2:$G$31396=$A$4)*(Data!$H$2:$H$31396)),SUMPRODUCT((Data!$C$2:$C$31396=$A42)*(Data!$D$2:$D$31396=$A$4)*(Data!$H$2:$H$31396)))))</f>
        <v>2949</v>
      </c>
    </row>
    <row r="43" spans="1:3" x14ac:dyDescent="0.3">
      <c r="A43" t="s">
        <v>252</v>
      </c>
      <c r="C43">
        <f>IF($A$4="England",SUMPRODUCT((Data!$C$2:$C$31396=$A43)*(Data!$H$2:$H$31396)),IF(OR($A$4="Non-metropolitan",$A$4="Metropolitan"),SUMPRODUCT((Data!$C$2:$C$31396=$A43)*(Data!$F$2:$F$31396=$A$4)*(Data!$H$2:$H$31396)),IF(OR($A$4="Predominantly Urban",$A$4="Significantly Rural",$A$4="Predominantly Rural"),SUMPRODUCT((Data!$C$2:$C$31396=$A43)*(Data!$G$2:$G$31396=$A$4)*(Data!$H$2:$H$31396)),SUMPRODUCT((Data!$C$2:$C$31396=$A43)*(Data!$D$2:$D$31396=$A$4)*(Data!$H$2:$H$31396)))))</f>
        <v>2744</v>
      </c>
    </row>
    <row r="44" spans="1:3" x14ac:dyDescent="0.3">
      <c r="A44" t="s">
        <v>253</v>
      </c>
      <c r="C44">
        <f>IF($A$4="England",SUMPRODUCT((Data!$C$2:$C$31396=$A44)*(Data!$H$2:$H$31396)),IF(OR($A$4="Non-metropolitan",$A$4="Metropolitan"),SUMPRODUCT((Data!$C$2:$C$31396=$A44)*(Data!$F$2:$F$31396=$A$4)*(Data!$H$2:$H$31396)),IF(OR($A$4="Predominantly Urban",$A$4="Significantly Rural",$A$4="Predominantly Rural"),SUMPRODUCT((Data!$C$2:$C$31396=$A44)*(Data!$G$2:$G$31396=$A$4)*(Data!$H$2:$H$31396)),SUMPRODUCT((Data!$C$2:$C$31396=$A44)*(Data!$D$2:$D$31396=$A$4)*(Data!$H$2:$H$31396)))))</f>
        <v>2947</v>
      </c>
    </row>
    <row r="45" spans="1:3" x14ac:dyDescent="0.3">
      <c r="A45" t="s">
        <v>254</v>
      </c>
      <c r="C45">
        <f>IF($A$4="England",SUMPRODUCT((Data!$C$2:$C$31396=$A45)*(Data!$H$2:$H$31396)),IF(OR($A$4="Non-metropolitan",$A$4="Metropolitan"),SUMPRODUCT((Data!$C$2:$C$31396=$A45)*(Data!$F$2:$F$31396=$A$4)*(Data!$H$2:$H$31396)),IF(OR($A$4="Predominantly Urban",$A$4="Significantly Rural",$A$4="Predominantly Rural"),SUMPRODUCT((Data!$C$2:$C$31396=$A45)*(Data!$G$2:$G$31396=$A$4)*(Data!$H$2:$H$31396)),SUMPRODUCT((Data!$C$2:$C$31396=$A45)*(Data!$D$2:$D$31396=$A$4)*(Data!$H$2:$H$31396)))))</f>
        <v>2901</v>
      </c>
    </row>
    <row r="46" spans="1:3" x14ac:dyDescent="0.3">
      <c r="A46" t="s">
        <v>255</v>
      </c>
      <c r="C46">
        <f>IF($A$4="England",SUMPRODUCT((Data!$C$2:$C$31396=$A46)*(Data!$H$2:$H$31396)),IF(OR($A$4="Non-metropolitan",$A$4="Metropolitan"),SUMPRODUCT((Data!$C$2:$C$31396=$A46)*(Data!$F$2:$F$31396=$A$4)*(Data!$H$2:$H$31396)),IF(OR($A$4="Predominantly Urban",$A$4="Significantly Rural",$A$4="Predominantly Rural"),SUMPRODUCT((Data!$C$2:$C$31396=$A46)*(Data!$G$2:$G$31396=$A$4)*(Data!$H$2:$H$31396)),SUMPRODUCT((Data!$C$2:$C$31396=$A46)*(Data!$D$2:$D$31396=$A$4)*(Data!$H$2:$H$31396)))))</f>
        <v>2738</v>
      </c>
    </row>
    <row r="47" spans="1:3" x14ac:dyDescent="0.3">
      <c r="A47" t="s">
        <v>256</v>
      </c>
      <c r="C47">
        <f>IF($A$4="England",SUMPRODUCT((Data!$C$2:$C$31396=$A47)*(Data!$H$2:$H$31396)),IF(OR($A$4="Non-metropolitan",$A$4="Metropolitan"),SUMPRODUCT((Data!$C$2:$C$31396=$A47)*(Data!$F$2:$F$31396=$A$4)*(Data!$H$2:$H$31396)),IF(OR($A$4="Predominantly Urban",$A$4="Significantly Rural",$A$4="Predominantly Rural"),SUMPRODUCT((Data!$C$2:$C$31396=$A47)*(Data!$G$2:$G$31396=$A$4)*(Data!$H$2:$H$31396)),SUMPRODUCT((Data!$C$2:$C$31396=$A47)*(Data!$D$2:$D$31396=$A$4)*(Data!$H$2:$H$31396)))))</f>
        <v>2659</v>
      </c>
    </row>
    <row r="48" spans="1:3" x14ac:dyDescent="0.3">
      <c r="A48" t="s">
        <v>257</v>
      </c>
      <c r="C48">
        <f>IF($A$4="England",SUMPRODUCT((Data!$C$2:$C$31396=$A48)*(Data!$H$2:$H$31396)),IF(OR($A$4="Non-metropolitan",$A$4="Metropolitan"),SUMPRODUCT((Data!$C$2:$C$31396=$A48)*(Data!$F$2:$F$31396=$A$4)*(Data!$H$2:$H$31396)),IF(OR($A$4="Predominantly Urban",$A$4="Significantly Rural",$A$4="Predominantly Rural"),SUMPRODUCT((Data!$C$2:$C$31396=$A48)*(Data!$G$2:$G$31396=$A$4)*(Data!$H$2:$H$31396)),SUMPRODUCT((Data!$C$2:$C$31396=$A48)*(Data!$D$2:$D$31396=$A$4)*(Data!$H$2:$H$31396)))))</f>
        <v>2909</v>
      </c>
    </row>
    <row r="49" spans="1:3" x14ac:dyDescent="0.3">
      <c r="A49" t="s">
        <v>258</v>
      </c>
      <c r="C49">
        <f>IF($A$4="England",SUMPRODUCT((Data!$C$2:$C$31396=$A49)*(Data!$H$2:$H$31396)),IF(OR($A$4="Non-metropolitan",$A$4="Metropolitan"),SUMPRODUCT((Data!$C$2:$C$31396=$A49)*(Data!$F$2:$F$31396=$A$4)*(Data!$H$2:$H$31396)),IF(OR($A$4="Predominantly Urban",$A$4="Significantly Rural",$A$4="Predominantly Rural"),SUMPRODUCT((Data!$C$2:$C$31396=$A49)*(Data!$G$2:$G$31396=$A$4)*(Data!$H$2:$H$31396)),SUMPRODUCT((Data!$C$2:$C$31396=$A49)*(Data!$D$2:$D$31396=$A$4)*(Data!$H$2:$H$31396)))))</f>
        <v>2971</v>
      </c>
    </row>
    <row r="50" spans="1:3" x14ac:dyDescent="0.3">
      <c r="A50" t="s">
        <v>259</v>
      </c>
      <c r="C50">
        <f>IF($A$4="England",SUMPRODUCT((Data!$C$2:$C$31396=$A50)*(Data!$H$2:$H$31396)),IF(OR($A$4="Non-metropolitan",$A$4="Metropolitan"),SUMPRODUCT((Data!$C$2:$C$31396=$A50)*(Data!$F$2:$F$31396=$A$4)*(Data!$H$2:$H$31396)),IF(OR($A$4="Predominantly Urban",$A$4="Significantly Rural",$A$4="Predominantly Rural"),SUMPRODUCT((Data!$C$2:$C$31396=$A50)*(Data!$G$2:$G$31396=$A$4)*(Data!$H$2:$H$31396)),SUMPRODUCT((Data!$C$2:$C$31396=$A50)*(Data!$D$2:$D$31396=$A$4)*(Data!$H$2:$H$31396)))))</f>
        <v>2531</v>
      </c>
    </row>
    <row r="51" spans="1:3" x14ac:dyDescent="0.3">
      <c r="A51" t="s">
        <v>260</v>
      </c>
      <c r="C51">
        <f>IF($A$4="England",SUMPRODUCT((Data!$C$2:$C$31396=$A51)*(Data!$H$2:$H$31396)),IF(OR($A$4="Non-metropolitan",$A$4="Metropolitan"),SUMPRODUCT((Data!$C$2:$C$31396=$A51)*(Data!$F$2:$F$31396=$A$4)*(Data!$H$2:$H$31396)),IF(OR($A$4="Predominantly Urban",$A$4="Significantly Rural",$A$4="Predominantly Rural"),SUMPRODUCT((Data!$C$2:$C$31396=$A51)*(Data!$G$2:$G$31396=$A$4)*(Data!$H$2:$H$31396)),SUMPRODUCT((Data!$C$2:$C$31396=$A51)*(Data!$D$2:$D$31396=$A$4)*(Data!$H$2:$H$31396)))))</f>
        <v>2612</v>
      </c>
    </row>
    <row r="52" spans="1:3" x14ac:dyDescent="0.3">
      <c r="A52" t="s">
        <v>261</v>
      </c>
      <c r="C52">
        <f>IF($A$4="England",SUMPRODUCT((Data!$C$2:$C$31396=$A52)*(Data!$H$2:$H$31396)),IF(OR($A$4="Non-metropolitan",$A$4="Metropolitan"),SUMPRODUCT((Data!$C$2:$C$31396=$A52)*(Data!$F$2:$F$31396=$A$4)*(Data!$H$2:$H$31396)),IF(OR($A$4="Predominantly Urban",$A$4="Significantly Rural",$A$4="Predominantly Rural"),SUMPRODUCT((Data!$C$2:$C$31396=$A52)*(Data!$G$2:$G$31396=$A$4)*(Data!$H$2:$H$31396)),SUMPRODUCT((Data!$C$2:$C$31396=$A52)*(Data!$D$2:$D$31396=$A$4)*(Data!$H$2:$H$31396)))))</f>
        <v>1985</v>
      </c>
    </row>
    <row r="53" spans="1:3" x14ac:dyDescent="0.3">
      <c r="A53" t="s">
        <v>262</v>
      </c>
      <c r="C53">
        <f>IF($A$4="England",SUMPRODUCT((Data!$C$2:$C$31396=$A53)*(Data!$H$2:$H$31396)),IF(OR($A$4="Non-metropolitan",$A$4="Metropolitan"),SUMPRODUCT((Data!$C$2:$C$31396=$A53)*(Data!$F$2:$F$31396=$A$4)*(Data!$H$2:$H$31396)),IF(OR($A$4="Predominantly Urban",$A$4="Significantly Rural",$A$4="Predominantly Rural"),SUMPRODUCT((Data!$C$2:$C$31396=$A53)*(Data!$G$2:$G$31396=$A$4)*(Data!$H$2:$H$31396)),SUMPRODUCT((Data!$C$2:$C$31396=$A53)*(Data!$D$2:$D$31396=$A$4)*(Data!$H$2:$H$31396)))))</f>
        <v>2267</v>
      </c>
    </row>
    <row r="54" spans="1:3" x14ac:dyDescent="0.3">
      <c r="A54" t="s">
        <v>263</v>
      </c>
      <c r="C54">
        <f>IF($A$4="England",SUMPRODUCT((Data!$C$2:$C$31396=$A54)*(Data!$H$2:$H$31396)),IF(OR($A$4="Non-metropolitan",$A$4="Metropolitan"),SUMPRODUCT((Data!$C$2:$C$31396=$A54)*(Data!$F$2:$F$31396=$A$4)*(Data!$H$2:$H$31396)),IF(OR($A$4="Predominantly Urban",$A$4="Significantly Rural",$A$4="Predominantly Rural"),SUMPRODUCT((Data!$C$2:$C$31396=$A54)*(Data!$G$2:$G$31396=$A$4)*(Data!$H$2:$H$31396)),SUMPRODUCT((Data!$C$2:$C$31396=$A54)*(Data!$D$2:$D$31396=$A$4)*(Data!$H$2:$H$31396)))))</f>
        <v>0</v>
      </c>
    </row>
    <row r="55" spans="1:3" x14ac:dyDescent="0.3">
      <c r="A55" t="s">
        <v>264</v>
      </c>
      <c r="C55">
        <f>IF($A$4="England",SUMPRODUCT((Data!$C$2:$C$31396=$A55)*(Data!$H$2:$H$31396)),IF(OR($A$4="Non-metropolitan",$A$4="Metropolitan"),SUMPRODUCT((Data!$C$2:$C$31396=$A55)*(Data!$F$2:$F$31396=$A$4)*(Data!$H$2:$H$31396)),IF(OR($A$4="Predominantly Urban",$A$4="Significantly Rural",$A$4="Predominantly Rural"),SUMPRODUCT((Data!$C$2:$C$31396=$A55)*(Data!$G$2:$G$31396=$A$4)*(Data!$H$2:$H$31396)),SUMPRODUCT((Data!$C$2:$C$31396=$A55)*(Data!$D$2:$D$31396=$A$4)*(Data!$H$2:$H$31396)))))</f>
        <v>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30"/>
  <sheetViews>
    <sheetView workbookViewId="0">
      <pane ySplit="6" topLeftCell="A7" activePane="bottomLeft" state="frozen"/>
      <selection sqref="A1:K1"/>
      <selection pane="bottomLeft"/>
    </sheetView>
  </sheetViews>
  <sheetFormatPr defaultColWidth="9.21875" defaultRowHeight="14.4" x14ac:dyDescent="0.3"/>
  <cols>
    <col min="1" max="1" width="30.77734375" style="2" customWidth="1"/>
    <col min="2" max="2" width="25.5546875" style="2" customWidth="1"/>
    <col min="3" max="5" width="19.77734375" style="2" customWidth="1"/>
    <col min="6" max="6" width="9.21875" style="2"/>
    <col min="7" max="7" width="22.77734375" style="2" hidden="1" customWidth="1"/>
    <col min="8" max="16384" width="9.21875" style="2"/>
  </cols>
  <sheetData>
    <row r="1" spans="1:9" ht="18.600000000000001" x14ac:dyDescent="0.45">
      <c r="A1" s="75" t="s">
        <v>269</v>
      </c>
      <c r="B1" s="75"/>
      <c r="C1" s="75"/>
      <c r="D1" s="75"/>
      <c r="E1" s="1"/>
      <c r="F1" s="1"/>
      <c r="G1" s="1"/>
      <c r="H1" s="1"/>
      <c r="I1" s="1"/>
    </row>
    <row r="2" spans="1:9" ht="18.600000000000001" x14ac:dyDescent="0.45">
      <c r="A2" s="75" t="s">
        <v>277</v>
      </c>
      <c r="B2" s="75"/>
      <c r="C2" s="75"/>
      <c r="D2" s="75"/>
      <c r="E2" s="3"/>
      <c r="F2" s="4"/>
      <c r="G2" s="4"/>
      <c r="H2" s="4"/>
    </row>
    <row r="3" spans="1:9" ht="43.5" customHeight="1" x14ac:dyDescent="0.3">
      <c r="A3" s="6" t="s">
        <v>186</v>
      </c>
      <c r="B3" s="6"/>
      <c r="C3" s="3"/>
      <c r="D3" s="3"/>
      <c r="E3" s="3"/>
      <c r="F3" s="4"/>
      <c r="G3" s="4"/>
      <c r="H3" s="4"/>
    </row>
    <row r="4" spans="1:9" ht="15" customHeight="1" x14ac:dyDescent="0.3">
      <c r="A4" s="73" t="s">
        <v>0</v>
      </c>
      <c r="B4" s="17"/>
      <c r="C4" s="17"/>
      <c r="D4" s="3"/>
      <c r="E4" s="5"/>
      <c r="F4" s="4"/>
      <c r="G4" s="4"/>
      <c r="H4" s="4"/>
    </row>
    <row r="5" spans="1:9" ht="15" thickBot="1" x14ac:dyDescent="0.35">
      <c r="A5" s="7"/>
      <c r="B5" s="76" t="s">
        <v>83</v>
      </c>
      <c r="C5" s="11"/>
      <c r="D5" s="11"/>
      <c r="E5" s="11"/>
    </row>
    <row r="6" spans="1:9" ht="30" customHeight="1" thickBot="1" x14ac:dyDescent="0.35">
      <c r="A6" s="8" t="s">
        <v>216</v>
      </c>
      <c r="B6" s="9" t="s">
        <v>2</v>
      </c>
      <c r="C6" s="10"/>
      <c r="D6" s="10"/>
      <c r="E6" s="10"/>
    </row>
    <row r="7" spans="1:9" x14ac:dyDescent="0.3">
      <c r="A7" s="7" t="s">
        <v>86</v>
      </c>
      <c r="B7" s="18">
        <f>ROUND(FIRE0306_working_Quarterly!C8,0)</f>
        <v>4486</v>
      </c>
      <c r="C7" s="32"/>
      <c r="D7" s="10"/>
      <c r="E7" s="10"/>
    </row>
    <row r="8" spans="1:9" x14ac:dyDescent="0.3">
      <c r="A8" s="7" t="s">
        <v>87</v>
      </c>
      <c r="B8" s="18">
        <f>ROUND(FIRE0306_working_Quarterly!C9,0)</f>
        <v>4282</v>
      </c>
      <c r="C8" s="32"/>
      <c r="D8" s="10"/>
      <c r="E8" s="10"/>
    </row>
    <row r="9" spans="1:9" x14ac:dyDescent="0.3">
      <c r="A9" s="7" t="s">
        <v>88</v>
      </c>
      <c r="B9" s="18">
        <f>ROUND(FIRE0306_working_Quarterly!C10,0)</f>
        <v>4164</v>
      </c>
      <c r="C9" s="32"/>
      <c r="D9" s="10"/>
      <c r="E9" s="10"/>
    </row>
    <row r="10" spans="1:9" x14ac:dyDescent="0.3">
      <c r="A10" s="11" t="s">
        <v>89</v>
      </c>
      <c r="B10" s="18">
        <f>ROUND(FIRE0306_working_Quarterly!C11,0)</f>
        <v>3942</v>
      </c>
      <c r="C10" s="32"/>
      <c r="D10" s="10"/>
      <c r="E10" s="10"/>
    </row>
    <row r="11" spans="1:9" x14ac:dyDescent="0.3">
      <c r="A11" s="20" t="s">
        <v>90</v>
      </c>
      <c r="B11" s="31">
        <f>ROUND(FIRE0306_working_Quarterly!C12,0)</f>
        <v>4101</v>
      </c>
      <c r="C11" s="32"/>
      <c r="D11" s="10"/>
      <c r="E11" s="10"/>
    </row>
    <row r="12" spans="1:9" x14ac:dyDescent="0.3">
      <c r="A12" s="11" t="s">
        <v>91</v>
      </c>
      <c r="B12" s="18">
        <f>ROUND(FIRE0306_working_Quarterly!C13,0)</f>
        <v>3978</v>
      </c>
      <c r="C12" s="32"/>
      <c r="D12" s="10"/>
      <c r="E12" s="10"/>
    </row>
    <row r="13" spans="1:9" x14ac:dyDescent="0.3">
      <c r="A13" s="11" t="s">
        <v>92</v>
      </c>
      <c r="B13" s="18">
        <f>ROUND(FIRE0306_working_Quarterly!C14,0)</f>
        <v>4059</v>
      </c>
      <c r="C13" s="32"/>
      <c r="D13" s="10"/>
      <c r="E13" s="10"/>
    </row>
    <row r="14" spans="1:9" x14ac:dyDescent="0.3">
      <c r="A14" s="21" t="s">
        <v>93</v>
      </c>
      <c r="B14" s="26">
        <f>ROUND(FIRE0306_working_Quarterly!C15,0)</f>
        <v>3592</v>
      </c>
      <c r="C14" s="32"/>
      <c r="D14" s="10"/>
      <c r="E14" s="10"/>
    </row>
    <row r="15" spans="1:9" ht="15" customHeight="1" x14ac:dyDescent="0.3">
      <c r="A15" s="11" t="s">
        <v>94</v>
      </c>
      <c r="B15" s="18">
        <f>ROUND(FIRE0306_working_Quarterly!C16,0)</f>
        <v>3935</v>
      </c>
      <c r="D15" s="10"/>
      <c r="E15" s="10"/>
    </row>
    <row r="16" spans="1:9" ht="15" customHeight="1" x14ac:dyDescent="0.3">
      <c r="A16" s="7" t="s">
        <v>95</v>
      </c>
      <c r="B16" s="18">
        <f>ROUND(FIRE0306_working_Quarterly!C17,0)</f>
        <v>3852</v>
      </c>
      <c r="D16" s="10"/>
      <c r="E16" s="10"/>
    </row>
    <row r="17" spans="1:5" ht="15" customHeight="1" x14ac:dyDescent="0.3">
      <c r="A17" s="7" t="s">
        <v>96</v>
      </c>
      <c r="B17" s="18">
        <f>ROUND(FIRE0306_working_Quarterly!C18,0)</f>
        <v>3667</v>
      </c>
      <c r="D17" s="10"/>
      <c r="E17" s="10"/>
    </row>
    <row r="18" spans="1:5" ht="15" customHeight="1" x14ac:dyDescent="0.3">
      <c r="A18" s="11" t="s">
        <v>97</v>
      </c>
      <c r="B18" s="18">
        <f>ROUND(FIRE0306_working_Quarterly!C19,0)</f>
        <v>3623</v>
      </c>
      <c r="D18" s="10"/>
      <c r="E18" s="10"/>
    </row>
    <row r="19" spans="1:5" ht="15" customHeight="1" x14ac:dyDescent="0.3">
      <c r="A19" s="20" t="s">
        <v>98</v>
      </c>
      <c r="B19" s="31">
        <f>ROUND(FIRE0306_working_Quarterly!C20,0)</f>
        <v>3312</v>
      </c>
      <c r="D19" s="10"/>
      <c r="E19" s="10"/>
    </row>
    <row r="20" spans="1:5" ht="15" customHeight="1" x14ac:dyDescent="0.3">
      <c r="A20" s="11" t="s">
        <v>99</v>
      </c>
      <c r="B20" s="18">
        <f>ROUND(FIRE0306_working_Quarterly!C21,0)</f>
        <v>3230</v>
      </c>
      <c r="D20" s="18"/>
      <c r="E20" s="10"/>
    </row>
    <row r="21" spans="1:5" ht="15" customHeight="1" x14ac:dyDescent="0.3">
      <c r="A21" s="11" t="s">
        <v>100</v>
      </c>
      <c r="B21" s="18">
        <f>ROUND(FIRE0306_working_Quarterly!C22,0)</f>
        <v>3276</v>
      </c>
      <c r="D21" s="18"/>
      <c r="E21" s="10"/>
    </row>
    <row r="22" spans="1:5" ht="15" customHeight="1" x14ac:dyDescent="0.3">
      <c r="A22" s="21" t="s">
        <v>101</v>
      </c>
      <c r="B22" s="26">
        <f>ROUND(FIRE0306_working_Quarterly!C23,0)</f>
        <v>3180</v>
      </c>
      <c r="D22" s="18"/>
      <c r="E22" s="10"/>
    </row>
    <row r="23" spans="1:5" ht="15" customHeight="1" x14ac:dyDescent="0.3">
      <c r="A23" s="7" t="s">
        <v>102</v>
      </c>
      <c r="B23" s="18">
        <f>ROUND(FIRE0306_working_Quarterly!C24,0)</f>
        <v>3258</v>
      </c>
      <c r="D23" s="18"/>
      <c r="E23" s="10"/>
    </row>
    <row r="24" spans="1:5" ht="15" customHeight="1" x14ac:dyDescent="0.3">
      <c r="A24" s="7" t="s">
        <v>85</v>
      </c>
      <c r="B24" s="18">
        <f>ROUND(FIRE0306_working_Quarterly!C25,0)</f>
        <v>3372</v>
      </c>
      <c r="D24" s="18"/>
      <c r="E24" s="10"/>
    </row>
    <row r="25" spans="1:5" ht="15" customHeight="1" x14ac:dyDescent="0.3">
      <c r="A25" s="7" t="s">
        <v>103</v>
      </c>
      <c r="B25" s="18">
        <f>ROUND(FIRE0306_working_Quarterly!C26,0)</f>
        <v>3142</v>
      </c>
      <c r="D25" s="18"/>
      <c r="E25" s="10"/>
    </row>
    <row r="26" spans="1:5" ht="15" customHeight="1" x14ac:dyDescent="0.3">
      <c r="A26" s="11" t="s">
        <v>104</v>
      </c>
      <c r="B26" s="18">
        <f>ROUND(FIRE0306_working_Quarterly!C27,0)</f>
        <v>2923</v>
      </c>
      <c r="D26" s="18"/>
      <c r="E26" s="10"/>
    </row>
    <row r="27" spans="1:5" ht="15" customHeight="1" x14ac:dyDescent="0.3">
      <c r="A27" s="20" t="s">
        <v>72</v>
      </c>
      <c r="B27" s="31">
        <f>ROUND(FIRE0306_working_Quarterly!C28,0)</f>
        <v>3047</v>
      </c>
      <c r="D27" s="18"/>
      <c r="E27" s="10"/>
    </row>
    <row r="28" spans="1:5" ht="15" customHeight="1" x14ac:dyDescent="0.3">
      <c r="A28" s="11" t="s">
        <v>73</v>
      </c>
      <c r="B28" s="18">
        <f>ROUND(FIRE0306_working_Quarterly!C29,0)</f>
        <v>3122</v>
      </c>
      <c r="D28" s="10"/>
      <c r="E28" s="10"/>
    </row>
    <row r="29" spans="1:5" ht="15" customHeight="1" x14ac:dyDescent="0.3">
      <c r="A29" s="11" t="s">
        <v>74</v>
      </c>
      <c r="B29" s="18">
        <f>ROUND(FIRE0306_working_Quarterly!C30,0)</f>
        <v>3066</v>
      </c>
      <c r="D29" s="10"/>
      <c r="E29" s="10"/>
    </row>
    <row r="30" spans="1:5" ht="15" customHeight="1" x14ac:dyDescent="0.3">
      <c r="A30" s="21" t="s">
        <v>71</v>
      </c>
      <c r="B30" s="26">
        <f>ROUND(FIRE0306_working_Quarterly!C31,0)</f>
        <v>3007</v>
      </c>
      <c r="C30" s="32"/>
      <c r="D30" s="10"/>
      <c r="E30" s="10"/>
    </row>
    <row r="31" spans="1:5" ht="15" customHeight="1" x14ac:dyDescent="0.3">
      <c r="A31" s="7" t="s">
        <v>76</v>
      </c>
      <c r="B31" s="18">
        <f>ROUND(FIRE0306_working_Quarterly!C32,0)</f>
        <v>3244</v>
      </c>
      <c r="D31" s="10"/>
      <c r="E31" s="10"/>
    </row>
    <row r="32" spans="1:5" ht="15" customHeight="1" x14ac:dyDescent="0.3">
      <c r="A32" s="7" t="s">
        <v>77</v>
      </c>
      <c r="B32" s="18">
        <f>ROUND(FIRE0306_working_Quarterly!C33,0)</f>
        <v>3172</v>
      </c>
      <c r="D32" s="10"/>
      <c r="E32" s="10"/>
    </row>
    <row r="33" spans="1:5" ht="15" customHeight="1" x14ac:dyDescent="0.3">
      <c r="A33" s="11" t="s">
        <v>78</v>
      </c>
      <c r="B33" s="18">
        <f>ROUND(FIRE0306_working_Quarterly!C34,0)</f>
        <v>3042</v>
      </c>
      <c r="C33" s="32"/>
      <c r="D33" s="14"/>
      <c r="E33" s="14"/>
    </row>
    <row r="34" spans="1:5" ht="15" customHeight="1" x14ac:dyDescent="0.3">
      <c r="A34" s="38" t="s">
        <v>75</v>
      </c>
      <c r="B34" s="18">
        <f>ROUND(FIRE0306_working_Quarterly!C35,0)</f>
        <v>3048</v>
      </c>
      <c r="C34" s="32"/>
      <c r="D34" s="14"/>
      <c r="E34" s="14"/>
    </row>
    <row r="35" spans="1:5" ht="15" customHeight="1" x14ac:dyDescent="0.3">
      <c r="A35" s="20" t="s">
        <v>80</v>
      </c>
      <c r="B35" s="31">
        <f>ROUND(FIRE0306_working_Quarterly!C36,0)</f>
        <v>3128</v>
      </c>
      <c r="D35" s="14"/>
      <c r="E35" s="14"/>
    </row>
    <row r="36" spans="1:5" ht="15" customHeight="1" x14ac:dyDescent="0.3">
      <c r="A36" s="11" t="s">
        <v>81</v>
      </c>
      <c r="B36" s="18">
        <f>ROUND(FIRE0306_working_Quarterly!C37,0)</f>
        <v>3183</v>
      </c>
      <c r="C36" s="32"/>
      <c r="D36" s="14"/>
      <c r="E36" s="14"/>
    </row>
    <row r="37" spans="1:5" ht="15" customHeight="1" x14ac:dyDescent="0.3">
      <c r="A37" s="11" t="s">
        <v>82</v>
      </c>
      <c r="B37" s="18">
        <f>ROUND(FIRE0306_working_Quarterly!C38,0)</f>
        <v>3139</v>
      </c>
      <c r="C37" s="32"/>
      <c r="D37" s="14"/>
      <c r="E37" s="14"/>
    </row>
    <row r="38" spans="1:5" x14ac:dyDescent="0.3">
      <c r="A38" s="22" t="s">
        <v>79</v>
      </c>
      <c r="B38" s="26">
        <f>ROUND(FIRE0306_working_Quarterly!C39,0)</f>
        <v>2939</v>
      </c>
      <c r="C38" s="32"/>
      <c r="D38" s="14"/>
      <c r="E38" s="14"/>
    </row>
    <row r="39" spans="1:5" x14ac:dyDescent="0.3">
      <c r="A39" s="28" t="s">
        <v>110</v>
      </c>
      <c r="B39" s="18">
        <f>ROUND(FIRE0306_working_Quarterly!C40,0)</f>
        <v>3481</v>
      </c>
      <c r="C39" s="14"/>
      <c r="D39" s="14"/>
      <c r="E39" s="14"/>
    </row>
    <row r="40" spans="1:5" x14ac:dyDescent="0.3">
      <c r="A40" s="28" t="s">
        <v>111</v>
      </c>
      <c r="B40" s="18">
        <f>ROUND(FIRE0306_working_Quarterly!C41,0)</f>
        <v>2931</v>
      </c>
      <c r="C40" s="14"/>
      <c r="D40" s="14"/>
      <c r="E40" s="14"/>
    </row>
    <row r="41" spans="1:5" x14ac:dyDescent="0.3">
      <c r="A41" s="28" t="s">
        <v>112</v>
      </c>
      <c r="B41" s="18">
        <f>ROUND(FIRE0306_working_Quarterly!C42,0)</f>
        <v>2949</v>
      </c>
      <c r="C41" s="14"/>
      <c r="D41" s="14"/>
      <c r="E41" s="14"/>
    </row>
    <row r="42" spans="1:5" x14ac:dyDescent="0.3">
      <c r="A42" s="28" t="s">
        <v>113</v>
      </c>
      <c r="B42" s="18">
        <f>ROUND(FIRE0306_working_Quarterly!C43,0)</f>
        <v>2744</v>
      </c>
      <c r="C42" s="14"/>
      <c r="D42" s="14"/>
      <c r="E42" s="14"/>
    </row>
    <row r="43" spans="1:5" x14ac:dyDescent="0.3">
      <c r="A43" s="30" t="s">
        <v>115</v>
      </c>
      <c r="B43" s="31">
        <f>ROUND(FIRE0306_working_Quarterly!C44,0)</f>
        <v>2947</v>
      </c>
      <c r="C43" s="14"/>
      <c r="D43" s="14"/>
      <c r="E43" s="14"/>
    </row>
    <row r="44" spans="1:5" x14ac:dyDescent="0.3">
      <c r="A44" s="28" t="s">
        <v>127</v>
      </c>
      <c r="B44" s="18">
        <f>ROUND(FIRE0306_working_Quarterly!C45,0)</f>
        <v>2901</v>
      </c>
      <c r="C44" s="14"/>
      <c r="D44" s="14"/>
      <c r="E44" s="14"/>
    </row>
    <row r="45" spans="1:5" x14ac:dyDescent="0.3">
      <c r="A45" s="28" t="s">
        <v>188</v>
      </c>
      <c r="B45" s="18">
        <f>ROUND(FIRE0306_working_Quarterly!C46,0)</f>
        <v>2738</v>
      </c>
      <c r="C45" s="14"/>
      <c r="D45" s="14"/>
      <c r="E45" s="14"/>
    </row>
    <row r="46" spans="1:5" x14ac:dyDescent="0.3">
      <c r="A46" s="28" t="s">
        <v>189</v>
      </c>
      <c r="B46" s="18">
        <f>ROUND(FIRE0306_working_Quarterly!C47,0)</f>
        <v>2659</v>
      </c>
      <c r="C46" s="14"/>
      <c r="D46" s="14"/>
      <c r="E46" s="14"/>
    </row>
    <row r="47" spans="1:5" x14ac:dyDescent="0.3">
      <c r="A47" s="30" t="s">
        <v>191</v>
      </c>
      <c r="B47" s="31">
        <f>ROUND(FIRE0306_working_Quarterly!C48,0)</f>
        <v>2909</v>
      </c>
      <c r="C47" s="14"/>
      <c r="D47" s="14"/>
      <c r="E47" s="14"/>
    </row>
    <row r="48" spans="1:5" x14ac:dyDescent="0.3">
      <c r="A48" s="28" t="s">
        <v>192</v>
      </c>
      <c r="B48" s="18">
        <f>ROUND(FIRE0306_working_Quarterly!C49,0)</f>
        <v>2971</v>
      </c>
      <c r="C48" s="14"/>
      <c r="D48" s="14"/>
      <c r="E48" s="14"/>
    </row>
    <row r="49" spans="1:5" x14ac:dyDescent="0.3">
      <c r="A49" s="28" t="s">
        <v>193</v>
      </c>
      <c r="B49" s="18">
        <f>ROUND(FIRE0306_working_Quarterly!C50,0)</f>
        <v>2531</v>
      </c>
      <c r="C49" s="14"/>
      <c r="D49" s="14"/>
      <c r="E49" s="14"/>
    </row>
    <row r="50" spans="1:5" x14ac:dyDescent="0.3">
      <c r="A50" s="28" t="s">
        <v>195</v>
      </c>
      <c r="B50" s="18">
        <f>ROUND(FIRE0306_working_Quarterly!C51,0)</f>
        <v>2612</v>
      </c>
      <c r="C50" s="14"/>
      <c r="D50" s="14"/>
      <c r="E50" s="14"/>
    </row>
    <row r="51" spans="1:5" x14ac:dyDescent="0.3">
      <c r="A51" s="30" t="s">
        <v>278</v>
      </c>
      <c r="B51" s="31">
        <f>ROUND(FIRE0306_working_Quarterly!C52,0)</f>
        <v>1985</v>
      </c>
      <c r="C51" s="14"/>
      <c r="D51" s="14"/>
      <c r="E51" s="14"/>
    </row>
    <row r="52" spans="1:5" ht="15" thickBot="1" x14ac:dyDescent="0.35">
      <c r="A52" s="29" t="s">
        <v>305</v>
      </c>
      <c r="B52" s="19">
        <f>ROUND(FIRE0306_working_Quarterly!C53,0)</f>
        <v>2267</v>
      </c>
      <c r="C52" s="14"/>
      <c r="D52" s="14"/>
      <c r="E52" s="14"/>
    </row>
    <row r="53" spans="1:5" ht="24" customHeight="1" x14ac:dyDescent="0.3">
      <c r="A53" s="13" t="s">
        <v>179</v>
      </c>
      <c r="B53" s="10"/>
    </row>
    <row r="54" spans="1:5" ht="12.75" customHeight="1" x14ac:dyDescent="0.3">
      <c r="A54" s="36" t="s">
        <v>183</v>
      </c>
      <c r="B54" s="10"/>
    </row>
    <row r="55" spans="1:5" ht="12.75" customHeight="1" x14ac:dyDescent="0.3">
      <c r="A55" s="36" t="s">
        <v>180</v>
      </c>
      <c r="B55" s="10"/>
    </row>
    <row r="56" spans="1:5" ht="12.75" customHeight="1" x14ac:dyDescent="0.3">
      <c r="A56" s="36" t="s">
        <v>181</v>
      </c>
      <c r="B56" s="10"/>
    </row>
    <row r="57" spans="1:5" ht="12.75" customHeight="1" x14ac:dyDescent="0.3">
      <c r="A57" s="36" t="s">
        <v>182</v>
      </c>
      <c r="B57" s="10"/>
    </row>
    <row r="58" spans="1:5" ht="12.75" customHeight="1" x14ac:dyDescent="0.3">
      <c r="A58" s="77" t="s">
        <v>184</v>
      </c>
      <c r="B58" s="77"/>
    </row>
    <row r="59" spans="1:5" x14ac:dyDescent="0.3">
      <c r="A59" s="77" t="s">
        <v>185</v>
      </c>
      <c r="B59" s="77"/>
    </row>
    <row r="60" spans="1:5" x14ac:dyDescent="0.3">
      <c r="A60" s="77" t="s">
        <v>62</v>
      </c>
      <c r="B60" s="77"/>
    </row>
    <row r="61" spans="1:5" x14ac:dyDescent="0.3">
      <c r="A61" s="72" t="s">
        <v>271</v>
      </c>
      <c r="B61" s="78"/>
    </row>
    <row r="62" spans="1:5" s="36" customFormat="1" ht="12.75" customHeight="1" x14ac:dyDescent="0.3">
      <c r="A62" s="37" t="s">
        <v>308</v>
      </c>
    </row>
    <row r="63" spans="1:5" s="36" customFormat="1" ht="27.75" customHeight="1" x14ac:dyDescent="0.3">
      <c r="A63" s="13" t="s">
        <v>49</v>
      </c>
      <c r="B63" s="79"/>
    </row>
    <row r="64" spans="1:5" s="36" customFormat="1" ht="12.75" customHeight="1" x14ac:dyDescent="0.3">
      <c r="A64" s="79" t="s">
        <v>272</v>
      </c>
    </row>
    <row r="65" spans="1:11" s="36" customFormat="1" ht="12.75" customHeight="1" x14ac:dyDescent="0.3">
      <c r="A65" s="79" t="s">
        <v>273</v>
      </c>
    </row>
    <row r="66" spans="1:11" s="36" customFormat="1" ht="26.25" customHeight="1" x14ac:dyDescent="0.3">
      <c r="A66" s="13" t="s">
        <v>53</v>
      </c>
      <c r="B66" s="79"/>
    </row>
    <row r="67" spans="1:11" ht="12.75" customHeight="1" x14ac:dyDescent="0.3">
      <c r="A67" s="79" t="s">
        <v>274</v>
      </c>
    </row>
    <row r="68" spans="1:11" ht="12.75" customHeight="1" x14ac:dyDescent="0.3">
      <c r="A68" s="79" t="s">
        <v>275</v>
      </c>
      <c r="B68" s="68"/>
    </row>
    <row r="69" spans="1:11" ht="30" customHeight="1" x14ac:dyDescent="0.3">
      <c r="A69" s="86" t="s">
        <v>303</v>
      </c>
      <c r="B69" s="68"/>
    </row>
    <row r="70" spans="1:11" ht="30" customHeight="1" x14ac:dyDescent="0.3">
      <c r="A70" s="36" t="s">
        <v>58</v>
      </c>
      <c r="B70" s="36"/>
      <c r="C70" s="36"/>
      <c r="D70" s="36"/>
      <c r="J70" s="37"/>
      <c r="K70" s="37"/>
    </row>
    <row r="71" spans="1:11" ht="12.75" customHeight="1" x14ac:dyDescent="0.3">
      <c r="A71" s="37" t="s">
        <v>59</v>
      </c>
      <c r="B71" s="37"/>
      <c r="C71" s="37"/>
      <c r="D71" s="37"/>
      <c r="J71" s="37"/>
      <c r="K71" s="37"/>
    </row>
    <row r="72" spans="1:11" ht="30" customHeight="1" x14ac:dyDescent="0.3">
      <c r="A72" s="69" t="s">
        <v>60</v>
      </c>
      <c r="B72" s="37"/>
      <c r="C72" s="36"/>
      <c r="D72" s="36"/>
    </row>
    <row r="73" spans="1:11" ht="30" customHeight="1" x14ac:dyDescent="0.3">
      <c r="A73" s="36" t="s">
        <v>61</v>
      </c>
      <c r="B73" s="70"/>
      <c r="C73" s="36"/>
      <c r="D73" s="70"/>
    </row>
    <row r="74" spans="1:11" ht="15" customHeight="1" x14ac:dyDescent="0.3">
      <c r="A74" s="37" t="s">
        <v>178</v>
      </c>
      <c r="B74" s="70"/>
      <c r="C74" s="36"/>
      <c r="D74" s="70"/>
    </row>
    <row r="75" spans="1:11" ht="12.75" customHeight="1" x14ac:dyDescent="0.3">
      <c r="A75" s="80" t="s">
        <v>276</v>
      </c>
      <c r="C75" s="36"/>
      <c r="D75" s="36"/>
    </row>
    <row r="76" spans="1:11" ht="12.75" customHeight="1" x14ac:dyDescent="0.3">
      <c r="A76" s="37"/>
      <c r="C76" s="37"/>
      <c r="D76" s="37"/>
    </row>
    <row r="77" spans="1:11" ht="12.75" customHeight="1" x14ac:dyDescent="0.3">
      <c r="A77" s="4"/>
    </row>
    <row r="79" spans="1:11" x14ac:dyDescent="0.3">
      <c r="F79" s="15"/>
      <c r="H79" s="13"/>
      <c r="I79" s="13"/>
    </row>
    <row r="80" spans="1:11" x14ac:dyDescent="0.3">
      <c r="G80" s="2" t="s">
        <v>0</v>
      </c>
    </row>
    <row r="81" spans="6:9" x14ac:dyDescent="0.3">
      <c r="G81" s="2" t="s">
        <v>120</v>
      </c>
    </row>
    <row r="82" spans="6:9" x14ac:dyDescent="0.3">
      <c r="F82" s="15"/>
      <c r="G82" s="2" t="s">
        <v>123</v>
      </c>
      <c r="H82" s="15"/>
      <c r="I82" s="15"/>
    </row>
    <row r="83" spans="6:9" x14ac:dyDescent="0.3">
      <c r="G83" s="2" t="s">
        <v>119</v>
      </c>
    </row>
    <row r="84" spans="6:9" x14ac:dyDescent="0.3">
      <c r="G84" s="2" t="s">
        <v>121</v>
      </c>
    </row>
    <row r="85" spans="6:9" x14ac:dyDescent="0.3">
      <c r="G85" s="2" t="s">
        <v>122</v>
      </c>
    </row>
    <row r="86" spans="6:9" x14ac:dyDescent="0.3">
      <c r="G86" s="2" t="s">
        <v>3</v>
      </c>
    </row>
    <row r="87" spans="6:9" x14ac:dyDescent="0.3">
      <c r="G87" s="2" t="s">
        <v>4</v>
      </c>
    </row>
    <row r="88" spans="6:9" x14ac:dyDescent="0.3">
      <c r="G88" s="2" t="s">
        <v>5</v>
      </c>
    </row>
    <row r="89" spans="6:9" x14ac:dyDescent="0.3">
      <c r="G89" s="2" t="s">
        <v>6</v>
      </c>
    </row>
    <row r="90" spans="6:9" x14ac:dyDescent="0.3">
      <c r="G90" s="2" t="s">
        <v>7</v>
      </c>
    </row>
    <row r="91" spans="6:9" x14ac:dyDescent="0.3">
      <c r="G91" s="2" t="s">
        <v>8</v>
      </c>
    </row>
    <row r="92" spans="6:9" x14ac:dyDescent="0.3">
      <c r="G92" s="2" t="s">
        <v>9</v>
      </c>
    </row>
    <row r="93" spans="6:9" x14ac:dyDescent="0.3">
      <c r="G93" s="2" t="s">
        <v>10</v>
      </c>
    </row>
    <row r="94" spans="6:9" x14ac:dyDescent="0.3">
      <c r="G94" s="2" t="s">
        <v>11</v>
      </c>
    </row>
    <row r="95" spans="6:9" x14ac:dyDescent="0.3">
      <c r="G95" s="2" t="s">
        <v>12</v>
      </c>
    </row>
    <row r="96" spans="6:9" x14ac:dyDescent="0.3">
      <c r="G96" s="2" t="s">
        <v>13</v>
      </c>
    </row>
    <row r="97" spans="7:7" x14ac:dyDescent="0.3">
      <c r="G97" s="2" t="s">
        <v>14</v>
      </c>
    </row>
    <row r="98" spans="7:7" x14ac:dyDescent="0.3">
      <c r="G98" s="2" t="s">
        <v>15</v>
      </c>
    </row>
    <row r="99" spans="7:7" x14ac:dyDescent="0.3">
      <c r="G99" s="2" t="s">
        <v>16</v>
      </c>
    </row>
    <row r="100" spans="7:7" x14ac:dyDescent="0.3">
      <c r="G100" s="2" t="s">
        <v>17</v>
      </c>
    </row>
    <row r="101" spans="7:7" x14ac:dyDescent="0.3">
      <c r="G101" s="2" t="s">
        <v>18</v>
      </c>
    </row>
    <row r="102" spans="7:7" x14ac:dyDescent="0.3">
      <c r="G102" s="2" t="s">
        <v>19</v>
      </c>
    </row>
    <row r="103" spans="7:7" x14ac:dyDescent="0.3">
      <c r="G103" s="2" t="s">
        <v>20</v>
      </c>
    </row>
    <row r="104" spans="7:7" x14ac:dyDescent="0.3">
      <c r="G104" s="2" t="s">
        <v>21</v>
      </c>
    </row>
    <row r="105" spans="7:7" x14ac:dyDescent="0.3">
      <c r="G105" s="2" t="s">
        <v>22</v>
      </c>
    </row>
    <row r="106" spans="7:7" x14ac:dyDescent="0.3">
      <c r="G106" s="2" t="s">
        <v>23</v>
      </c>
    </row>
    <row r="107" spans="7:7" x14ac:dyDescent="0.3">
      <c r="G107" s="2" t="s">
        <v>24</v>
      </c>
    </row>
    <row r="108" spans="7:7" x14ac:dyDescent="0.3">
      <c r="G108" s="2" t="s">
        <v>25</v>
      </c>
    </row>
    <row r="109" spans="7:7" x14ac:dyDescent="0.3">
      <c r="G109" s="2" t="s">
        <v>26</v>
      </c>
    </row>
    <row r="110" spans="7:7" x14ac:dyDescent="0.3">
      <c r="G110" s="2" t="s">
        <v>27</v>
      </c>
    </row>
    <row r="111" spans="7:7" x14ac:dyDescent="0.3">
      <c r="G111" s="2" t="s">
        <v>28</v>
      </c>
    </row>
    <row r="112" spans="7:7" x14ac:dyDescent="0.3">
      <c r="G112" s="2" t="s">
        <v>29</v>
      </c>
    </row>
    <row r="113" spans="7:7" x14ac:dyDescent="0.3">
      <c r="G113" s="2" t="s">
        <v>31</v>
      </c>
    </row>
    <row r="114" spans="7:7" x14ac:dyDescent="0.3">
      <c r="G114" s="2" t="s">
        <v>33</v>
      </c>
    </row>
    <row r="115" spans="7:7" x14ac:dyDescent="0.3">
      <c r="G115" s="2" t="s">
        <v>35</v>
      </c>
    </row>
    <row r="116" spans="7:7" x14ac:dyDescent="0.3">
      <c r="G116" s="2" t="s">
        <v>37</v>
      </c>
    </row>
    <row r="117" spans="7:7" x14ac:dyDescent="0.3">
      <c r="G117" s="2" t="s">
        <v>39</v>
      </c>
    </row>
    <row r="118" spans="7:7" x14ac:dyDescent="0.3">
      <c r="G118" s="2" t="s">
        <v>41</v>
      </c>
    </row>
    <row r="119" spans="7:7" x14ac:dyDescent="0.3">
      <c r="G119" s="2" t="s">
        <v>43</v>
      </c>
    </row>
    <row r="120" spans="7:7" x14ac:dyDescent="0.3">
      <c r="G120" s="2" t="s">
        <v>45</v>
      </c>
    </row>
    <row r="121" spans="7:7" x14ac:dyDescent="0.3">
      <c r="G121" s="2" t="s">
        <v>46</v>
      </c>
    </row>
    <row r="122" spans="7:7" x14ac:dyDescent="0.3">
      <c r="G122" s="2" t="s">
        <v>47</v>
      </c>
    </row>
    <row r="123" spans="7:7" x14ac:dyDescent="0.3">
      <c r="G123" s="2" t="s">
        <v>48</v>
      </c>
    </row>
    <row r="124" spans="7:7" x14ac:dyDescent="0.3">
      <c r="G124" s="2" t="s">
        <v>50</v>
      </c>
    </row>
    <row r="125" spans="7:7" x14ac:dyDescent="0.3">
      <c r="G125" s="2" t="s">
        <v>51</v>
      </c>
    </row>
    <row r="126" spans="7:7" x14ac:dyDescent="0.3">
      <c r="G126" s="2" t="s">
        <v>52</v>
      </c>
    </row>
    <row r="127" spans="7:7" x14ac:dyDescent="0.3">
      <c r="G127" s="2" t="s">
        <v>54</v>
      </c>
    </row>
    <row r="128" spans="7:7" x14ac:dyDescent="0.3">
      <c r="G128" s="2" t="s">
        <v>55</v>
      </c>
    </row>
    <row r="129" spans="7:7" x14ac:dyDescent="0.3">
      <c r="G129" s="2" t="s">
        <v>56</v>
      </c>
    </row>
    <row r="130" spans="7:7" x14ac:dyDescent="0.3">
      <c r="G130" s="2" t="s">
        <v>57</v>
      </c>
    </row>
  </sheetData>
  <dataValidations count="1">
    <dataValidation type="list" allowBlank="1" showInputMessage="1" showErrorMessage="1" sqref="A4" xr:uid="{00000000-0002-0000-0200-000000000000}">
      <formula1>$G$80:$G$131</formula1>
    </dataValidation>
  </dataValidations>
  <hyperlinks>
    <hyperlink ref="I70:K70" r:id="rId1" display="Last updated: 14 February 2019" xr:uid="{00000000-0004-0000-0200-000000000000}"/>
    <hyperlink ref="I71:K71" r:id="rId2" display="Next update: 9 May 2019" xr:uid="{00000000-0004-0000-0200-000001000000}"/>
    <hyperlink ref="A61:B61" location="'FRS geographical categories'!A1" display="3 For a list of FRAs and whether they are considered &quot;Metropolitan&quot;, &quot;Non Metropolitan&quot;, &quot;Predominately Rural&quot;, &quot;Significantly Rural&quot; or &quot;Predominantely Urban&quot; please see the FRS geographical categories sheet." xr:uid="{6D76ACF7-B0CE-4E30-A2CF-A36A055BCDAB}"/>
    <hyperlink ref="A76" r:id="rId3" display="Contact: FireStatistics@homeoffice.gov.uk" xr:uid="{0D018424-7C7F-4E5D-9910-E2260E8606BD}"/>
    <hyperlink ref="A71" r:id="rId4" xr:uid="{68275EAD-0AC7-4E3B-98C0-AC0AC3B0CE9F}"/>
    <hyperlink ref="A72" r:id="rId5" xr:uid="{35B5D3AE-1A1C-4453-9D37-C144422A857E}"/>
    <hyperlink ref="A74" r:id="rId6" display="Contact: firestatistics@homeoffice.gsi.gov.uk" xr:uid="{5D57259C-B392-48BA-B6E5-B23E8D18E83C}"/>
    <hyperlink ref="A74" r:id="rId7" xr:uid="{18D3874D-ACD3-4F07-B756-45B6576702A3}"/>
    <hyperlink ref="A62" location="'FRS geographical categories'!A1" display="3 For a list of FRAs and whether they are considered &quot;Metropolitan&quot;, &quot;Non Metropolitan&quot;, &quot;Predominantly Rural&quot;, &quot;Significantly Rural&quot; or &quot;Predominantly Urban&quot; please see the FRS geographical categories sheet." xr:uid="{2149D25F-314D-4384-8EEF-44580BBF4390}"/>
  </hyperlinks>
  <pageMargins left="0.7" right="0.7" top="0.75" bottom="0.75" header="0.3" footer="0.3"/>
  <pageSetup paperSize="9" orientation="portrait" r:id="rId8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51"/>
  <sheetViews>
    <sheetView workbookViewId="0"/>
  </sheetViews>
  <sheetFormatPr defaultColWidth="8.77734375" defaultRowHeight="14.4" x14ac:dyDescent="0.3"/>
  <cols>
    <col min="1" max="1" width="21.77734375" style="2" customWidth="1"/>
    <col min="2" max="2" width="20.77734375" style="2" bestFit="1" customWidth="1"/>
    <col min="3" max="3" width="22" style="2" bestFit="1" customWidth="1"/>
    <col min="4" max="16384" width="8.77734375" style="2"/>
  </cols>
  <sheetData>
    <row r="1" spans="1:3" ht="19.5" customHeight="1" thickBot="1" x14ac:dyDescent="0.35">
      <c r="A1" s="33" t="s">
        <v>116</v>
      </c>
      <c r="B1" s="33" t="s">
        <v>117</v>
      </c>
      <c r="C1" s="33" t="s">
        <v>118</v>
      </c>
    </row>
    <row r="2" spans="1:3" x14ac:dyDescent="0.3">
      <c r="A2" s="2" t="s">
        <v>3</v>
      </c>
      <c r="B2" s="2" t="s">
        <v>119</v>
      </c>
      <c r="C2" s="2" t="s">
        <v>120</v>
      </c>
    </row>
    <row r="3" spans="1:3" x14ac:dyDescent="0.3">
      <c r="A3" s="2" t="s">
        <v>4</v>
      </c>
      <c r="B3" s="2" t="s">
        <v>121</v>
      </c>
      <c r="C3" s="2" t="s">
        <v>120</v>
      </c>
    </row>
    <row r="4" spans="1:3" x14ac:dyDescent="0.3">
      <c r="A4" s="2" t="s">
        <v>5</v>
      </c>
      <c r="B4" s="2" t="s">
        <v>119</v>
      </c>
      <c r="C4" s="2" t="s">
        <v>120</v>
      </c>
    </row>
    <row r="5" spans="1:3" x14ac:dyDescent="0.3">
      <c r="A5" s="2" t="s">
        <v>6</v>
      </c>
      <c r="B5" s="2" t="s">
        <v>121</v>
      </c>
      <c r="C5" s="2" t="s">
        <v>120</v>
      </c>
    </row>
    <row r="6" spans="1:3" x14ac:dyDescent="0.3">
      <c r="A6" s="2" t="s">
        <v>7</v>
      </c>
      <c r="B6" s="2" t="s">
        <v>122</v>
      </c>
      <c r="C6" s="2" t="s">
        <v>120</v>
      </c>
    </row>
    <row r="7" spans="1:3" x14ac:dyDescent="0.3">
      <c r="A7" s="2" t="s">
        <v>8</v>
      </c>
      <c r="B7" s="2" t="s">
        <v>121</v>
      </c>
      <c r="C7" s="2" t="s">
        <v>120</v>
      </c>
    </row>
    <row r="8" spans="1:3" x14ac:dyDescent="0.3">
      <c r="A8" s="2" t="s">
        <v>9</v>
      </c>
      <c r="B8" s="2" t="s">
        <v>119</v>
      </c>
      <c r="C8" s="2" t="s">
        <v>120</v>
      </c>
    </row>
    <row r="9" spans="1:3" x14ac:dyDescent="0.3">
      <c r="A9" s="2" t="s">
        <v>10</v>
      </c>
      <c r="B9" s="2" t="s">
        <v>122</v>
      </c>
      <c r="C9" s="2" t="s">
        <v>120</v>
      </c>
    </row>
    <row r="10" spans="1:3" x14ac:dyDescent="0.3">
      <c r="A10" s="2" t="s">
        <v>11</v>
      </c>
      <c r="B10" s="2" t="s">
        <v>122</v>
      </c>
      <c r="C10" s="2" t="s">
        <v>120</v>
      </c>
    </row>
    <row r="11" spans="1:3" x14ac:dyDescent="0.3">
      <c r="A11" s="2" t="s">
        <v>12</v>
      </c>
      <c r="B11" s="2" t="s">
        <v>121</v>
      </c>
      <c r="C11" s="2" t="s">
        <v>120</v>
      </c>
    </row>
    <row r="12" spans="1:3" x14ac:dyDescent="0.3">
      <c r="A12" s="2" t="s">
        <v>13</v>
      </c>
      <c r="B12" s="2" t="s">
        <v>122</v>
      </c>
      <c r="C12" s="2" t="s">
        <v>120</v>
      </c>
    </row>
    <row r="13" spans="1:3" x14ac:dyDescent="0.3">
      <c r="A13" s="2" t="s">
        <v>14</v>
      </c>
      <c r="B13" s="2" t="s">
        <v>121</v>
      </c>
      <c r="C13" s="2" t="s">
        <v>120</v>
      </c>
    </row>
    <row r="14" spans="1:3" x14ac:dyDescent="0.3">
      <c r="A14" s="2" t="s">
        <v>15</v>
      </c>
      <c r="B14" s="2" t="s">
        <v>122</v>
      </c>
      <c r="C14" s="2" t="s">
        <v>120</v>
      </c>
    </row>
    <row r="15" spans="1:3" x14ac:dyDescent="0.3">
      <c r="A15" s="2" t="s">
        <v>16</v>
      </c>
      <c r="B15" s="2" t="s">
        <v>121</v>
      </c>
      <c r="C15" s="2" t="s">
        <v>120</v>
      </c>
    </row>
    <row r="16" spans="1:3" x14ac:dyDescent="0.3">
      <c r="A16" s="2" t="s">
        <v>17</v>
      </c>
      <c r="B16" s="2" t="s">
        <v>121</v>
      </c>
      <c r="C16" s="2" t="s">
        <v>120</v>
      </c>
    </row>
    <row r="17" spans="1:3" x14ac:dyDescent="0.3">
      <c r="A17" s="2" t="s">
        <v>18</v>
      </c>
      <c r="B17" s="2" t="s">
        <v>121</v>
      </c>
      <c r="C17" s="2" t="s">
        <v>120</v>
      </c>
    </row>
    <row r="18" spans="1:3" x14ac:dyDescent="0.3">
      <c r="A18" s="2" t="s">
        <v>19</v>
      </c>
      <c r="B18" s="2" t="s">
        <v>119</v>
      </c>
      <c r="C18" s="2" t="s">
        <v>123</v>
      </c>
    </row>
    <row r="19" spans="1:3" x14ac:dyDescent="0.3">
      <c r="A19" s="2" t="s">
        <v>20</v>
      </c>
      <c r="B19" s="2" t="s">
        <v>119</v>
      </c>
      <c r="C19" s="2" t="s">
        <v>123</v>
      </c>
    </row>
    <row r="20" spans="1:3" x14ac:dyDescent="0.3">
      <c r="A20" s="2" t="s">
        <v>21</v>
      </c>
      <c r="B20" s="2" t="s">
        <v>119</v>
      </c>
      <c r="C20" s="2" t="s">
        <v>120</v>
      </c>
    </row>
    <row r="21" spans="1:3" x14ac:dyDescent="0.3">
      <c r="A21" s="2" t="s">
        <v>22</v>
      </c>
      <c r="B21" s="2" t="s">
        <v>121</v>
      </c>
      <c r="C21" s="2" t="s">
        <v>120</v>
      </c>
    </row>
    <row r="22" spans="1:3" x14ac:dyDescent="0.3">
      <c r="A22" s="2" t="s">
        <v>23</v>
      </c>
      <c r="B22" s="2" t="s">
        <v>119</v>
      </c>
      <c r="C22" s="2" t="s">
        <v>120</v>
      </c>
    </row>
    <row r="23" spans="1:3" x14ac:dyDescent="0.3">
      <c r="A23" s="2" t="s">
        <v>24</v>
      </c>
      <c r="B23" s="2" t="s">
        <v>121</v>
      </c>
      <c r="C23" s="2" t="s">
        <v>120</v>
      </c>
    </row>
    <row r="24" spans="1:3" x14ac:dyDescent="0.3">
      <c r="A24" s="2" t="s">
        <v>105</v>
      </c>
      <c r="B24" s="2" t="s">
        <v>122</v>
      </c>
      <c r="C24" s="2" t="s">
        <v>120</v>
      </c>
    </row>
    <row r="25" spans="1:3" x14ac:dyDescent="0.3">
      <c r="A25" s="2" t="s">
        <v>106</v>
      </c>
      <c r="B25" s="2" t="s">
        <v>122</v>
      </c>
      <c r="C25" s="2" t="s">
        <v>120</v>
      </c>
    </row>
    <row r="26" spans="1:3" x14ac:dyDescent="0.3">
      <c r="A26" s="2" t="s">
        <v>27</v>
      </c>
      <c r="B26" s="2" t="s">
        <v>121</v>
      </c>
      <c r="C26" s="2" t="s">
        <v>120</v>
      </c>
    </row>
    <row r="27" spans="1:3" x14ac:dyDescent="0.3">
      <c r="A27" s="2" t="s">
        <v>28</v>
      </c>
      <c r="B27" s="2" t="s">
        <v>119</v>
      </c>
      <c r="C27" s="2" t="s">
        <v>120</v>
      </c>
    </row>
    <row r="28" spans="1:3" x14ac:dyDescent="0.3">
      <c r="A28" s="2" t="s">
        <v>29</v>
      </c>
      <c r="B28" s="2" t="s">
        <v>121</v>
      </c>
      <c r="C28" s="2" t="s">
        <v>120</v>
      </c>
    </row>
    <row r="29" spans="1:3" x14ac:dyDescent="0.3">
      <c r="A29" s="2" t="s">
        <v>31</v>
      </c>
      <c r="B29" s="2" t="s">
        <v>122</v>
      </c>
      <c r="C29" s="2" t="s">
        <v>120</v>
      </c>
    </row>
    <row r="30" spans="1:3" x14ac:dyDescent="0.3">
      <c r="A30" s="2" t="s">
        <v>33</v>
      </c>
      <c r="B30" s="2" t="s">
        <v>119</v>
      </c>
      <c r="C30" s="2" t="s">
        <v>123</v>
      </c>
    </row>
    <row r="31" spans="1:3" x14ac:dyDescent="0.3">
      <c r="A31" s="2" t="s">
        <v>35</v>
      </c>
      <c r="B31" s="2" t="s">
        <v>122</v>
      </c>
      <c r="C31" s="2" t="s">
        <v>120</v>
      </c>
    </row>
    <row r="32" spans="1:3" x14ac:dyDescent="0.3">
      <c r="A32" s="2" t="s">
        <v>37</v>
      </c>
      <c r="B32" s="2" t="s">
        <v>122</v>
      </c>
      <c r="C32" s="2" t="s">
        <v>120</v>
      </c>
    </row>
    <row r="33" spans="1:3" x14ac:dyDescent="0.3">
      <c r="A33" s="2" t="s">
        <v>39</v>
      </c>
      <c r="B33" s="2" t="s">
        <v>121</v>
      </c>
      <c r="C33" s="2" t="s">
        <v>120</v>
      </c>
    </row>
    <row r="34" spans="1:3" x14ac:dyDescent="0.3">
      <c r="A34" s="2" t="s">
        <v>41</v>
      </c>
      <c r="B34" s="2" t="s">
        <v>122</v>
      </c>
      <c r="C34" s="2" t="s">
        <v>120</v>
      </c>
    </row>
    <row r="35" spans="1:3" x14ac:dyDescent="0.3">
      <c r="A35" s="2" t="s">
        <v>43</v>
      </c>
      <c r="B35" s="2" t="s">
        <v>119</v>
      </c>
      <c r="C35" s="2" t="s">
        <v>120</v>
      </c>
    </row>
    <row r="36" spans="1:3" x14ac:dyDescent="0.3">
      <c r="A36" s="2" t="s">
        <v>45</v>
      </c>
      <c r="B36" s="2" t="s">
        <v>122</v>
      </c>
      <c r="C36" s="2" t="s">
        <v>120</v>
      </c>
    </row>
    <row r="37" spans="1:3" x14ac:dyDescent="0.3">
      <c r="A37" s="2" t="s">
        <v>46</v>
      </c>
      <c r="B37" s="2" t="s">
        <v>122</v>
      </c>
      <c r="C37" s="2" t="s">
        <v>120</v>
      </c>
    </row>
    <row r="38" spans="1:3" x14ac:dyDescent="0.3">
      <c r="A38" s="2" t="s">
        <v>47</v>
      </c>
      <c r="B38" s="2" t="s">
        <v>119</v>
      </c>
      <c r="C38" s="2" t="s">
        <v>123</v>
      </c>
    </row>
    <row r="39" spans="1:3" x14ac:dyDescent="0.3">
      <c r="A39" s="2" t="s">
        <v>48</v>
      </c>
      <c r="B39" s="2" t="s">
        <v>121</v>
      </c>
      <c r="C39" s="2" t="s">
        <v>120</v>
      </c>
    </row>
    <row r="40" spans="1:3" x14ac:dyDescent="0.3">
      <c r="A40" s="2" t="s">
        <v>50</v>
      </c>
      <c r="B40" s="2" t="s">
        <v>122</v>
      </c>
      <c r="C40" s="2" t="s">
        <v>120</v>
      </c>
    </row>
    <row r="41" spans="1:3" x14ac:dyDescent="0.3">
      <c r="A41" s="2" t="s">
        <v>51</v>
      </c>
      <c r="B41" s="2" t="s">
        <v>119</v>
      </c>
      <c r="C41" s="2" t="s">
        <v>120</v>
      </c>
    </row>
    <row r="42" spans="1:3" x14ac:dyDescent="0.3">
      <c r="A42" s="2" t="s">
        <v>52</v>
      </c>
      <c r="B42" s="2" t="s">
        <v>119</v>
      </c>
      <c r="C42" s="2" t="s">
        <v>123</v>
      </c>
    </row>
    <row r="43" spans="1:3" x14ac:dyDescent="0.3">
      <c r="A43" s="2" t="s">
        <v>54</v>
      </c>
      <c r="B43" s="2" t="s">
        <v>121</v>
      </c>
      <c r="C43" s="2" t="s">
        <v>120</v>
      </c>
    </row>
    <row r="44" spans="1:3" x14ac:dyDescent="0.3">
      <c r="A44" s="2" t="s">
        <v>55</v>
      </c>
      <c r="B44" s="2" t="s">
        <v>119</v>
      </c>
      <c r="C44" s="2" t="s">
        <v>123</v>
      </c>
    </row>
    <row r="45" spans="1:3" x14ac:dyDescent="0.3">
      <c r="A45" s="2" t="s">
        <v>56</v>
      </c>
      <c r="B45" s="2" t="s">
        <v>121</v>
      </c>
      <c r="C45" s="2" t="s">
        <v>120</v>
      </c>
    </row>
    <row r="46" spans="1:3" ht="15" thickBot="1" x14ac:dyDescent="0.35">
      <c r="A46" s="34" t="s">
        <v>57</v>
      </c>
      <c r="B46" s="34" t="s">
        <v>119</v>
      </c>
      <c r="C46" s="34" t="s">
        <v>123</v>
      </c>
    </row>
    <row r="47" spans="1:3" ht="29.25" customHeight="1" x14ac:dyDescent="0.3">
      <c r="A47" s="81" t="s">
        <v>187</v>
      </c>
      <c r="B47" s="81"/>
      <c r="C47" s="81"/>
    </row>
    <row r="48" spans="1:3" x14ac:dyDescent="0.3">
      <c r="A48" s="35" t="s">
        <v>124</v>
      </c>
    </row>
    <row r="49" spans="1:3" x14ac:dyDescent="0.3">
      <c r="A49" s="82" t="s">
        <v>125</v>
      </c>
      <c r="B49" s="82"/>
      <c r="C49" s="82"/>
    </row>
    <row r="50" spans="1:3" x14ac:dyDescent="0.3">
      <c r="A50" s="35" t="s">
        <v>126</v>
      </c>
    </row>
    <row r="51" spans="1:3" x14ac:dyDescent="0.3">
      <c r="A51" s="4" t="s">
        <v>217</v>
      </c>
    </row>
  </sheetData>
  <hyperlinks>
    <hyperlink ref="A47" r:id="rId1" display="1  Rural Urban classifications of Fire and Rescue Service as defined by Department for Environment, Food and Rural Affairs (DEFRA).. LINK" xr:uid="{00000000-0004-0000-08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Cover_sheet</vt:lpstr>
      <vt:lpstr>Contents</vt:lpstr>
      <vt:lpstr>Old data</vt:lpstr>
      <vt:lpstr>Data</vt:lpstr>
      <vt:lpstr>FIRE0306_working</vt:lpstr>
      <vt:lpstr>FIRE0306</vt:lpstr>
      <vt:lpstr>FIRE0306_working_Quarterly</vt:lpstr>
      <vt:lpstr>FIRE0306 Quarterly</vt:lpstr>
      <vt:lpstr>FRS geographical categories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FIRE0306: Primary fires attended in non-domestic buildings, by fire and rescue authority, England</dc:title>
  <dc:creator/>
  <cp:keywords>data tables, primary fires, non-domestic buildings, fire and rescue authority, 2020, 2021</cp:keywords>
  <cp:lastModifiedBy/>
  <dcterms:created xsi:type="dcterms:W3CDTF">2021-02-09T10:19:14Z</dcterms:created>
  <dcterms:modified xsi:type="dcterms:W3CDTF">2021-02-09T10:21:31Z</dcterms:modified>
</cp:coreProperties>
</file>