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xr:revisionPtr revIDLastSave="0" documentId="13_ncr:1_{737A8B98-9BC9-4E9E-B8F8-FE48CAA22A61}" xr6:coauthVersionLast="41" xr6:coauthVersionMax="41" xr10:uidLastSave="{00000000-0000-0000-0000-000000000000}"/>
  <bookViews>
    <workbookView xWindow="180" yWindow="60" windowWidth="22584" windowHeight="12216" xr2:uid="{00000000-000D-0000-FFFF-FFFF00000000}"/>
  </bookViews>
  <sheets>
    <sheet name="Cover_sheet" sheetId="6" r:id="rId1"/>
    <sheet name="Contents" sheetId="7" r:id="rId2"/>
    <sheet name="FIRE0101" sheetId="1" r:id="rId3"/>
    <sheet name="Data - population" sheetId="2" r:id="rId4"/>
  </sheets>
  <definedNames>
    <definedName name="_xlnm.Print_Area" localSheetId="1">Contents!$A$1:$E$8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 l="1"/>
  <c r="E24" i="1" l="1"/>
  <c r="I24" i="1" s="1"/>
  <c r="G24" i="1" l="1"/>
  <c r="F24" i="1" l="1"/>
  <c r="G23" i="1" l="1"/>
  <c r="H23" i="1"/>
  <c r="G22" i="1" l="1"/>
  <c r="H6" i="1" l="1"/>
  <c r="H7" i="1"/>
  <c r="H8" i="1"/>
  <c r="H22" i="1" l="1"/>
  <c r="G21" i="1" l="1"/>
  <c r="H21" i="1" l="1"/>
  <c r="H10" i="1" l="1"/>
  <c r="H11" i="1"/>
  <c r="H12" i="1"/>
  <c r="H13" i="1"/>
  <c r="H14" i="1"/>
  <c r="H15" i="1"/>
  <c r="H16" i="1"/>
  <c r="H17" i="1"/>
  <c r="H18" i="1"/>
  <c r="H19" i="1"/>
  <c r="H20" i="1"/>
  <c r="H9" i="1"/>
  <c r="F12" i="1" l="1"/>
  <c r="F4" i="1" l="1"/>
  <c r="F5" i="1"/>
  <c r="F6" i="1"/>
  <c r="F7" i="1"/>
  <c r="F8" i="1"/>
  <c r="F9" i="1"/>
  <c r="F10" i="1"/>
  <c r="F11" i="1"/>
  <c r="G14" i="1" l="1"/>
  <c r="G15" i="1"/>
  <c r="G16" i="1"/>
  <c r="G17" i="1"/>
  <c r="G18" i="1"/>
  <c r="G19" i="1"/>
  <c r="G20" i="1"/>
  <c r="E23" i="1" l="1"/>
  <c r="I23" i="1" s="1"/>
  <c r="F23" i="1"/>
  <c r="F13" i="1"/>
  <c r="F17" i="1" l="1"/>
  <c r="E17" i="1"/>
  <c r="I17" i="1" s="1"/>
  <c r="F15" i="1"/>
  <c r="E15" i="1"/>
  <c r="I15" i="1" s="1"/>
  <c r="F18" i="1"/>
  <c r="E18" i="1"/>
  <c r="I18" i="1" s="1"/>
  <c r="E21" i="1"/>
  <c r="I21" i="1" s="1"/>
  <c r="F21" i="1"/>
  <c r="E22" i="1"/>
  <c r="I22" i="1" s="1"/>
  <c r="F22" i="1"/>
  <c r="F14" i="1"/>
  <c r="E14" i="1"/>
  <c r="I14" i="1" s="1"/>
  <c r="F19" i="1"/>
  <c r="E19" i="1"/>
  <c r="I19" i="1" s="1"/>
  <c r="F20" i="1"/>
  <c r="E20" i="1"/>
  <c r="I20" i="1" s="1"/>
  <c r="F16" i="1"/>
  <c r="E16" i="1"/>
  <c r="I16" i="1" s="1"/>
</calcChain>
</file>

<file path=xl/sharedStrings.xml><?xml version="1.0" encoding="utf-8"?>
<sst xmlns="http://schemas.openxmlformats.org/spreadsheetml/2006/main" count="138" uniqueCount="87">
  <si>
    <t>Year</t>
  </si>
  <si>
    <t>Great Britain</t>
  </si>
  <si>
    <t>1999/00</t>
  </si>
  <si>
    <t>2000/01</t>
  </si>
  <si>
    <t>2001/02</t>
  </si>
  <si>
    <t>2002/03</t>
  </si>
  <si>
    <t>2003/04</t>
  </si>
  <si>
    <t>2004/05</t>
  </si>
  <si>
    <t>2005/06</t>
  </si>
  <si>
    <t>2006/07</t>
  </si>
  <si>
    <t>2007/08</t>
  </si>
  <si>
    <t>2008/09</t>
  </si>
  <si>
    <t>2009/10</t>
  </si>
  <si>
    <t>2010/11</t>
  </si>
  <si>
    <t>2011/12</t>
  </si>
  <si>
    <t>2012/13</t>
  </si>
  <si>
    <t>2013/14</t>
  </si>
  <si>
    <t>2014/15</t>
  </si>
  <si>
    <t>..</t>
  </si>
  <si>
    <r>
      <t>England</t>
    </r>
    <r>
      <rPr>
        <vertAlign val="superscript"/>
        <sz val="11"/>
        <color theme="1"/>
        <rFont val="Calibri"/>
        <family val="2"/>
        <scheme val="minor"/>
      </rPr>
      <t>3</t>
    </r>
  </si>
  <si>
    <r>
      <t>Scotland</t>
    </r>
    <r>
      <rPr>
        <vertAlign val="superscript"/>
        <sz val="11"/>
        <color theme="1"/>
        <rFont val="Calibri"/>
        <family val="2"/>
        <scheme val="minor"/>
      </rPr>
      <t>4</t>
    </r>
  </si>
  <si>
    <t>Note on 2009/10:</t>
  </si>
  <si>
    <t>General note:</t>
  </si>
  <si>
    <t>Source: Home Office Incident Recording System</t>
  </si>
  <si>
    <t>The full set of fire statistics releases, tables and guidance can be found on our landing page, here-</t>
  </si>
  <si>
    <t>https://www.gov.uk/government/collections/fire-statistics</t>
  </si>
  <si>
    <t xml:space="preserve">2 Using the Office for National Statistics's mid year population estimates that fall in the relevant financial year. </t>
  </si>
  <si>
    <r>
      <t>Total incidents</t>
    </r>
    <r>
      <rPr>
        <vertAlign val="superscript"/>
        <sz val="11"/>
        <color theme="1"/>
        <rFont val="Calibri"/>
        <family val="2"/>
        <scheme val="minor"/>
      </rPr>
      <t>1</t>
    </r>
  </si>
  <si>
    <r>
      <t>Total incidents per 1 million people</t>
    </r>
    <r>
      <rPr>
        <vertAlign val="superscript"/>
        <sz val="11"/>
        <color theme="1"/>
        <rFont val="Calibri"/>
        <family val="2"/>
        <scheme val="minor"/>
      </rPr>
      <t>2</t>
    </r>
  </si>
  <si>
    <t>2015/16</t>
  </si>
  <si>
    <t>England</t>
  </si>
  <si>
    <t>Scotland</t>
  </si>
  <si>
    <t>Wales</t>
  </si>
  <si>
    <t>The statistics in this table for England and Wales are National Statistics. The Scottish Fire and Rescue Service is working towards achieving UK Statistics Authority accreditation.</t>
  </si>
  <si>
    <t>2016/17</t>
  </si>
  <si>
    <t>2017/18</t>
  </si>
  <si>
    <t>Contact: FireStatistics@homeoffice.gov.uk</t>
  </si>
  <si>
    <t>Contact: stats.inclusion@gov.wales</t>
  </si>
  <si>
    <r>
      <t>Wales</t>
    </r>
    <r>
      <rPr>
        <vertAlign val="superscript"/>
        <sz val="11"/>
        <color theme="1"/>
        <rFont val="Calibri"/>
        <family val="2"/>
        <scheme val="minor"/>
      </rPr>
      <t>5,6</t>
    </r>
  </si>
  <si>
    <t>Footnotes</t>
  </si>
  <si>
    <t>Contact: National.Statistics@firescotland.gov.uk</t>
  </si>
  <si>
    <t>2018/19</t>
  </si>
  <si>
    <t>1 Incidents attended includes fires, fire false alarms and non-fire incidents (special service incidents).</t>
  </si>
  <si>
    <t>2019/20</t>
  </si>
  <si>
    <t>Contents</t>
  </si>
  <si>
    <t xml:space="preserve">To access data tables, select the table number or tabs. </t>
  </si>
  <si>
    <t>Cover sheet</t>
  </si>
  <si>
    <t>Title</t>
  </si>
  <si>
    <t>Period covered</t>
  </si>
  <si>
    <t>National Statistics?</t>
  </si>
  <si>
    <t>Yes</t>
  </si>
  <si>
    <t>Fire and rescue incident statistics</t>
  </si>
  <si>
    <t>Table 0101</t>
  </si>
  <si>
    <t>Email: Firestatistics@homeoffice.gov.uk</t>
  </si>
  <si>
    <t>1999/00 to 2019/20</t>
  </si>
  <si>
    <t>Fire0101</t>
  </si>
  <si>
    <t>Incidents attended by fire and rescue services by nation and population</t>
  </si>
  <si>
    <t>Data - population</t>
  </si>
  <si>
    <t>Sheet</t>
  </si>
  <si>
    <t>Population figures by country</t>
  </si>
  <si>
    <t>Responsible Statistician: Deborah Lader</t>
  </si>
  <si>
    <t>1999 to 2019</t>
  </si>
  <si>
    <t>End of table</t>
  </si>
  <si>
    <r>
      <t xml:space="preserve">Press enquiries: </t>
    </r>
    <r>
      <rPr>
        <b/>
        <sz val="12"/>
        <color rgb="FF000000"/>
        <rFont val="Arial"/>
        <family val="2"/>
      </rPr>
      <t>0300 123 3535</t>
    </r>
  </si>
  <si>
    <r>
      <t>FIRE STATISTICS TABLE 0101: Incidents attended</t>
    </r>
    <r>
      <rPr>
        <b/>
        <vertAlign val="superscript"/>
        <sz val="11"/>
        <rFont val="Arial Black"/>
        <family val="2"/>
      </rPr>
      <t>1</t>
    </r>
    <r>
      <rPr>
        <b/>
        <sz val="11"/>
        <rFont val="Arial Black"/>
        <family val="2"/>
      </rPr>
      <t xml:space="preserve"> by fire and rescue services by nation and population</t>
    </r>
    <r>
      <rPr>
        <b/>
        <vertAlign val="superscript"/>
        <sz val="11"/>
        <rFont val="Arial Black"/>
        <family val="2"/>
      </rPr>
      <t>2</t>
    </r>
  </si>
  <si>
    <t>end of table</t>
  </si>
  <si>
    <t xml:space="preserve">6 Figures for Wales from 2001/02 to 2003/04 were published by DCLG. From 2004/05, fire was devolved and from 2004/05 to 2008/09 data are taken from the annual Operational data collection; </t>
  </si>
  <si>
    <t>2009/10 data onwards are taken from the IRS. Data from 2009/10 onwards have been adjusted to include special service incident false alarms; data previously published for 2004/05 to 2008/09 have not been amended but do include special service incident false alarms.</t>
  </si>
  <si>
    <t xml:space="preserve">Before 1 April 2009 fire incident statistics were based on the FDR1 paper form. This approach means the statistics for before this date can be less robust, </t>
  </si>
  <si>
    <t>especially for non-fire incidents which were based on a sample of returns. Since this date the statistics are based on an online collection tool, the Incident Recording System (IRS).</t>
  </si>
  <si>
    <t xml:space="preserve">Fire data are collected by the Incident Recording System (IRS) which collects information on all incidents attended by fire and rescue services. </t>
  </si>
  <si>
    <t>For a variety of reasons some records take longer than others for fire and rescue services to upload to the IRS and therefore totals are constantly being amended (by relatively small numbers).</t>
  </si>
  <si>
    <t>4 Figures for Scotland are from the latest statistical release, published by the Scottish Fire and Rescue Service on 30 October 2020. This included data received by 28 September 2020.</t>
  </si>
  <si>
    <t>England, year ending September 2020: data tables</t>
  </si>
  <si>
    <t>Published: 11 February 2021</t>
  </si>
  <si>
    <t>Crown copyright © 2021</t>
  </si>
  <si>
    <t>Publication Date: 11 February 2021</t>
  </si>
  <si>
    <t>Detail</t>
  </si>
  <si>
    <t>Shows the number of incidents attended by nation for financial years and the rate of incidents per million population.</t>
  </si>
  <si>
    <t>Shows the mid-year population estimate for each nation from the Office for National Statistics used in the incident rate calculations in the 'FIRE0101' worksheet.</t>
  </si>
  <si>
    <t xml:space="preserve">3 Figures for England are from the latest statistical release, published by the Home Office on 11 February 2021. The data in this table are consistent with records that reached the IRS by 16 December 2020. </t>
  </si>
  <si>
    <t>Next update: May 2021</t>
  </si>
  <si>
    <t>.. denotes data not available.</t>
  </si>
  <si>
    <t>5 Figures for Wales are from the latest statistical release, published by the Welsh Government on 26 November 2020. This included data received by 23 September 2020.</t>
  </si>
  <si>
    <t>We’re always looking to improve the accessibility of our documents.</t>
  </si>
  <si>
    <t>If you find any problems, or have any feedback, relating to accessibility</t>
  </si>
  <si>
    <t xml:space="preserve"> please email us at firestatistics@homeoffice.gov.uk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</si>
</sst>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4" x14ac:knownFonts="1">
    <font>
      <sz val="11"/>
      <color theme="1"/>
      <name val="Calibri"/>
      <family val="2"/>
      <scheme val="minor"/>
    </font>
    <font>
      <b/>
      <sz val="11"/>
      <color theme="1"/>
      <name val="Calibri"/>
      <family val="2"/>
      <scheme val="minor"/>
    </font>
    <font>
      <sz val="12"/>
      <color theme="1"/>
      <name val="Arial"/>
      <family val="2"/>
    </font>
    <font>
      <sz val="10"/>
      <name val="Arial"/>
      <family val="2"/>
    </font>
    <font>
      <sz val="11"/>
      <color rgb="FF000000"/>
      <name val="Calibri"/>
      <family val="2"/>
    </font>
    <font>
      <sz val="11"/>
      <color indexed="8"/>
      <name val="Calibri"/>
      <family val="2"/>
      <scheme val="minor"/>
    </font>
    <font>
      <vertAlign val="superscript"/>
      <sz val="11"/>
      <color theme="1"/>
      <name val="Calibri"/>
      <family val="2"/>
      <scheme val="minor"/>
    </font>
    <font>
      <u/>
      <sz val="11"/>
      <color theme="10"/>
      <name val="Calibri"/>
      <family val="2"/>
      <scheme val="minor"/>
    </font>
    <font>
      <u/>
      <sz val="8.5"/>
      <color indexed="12"/>
      <name val="Arial"/>
      <family val="2"/>
    </font>
    <font>
      <sz val="11"/>
      <color theme="1"/>
      <name val="Calibri"/>
      <family val="2"/>
      <scheme val="minor"/>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u/>
      <sz val="10"/>
      <color indexed="12"/>
      <name val="Arial"/>
      <family val="2"/>
    </font>
    <font>
      <sz val="10"/>
      <name val="MS Sans Serif"/>
      <family val="2"/>
    </font>
    <font>
      <u/>
      <sz val="10"/>
      <color indexed="12"/>
      <name val="MS Sans Serif"/>
      <family val="2"/>
    </font>
    <font>
      <sz val="11"/>
      <color indexed="8"/>
      <name val="Calibri"/>
      <family val="2"/>
    </font>
    <font>
      <b/>
      <sz val="11"/>
      <color indexed="8"/>
      <name val="Calibri"/>
      <family val="2"/>
    </font>
    <font>
      <sz val="10"/>
      <color rgb="FF000000"/>
      <name val="Arial"/>
      <family val="2"/>
    </font>
    <font>
      <sz val="10"/>
      <color theme="1"/>
      <name val="Calibri"/>
      <family val="2"/>
      <scheme val="minor"/>
    </font>
    <font>
      <u/>
      <sz val="10"/>
      <color theme="10"/>
      <name val="Calibri"/>
      <family val="2"/>
      <scheme val="minor"/>
    </font>
    <font>
      <sz val="10"/>
      <name val="Calibri"/>
      <family val="2"/>
      <scheme val="minor"/>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rgb="FF0000FF"/>
      <name val="Arial"/>
      <family val="2"/>
    </font>
    <font>
      <b/>
      <sz val="12"/>
      <color rgb="FF000000"/>
      <name val="Arial"/>
      <family val="2"/>
    </font>
    <font>
      <u/>
      <sz val="10"/>
      <color rgb="FF0000FF"/>
      <name val="Arial"/>
      <family val="2"/>
    </font>
    <font>
      <b/>
      <sz val="9"/>
      <color rgb="FF000000"/>
      <name val="Arial"/>
      <family val="2"/>
    </font>
    <font>
      <sz val="9"/>
      <color rgb="FF000000"/>
      <name val="Arial"/>
      <family val="2"/>
    </font>
    <font>
      <u/>
      <sz val="9"/>
      <color rgb="FF0000FF"/>
      <name val="Arial"/>
      <family val="2"/>
    </font>
    <font>
      <sz val="11"/>
      <color rgb="FF000000"/>
      <name val="Arial"/>
      <family val="2"/>
    </font>
    <font>
      <u/>
      <sz val="9"/>
      <color theme="10"/>
      <name val="Arial"/>
      <family val="2"/>
    </font>
    <font>
      <u/>
      <sz val="12"/>
      <color theme="10"/>
      <name val="Arial"/>
      <family val="2"/>
    </font>
    <font>
      <sz val="11"/>
      <color theme="0"/>
      <name val="Calibri"/>
      <family val="2"/>
      <scheme val="minor"/>
    </font>
    <font>
      <b/>
      <sz val="11"/>
      <name val="Arial Black"/>
      <family val="2"/>
    </font>
    <font>
      <b/>
      <vertAlign val="superscript"/>
      <sz val="11"/>
      <name val="Arial Black"/>
      <family val="2"/>
    </font>
    <font>
      <u/>
      <sz val="12"/>
      <color rgb="FF0563C1"/>
      <name val="Arial"/>
      <family val="2"/>
    </font>
  </fonts>
  <fills count="36">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s>
  <borders count="13">
    <border>
      <left/>
      <right/>
      <top/>
      <bottom/>
      <diagonal/>
    </border>
    <border>
      <left/>
      <right/>
      <top/>
      <bottom style="medium">
        <color rgb="FFFF0000"/>
      </bottom>
      <diagonal/>
    </border>
    <border>
      <left/>
      <right/>
      <top style="medium">
        <color rgb="FFFF0000"/>
      </top>
      <bottom/>
      <diagonal/>
    </border>
    <border>
      <left/>
      <right/>
      <top style="medium">
        <color rgb="FFFF0000"/>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66">
    <xf numFmtId="0" fontId="0" fillId="0" borderId="0"/>
    <xf numFmtId="0" fontId="2" fillId="0" borderId="0"/>
    <xf numFmtId="0" fontId="3" fillId="0" borderId="0"/>
    <xf numFmtId="0" fontId="2" fillId="0" borderId="0"/>
    <xf numFmtId="0" fontId="4" fillId="0" borderId="0"/>
    <xf numFmtId="0" fontId="5"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43"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7" applyNumberFormat="0" applyAlignment="0" applyProtection="0"/>
    <xf numFmtId="0" fontId="18" fillId="8" borderId="8" applyNumberFormat="0" applyAlignment="0" applyProtection="0"/>
    <xf numFmtId="0" fontId="19" fillId="8" borderId="7" applyNumberFormat="0" applyAlignment="0" applyProtection="0"/>
    <xf numFmtId="0" fontId="20" fillId="0" borderId="9" applyNumberFormat="0" applyFill="0" applyAlignment="0" applyProtection="0"/>
    <xf numFmtId="0" fontId="21" fillId="9" borderId="10" applyNumberFormat="0" applyAlignment="0" applyProtection="0"/>
    <xf numFmtId="0" fontId="22" fillId="0" borderId="0" applyNumberFormat="0" applyFill="0" applyBorder="0" applyAlignment="0" applyProtection="0"/>
    <xf numFmtId="0" fontId="2" fillId="10" borderId="11" applyNumberFormat="0" applyFont="0" applyAlignment="0" applyProtection="0"/>
    <xf numFmtId="0" fontId="23" fillId="0" borderId="0" applyNumberFormat="0" applyFill="0" applyBorder="0" applyAlignment="0" applyProtection="0"/>
    <xf numFmtId="0" fontId="24" fillId="0" borderId="12" applyNumberFormat="0" applyFill="0" applyAlignment="0" applyProtection="0"/>
    <xf numFmtId="0" fontId="25"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5" fillId="34" borderId="0" applyNumberFormat="0" applyBorder="0" applyAlignment="0" applyProtection="0"/>
    <xf numFmtId="0" fontId="3"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xf numFmtId="0" fontId="28" fillId="0" borderId="0" applyNumberFormat="0" applyFill="0" applyBorder="0" applyAlignment="0" applyProtection="0"/>
    <xf numFmtId="0" fontId="9" fillId="0" borderId="0"/>
    <xf numFmtId="0" fontId="3" fillId="0" borderId="0"/>
    <xf numFmtId="0" fontId="35" fillId="0" borderId="0" applyNumberFormat="0" applyBorder="0" applyProtection="0"/>
    <xf numFmtId="0" fontId="31" fillId="0" borderId="0" applyNumberFormat="0" applyBorder="0" applyProtection="0"/>
    <xf numFmtId="0" fontId="41" fillId="0" borderId="0" applyNumberFormat="0" applyFill="0" applyBorder="0" applyAlignment="0" applyProtection="0"/>
    <xf numFmtId="0" fontId="4" fillId="0" borderId="0" applyNumberFormat="0" applyFont="0" applyBorder="0" applyProtection="0"/>
    <xf numFmtId="0" fontId="43" fillId="0" borderId="0" applyNumberFormat="0" applyFill="0" applyBorder="0" applyAlignment="0" applyProtection="0"/>
    <xf numFmtId="0" fontId="31" fillId="0" borderId="0" applyNumberFormat="0" applyBorder="0" applyProtection="0"/>
    <xf numFmtId="0" fontId="4" fillId="0" borderId="0" applyNumberFormat="0" applyFont="0" applyBorder="0" applyProtection="0"/>
    <xf numFmtId="0" fontId="31" fillId="0" borderId="0" applyNumberFormat="0" applyBorder="0" applyProtection="0"/>
  </cellStyleXfs>
  <cellXfs count="80">
    <xf numFmtId="0" fontId="0" fillId="0" borderId="0" xfId="0"/>
    <xf numFmtId="0" fontId="1" fillId="3" borderId="1" xfId="0" applyFont="1" applyFill="1" applyBorder="1" applyAlignment="1">
      <alignment horizontal="right" vertical="center" wrapText="1"/>
    </xf>
    <xf numFmtId="3" fontId="1" fillId="3" borderId="2"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0" xfId="0" applyNumberFormat="1" applyFont="1" applyFill="1" applyBorder="1"/>
    <xf numFmtId="0" fontId="1" fillId="3" borderId="0" xfId="0" applyFont="1" applyFill="1"/>
    <xf numFmtId="0" fontId="0" fillId="3" borderId="0" xfId="0" applyFont="1" applyFill="1"/>
    <xf numFmtId="0" fontId="0" fillId="3" borderId="0" xfId="0" applyFont="1" applyFill="1" applyBorder="1"/>
    <xf numFmtId="0" fontId="0" fillId="3" borderId="1" xfId="0" applyFont="1" applyFill="1" applyBorder="1"/>
    <xf numFmtId="0" fontId="0" fillId="3" borderId="1" xfId="0" applyFont="1" applyFill="1" applyBorder="1" applyAlignment="1">
      <alignment horizontal="left" vertical="center" wrapText="1"/>
    </xf>
    <xf numFmtId="0" fontId="0" fillId="3" borderId="1" xfId="0" applyFont="1" applyFill="1" applyBorder="1" applyAlignment="1">
      <alignment horizontal="right" vertical="center" wrapText="1"/>
    </xf>
    <xf numFmtId="0" fontId="0" fillId="3" borderId="0" xfId="0" applyFont="1" applyFill="1" applyAlignment="1">
      <alignment horizontal="right" vertical="center" wrapText="1"/>
    </xf>
    <xf numFmtId="0" fontId="0" fillId="3" borderId="2" xfId="0" applyFont="1" applyFill="1" applyBorder="1"/>
    <xf numFmtId="3" fontId="0" fillId="3" borderId="2" xfId="0" applyNumberFormat="1" applyFont="1" applyFill="1" applyBorder="1"/>
    <xf numFmtId="3" fontId="0" fillId="3" borderId="2" xfId="0" applyNumberFormat="1" applyFont="1" applyFill="1" applyBorder="1" applyAlignment="1">
      <alignment horizontal="right"/>
    </xf>
    <xf numFmtId="3" fontId="0" fillId="3" borderId="0" xfId="0" applyNumberFormat="1" applyFont="1" applyFill="1" applyBorder="1"/>
    <xf numFmtId="3" fontId="0" fillId="3" borderId="0" xfId="0" applyNumberFormat="1" applyFont="1" applyFill="1" applyBorder="1" applyAlignment="1">
      <alignment horizontal="right"/>
    </xf>
    <xf numFmtId="3" fontId="0" fillId="3" borderId="1" xfId="0" applyNumberFormat="1" applyFont="1" applyFill="1" applyBorder="1"/>
    <xf numFmtId="3" fontId="0" fillId="3" borderId="1" xfId="0" applyNumberFormat="1" applyFont="1" applyFill="1" applyBorder="1" applyAlignment="1">
      <alignment horizontal="right"/>
    </xf>
    <xf numFmtId="3" fontId="0" fillId="3" borderId="0" xfId="0" applyNumberFormat="1" applyFill="1"/>
    <xf numFmtId="3" fontId="0" fillId="3" borderId="0" xfId="0" applyNumberFormat="1" applyFont="1" applyFill="1"/>
    <xf numFmtId="3" fontId="0" fillId="3" borderId="0" xfId="0" applyNumberFormat="1" applyFill="1" applyBorder="1" applyAlignment="1">
      <alignment horizontal="right"/>
    </xf>
    <xf numFmtId="0" fontId="0" fillId="3" borderId="3" xfId="0" applyFont="1" applyFill="1" applyBorder="1" applyAlignment="1">
      <alignment horizontal="right" vertical="center" wrapText="1"/>
    </xf>
    <xf numFmtId="0" fontId="0" fillId="3" borderId="0" xfId="0" applyFont="1" applyFill="1" applyAlignment="1">
      <alignment wrapText="1"/>
    </xf>
    <xf numFmtId="0" fontId="0" fillId="3" borderId="0" xfId="0" applyFill="1"/>
    <xf numFmtId="0" fontId="0" fillId="3" borderId="0" xfId="0" applyFont="1" applyFill="1"/>
    <xf numFmtId="3" fontId="1" fillId="3" borderId="1" xfId="0" applyNumberFormat="1" applyFont="1" applyFill="1" applyBorder="1" applyAlignment="1">
      <alignment horizontal="right"/>
    </xf>
    <xf numFmtId="0" fontId="0" fillId="3" borderId="0" xfId="0" applyFont="1" applyFill="1" applyBorder="1" applyAlignment="1">
      <alignment horizontal="left"/>
    </xf>
    <xf numFmtId="0" fontId="0" fillId="3" borderId="1" xfId="0" applyFont="1" applyFill="1" applyBorder="1" applyAlignment="1">
      <alignment horizontal="left"/>
    </xf>
    <xf numFmtId="9" fontId="0" fillId="3" borderId="0" xfId="9" applyFont="1" applyFill="1"/>
    <xf numFmtId="0" fontId="0" fillId="3" borderId="0" xfId="0" applyFont="1" applyFill="1" applyAlignment="1">
      <alignment horizontal="left" wrapText="1"/>
    </xf>
    <xf numFmtId="0" fontId="32" fillId="3" borderId="0" xfId="0" applyFont="1" applyFill="1"/>
    <xf numFmtId="0" fontId="33" fillId="3" borderId="0" xfId="6" applyFont="1" applyFill="1" applyAlignment="1">
      <alignment horizontal="left"/>
    </xf>
    <xf numFmtId="0" fontId="33" fillId="3" borderId="0" xfId="6" applyFont="1" applyFill="1" applyAlignment="1"/>
    <xf numFmtId="3" fontId="29" fillId="3" borderId="0" xfId="0" applyNumberFormat="1" applyFont="1" applyFill="1" applyBorder="1" applyAlignment="1" applyProtection="1"/>
    <xf numFmtId="3" fontId="29" fillId="3" borderId="0" xfId="0" applyNumberFormat="1" applyFont="1" applyFill="1" applyBorder="1" applyAlignment="1" applyProtection="1">
      <alignment horizontal="right"/>
    </xf>
    <xf numFmtId="3" fontId="30" fillId="3" borderId="0" xfId="0" applyNumberFormat="1" applyFont="1" applyFill="1" applyBorder="1" applyAlignment="1" applyProtection="1">
      <alignment horizontal="right"/>
    </xf>
    <xf numFmtId="3" fontId="29" fillId="3" borderId="1" xfId="0" applyNumberFormat="1" applyFont="1" applyFill="1" applyBorder="1" applyAlignment="1" applyProtection="1">
      <alignment horizontal="right"/>
    </xf>
    <xf numFmtId="3" fontId="30" fillId="3" borderId="1" xfId="0" applyNumberFormat="1" applyFont="1" applyFill="1" applyBorder="1" applyAlignment="1" applyProtection="1">
      <alignment horizontal="right"/>
    </xf>
    <xf numFmtId="0" fontId="31" fillId="35" borderId="0" xfId="58" applyFont="1" applyFill="1" applyAlignment="1"/>
    <xf numFmtId="0" fontId="36" fillId="35" borderId="0" xfId="58" applyFont="1" applyFill="1" applyAlignment="1"/>
    <xf numFmtId="0" fontId="37" fillId="35" borderId="0" xfId="59" applyFont="1" applyFill="1" applyAlignment="1">
      <alignment vertical="center"/>
    </xf>
    <xf numFmtId="0" fontId="38" fillId="35" borderId="0" xfId="58" applyFont="1" applyFill="1" applyAlignment="1"/>
    <xf numFmtId="0" fontId="39" fillId="0" borderId="0" xfId="59" applyFont="1" applyFill="1" applyAlignment="1">
      <alignment vertical="center"/>
    </xf>
    <xf numFmtId="0" fontId="40" fillId="0" borderId="0" xfId="58" applyFont="1" applyFill="1" applyAlignment="1"/>
    <xf numFmtId="0" fontId="35" fillId="35" borderId="0" xfId="58" applyFont="1" applyFill="1" applyAlignment="1"/>
    <xf numFmtId="0" fontId="41" fillId="35" borderId="0" xfId="60" applyFont="1" applyFill="1" applyAlignment="1"/>
    <xf numFmtId="0" fontId="35" fillId="35" borderId="0" xfId="61" applyFont="1" applyFill="1" applyAlignment="1"/>
    <xf numFmtId="0" fontId="41" fillId="35" borderId="0" xfId="62" applyFont="1" applyFill="1" applyAlignment="1"/>
    <xf numFmtId="0" fontId="44" fillId="35" borderId="0" xfId="63" applyFont="1" applyFill="1" applyAlignment="1"/>
    <xf numFmtId="0" fontId="45" fillId="35" borderId="0" xfId="63" applyFont="1" applyFill="1" applyAlignment="1"/>
    <xf numFmtId="0" fontId="45" fillId="35" borderId="0" xfId="63" applyFont="1" applyFill="1" applyAlignment="1">
      <alignment horizontal="left"/>
    </xf>
    <xf numFmtId="0" fontId="45" fillId="35" borderId="0" xfId="59" applyFont="1" applyFill="1" applyAlignment="1"/>
    <xf numFmtId="0" fontId="45" fillId="35" borderId="0" xfId="59" applyFont="1" applyFill="1" applyAlignment="1">
      <alignment horizontal="left"/>
    </xf>
    <xf numFmtId="0" fontId="44" fillId="35" borderId="0" xfId="63" applyFont="1" applyFill="1" applyAlignment="1">
      <alignment wrapText="1"/>
    </xf>
    <xf numFmtId="0" fontId="44" fillId="35" borderId="0" xfId="63" applyFont="1" applyFill="1" applyAlignment="1">
      <alignment horizontal="left" wrapText="1"/>
    </xf>
    <xf numFmtId="0" fontId="4" fillId="35" borderId="0" xfId="4" applyFill="1"/>
    <xf numFmtId="0" fontId="45" fillId="35" borderId="0" xfId="4" applyFont="1" applyFill="1"/>
    <xf numFmtId="0" fontId="46" fillId="35" borderId="0" xfId="60" applyFont="1" applyFill="1" applyAlignment="1">
      <alignment horizontal="left"/>
    </xf>
    <xf numFmtId="0" fontId="45" fillId="35" borderId="0" xfId="64" applyFont="1" applyFill="1" applyAlignment="1">
      <alignment horizontal="left" vertical="center" wrapText="1"/>
    </xf>
    <xf numFmtId="1" fontId="45" fillId="35" borderId="0" xfId="64" applyNumberFormat="1" applyFont="1" applyFill="1" applyAlignment="1">
      <alignment horizontal="left" vertical="center"/>
    </xf>
    <xf numFmtId="0" fontId="47" fillId="35" borderId="0" xfId="4" applyFont="1" applyFill="1"/>
    <xf numFmtId="0" fontId="47" fillId="35" borderId="0" xfId="4" applyFont="1" applyFill="1" applyAlignment="1">
      <alignment wrapText="1"/>
    </xf>
    <xf numFmtId="0" fontId="47" fillId="35" borderId="0" xfId="4" applyFont="1" applyFill="1" applyAlignment="1">
      <alignment horizontal="left"/>
    </xf>
    <xf numFmtId="0" fontId="48" fillId="35" borderId="0" xfId="6" applyFont="1" applyFill="1" applyAlignment="1"/>
    <xf numFmtId="0" fontId="49" fillId="35" borderId="0" xfId="6" applyFont="1" applyFill="1" applyAlignment="1"/>
    <xf numFmtId="0" fontId="50" fillId="3" borderId="0" xfId="0" applyFont="1" applyFill="1"/>
    <xf numFmtId="0" fontId="0" fillId="3" borderId="1" xfId="0" applyFont="1" applyFill="1" applyBorder="1" applyAlignment="1"/>
    <xf numFmtId="0" fontId="0" fillId="3" borderId="1" xfId="0" applyFill="1" applyBorder="1" applyAlignment="1"/>
    <xf numFmtId="0" fontId="33" fillId="3" borderId="0" xfId="6" applyFont="1" applyFill="1" applyAlignment="1">
      <alignment horizontal="right"/>
    </xf>
    <xf numFmtId="0" fontId="34" fillId="3" borderId="0" xfId="6" applyFont="1" applyFill="1" applyAlignment="1"/>
    <xf numFmtId="0" fontId="33" fillId="3" borderId="0" xfId="6" applyFont="1" applyFill="1" applyAlignment="1">
      <alignment vertical="top"/>
    </xf>
    <xf numFmtId="0" fontId="32" fillId="3" borderId="0" xfId="0" applyFont="1" applyFill="1" applyAlignment="1"/>
    <xf numFmtId="0" fontId="32" fillId="3" borderId="0" xfId="0" applyFont="1" applyFill="1" applyAlignment="1">
      <alignment vertical="top"/>
    </xf>
    <xf numFmtId="0" fontId="51" fillId="2" borderId="0" xfId="0" applyFont="1" applyFill="1" applyAlignment="1"/>
    <xf numFmtId="0" fontId="33" fillId="0" borderId="0" xfId="6" applyFont="1" applyFill="1" applyAlignment="1">
      <alignment vertical="top"/>
    </xf>
    <xf numFmtId="0" fontId="44" fillId="35" borderId="0" xfId="65" applyFont="1" applyFill="1" applyAlignment="1"/>
    <xf numFmtId="0" fontId="48" fillId="35" borderId="0" xfId="6" applyFont="1" applyFill="1" applyAlignment="1">
      <alignment horizontal="left" vertical="center"/>
    </xf>
    <xf numFmtId="0" fontId="0" fillId="3" borderId="1" xfId="0" applyFill="1" applyBorder="1" applyAlignment="1">
      <alignment horizontal="center"/>
    </xf>
    <xf numFmtId="0" fontId="53" fillId="35" borderId="0" xfId="52" applyFont="1" applyFill="1" applyAlignment="1" applyProtection="1"/>
  </cellXfs>
  <cellStyles count="66">
    <cellStyle name="20% - Accent1 2" xfId="28" xr:uid="{00000000-0005-0000-0000-000000000000}"/>
    <cellStyle name="20% - Accent2 2" xfId="32" xr:uid="{00000000-0005-0000-0000-000001000000}"/>
    <cellStyle name="20% - Accent3 2" xfId="36" xr:uid="{00000000-0005-0000-0000-000002000000}"/>
    <cellStyle name="20% - Accent4 2" xfId="40" xr:uid="{00000000-0005-0000-0000-000003000000}"/>
    <cellStyle name="20% - Accent5 2" xfId="44" xr:uid="{00000000-0005-0000-0000-000004000000}"/>
    <cellStyle name="20% - Accent6 2" xfId="48" xr:uid="{00000000-0005-0000-0000-000005000000}"/>
    <cellStyle name="40% - Accent1 2" xfId="29" xr:uid="{00000000-0005-0000-0000-000006000000}"/>
    <cellStyle name="40% - Accent2 2" xfId="33" xr:uid="{00000000-0005-0000-0000-000007000000}"/>
    <cellStyle name="40% - Accent3 2" xfId="37" xr:uid="{00000000-0005-0000-0000-000008000000}"/>
    <cellStyle name="40% - Accent4 2" xfId="41" xr:uid="{00000000-0005-0000-0000-000009000000}"/>
    <cellStyle name="40% - Accent5 2" xfId="45" xr:uid="{00000000-0005-0000-0000-00000A000000}"/>
    <cellStyle name="40% - Accent6 2" xfId="49" xr:uid="{00000000-0005-0000-0000-00000B000000}"/>
    <cellStyle name="60% - Accent1 2" xfId="30" xr:uid="{00000000-0005-0000-0000-00000C000000}"/>
    <cellStyle name="60% - Accent2 2" xfId="34" xr:uid="{00000000-0005-0000-0000-00000D000000}"/>
    <cellStyle name="60% - Accent3 2" xfId="38" xr:uid="{00000000-0005-0000-0000-00000E000000}"/>
    <cellStyle name="60% - Accent4 2" xfId="42" xr:uid="{00000000-0005-0000-0000-00000F000000}"/>
    <cellStyle name="60% - Accent5 2" xfId="46" xr:uid="{00000000-0005-0000-0000-000010000000}"/>
    <cellStyle name="60% - Accent6 2" xfId="50" xr:uid="{00000000-0005-0000-0000-000011000000}"/>
    <cellStyle name="Accent1 2" xfId="27" xr:uid="{00000000-0005-0000-0000-000012000000}"/>
    <cellStyle name="Accent2 2" xfId="31" xr:uid="{00000000-0005-0000-0000-000013000000}"/>
    <cellStyle name="Accent3 2" xfId="35" xr:uid="{00000000-0005-0000-0000-000014000000}"/>
    <cellStyle name="Accent4 2" xfId="39" xr:uid="{00000000-0005-0000-0000-000015000000}"/>
    <cellStyle name="Accent5 2" xfId="43" xr:uid="{00000000-0005-0000-0000-000016000000}"/>
    <cellStyle name="Accent6 2" xfId="47" xr:uid="{00000000-0005-0000-0000-000017000000}"/>
    <cellStyle name="Bad 2" xfId="16" xr:uid="{00000000-0005-0000-0000-000018000000}"/>
    <cellStyle name="Calculation 2" xfId="20" xr:uid="{00000000-0005-0000-0000-000019000000}"/>
    <cellStyle name="Check Cell 2" xfId="22" xr:uid="{00000000-0005-0000-0000-00001A000000}"/>
    <cellStyle name="Comma 2" xfId="8" xr:uid="{00000000-0005-0000-0000-00001B000000}"/>
    <cellStyle name="Explanatory Text 2" xfId="25" xr:uid="{00000000-0005-0000-0000-00001C000000}"/>
    <cellStyle name="Good 2" xfId="15" xr:uid="{00000000-0005-0000-0000-00001D000000}"/>
    <cellStyle name="Heading 1 2" xfId="11" xr:uid="{00000000-0005-0000-0000-00001E000000}"/>
    <cellStyle name="Heading 2 2" xfId="12" xr:uid="{00000000-0005-0000-0000-00001F000000}"/>
    <cellStyle name="Heading 3 2" xfId="13" xr:uid="{00000000-0005-0000-0000-000020000000}"/>
    <cellStyle name="Heading 4 2" xfId="14" xr:uid="{00000000-0005-0000-0000-000021000000}"/>
    <cellStyle name="Hyperlink" xfId="6" builtinId="8"/>
    <cellStyle name="Hyperlink 2" xfId="7" xr:uid="{00000000-0005-0000-0000-000023000000}"/>
    <cellStyle name="Hyperlink 2 2" xfId="62" xr:uid="{D18D7A9C-F558-48AE-84B8-0FD514F98598}"/>
    <cellStyle name="Hyperlink 3" xfId="52" xr:uid="{00000000-0005-0000-0000-000024000000}"/>
    <cellStyle name="Hyperlink 4" xfId="53" xr:uid="{00000000-0005-0000-0000-000025000000}"/>
    <cellStyle name="Hyperlink 5" xfId="55" xr:uid="{00000000-0005-0000-0000-000026000000}"/>
    <cellStyle name="Hyperlink 6" xfId="60" xr:uid="{F1A1B9EA-FA4C-4805-9AF8-2382E526362B}"/>
    <cellStyle name="Input 2" xfId="18" xr:uid="{00000000-0005-0000-0000-000027000000}"/>
    <cellStyle name="Linked Cell 2" xfId="21" xr:uid="{00000000-0005-0000-0000-000028000000}"/>
    <cellStyle name="Neutral 2" xfId="17" xr:uid="{00000000-0005-0000-0000-000029000000}"/>
    <cellStyle name="Normal" xfId="0" builtinId="0"/>
    <cellStyle name="Normal 2" xfId="2" xr:uid="{00000000-0005-0000-0000-00002B000000}"/>
    <cellStyle name="Normal 2 2" xfId="57" xr:uid="{00000000-0005-0000-0000-00002C000000}"/>
    <cellStyle name="Normal 2 2 2" xfId="59" xr:uid="{DB391B21-C277-440D-B196-EFB66098C33C}"/>
    <cellStyle name="Normal 2 2 2 2" xfId="65" xr:uid="{E503F694-EF7C-4B56-942F-DA318B32D324}"/>
    <cellStyle name="Normal 2 3" xfId="63" xr:uid="{781FE967-AB9F-4DDC-8394-952084BA64C1}"/>
    <cellStyle name="Normal 2 4" xfId="64" xr:uid="{5D714C08-72D3-4731-9DB1-661CE69C095E}"/>
    <cellStyle name="Normal 3" xfId="3" xr:uid="{00000000-0005-0000-0000-00002D000000}"/>
    <cellStyle name="Normal 4" xfId="1" xr:uid="{00000000-0005-0000-0000-00002E000000}"/>
    <cellStyle name="Normal 5" xfId="4" xr:uid="{00000000-0005-0000-0000-00002F000000}"/>
    <cellStyle name="Normal 5 2" xfId="56" xr:uid="{00000000-0005-0000-0000-000030000000}"/>
    <cellStyle name="Normal 6" xfId="5" xr:uid="{00000000-0005-0000-0000-000031000000}"/>
    <cellStyle name="Normal 6 2" xfId="58" xr:uid="{31BDE131-85B4-4F3D-839D-A9A6FEB554CF}"/>
    <cellStyle name="Normal 7" xfId="51" xr:uid="{00000000-0005-0000-0000-000032000000}"/>
    <cellStyle name="Normal 7 2" xfId="61" xr:uid="{ED924B68-9DE1-44ED-B39B-B61EF744D309}"/>
    <cellStyle name="Normal 8" xfId="54" xr:uid="{00000000-0005-0000-0000-000033000000}"/>
    <cellStyle name="Note 2" xfId="24" xr:uid="{00000000-0005-0000-0000-000034000000}"/>
    <cellStyle name="Output 2" xfId="19" xr:uid="{00000000-0005-0000-0000-000035000000}"/>
    <cellStyle name="Percent" xfId="9" builtinId="5"/>
    <cellStyle name="Title 2" xfId="10" xr:uid="{00000000-0005-0000-0000-000037000000}"/>
    <cellStyle name="Total 2" xfId="26" xr:uid="{00000000-0005-0000-0000-000038000000}"/>
    <cellStyle name="Warning Text 2" xfId="23" xr:uid="{00000000-0005-0000-0000-00003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243843</xdr:colOff>
      <xdr:row>0</xdr:row>
      <xdr:rowOff>26039</xdr:rowOff>
    </xdr:from>
    <xdr:ext cx="1638303" cy="771442"/>
    <xdr:pic>
      <xdr:nvPicPr>
        <xdr:cNvPr id="2" name="Picture 1">
          <a:extLst>
            <a:ext uri="{FF2B5EF4-FFF2-40B4-BE49-F238E27FC236}">
              <a16:creationId xmlns:a16="http://schemas.microsoft.com/office/drawing/2014/main" id="{7EBD71FF-4FD9-4AE2-AC08-4E4003D13E0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4343" y="26039"/>
          <a:ext cx="1638303" cy="771442"/>
        </a:xfrm>
        <a:prstGeom prst="rect">
          <a:avLst/>
        </a:prstGeom>
        <a:noFill/>
        <a:ln cap="flat">
          <a:noFill/>
        </a:ln>
      </xdr:spPr>
    </xdr:pic>
    <xdr:clientData/>
  </xdr:oneCellAnchor>
  <xdr:oneCellAnchor>
    <xdr:from>
      <xdr:col>0</xdr:col>
      <xdr:colOff>4359278</xdr:colOff>
      <xdr:row>0</xdr:row>
      <xdr:rowOff>0</xdr:rowOff>
    </xdr:from>
    <xdr:ext cx="996311" cy="969648"/>
    <xdr:pic>
      <xdr:nvPicPr>
        <xdr:cNvPr id="3" name="Picture 5">
          <a:extLst>
            <a:ext uri="{FF2B5EF4-FFF2-40B4-BE49-F238E27FC236}">
              <a16:creationId xmlns:a16="http://schemas.microsoft.com/office/drawing/2014/main" id="{949AC340-D022-48ED-A8EE-4DABF0C58BF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359278" y="0"/>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1141911</xdr:colOff>
      <xdr:row>0</xdr:row>
      <xdr:rowOff>0</xdr:rowOff>
    </xdr:from>
    <xdr:ext cx="917390" cy="906051"/>
    <xdr:pic>
      <xdr:nvPicPr>
        <xdr:cNvPr id="2" name="Picture 22">
          <a:extLst>
            <a:ext uri="{FF2B5EF4-FFF2-40B4-BE49-F238E27FC236}">
              <a16:creationId xmlns:a16="http://schemas.microsoft.com/office/drawing/2014/main" id="{D2F80714-C755-4079-97D2-DF4B39181B4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9549311" y="0"/>
          <a:ext cx="917390" cy="906051"/>
        </a:xfrm>
        <a:prstGeom prst="rect">
          <a:avLst/>
        </a:prstGeom>
        <a:noFill/>
        <a:ln cap="flat">
          <a:noFill/>
        </a:ln>
      </xdr:spPr>
    </xdr:pic>
    <xdr:clientData/>
  </xdr:oneCellAnchor>
  <xdr:oneCellAnchor>
    <xdr:from>
      <xdr:col>4</xdr:col>
      <xdr:colOff>678448</xdr:colOff>
      <xdr:row>0</xdr:row>
      <xdr:rowOff>190496</xdr:rowOff>
    </xdr:from>
    <xdr:ext cx="1113062" cy="572222"/>
    <xdr:pic>
      <xdr:nvPicPr>
        <xdr:cNvPr id="3" name="Picture 4">
          <a:extLst>
            <a:ext uri="{FF2B5EF4-FFF2-40B4-BE49-F238E27FC236}">
              <a16:creationId xmlns:a16="http://schemas.microsoft.com/office/drawing/2014/main" id="{9DC9DB1D-B8EA-4F89-94DB-64AFC9B996E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91937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statistics/announcements?utf8=%E2%9C%93&amp;keywords=fire&amp;topics%5B%5D=&amp;organisations%5B%5D=home-office&amp;from_date=&amp;to_date=&amp;commit=Refresh+results" TargetMode="External"/><Relationship Id="rId2" Type="http://schemas.openxmlformats.org/officeDocument/2006/relationships/hyperlink" Target="https://www.gov.uk/government/collections/fire-statistics-monitor"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firestatistics@homeoffice.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statisticsauthority.gov.uk/code-of-practice/" TargetMode="External"/><Relationship Id="rId3" Type="http://schemas.openxmlformats.org/officeDocument/2006/relationships/hyperlink" Target="mailto:SFRS.PerformanceDataServices1@firescotland.gov.uk" TargetMode="External"/><Relationship Id="rId7" Type="http://schemas.openxmlformats.org/officeDocument/2006/relationships/hyperlink" Target="https://gov.wales/fire-and-rescue-incident-statistics" TargetMode="External"/><Relationship Id="rId12" Type="http://schemas.openxmlformats.org/officeDocument/2006/relationships/printerSettings" Target="../printerSettings/printerSettings3.bin"/><Relationship Id="rId2" Type="http://schemas.openxmlformats.org/officeDocument/2006/relationships/hyperlink" Target="mailto:statsinclusion@wales.gsi.gov.uk" TargetMode="External"/><Relationship Id="rId1" Type="http://schemas.openxmlformats.org/officeDocument/2006/relationships/hyperlink" Target="mailto:firestatistics@homeoffice.gsi.gov.uk" TargetMode="External"/><Relationship Id="rId6" Type="http://schemas.openxmlformats.org/officeDocument/2006/relationships/hyperlink" Target="https://www.firescotland.gov.uk/about-us/fire-and-rescue-statistics.aspx" TargetMode="External"/><Relationship Id="rId11" Type="http://schemas.openxmlformats.org/officeDocument/2006/relationships/hyperlink" Target="mailto:National.Statistics@firescotland.gov.uk" TargetMode="External"/><Relationship Id="rId5" Type="http://schemas.openxmlformats.org/officeDocument/2006/relationships/hyperlink" Target="https://www.gov.uk/government/collections/fire-statistics-monitor" TargetMode="External"/><Relationship Id="rId10" Type="http://schemas.openxmlformats.org/officeDocument/2006/relationships/hyperlink" Target="mailto:stats.inclusion@gov.wales" TargetMode="External"/><Relationship Id="rId4" Type="http://schemas.openxmlformats.org/officeDocument/2006/relationships/hyperlink" Target="https://www.gov.uk/government/collections/fire-statistics" TargetMode="External"/><Relationship Id="rId9" Type="http://schemas.openxmlformats.org/officeDocument/2006/relationships/hyperlink" Target="mailto:firestatistics@homeoffice.gov.u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24019-B66A-4A55-85B6-B897DD58F5AF}">
  <dimension ref="A1:K14"/>
  <sheetViews>
    <sheetView tabSelected="1" workbookViewId="0"/>
  </sheetViews>
  <sheetFormatPr defaultRowHeight="13.2" x14ac:dyDescent="0.25"/>
  <cols>
    <col min="1" max="1" width="74" style="39" bestFit="1" customWidth="1"/>
    <col min="2" max="255" width="9.44140625" style="39" customWidth="1"/>
    <col min="256" max="256" width="2.77734375" style="39" customWidth="1"/>
    <col min="257" max="257" width="74" style="39" bestFit="1" customWidth="1"/>
    <col min="258" max="511" width="9.44140625" style="39" customWidth="1"/>
    <col min="512" max="512" width="2.77734375" style="39" customWidth="1"/>
    <col min="513" max="513" width="74" style="39" bestFit="1" customWidth="1"/>
    <col min="514" max="767" width="9.44140625" style="39" customWidth="1"/>
    <col min="768" max="768" width="2.77734375" style="39" customWidth="1"/>
    <col min="769" max="769" width="74" style="39" bestFit="1" customWidth="1"/>
    <col min="770" max="1023" width="9.44140625" style="39" customWidth="1"/>
    <col min="1024" max="1024" width="2.77734375" style="39" customWidth="1"/>
    <col min="1025" max="1025" width="74" style="39" bestFit="1" customWidth="1"/>
    <col min="1026" max="1279" width="9.44140625" style="39" customWidth="1"/>
    <col min="1280" max="1280" width="2.77734375" style="39" customWidth="1"/>
    <col min="1281" max="1281" width="74" style="39" bestFit="1" customWidth="1"/>
    <col min="1282" max="1535" width="9.44140625" style="39" customWidth="1"/>
    <col min="1536" max="1536" width="2.77734375" style="39" customWidth="1"/>
    <col min="1537" max="1537" width="74" style="39" bestFit="1" customWidth="1"/>
    <col min="1538" max="1791" width="9.44140625" style="39" customWidth="1"/>
    <col min="1792" max="1792" width="2.77734375" style="39" customWidth="1"/>
    <col min="1793" max="1793" width="74" style="39" bestFit="1" customWidth="1"/>
    <col min="1794" max="2047" width="9.44140625" style="39" customWidth="1"/>
    <col min="2048" max="2048" width="2.77734375" style="39" customWidth="1"/>
    <col min="2049" max="2049" width="74" style="39" bestFit="1" customWidth="1"/>
    <col min="2050" max="2303" width="9.44140625" style="39" customWidth="1"/>
    <col min="2304" max="2304" width="2.77734375" style="39" customWidth="1"/>
    <col min="2305" max="2305" width="74" style="39" bestFit="1" customWidth="1"/>
    <col min="2306" max="2559" width="9.44140625" style="39" customWidth="1"/>
    <col min="2560" max="2560" width="2.77734375" style="39" customWidth="1"/>
    <col min="2561" max="2561" width="74" style="39" bestFit="1" customWidth="1"/>
    <col min="2562" max="2815" width="9.44140625" style="39" customWidth="1"/>
    <col min="2816" max="2816" width="2.77734375" style="39" customWidth="1"/>
    <col min="2817" max="2817" width="74" style="39" bestFit="1" customWidth="1"/>
    <col min="2818" max="3071" width="9.44140625" style="39" customWidth="1"/>
    <col min="3072" max="3072" width="2.77734375" style="39" customWidth="1"/>
    <col min="3073" max="3073" width="74" style="39" bestFit="1" customWidth="1"/>
    <col min="3074" max="3327" width="9.44140625" style="39" customWidth="1"/>
    <col min="3328" max="3328" width="2.77734375" style="39" customWidth="1"/>
    <col min="3329" max="3329" width="74" style="39" bestFit="1" customWidth="1"/>
    <col min="3330" max="3583" width="9.44140625" style="39" customWidth="1"/>
    <col min="3584" max="3584" width="2.77734375" style="39" customWidth="1"/>
    <col min="3585" max="3585" width="74" style="39" bestFit="1" customWidth="1"/>
    <col min="3586" max="3839" width="9.44140625" style="39" customWidth="1"/>
    <col min="3840" max="3840" width="2.77734375" style="39" customWidth="1"/>
    <col min="3841" max="3841" width="74" style="39" bestFit="1" customWidth="1"/>
    <col min="3842" max="4095" width="9.44140625" style="39" customWidth="1"/>
    <col min="4096" max="4096" width="2.77734375" style="39" customWidth="1"/>
    <col min="4097" max="4097" width="74" style="39" bestFit="1" customWidth="1"/>
    <col min="4098" max="4351" width="9.44140625" style="39" customWidth="1"/>
    <col min="4352" max="4352" width="2.77734375" style="39" customWidth="1"/>
    <col min="4353" max="4353" width="74" style="39" bestFit="1" customWidth="1"/>
    <col min="4354" max="4607" width="9.44140625" style="39" customWidth="1"/>
    <col min="4608" max="4608" width="2.77734375" style="39" customWidth="1"/>
    <col min="4609" max="4609" width="74" style="39" bestFit="1" customWidth="1"/>
    <col min="4610" max="4863" width="9.44140625" style="39" customWidth="1"/>
    <col min="4864" max="4864" width="2.77734375" style="39" customWidth="1"/>
    <col min="4865" max="4865" width="74" style="39" bestFit="1" customWidth="1"/>
    <col min="4866" max="5119" width="9.44140625" style="39" customWidth="1"/>
    <col min="5120" max="5120" width="2.77734375" style="39" customWidth="1"/>
    <col min="5121" max="5121" width="74" style="39" bestFit="1" customWidth="1"/>
    <col min="5122" max="5375" width="9.44140625" style="39" customWidth="1"/>
    <col min="5376" max="5376" width="2.77734375" style="39" customWidth="1"/>
    <col min="5377" max="5377" width="74" style="39" bestFit="1" customWidth="1"/>
    <col min="5378" max="5631" width="9.44140625" style="39" customWidth="1"/>
    <col min="5632" max="5632" width="2.77734375" style="39" customWidth="1"/>
    <col min="5633" max="5633" width="74" style="39" bestFit="1" customWidth="1"/>
    <col min="5634" max="5887" width="9.44140625" style="39" customWidth="1"/>
    <col min="5888" max="5888" width="2.77734375" style="39" customWidth="1"/>
    <col min="5889" max="5889" width="74" style="39" bestFit="1" customWidth="1"/>
    <col min="5890" max="6143" width="9.44140625" style="39" customWidth="1"/>
    <col min="6144" max="6144" width="2.77734375" style="39" customWidth="1"/>
    <col min="6145" max="6145" width="74" style="39" bestFit="1" customWidth="1"/>
    <col min="6146" max="6399" width="9.44140625" style="39" customWidth="1"/>
    <col min="6400" max="6400" width="2.77734375" style="39" customWidth="1"/>
    <col min="6401" max="6401" width="74" style="39" bestFit="1" customWidth="1"/>
    <col min="6402" max="6655" width="9.44140625" style="39" customWidth="1"/>
    <col min="6656" max="6656" width="2.77734375" style="39" customWidth="1"/>
    <col min="6657" max="6657" width="74" style="39" bestFit="1" customWidth="1"/>
    <col min="6658" max="6911" width="9.44140625" style="39" customWidth="1"/>
    <col min="6912" max="6912" width="2.77734375" style="39" customWidth="1"/>
    <col min="6913" max="6913" width="74" style="39" bestFit="1" customWidth="1"/>
    <col min="6914" max="7167" width="9.44140625" style="39" customWidth="1"/>
    <col min="7168" max="7168" width="2.77734375" style="39" customWidth="1"/>
    <col min="7169" max="7169" width="74" style="39" bestFit="1" customWidth="1"/>
    <col min="7170" max="7423" width="9.44140625" style="39" customWidth="1"/>
    <col min="7424" max="7424" width="2.77734375" style="39" customWidth="1"/>
    <col min="7425" max="7425" width="74" style="39" bestFit="1" customWidth="1"/>
    <col min="7426" max="7679" width="9.44140625" style="39" customWidth="1"/>
    <col min="7680" max="7680" width="2.77734375" style="39" customWidth="1"/>
    <col min="7681" max="7681" width="74" style="39" bestFit="1" customWidth="1"/>
    <col min="7682" max="7935" width="9.44140625" style="39" customWidth="1"/>
    <col min="7936" max="7936" width="2.77734375" style="39" customWidth="1"/>
    <col min="7937" max="7937" width="74" style="39" bestFit="1" customWidth="1"/>
    <col min="7938" max="8191" width="9.44140625" style="39" customWidth="1"/>
    <col min="8192" max="8192" width="2.77734375" style="39" customWidth="1"/>
    <col min="8193" max="8193" width="74" style="39" bestFit="1" customWidth="1"/>
    <col min="8194" max="8447" width="9.44140625" style="39" customWidth="1"/>
    <col min="8448" max="8448" width="2.77734375" style="39" customWidth="1"/>
    <col min="8449" max="8449" width="74" style="39" bestFit="1" customWidth="1"/>
    <col min="8450" max="8703" width="9.44140625" style="39" customWidth="1"/>
    <col min="8704" max="8704" width="2.77734375" style="39" customWidth="1"/>
    <col min="8705" max="8705" width="74" style="39" bestFit="1" customWidth="1"/>
    <col min="8706" max="8959" width="9.44140625" style="39" customWidth="1"/>
    <col min="8960" max="8960" width="2.77734375" style="39" customWidth="1"/>
    <col min="8961" max="8961" width="74" style="39" bestFit="1" customWidth="1"/>
    <col min="8962" max="9215" width="9.44140625" style="39" customWidth="1"/>
    <col min="9216" max="9216" width="2.77734375" style="39" customWidth="1"/>
    <col min="9217" max="9217" width="74" style="39" bestFit="1" customWidth="1"/>
    <col min="9218" max="9471" width="9.44140625" style="39" customWidth="1"/>
    <col min="9472" max="9472" width="2.77734375" style="39" customWidth="1"/>
    <col min="9473" max="9473" width="74" style="39" bestFit="1" customWidth="1"/>
    <col min="9474" max="9727" width="9.44140625" style="39" customWidth="1"/>
    <col min="9728" max="9728" width="2.77734375" style="39" customWidth="1"/>
    <col min="9729" max="9729" width="74" style="39" bestFit="1" customWidth="1"/>
    <col min="9730" max="9983" width="9.44140625" style="39" customWidth="1"/>
    <col min="9984" max="9984" width="2.77734375" style="39" customWidth="1"/>
    <col min="9985" max="9985" width="74" style="39" bestFit="1" customWidth="1"/>
    <col min="9986" max="10239" width="9.44140625" style="39" customWidth="1"/>
    <col min="10240" max="10240" width="2.77734375" style="39" customWidth="1"/>
    <col min="10241" max="10241" width="74" style="39" bestFit="1" customWidth="1"/>
    <col min="10242" max="10495" width="9.44140625" style="39" customWidth="1"/>
    <col min="10496" max="10496" width="2.77734375" style="39" customWidth="1"/>
    <col min="10497" max="10497" width="74" style="39" bestFit="1" customWidth="1"/>
    <col min="10498" max="10751" width="9.44140625" style="39" customWidth="1"/>
    <col min="10752" max="10752" width="2.77734375" style="39" customWidth="1"/>
    <col min="10753" max="10753" width="74" style="39" bestFit="1" customWidth="1"/>
    <col min="10754" max="11007" width="9.44140625" style="39" customWidth="1"/>
    <col min="11008" max="11008" width="2.77734375" style="39" customWidth="1"/>
    <col min="11009" max="11009" width="74" style="39" bestFit="1" customWidth="1"/>
    <col min="11010" max="11263" width="9.44140625" style="39" customWidth="1"/>
    <col min="11264" max="11264" width="2.77734375" style="39" customWidth="1"/>
    <col min="11265" max="11265" width="74" style="39" bestFit="1" customWidth="1"/>
    <col min="11266" max="11519" width="9.44140625" style="39" customWidth="1"/>
    <col min="11520" max="11520" width="2.77734375" style="39" customWidth="1"/>
    <col min="11521" max="11521" width="74" style="39" bestFit="1" customWidth="1"/>
    <col min="11522" max="11775" width="9.44140625" style="39" customWidth="1"/>
    <col min="11776" max="11776" width="2.77734375" style="39" customWidth="1"/>
    <col min="11777" max="11777" width="74" style="39" bestFit="1" customWidth="1"/>
    <col min="11778" max="12031" width="9.44140625" style="39" customWidth="1"/>
    <col min="12032" max="12032" width="2.77734375" style="39" customWidth="1"/>
    <col min="12033" max="12033" width="74" style="39" bestFit="1" customWidth="1"/>
    <col min="12034" max="12287" width="9.44140625" style="39" customWidth="1"/>
    <col min="12288" max="12288" width="2.77734375" style="39" customWidth="1"/>
    <col min="12289" max="12289" width="74" style="39" bestFit="1" customWidth="1"/>
    <col min="12290" max="12543" width="9.44140625" style="39" customWidth="1"/>
    <col min="12544" max="12544" width="2.77734375" style="39" customWidth="1"/>
    <col min="12545" max="12545" width="74" style="39" bestFit="1" customWidth="1"/>
    <col min="12546" max="12799" width="9.44140625" style="39" customWidth="1"/>
    <col min="12800" max="12800" width="2.77734375" style="39" customWidth="1"/>
    <col min="12801" max="12801" width="74" style="39" bestFit="1" customWidth="1"/>
    <col min="12802" max="13055" width="9.44140625" style="39" customWidth="1"/>
    <col min="13056" max="13056" width="2.77734375" style="39" customWidth="1"/>
    <col min="13057" max="13057" width="74" style="39" bestFit="1" customWidth="1"/>
    <col min="13058" max="13311" width="9.44140625" style="39" customWidth="1"/>
    <col min="13312" max="13312" width="2.77734375" style="39" customWidth="1"/>
    <col min="13313" max="13313" width="74" style="39" bestFit="1" customWidth="1"/>
    <col min="13314" max="13567" width="9.44140625" style="39" customWidth="1"/>
    <col min="13568" max="13568" width="2.77734375" style="39" customWidth="1"/>
    <col min="13569" max="13569" width="74" style="39" bestFit="1" customWidth="1"/>
    <col min="13570" max="13823" width="9.44140625" style="39" customWidth="1"/>
    <col min="13824" max="13824" width="2.77734375" style="39" customWidth="1"/>
    <col min="13825" max="13825" width="74" style="39" bestFit="1" customWidth="1"/>
    <col min="13826" max="14079" width="9.44140625" style="39" customWidth="1"/>
    <col min="14080" max="14080" width="2.77734375" style="39" customWidth="1"/>
    <col min="14081" max="14081" width="74" style="39" bestFit="1" customWidth="1"/>
    <col min="14082" max="14335" width="9.44140625" style="39" customWidth="1"/>
    <col min="14336" max="14336" width="2.77734375" style="39" customWidth="1"/>
    <col min="14337" max="14337" width="74" style="39" bestFit="1" customWidth="1"/>
    <col min="14338" max="14591" width="9.44140625" style="39" customWidth="1"/>
    <col min="14592" max="14592" width="2.77734375" style="39" customWidth="1"/>
    <col min="14593" max="14593" width="74" style="39" bestFit="1" customWidth="1"/>
    <col min="14594" max="14847" width="9.44140625" style="39" customWidth="1"/>
    <col min="14848" max="14848" width="2.77734375" style="39" customWidth="1"/>
    <col min="14849" max="14849" width="74" style="39" bestFit="1" customWidth="1"/>
    <col min="14850" max="15103" width="9.44140625" style="39" customWidth="1"/>
    <col min="15104" max="15104" width="2.77734375" style="39" customWidth="1"/>
    <col min="15105" max="15105" width="74" style="39" bestFit="1" customWidth="1"/>
    <col min="15106" max="15359" width="9.44140625" style="39" customWidth="1"/>
    <col min="15360" max="15360" width="2.77734375" style="39" customWidth="1"/>
    <col min="15361" max="15361" width="74" style="39" bestFit="1" customWidth="1"/>
    <col min="15362" max="15615" width="9.44140625" style="39" customWidth="1"/>
    <col min="15616" max="15616" width="2.77734375" style="39" customWidth="1"/>
    <col min="15617" max="15617" width="74" style="39" bestFit="1" customWidth="1"/>
    <col min="15618" max="15871" width="9.44140625" style="39" customWidth="1"/>
    <col min="15872" max="15872" width="2.77734375" style="39" customWidth="1"/>
    <col min="15873" max="15873" width="74" style="39" bestFit="1" customWidth="1"/>
    <col min="15874" max="16127" width="9.44140625" style="39" customWidth="1"/>
    <col min="16128" max="16128" width="2.77734375" style="39" customWidth="1"/>
    <col min="16129" max="16129" width="74" style="39" bestFit="1" customWidth="1"/>
    <col min="16130" max="16384" width="9.44140625" style="39" customWidth="1"/>
  </cols>
  <sheetData>
    <row r="1" spans="1:11" ht="84" customHeight="1" x14ac:dyDescent="0.25"/>
    <row r="2" spans="1:11" ht="27.6" x14ac:dyDescent="0.45">
      <c r="A2" s="40" t="s">
        <v>51</v>
      </c>
    </row>
    <row r="3" spans="1:11" ht="22.8" x14ac:dyDescent="0.25">
      <c r="A3" s="41" t="s">
        <v>73</v>
      </c>
    </row>
    <row r="4" spans="1:11" ht="45" customHeight="1" x14ac:dyDescent="0.3">
      <c r="A4" s="42" t="s">
        <v>52</v>
      </c>
      <c r="C4" s="43"/>
      <c r="K4" s="44"/>
    </row>
    <row r="5" spans="1:11" ht="32.25" customHeight="1" x14ac:dyDescent="0.25">
      <c r="A5" s="45" t="s">
        <v>60</v>
      </c>
      <c r="B5" s="45"/>
    </row>
    <row r="6" spans="1:11" ht="15" x14ac:dyDescent="0.25">
      <c r="A6" s="65" t="s">
        <v>53</v>
      </c>
      <c r="B6" s="45"/>
    </row>
    <row r="7" spans="1:11" ht="15.6" x14ac:dyDescent="0.3">
      <c r="A7" s="47" t="s">
        <v>63</v>
      </c>
      <c r="B7" s="48"/>
    </row>
    <row r="8" spans="1:11" ht="28.5" customHeight="1" x14ac:dyDescent="0.25">
      <c r="A8" s="65" t="s">
        <v>74</v>
      </c>
      <c r="B8" s="47"/>
    </row>
    <row r="9" spans="1:11" ht="15" x14ac:dyDescent="0.25">
      <c r="A9" s="65" t="s">
        <v>81</v>
      </c>
      <c r="B9" s="47"/>
    </row>
    <row r="10" spans="1:11" ht="30" customHeight="1" x14ac:dyDescent="0.25">
      <c r="A10" s="45" t="s">
        <v>75</v>
      </c>
    </row>
    <row r="11" spans="1:11" ht="15" x14ac:dyDescent="0.25">
      <c r="A11" s="46" t="s">
        <v>44</v>
      </c>
    </row>
    <row r="12" spans="1:11" ht="27" customHeight="1" x14ac:dyDescent="0.25">
      <c r="A12" s="45" t="s">
        <v>84</v>
      </c>
    </row>
    <row r="13" spans="1:11" ht="15" x14ac:dyDescent="0.25">
      <c r="A13" s="45" t="s">
        <v>85</v>
      </c>
    </row>
    <row r="14" spans="1:11" ht="15" x14ac:dyDescent="0.25">
      <c r="A14" s="79" t="s">
        <v>86</v>
      </c>
    </row>
  </sheetData>
  <hyperlinks>
    <hyperlink ref="A6" r:id="rId1" xr:uid="{48801113-A49F-4406-B3C3-66B939D7F765}"/>
    <hyperlink ref="A11" location="Contents!A1" display="Contents" xr:uid="{B69E37A0-40BF-4198-937F-CAA3A77B2CF9}"/>
    <hyperlink ref="A8" r:id="rId2" xr:uid="{CE3A723D-E3FB-4D6E-B1E8-F9FA20494244}"/>
    <hyperlink ref="A9" r:id="rId3" xr:uid="{BB7BEC5A-4752-4048-B3D4-9A4F11421C6F}"/>
    <hyperlink ref="A14" r:id="rId4" display="If you find any problems, or have any feedback, relating to accessibility please email us at firestatistics@homeoffice.gov.uk" xr:uid="{0FAC7896-3C48-470E-9362-3824E4E08D20}"/>
  </hyperlinks>
  <pageMargins left="0.70000000000000007" right="0.70000000000000007" top="0.75" bottom="0.75" header="0.30000000000000004" footer="0.30000000000000004"/>
  <pageSetup paperSize="9" fitToWidth="0" fitToHeight="0" orientation="landscape"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22D2-CD25-425A-9933-47FB68F3C5FA}">
  <dimension ref="A1:E27"/>
  <sheetViews>
    <sheetView workbookViewId="0"/>
  </sheetViews>
  <sheetFormatPr defaultColWidth="9.44140625" defaultRowHeight="13.8" x14ac:dyDescent="0.25"/>
  <cols>
    <col min="1" max="1" width="17.5546875" style="61" customWidth="1"/>
    <col min="2" max="2" width="55.21875" style="62" customWidth="1"/>
    <col min="3" max="3" width="47.5546875" style="62" customWidth="1"/>
    <col min="4" max="4" width="19.21875" style="61" customWidth="1"/>
    <col min="5" max="5" width="16.21875" style="61" customWidth="1"/>
    <col min="6" max="6" width="9.44140625" style="61" customWidth="1"/>
    <col min="7" max="16384" width="9.44140625" style="61"/>
  </cols>
  <sheetData>
    <row r="1" spans="1:5" s="50" customFormat="1" ht="15.6" customHeight="1" x14ac:dyDescent="0.25">
      <c r="A1" s="49" t="s">
        <v>51</v>
      </c>
      <c r="D1" s="51"/>
      <c r="E1" s="51"/>
    </row>
    <row r="2" spans="1:5" s="50" customFormat="1" ht="21.6" customHeight="1" x14ac:dyDescent="0.25">
      <c r="A2" s="76" t="s">
        <v>76</v>
      </c>
      <c r="D2" s="51"/>
      <c r="E2" s="51"/>
    </row>
    <row r="3" spans="1:5" s="52" customFormat="1" ht="18" customHeight="1" x14ac:dyDescent="0.2">
      <c r="A3" s="52" t="s">
        <v>45</v>
      </c>
      <c r="D3" s="53"/>
      <c r="E3" s="53"/>
    </row>
    <row r="4" spans="1:5" s="52" customFormat="1" ht="15.75" customHeight="1" x14ac:dyDescent="0.2">
      <c r="A4" s="64" t="s">
        <v>46</v>
      </c>
      <c r="D4" s="53"/>
      <c r="E4" s="53"/>
    </row>
    <row r="5" spans="1:5" s="56" customFormat="1" ht="24" customHeight="1" x14ac:dyDescent="0.3">
      <c r="A5" s="54" t="s">
        <v>58</v>
      </c>
      <c r="B5" s="54" t="s">
        <v>47</v>
      </c>
      <c r="C5" s="54" t="s">
        <v>77</v>
      </c>
      <c r="D5" s="54" t="s">
        <v>48</v>
      </c>
      <c r="E5" s="55" t="s">
        <v>49</v>
      </c>
    </row>
    <row r="6" spans="1:5" s="57" customFormat="1" ht="22.8" x14ac:dyDescent="0.2">
      <c r="A6" s="77" t="s">
        <v>55</v>
      </c>
      <c r="B6" s="59" t="s">
        <v>56</v>
      </c>
      <c r="C6" s="59" t="s">
        <v>78</v>
      </c>
      <c r="D6" s="60" t="s">
        <v>54</v>
      </c>
      <c r="E6" s="60" t="s">
        <v>50</v>
      </c>
    </row>
    <row r="7" spans="1:5" s="57" customFormat="1" ht="34.200000000000003" x14ac:dyDescent="0.2">
      <c r="A7" s="77" t="s">
        <v>57</v>
      </c>
      <c r="B7" s="59" t="s">
        <v>59</v>
      </c>
      <c r="C7" s="59" t="s">
        <v>79</v>
      </c>
      <c r="D7" s="60" t="s">
        <v>61</v>
      </c>
      <c r="E7" s="60" t="s">
        <v>50</v>
      </c>
    </row>
    <row r="8" spans="1:5" s="57" customFormat="1" ht="12" customHeight="1" x14ac:dyDescent="0.2">
      <c r="A8" s="58"/>
      <c r="B8" s="59"/>
      <c r="C8" s="59"/>
      <c r="D8" s="60"/>
      <c r="E8" s="60"/>
    </row>
    <row r="9" spans="1:5" s="56" customFormat="1" ht="14.4" x14ac:dyDescent="0.3">
      <c r="A9" s="57"/>
      <c r="B9" s="62"/>
      <c r="C9" s="62"/>
      <c r="D9" s="63"/>
      <c r="E9" s="61"/>
    </row>
    <row r="10" spans="1:5" s="56" customFormat="1" ht="14.4" x14ac:dyDescent="0.3">
      <c r="A10" s="61"/>
      <c r="B10" s="62"/>
      <c r="C10" s="62"/>
      <c r="D10" s="63"/>
      <c r="E10" s="61"/>
    </row>
    <row r="11" spans="1:5" s="56" customFormat="1" ht="14.4" x14ac:dyDescent="0.3">
      <c r="A11" s="61"/>
      <c r="B11" s="62"/>
      <c r="C11" s="62"/>
      <c r="D11" s="63"/>
      <c r="E11" s="61"/>
    </row>
    <row r="12" spans="1:5" s="56" customFormat="1" ht="14.4" x14ac:dyDescent="0.3">
      <c r="A12" s="61"/>
      <c r="B12" s="62"/>
      <c r="C12" s="62"/>
      <c r="D12" s="63"/>
      <c r="E12" s="61"/>
    </row>
    <row r="13" spans="1:5" s="56" customFormat="1" ht="14.4" x14ac:dyDescent="0.3">
      <c r="A13" s="61"/>
      <c r="B13" s="62"/>
      <c r="C13" s="62"/>
      <c r="D13" s="63"/>
      <c r="E13" s="61"/>
    </row>
    <row r="14" spans="1:5" s="56" customFormat="1" ht="14.4" x14ac:dyDescent="0.3">
      <c r="A14" s="61"/>
      <c r="B14" s="62"/>
      <c r="C14" s="62"/>
      <c r="D14" s="63"/>
      <c r="E14" s="61"/>
    </row>
    <row r="15" spans="1:5" s="56" customFormat="1" ht="14.4" x14ac:dyDescent="0.3">
      <c r="A15" s="61"/>
      <c r="B15" s="62"/>
      <c r="C15" s="62"/>
      <c r="D15" s="63"/>
      <c r="E15" s="61"/>
    </row>
    <row r="16" spans="1:5" s="56" customFormat="1" ht="14.4" x14ac:dyDescent="0.3">
      <c r="A16" s="61"/>
      <c r="B16" s="62"/>
      <c r="C16" s="62"/>
      <c r="D16" s="63"/>
      <c r="E16" s="61"/>
    </row>
    <row r="17" spans="1:5" s="56" customFormat="1" ht="14.4" x14ac:dyDescent="0.3">
      <c r="A17" s="61"/>
      <c r="B17" s="62"/>
      <c r="C17" s="62"/>
      <c r="D17" s="63"/>
      <c r="E17" s="61"/>
    </row>
    <row r="18" spans="1:5" s="56" customFormat="1" ht="14.4" x14ac:dyDescent="0.3">
      <c r="A18" s="61"/>
      <c r="B18" s="62"/>
      <c r="C18" s="62"/>
      <c r="D18" s="63"/>
      <c r="E18" s="61"/>
    </row>
    <row r="19" spans="1:5" s="56" customFormat="1" ht="14.4" x14ac:dyDescent="0.3">
      <c r="A19" s="61"/>
      <c r="B19" s="62"/>
      <c r="C19" s="62"/>
      <c r="D19" s="63"/>
      <c r="E19" s="61"/>
    </row>
    <row r="20" spans="1:5" s="56" customFormat="1" ht="14.4" x14ac:dyDescent="0.3">
      <c r="A20" s="61"/>
      <c r="B20" s="62"/>
      <c r="C20" s="62"/>
      <c r="D20" s="63"/>
      <c r="E20" s="61"/>
    </row>
    <row r="21" spans="1:5" s="56" customFormat="1" ht="14.4" x14ac:dyDescent="0.3">
      <c r="A21" s="61"/>
      <c r="B21" s="62"/>
      <c r="C21" s="62"/>
      <c r="D21" s="63"/>
      <c r="E21" s="61"/>
    </row>
    <row r="22" spans="1:5" s="56" customFormat="1" ht="14.4" x14ac:dyDescent="0.3">
      <c r="A22" s="61"/>
      <c r="B22" s="62"/>
      <c r="C22" s="62"/>
      <c r="D22" s="63"/>
      <c r="E22" s="61"/>
    </row>
    <row r="23" spans="1:5" s="56" customFormat="1" ht="14.4" x14ac:dyDescent="0.3">
      <c r="A23" s="61"/>
      <c r="B23" s="62"/>
      <c r="C23" s="62"/>
      <c r="D23" s="63"/>
      <c r="E23" s="61"/>
    </row>
    <row r="24" spans="1:5" s="56" customFormat="1" ht="14.4" x14ac:dyDescent="0.3">
      <c r="B24" s="62"/>
      <c r="C24" s="62"/>
      <c r="D24" s="63"/>
      <c r="E24" s="61"/>
    </row>
    <row r="25" spans="1:5" s="56" customFormat="1" ht="14.4" x14ac:dyDescent="0.3">
      <c r="B25" s="62"/>
      <c r="C25" s="62"/>
      <c r="D25" s="63"/>
      <c r="E25" s="61"/>
    </row>
    <row r="26" spans="1:5" s="56" customFormat="1" ht="14.4" x14ac:dyDescent="0.3">
      <c r="B26" s="62"/>
      <c r="C26" s="62"/>
      <c r="D26" s="63"/>
      <c r="E26" s="61"/>
    </row>
    <row r="27" spans="1:5" s="56" customFormat="1" ht="14.4" x14ac:dyDescent="0.3">
      <c r="B27" s="62"/>
      <c r="C27" s="62"/>
      <c r="D27" s="63"/>
      <c r="E27" s="61"/>
    </row>
  </sheetData>
  <hyperlinks>
    <hyperlink ref="A4" location="Cover_sheet!A1" display="Cover sheet" xr:uid="{2E1FE3F2-912B-4615-AB5A-890DD33971D9}"/>
    <hyperlink ref="A6" location="FIRE0101!A1" display="Fire0101" xr:uid="{8D375ED6-7248-41DF-82D6-226768B52EB5}"/>
    <hyperlink ref="A7" location="'Data - population'!A1" display="Data - population" xr:uid="{BE782652-13CA-4AE3-8334-4ADB5446FBC1}"/>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8"/>
  <sheetViews>
    <sheetView zoomScaleNormal="100" workbookViewId="0">
      <pane ySplit="3" topLeftCell="A4" activePane="bottomLeft" state="frozen"/>
      <selection pane="bottomLeft"/>
    </sheetView>
  </sheetViews>
  <sheetFormatPr defaultColWidth="9.21875" defaultRowHeight="14.4" x14ac:dyDescent="0.3"/>
  <cols>
    <col min="1" max="1" width="20.44140625" style="6" customWidth="1"/>
    <col min="2" max="5" width="10.5546875" style="6" customWidth="1"/>
    <col min="6" max="6" width="19.21875" style="6" customWidth="1"/>
    <col min="7" max="9" width="10.5546875" style="6" customWidth="1"/>
    <col min="10" max="10" width="15.5546875" style="6" customWidth="1"/>
    <col min="11" max="16384" width="9.21875" style="6"/>
  </cols>
  <sheetData>
    <row r="1" spans="1:13" ht="18.600000000000001" x14ac:dyDescent="0.45">
      <c r="A1" s="74" t="s">
        <v>64</v>
      </c>
      <c r="B1" s="74"/>
      <c r="C1" s="74"/>
      <c r="D1" s="74"/>
      <c r="E1" s="74"/>
      <c r="F1" s="74"/>
      <c r="G1" s="74"/>
      <c r="H1" s="74"/>
      <c r="I1" s="74"/>
      <c r="J1" s="74"/>
      <c r="K1" s="25"/>
    </row>
    <row r="2" spans="1:13" ht="30" customHeight="1" thickBot="1" x14ac:dyDescent="0.35">
      <c r="A2" s="7"/>
      <c r="B2" s="67"/>
      <c r="C2" s="67" t="s">
        <v>27</v>
      </c>
      <c r="D2" s="67"/>
      <c r="E2" s="67"/>
      <c r="G2" s="78" t="s">
        <v>28</v>
      </c>
      <c r="H2" s="68"/>
      <c r="I2" s="78"/>
    </row>
    <row r="3" spans="1:13" s="11" customFormat="1" ht="29.4" thickBot="1" x14ac:dyDescent="0.35">
      <c r="A3" s="9" t="s">
        <v>0</v>
      </c>
      <c r="B3" s="10" t="s">
        <v>19</v>
      </c>
      <c r="C3" s="10" t="s">
        <v>20</v>
      </c>
      <c r="D3" s="10" t="s">
        <v>38</v>
      </c>
      <c r="E3" s="1" t="s">
        <v>1</v>
      </c>
      <c r="F3" s="22" t="s">
        <v>19</v>
      </c>
      <c r="G3" s="22" t="s">
        <v>20</v>
      </c>
      <c r="H3" s="10" t="s">
        <v>38</v>
      </c>
      <c r="I3" s="1" t="s">
        <v>1</v>
      </c>
    </row>
    <row r="4" spans="1:13" ht="15" customHeight="1" x14ac:dyDescent="0.3">
      <c r="A4" s="12" t="s">
        <v>2</v>
      </c>
      <c r="B4" s="13">
        <v>929573</v>
      </c>
      <c r="C4" s="14" t="s">
        <v>18</v>
      </c>
      <c r="D4" s="14" t="s">
        <v>18</v>
      </c>
      <c r="E4" s="2" t="s">
        <v>18</v>
      </c>
      <c r="F4" s="16">
        <f>ROUND(1000000*(B4/'Data - population'!B2),0)</f>
        <v>18958</v>
      </c>
      <c r="G4" s="21" t="s">
        <v>18</v>
      </c>
      <c r="H4" s="14" t="s">
        <v>18</v>
      </c>
      <c r="I4" s="2" t="s">
        <v>18</v>
      </c>
      <c r="K4" s="19"/>
    </row>
    <row r="5" spans="1:13" ht="15" customHeight="1" x14ac:dyDescent="0.3">
      <c r="A5" s="7" t="s">
        <v>3</v>
      </c>
      <c r="B5" s="15">
        <v>912741</v>
      </c>
      <c r="C5" s="16" t="s">
        <v>18</v>
      </c>
      <c r="D5" s="16" t="s">
        <v>18</v>
      </c>
      <c r="E5" s="3" t="s">
        <v>18</v>
      </c>
      <c r="F5" s="16">
        <f>ROUND(1000000*(B5/'Data - population'!B3),0)</f>
        <v>18539</v>
      </c>
      <c r="G5" s="21" t="s">
        <v>18</v>
      </c>
      <c r="H5" s="16" t="s">
        <v>18</v>
      </c>
      <c r="I5" s="3" t="s">
        <v>18</v>
      </c>
      <c r="J5" s="25"/>
      <c r="K5" s="19"/>
      <c r="L5" s="25"/>
      <c r="M5" s="25"/>
    </row>
    <row r="6" spans="1:13" ht="15" customHeight="1" x14ac:dyDescent="0.3">
      <c r="A6" s="7" t="s">
        <v>4</v>
      </c>
      <c r="B6" s="15">
        <v>990793</v>
      </c>
      <c r="C6" s="16" t="s">
        <v>18</v>
      </c>
      <c r="D6" s="16">
        <v>63907</v>
      </c>
      <c r="E6" s="3" t="s">
        <v>18</v>
      </c>
      <c r="F6" s="16">
        <f>ROUND(1000000*(B6/'Data - population'!B4),0)</f>
        <v>20036</v>
      </c>
      <c r="G6" s="21" t="s">
        <v>18</v>
      </c>
      <c r="H6" s="16">
        <f>ROUND(1000000*(D6/'Data - population'!D4),0)</f>
        <v>21960</v>
      </c>
      <c r="I6" s="3" t="s">
        <v>18</v>
      </c>
      <c r="J6" s="25"/>
      <c r="K6" s="19"/>
      <c r="L6" s="25"/>
      <c r="M6" s="25"/>
    </row>
    <row r="7" spans="1:13" ht="15" customHeight="1" x14ac:dyDescent="0.3">
      <c r="A7" s="7" t="s">
        <v>5</v>
      </c>
      <c r="B7" s="15">
        <v>958142</v>
      </c>
      <c r="C7" s="16" t="s">
        <v>18</v>
      </c>
      <c r="D7" s="16">
        <v>62540.471428571429</v>
      </c>
      <c r="E7" s="3" t="s">
        <v>18</v>
      </c>
      <c r="F7" s="16">
        <f>ROUND(1000000*(B7/'Data - population'!B5),0)</f>
        <v>19287</v>
      </c>
      <c r="G7" s="21" t="s">
        <v>18</v>
      </c>
      <c r="H7" s="16">
        <f>ROUND(1000000*(D7/'Data - population'!D5),0)</f>
        <v>21397</v>
      </c>
      <c r="I7" s="3" t="s">
        <v>18</v>
      </c>
      <c r="J7" s="25"/>
      <c r="K7" s="19"/>
      <c r="L7" s="25"/>
      <c r="M7" s="25"/>
    </row>
    <row r="8" spans="1:13" ht="15" customHeight="1" x14ac:dyDescent="0.3">
      <c r="A8" s="7" t="s">
        <v>6</v>
      </c>
      <c r="B8" s="15">
        <v>1016028</v>
      </c>
      <c r="C8" s="16" t="s">
        <v>18</v>
      </c>
      <c r="D8" s="16">
        <v>63832</v>
      </c>
      <c r="E8" s="3" t="s">
        <v>18</v>
      </c>
      <c r="F8" s="16">
        <f>ROUND(1000000*(B8/'Data - population'!B6),0)</f>
        <v>20351</v>
      </c>
      <c r="G8" s="21" t="s">
        <v>18</v>
      </c>
      <c r="H8" s="16">
        <f>ROUND(1000000*(D8/'Data - population'!D6),0)</f>
        <v>21729</v>
      </c>
      <c r="I8" s="3" t="s">
        <v>18</v>
      </c>
      <c r="J8" s="25"/>
      <c r="K8" s="19"/>
      <c r="L8" s="25"/>
    </row>
    <row r="9" spans="1:13" ht="15" customHeight="1" x14ac:dyDescent="0.3">
      <c r="A9" s="7" t="s">
        <v>7</v>
      </c>
      <c r="B9" s="15">
        <v>861384</v>
      </c>
      <c r="C9" s="16" t="s">
        <v>18</v>
      </c>
      <c r="D9" s="15">
        <v>52866</v>
      </c>
      <c r="E9" s="3" t="s">
        <v>18</v>
      </c>
      <c r="F9" s="16">
        <f>ROUND(1000000*(B9/'Data - population'!B7),0)</f>
        <v>17161</v>
      </c>
      <c r="G9" s="21" t="s">
        <v>18</v>
      </c>
      <c r="H9" s="16">
        <f>ROUND(1000000*(D9/'Data - population'!D7),0)</f>
        <v>17876</v>
      </c>
      <c r="I9" s="3" t="s">
        <v>18</v>
      </c>
      <c r="J9" s="25"/>
      <c r="K9" s="19"/>
      <c r="L9" s="25"/>
    </row>
    <row r="10" spans="1:13" ht="15" customHeight="1" x14ac:dyDescent="0.3">
      <c r="A10" s="7" t="s">
        <v>8</v>
      </c>
      <c r="B10" s="15">
        <v>843734</v>
      </c>
      <c r="C10" s="16" t="s">
        <v>18</v>
      </c>
      <c r="D10" s="15">
        <v>52485</v>
      </c>
      <c r="E10" s="3" t="s">
        <v>18</v>
      </c>
      <c r="F10" s="16">
        <f>ROUND(1000000*(B10/'Data - population'!B8),0)</f>
        <v>16673</v>
      </c>
      <c r="G10" s="21" t="s">
        <v>18</v>
      </c>
      <c r="H10" s="16">
        <f>ROUND(1000000*(D10/'Data - population'!D8),0)</f>
        <v>17676</v>
      </c>
      <c r="I10" s="3" t="s">
        <v>18</v>
      </c>
      <c r="J10" s="25"/>
      <c r="K10" s="19"/>
      <c r="L10" s="25"/>
    </row>
    <row r="11" spans="1:13" ht="15" customHeight="1" x14ac:dyDescent="0.3">
      <c r="A11" s="7" t="s">
        <v>9</v>
      </c>
      <c r="B11" s="15">
        <v>854371</v>
      </c>
      <c r="C11" s="16" t="s">
        <v>18</v>
      </c>
      <c r="D11" s="15">
        <v>56675</v>
      </c>
      <c r="E11" s="3" t="s">
        <v>18</v>
      </c>
      <c r="F11" s="16">
        <f>ROUND(1000000*(B11/'Data - population'!B9),0)</f>
        <v>16764</v>
      </c>
      <c r="G11" s="21" t="s">
        <v>18</v>
      </c>
      <c r="H11" s="16">
        <f>ROUND(1000000*(D11/'Data - population'!D9),0)</f>
        <v>18982</v>
      </c>
      <c r="I11" s="3" t="s">
        <v>18</v>
      </c>
      <c r="J11" s="25"/>
      <c r="K11" s="19"/>
      <c r="L11" s="25"/>
    </row>
    <row r="12" spans="1:13" ht="15" customHeight="1" x14ac:dyDescent="0.3">
      <c r="A12" s="7" t="s">
        <v>10</v>
      </c>
      <c r="B12" s="15">
        <v>791746</v>
      </c>
      <c r="C12" s="16" t="s">
        <v>18</v>
      </c>
      <c r="D12" s="15">
        <v>55086</v>
      </c>
      <c r="E12" s="3" t="s">
        <v>18</v>
      </c>
      <c r="F12" s="16">
        <f>ROUND(1000000*(B12/'Data - population'!B10),0)</f>
        <v>15409</v>
      </c>
      <c r="G12" s="21" t="s">
        <v>18</v>
      </c>
      <c r="H12" s="16">
        <f>ROUND(1000000*(D12/'Data - population'!D10),0)</f>
        <v>18324</v>
      </c>
      <c r="I12" s="3" t="s">
        <v>18</v>
      </c>
      <c r="J12" s="25"/>
      <c r="K12" s="19"/>
      <c r="L12" s="25"/>
    </row>
    <row r="13" spans="1:13" ht="15" customHeight="1" x14ac:dyDescent="0.3">
      <c r="A13" s="7" t="s">
        <v>11</v>
      </c>
      <c r="B13" s="15">
        <v>717805</v>
      </c>
      <c r="C13" s="16" t="s">
        <v>18</v>
      </c>
      <c r="D13" s="15">
        <v>49293</v>
      </c>
      <c r="E13" s="3" t="s">
        <v>18</v>
      </c>
      <c r="F13" s="16">
        <f>ROUND(1000000*(B13/'Data - population'!B11),0)</f>
        <v>13853</v>
      </c>
      <c r="G13" s="21" t="s">
        <v>18</v>
      </c>
      <c r="H13" s="16">
        <f>ROUND(1000000*(D13/'Data - population'!D11),0)</f>
        <v>16290</v>
      </c>
      <c r="I13" s="3" t="s">
        <v>18</v>
      </c>
      <c r="J13" s="25"/>
      <c r="K13" s="19"/>
      <c r="L13" s="25"/>
    </row>
    <row r="14" spans="1:13" ht="15" customHeight="1" x14ac:dyDescent="0.3">
      <c r="A14" s="7" t="s">
        <v>12</v>
      </c>
      <c r="B14" s="15">
        <v>680634</v>
      </c>
      <c r="C14" s="15">
        <v>103818</v>
      </c>
      <c r="D14" s="15">
        <v>46341</v>
      </c>
      <c r="E14" s="4">
        <f t="shared" ref="E14:E18" si="0">SUM(B14:D14)</f>
        <v>830793</v>
      </c>
      <c r="F14" s="16">
        <f>ROUND(1000000*(B14/'Data - population'!B12),0)</f>
        <v>13040</v>
      </c>
      <c r="G14" s="16">
        <f>ROUND(1000000*(C14/'Data - population'!C12),0)</f>
        <v>19843</v>
      </c>
      <c r="H14" s="16">
        <f>ROUND(1000000*(D14/'Data - population'!D12),0)</f>
        <v>15249</v>
      </c>
      <c r="I14" s="3">
        <f>ROUND(1000000*(E14/'Data - population'!E12),0)</f>
        <v>13740</v>
      </c>
      <c r="J14" s="20"/>
      <c r="K14" s="19"/>
      <c r="L14" s="20"/>
      <c r="M14" s="20"/>
    </row>
    <row r="15" spans="1:13" ht="15" customHeight="1" x14ac:dyDescent="0.3">
      <c r="A15" s="7" t="s">
        <v>13</v>
      </c>
      <c r="B15" s="15">
        <v>647361</v>
      </c>
      <c r="C15" s="15">
        <v>101433</v>
      </c>
      <c r="D15" s="15">
        <v>46881</v>
      </c>
      <c r="E15" s="4">
        <f t="shared" si="0"/>
        <v>795675</v>
      </c>
      <c r="F15" s="16">
        <f>ROUND(1000000*(B15/'Data - population'!B13),0)</f>
        <v>12297</v>
      </c>
      <c r="G15" s="16">
        <f>ROUND(1000000*(C15/'Data - population'!C13),0)</f>
        <v>19276</v>
      </c>
      <c r="H15" s="16">
        <f>ROUND(1000000*(D15/'Data - population'!D13),0)</f>
        <v>15371</v>
      </c>
      <c r="I15" s="3">
        <f>ROUND(1000000*(E15/'Data - population'!E13),0)</f>
        <v>13054</v>
      </c>
      <c r="J15" s="20"/>
      <c r="K15" s="19"/>
      <c r="L15" s="20"/>
      <c r="M15" s="20"/>
    </row>
    <row r="16" spans="1:13" ht="15" customHeight="1" x14ac:dyDescent="0.3">
      <c r="A16" s="7" t="s">
        <v>14</v>
      </c>
      <c r="B16" s="15">
        <v>606941</v>
      </c>
      <c r="C16" s="15">
        <v>91566</v>
      </c>
      <c r="D16" s="15">
        <v>39997</v>
      </c>
      <c r="E16" s="4">
        <f t="shared" si="0"/>
        <v>738504</v>
      </c>
      <c r="F16" s="16">
        <f>ROUND(1000000*(B16/'Data - population'!B14),0)</f>
        <v>11429</v>
      </c>
      <c r="G16" s="16">
        <f>ROUND(1000000*(C16/'Data - population'!C14),0)</f>
        <v>17277</v>
      </c>
      <c r="H16" s="16">
        <f>ROUND(1000000*(D16/'Data - population'!D14),0)</f>
        <v>13055</v>
      </c>
      <c r="I16" s="3">
        <f>ROUND(1000000*(E16/'Data - population'!E14),0)</f>
        <v>12014</v>
      </c>
      <c r="J16" s="20"/>
      <c r="K16" s="19"/>
      <c r="L16" s="20"/>
      <c r="M16" s="20"/>
    </row>
    <row r="17" spans="1:14" ht="15" customHeight="1" x14ac:dyDescent="0.3">
      <c r="A17" s="7" t="s">
        <v>15</v>
      </c>
      <c r="B17" s="15">
        <v>521321</v>
      </c>
      <c r="C17" s="15">
        <v>83832</v>
      </c>
      <c r="D17" s="15">
        <v>36251</v>
      </c>
      <c r="E17" s="4">
        <f t="shared" si="0"/>
        <v>641404</v>
      </c>
      <c r="F17" s="16">
        <f>ROUND(1000000*(B17/'Data - population'!B15),0)</f>
        <v>9745</v>
      </c>
      <c r="G17" s="16">
        <f>ROUND(1000000*(C17/'Data - population'!C15),0)</f>
        <v>15777</v>
      </c>
      <c r="H17" s="16">
        <f>ROUND(1000000*(D17/'Data - population'!D15),0)</f>
        <v>11792</v>
      </c>
      <c r="I17" s="3">
        <f>ROUND(1000000*(E17/'Data - population'!E15),0)</f>
        <v>10365</v>
      </c>
      <c r="J17" s="20"/>
      <c r="K17" s="19"/>
      <c r="L17" s="19"/>
      <c r="M17" s="19"/>
      <c r="N17" s="19"/>
    </row>
    <row r="18" spans="1:14" ht="15" customHeight="1" x14ac:dyDescent="0.3">
      <c r="A18" s="7" t="s">
        <v>16</v>
      </c>
      <c r="B18" s="15">
        <v>526893</v>
      </c>
      <c r="C18" s="15">
        <v>84882</v>
      </c>
      <c r="D18" s="15">
        <v>38599</v>
      </c>
      <c r="E18" s="4">
        <f t="shared" si="0"/>
        <v>650374</v>
      </c>
      <c r="F18" s="16">
        <f>ROUND(1000000*(B18/'Data - population'!B16),0)</f>
        <v>9782</v>
      </c>
      <c r="G18" s="16">
        <f>ROUND(1000000*(C18/'Data - population'!C16),0)</f>
        <v>15932</v>
      </c>
      <c r="H18" s="16">
        <f>ROUND(1000000*(D18/'Data - population'!D16),0)</f>
        <v>12522</v>
      </c>
      <c r="I18" s="3">
        <f>ROUND(1000000*(E18/'Data - population'!E16),0)</f>
        <v>10443</v>
      </c>
      <c r="J18" s="20"/>
      <c r="K18" s="19"/>
      <c r="L18" s="19"/>
      <c r="M18" s="19"/>
      <c r="N18" s="19"/>
    </row>
    <row r="19" spans="1:14" ht="15" customHeight="1" x14ac:dyDescent="0.3">
      <c r="A19" s="7" t="s">
        <v>17</v>
      </c>
      <c r="B19" s="15">
        <v>496258</v>
      </c>
      <c r="C19" s="15">
        <v>85051</v>
      </c>
      <c r="D19" s="15">
        <v>36425</v>
      </c>
      <c r="E19" s="4">
        <f t="shared" ref="E19:E24" si="1">SUM(B19:D19)</f>
        <v>617734</v>
      </c>
      <c r="F19" s="16">
        <f>ROUND(1000000*(B19/'Data - population'!B17),0)</f>
        <v>9136</v>
      </c>
      <c r="G19" s="16">
        <f>ROUND(1000000*(C19/'Data - population'!C17),0)</f>
        <v>15905</v>
      </c>
      <c r="H19" s="16">
        <f>ROUND(1000000*(D19/'Data - population'!D17),0)</f>
        <v>11780</v>
      </c>
      <c r="I19" s="3">
        <f>ROUND(1000000*(E19/'Data - population'!E17),0)</f>
        <v>9843</v>
      </c>
      <c r="J19" s="20"/>
      <c r="K19" s="19"/>
      <c r="L19" s="19"/>
      <c r="M19" s="19"/>
      <c r="N19" s="19"/>
    </row>
    <row r="20" spans="1:14" s="25" customFormat="1" ht="15" customHeight="1" x14ac:dyDescent="0.3">
      <c r="A20" s="7" t="s">
        <v>29</v>
      </c>
      <c r="B20" s="15">
        <v>529628</v>
      </c>
      <c r="C20" s="16">
        <v>88870</v>
      </c>
      <c r="D20" s="16">
        <v>36750</v>
      </c>
      <c r="E20" s="3">
        <f t="shared" si="1"/>
        <v>655248</v>
      </c>
      <c r="F20" s="16">
        <f>ROUND(1000000*(B20/'Data - population'!B18),0)</f>
        <v>9667</v>
      </c>
      <c r="G20" s="16">
        <f>ROUND(1000000*(C20/'Data - population'!C18),0)</f>
        <v>16540</v>
      </c>
      <c r="H20" s="16">
        <f>ROUND(1000000*(D20/'Data - population'!D18),0)</f>
        <v>11858</v>
      </c>
      <c r="I20" s="3">
        <f>ROUND(1000000*(E20/'Data - population'!E18),0)</f>
        <v>10358</v>
      </c>
      <c r="J20" s="20"/>
      <c r="K20" s="19"/>
      <c r="L20" s="19"/>
      <c r="M20" s="19"/>
      <c r="N20" s="19"/>
    </row>
    <row r="21" spans="1:14" x14ac:dyDescent="0.3">
      <c r="A21" s="7" t="s">
        <v>34</v>
      </c>
      <c r="B21" s="15">
        <v>560693</v>
      </c>
      <c r="C21" s="16">
        <v>91260</v>
      </c>
      <c r="D21" s="16">
        <v>37216</v>
      </c>
      <c r="E21" s="3">
        <f t="shared" si="1"/>
        <v>689169</v>
      </c>
      <c r="F21" s="16">
        <f>ROUND(1000000*(B21/'Data - population'!B19),0)</f>
        <v>10145</v>
      </c>
      <c r="G21" s="16">
        <f>ROUND(1000000*(C21/'Data - population'!C19),0)</f>
        <v>16885</v>
      </c>
      <c r="H21" s="16">
        <f>ROUND(1000000*(D21/'Data - population'!D19),0)</f>
        <v>11954</v>
      </c>
      <c r="I21" s="3">
        <f>ROUND(1000000*(E21/'Data - population'!E19),0)</f>
        <v>10804</v>
      </c>
      <c r="J21" s="20"/>
      <c r="K21" s="19"/>
      <c r="L21" s="19"/>
      <c r="M21" s="19"/>
      <c r="N21" s="19"/>
    </row>
    <row r="22" spans="1:14" s="25" customFormat="1" ht="15" customHeight="1" x14ac:dyDescent="0.3">
      <c r="A22" s="7" t="s">
        <v>35</v>
      </c>
      <c r="B22" s="15">
        <v>566104</v>
      </c>
      <c r="C22" s="16">
        <v>91899</v>
      </c>
      <c r="D22" s="16">
        <v>36768</v>
      </c>
      <c r="E22" s="3">
        <f t="shared" si="1"/>
        <v>694771</v>
      </c>
      <c r="F22" s="16">
        <f>ROUND(1000000*(B22/'Data - population'!B20),0)</f>
        <v>10178</v>
      </c>
      <c r="G22" s="16">
        <f>ROUND(1000000*(C22/'Data - population'!C20),0)</f>
        <v>16941</v>
      </c>
      <c r="H22" s="16">
        <f>ROUND(1000000*(D22/'Data - population'!D20),0)</f>
        <v>11765</v>
      </c>
      <c r="I22" s="3">
        <f>ROUND(1000000*(E22/'Data - population'!E20),0)</f>
        <v>10827</v>
      </c>
      <c r="J22" s="20"/>
      <c r="K22" s="19"/>
      <c r="L22" s="19"/>
      <c r="M22" s="19"/>
      <c r="N22" s="19"/>
    </row>
    <row r="23" spans="1:14" s="25" customFormat="1" x14ac:dyDescent="0.3">
      <c r="A23" s="7" t="s">
        <v>41</v>
      </c>
      <c r="B23" s="15">
        <v>576529</v>
      </c>
      <c r="C23" s="16">
        <v>92721</v>
      </c>
      <c r="D23" s="16">
        <v>36674</v>
      </c>
      <c r="E23" s="3">
        <f t="shared" si="1"/>
        <v>705924</v>
      </c>
      <c r="F23" s="16">
        <f>ROUND(1000000*(B23/'Data - population'!B21),0)</f>
        <v>10299</v>
      </c>
      <c r="G23" s="16">
        <f>ROUND(1000000*(C23/'Data - population'!C21),0)</f>
        <v>17050</v>
      </c>
      <c r="H23" s="16">
        <f>ROUND(1000000*(D23/'Data - population'!D21),0)</f>
        <v>11685</v>
      </c>
      <c r="I23" s="3">
        <f>ROUND(1000000*(E23/'Data - population'!E21),0)</f>
        <v>10935</v>
      </c>
      <c r="J23" s="20"/>
      <c r="K23" s="19"/>
      <c r="L23" s="19"/>
      <c r="M23" s="19"/>
      <c r="N23" s="19"/>
    </row>
    <row r="24" spans="1:14" s="25" customFormat="1" ht="15" thickBot="1" x14ac:dyDescent="0.35">
      <c r="A24" s="8" t="s">
        <v>43</v>
      </c>
      <c r="B24" s="17">
        <v>557881</v>
      </c>
      <c r="C24" s="18">
        <v>91971</v>
      </c>
      <c r="D24" s="18">
        <v>34949</v>
      </c>
      <c r="E24" s="26">
        <f t="shared" si="1"/>
        <v>684801</v>
      </c>
      <c r="F24" s="18">
        <f>ROUND(1000000*(B24/'Data - population'!B22),0)</f>
        <v>9911</v>
      </c>
      <c r="G24" s="18">
        <f>ROUND(1000000*(C24/'Data - population'!C22),0)</f>
        <v>16834</v>
      </c>
      <c r="H24" s="18">
        <f>ROUND(1000000*(D24/'Data - population'!D22),0)</f>
        <v>11085</v>
      </c>
      <c r="I24" s="26">
        <f>ROUND(1000000*(E24/'Data - population'!E22),0)</f>
        <v>10551</v>
      </c>
      <c r="J24" s="20"/>
      <c r="K24" s="19"/>
      <c r="L24" s="19"/>
      <c r="M24" s="19"/>
      <c r="N24" s="19"/>
    </row>
    <row r="25" spans="1:14" s="25" customFormat="1" ht="24.75" customHeight="1" x14ac:dyDescent="0.3">
      <c r="A25" s="5" t="s">
        <v>39</v>
      </c>
      <c r="B25" s="29"/>
      <c r="C25" s="29"/>
      <c r="D25" s="29"/>
    </row>
    <row r="26" spans="1:14" ht="12.75" customHeight="1" x14ac:dyDescent="0.3">
      <c r="A26" s="72" t="s">
        <v>42</v>
      </c>
      <c r="B26" s="72"/>
      <c r="C26" s="72"/>
      <c r="D26" s="72"/>
      <c r="E26" s="72"/>
      <c r="F26" s="72"/>
      <c r="G26" s="72"/>
      <c r="H26" s="72"/>
      <c r="I26" s="72"/>
      <c r="J26" s="25"/>
      <c r="K26" s="25"/>
    </row>
    <row r="27" spans="1:14" ht="12.75" customHeight="1" x14ac:dyDescent="0.3">
      <c r="A27" s="72" t="s">
        <v>26</v>
      </c>
      <c r="B27" s="72"/>
      <c r="C27" s="72"/>
      <c r="D27" s="72"/>
      <c r="E27" s="72"/>
      <c r="F27" s="72"/>
      <c r="G27" s="72"/>
      <c r="H27" s="72"/>
      <c r="I27" s="72"/>
      <c r="J27" s="25"/>
    </row>
    <row r="28" spans="1:14" x14ac:dyDescent="0.3">
      <c r="A28" s="71" t="s">
        <v>80</v>
      </c>
      <c r="B28" s="71"/>
      <c r="C28" s="71"/>
      <c r="D28" s="71"/>
      <c r="E28" s="71"/>
      <c r="F28" s="71"/>
      <c r="G28" s="71"/>
      <c r="H28" s="71"/>
      <c r="I28" s="71"/>
      <c r="J28" s="25"/>
    </row>
    <row r="29" spans="1:14" x14ac:dyDescent="0.3">
      <c r="A29" s="75" t="s">
        <v>72</v>
      </c>
      <c r="B29" s="75"/>
      <c r="C29" s="75"/>
      <c r="D29" s="75"/>
      <c r="E29" s="75"/>
      <c r="F29" s="75"/>
      <c r="G29" s="75"/>
      <c r="H29" s="75"/>
      <c r="I29" s="75"/>
      <c r="J29" s="25"/>
    </row>
    <row r="30" spans="1:14" x14ac:dyDescent="0.3">
      <c r="A30" s="33" t="s">
        <v>83</v>
      </c>
      <c r="B30" s="33"/>
      <c r="C30" s="33"/>
      <c r="D30" s="33"/>
      <c r="E30" s="33"/>
      <c r="F30" s="33"/>
      <c r="G30" s="33"/>
      <c r="H30" s="33"/>
      <c r="I30" s="33"/>
    </row>
    <row r="31" spans="1:14" s="25" customFormat="1" x14ac:dyDescent="0.3">
      <c r="A31" s="70" t="s">
        <v>66</v>
      </c>
      <c r="B31" s="70"/>
      <c r="C31" s="70"/>
      <c r="D31" s="70"/>
      <c r="E31" s="70"/>
      <c r="F31" s="70"/>
      <c r="G31" s="70"/>
      <c r="H31" s="70"/>
      <c r="I31" s="70"/>
    </row>
    <row r="32" spans="1:14" s="25" customFormat="1" x14ac:dyDescent="0.3">
      <c r="A32" s="70" t="s">
        <v>67</v>
      </c>
      <c r="B32" s="70"/>
      <c r="C32" s="70"/>
      <c r="D32" s="70"/>
      <c r="E32" s="70"/>
      <c r="F32" s="70"/>
      <c r="G32" s="70"/>
      <c r="H32" s="70"/>
      <c r="I32" s="70"/>
    </row>
    <row r="33" spans="1:10" ht="28.5" customHeight="1" x14ac:dyDescent="0.3">
      <c r="A33" s="5" t="s">
        <v>21</v>
      </c>
    </row>
    <row r="34" spans="1:10" s="25" customFormat="1" x14ac:dyDescent="0.3">
      <c r="A34" s="72" t="s">
        <v>68</v>
      </c>
      <c r="B34" s="72"/>
      <c r="C34" s="72"/>
      <c r="D34" s="72"/>
      <c r="E34" s="72"/>
      <c r="F34" s="72"/>
      <c r="G34" s="72"/>
      <c r="H34" s="72"/>
      <c r="I34" s="72"/>
    </row>
    <row r="35" spans="1:10" s="25" customFormat="1" x14ac:dyDescent="0.3">
      <c r="A35" s="72" t="s">
        <v>69</v>
      </c>
      <c r="B35" s="72"/>
      <c r="C35" s="72"/>
      <c r="D35" s="72"/>
      <c r="E35" s="72"/>
      <c r="F35" s="72"/>
      <c r="G35" s="72"/>
      <c r="H35" s="72"/>
      <c r="I35" s="72"/>
    </row>
    <row r="36" spans="1:10" ht="26.25" customHeight="1" x14ac:dyDescent="0.3">
      <c r="A36" s="5" t="s">
        <v>22</v>
      </c>
    </row>
    <row r="37" spans="1:10" s="25" customFormat="1" x14ac:dyDescent="0.3">
      <c r="A37" s="73" t="s">
        <v>70</v>
      </c>
    </row>
    <row r="38" spans="1:10" s="31" customFormat="1" ht="13.8" x14ac:dyDescent="0.3">
      <c r="A38" s="73" t="s">
        <v>71</v>
      </c>
      <c r="B38" s="72"/>
      <c r="C38" s="72"/>
      <c r="D38" s="72"/>
      <c r="E38" s="72"/>
      <c r="F38" s="72"/>
      <c r="G38" s="72"/>
      <c r="H38" s="72"/>
      <c r="I38" s="72"/>
    </row>
    <row r="39" spans="1:10" s="31" customFormat="1" ht="13.8" x14ac:dyDescent="0.3">
      <c r="A39" s="31" t="s">
        <v>82</v>
      </c>
      <c r="B39" s="72"/>
      <c r="C39" s="72"/>
      <c r="D39" s="72"/>
      <c r="E39" s="72"/>
      <c r="F39" s="72"/>
      <c r="G39" s="72"/>
      <c r="H39" s="72"/>
      <c r="I39" s="72"/>
    </row>
    <row r="40" spans="1:10" ht="23.25" customHeight="1" x14ac:dyDescent="0.3">
      <c r="A40" s="31" t="s">
        <v>24</v>
      </c>
      <c r="B40" s="23"/>
      <c r="C40" s="23"/>
      <c r="D40" s="23"/>
      <c r="E40" s="23"/>
      <c r="F40" s="23"/>
      <c r="G40" s="23"/>
      <c r="H40" s="23"/>
      <c r="I40" s="23"/>
    </row>
    <row r="41" spans="1:10" ht="12.75" customHeight="1" x14ac:dyDescent="0.3">
      <c r="A41" s="33" t="s">
        <v>25</v>
      </c>
      <c r="B41" s="33"/>
      <c r="C41" s="33"/>
      <c r="D41" s="33"/>
      <c r="E41" s="32"/>
      <c r="F41" s="30"/>
      <c r="G41" s="30"/>
      <c r="H41" s="30"/>
      <c r="I41" s="30"/>
    </row>
    <row r="42" spans="1:10" ht="22.5" customHeight="1" x14ac:dyDescent="0.3">
      <c r="A42" s="33" t="s">
        <v>33</v>
      </c>
      <c r="B42" s="33"/>
      <c r="C42" s="33"/>
      <c r="D42" s="33"/>
      <c r="E42" s="33"/>
      <c r="F42" s="33"/>
      <c r="G42" s="33"/>
      <c r="H42" s="33"/>
      <c r="I42" s="33"/>
    </row>
    <row r="43" spans="1:10" ht="12.75" customHeight="1" x14ac:dyDescent="0.3"/>
    <row r="44" spans="1:10" ht="12.75" customHeight="1" x14ac:dyDescent="0.3">
      <c r="A44" s="31" t="s">
        <v>23</v>
      </c>
      <c r="B44" s="31"/>
      <c r="C44" s="31"/>
      <c r="D44" s="31"/>
      <c r="E44" s="31"/>
      <c r="F44" s="31"/>
      <c r="G44" s="31"/>
      <c r="H44" s="31"/>
      <c r="I44" s="31"/>
      <c r="J44" s="25"/>
    </row>
    <row r="45" spans="1:10" ht="12.75" customHeight="1" x14ac:dyDescent="0.3">
      <c r="A45" s="33" t="s">
        <v>36</v>
      </c>
      <c r="B45" s="33"/>
      <c r="C45" s="33"/>
      <c r="D45" s="31"/>
      <c r="E45" s="31"/>
      <c r="F45" s="31"/>
      <c r="G45" s="31"/>
      <c r="H45" s="31"/>
      <c r="I45" s="31"/>
      <c r="J45" s="25"/>
    </row>
    <row r="46" spans="1:10" ht="12.75" customHeight="1" x14ac:dyDescent="0.3">
      <c r="A46" s="33" t="s">
        <v>37</v>
      </c>
      <c r="B46" s="33"/>
      <c r="C46" s="33"/>
      <c r="D46" s="31"/>
      <c r="E46" s="31"/>
      <c r="F46" s="33"/>
      <c r="G46" s="25"/>
      <c r="H46" s="25"/>
      <c r="I46" s="69"/>
      <c r="J46" s="25"/>
    </row>
    <row r="47" spans="1:10" ht="12.75" customHeight="1" x14ac:dyDescent="0.3">
      <c r="A47" s="33" t="s">
        <v>40</v>
      </c>
      <c r="B47" s="33"/>
      <c r="C47" s="33"/>
      <c r="D47" s="33"/>
      <c r="E47" s="33"/>
      <c r="F47" s="31"/>
      <c r="G47" s="25"/>
      <c r="H47" s="25"/>
      <c r="I47" s="69"/>
      <c r="J47" s="25"/>
    </row>
    <row r="48" spans="1:10" x14ac:dyDescent="0.3">
      <c r="A48" s="66" t="s">
        <v>65</v>
      </c>
      <c r="B48" s="25"/>
      <c r="C48" s="25"/>
      <c r="F48" s="25"/>
      <c r="G48" s="25"/>
      <c r="H48" s="25"/>
      <c r="I48" s="25"/>
      <c r="J48" s="25"/>
    </row>
  </sheetData>
  <hyperlinks>
    <hyperlink ref="A45" r:id="rId1" display="Contact: firestatistics@homeoffice.gsi.gov.uk" xr:uid="{00000000-0004-0000-0100-000000000000}"/>
    <hyperlink ref="A46" r:id="rId2" display="Contact: statsinclusion@wales.gsi.gov.uk" xr:uid="{00000000-0004-0000-0100-000001000000}"/>
    <hyperlink ref="A47" r:id="rId3" display="Contact: SFRS.PerformanceDataServices1@firescotland.gov.uk" xr:uid="{00000000-0004-0000-0100-000002000000}"/>
    <hyperlink ref="A41" r:id="rId4" xr:uid="{00000000-0004-0000-0100-000003000000}"/>
    <hyperlink ref="A28:I28" r:id="rId5" display="3 Figures for England are from the latest statistical release, published by the Home Office on 14 February 2019. This included data received by  9 December 2018. " xr:uid="{00000000-0004-0000-0100-000006000000}"/>
    <hyperlink ref="A29:I29" r:id="rId6" display="4 Figures for Scotland are from the latest statistical release, published by the Scottish Fire and Rescue Service on 31 October 2019. This included data received by 26 September 2019." xr:uid="{00000000-0004-0000-0100-000007000000}"/>
    <hyperlink ref="A30:I30" r:id="rId7" display="5 Figures for Wales are from the latest statistical release, published by the Welsh Government on 21 August 2018. This included data received by 5 July 2018." xr:uid="{00000000-0004-0000-0100-000008000000}"/>
    <hyperlink ref="A42:I42" r:id="rId8" display="The statistics in this table for England and Wales are National Statistics. The Scottish Fire and Rescue Service is working towards achieving UK Statistics Authority accreditation." xr:uid="{00000000-0004-0000-0100-000009000000}"/>
    <hyperlink ref="A45:C45" r:id="rId9" display="Contact: FireStatistics@homeoffice.gov.uk" xr:uid="{F8961B0B-83E8-4696-AF07-D82838FDD824}"/>
    <hyperlink ref="A46:B46" r:id="rId10" display="Contact: stats.inclusion@gov.wales" xr:uid="{4E4C5455-8A69-49A7-A025-2D97E9127B23}"/>
    <hyperlink ref="A47:C47" r:id="rId11" display="Contact: National.Statistics@firescotland.gov.uk" xr:uid="{CDA0707B-B860-405B-B37D-684379496024}"/>
  </hyperlinks>
  <pageMargins left="0.7" right="0.7" top="0.75" bottom="0.75" header="0.3" footer="0.3"/>
  <pageSetup paperSize="9" orientation="portrait" r:id="rId12"/>
  <ignoredErrors>
    <ignoredError sqref="F2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3"/>
  <sheetViews>
    <sheetView workbookViewId="0"/>
  </sheetViews>
  <sheetFormatPr defaultColWidth="8.77734375" defaultRowHeight="14.4" x14ac:dyDescent="0.3"/>
  <cols>
    <col min="1" max="1" width="8.77734375" style="24"/>
    <col min="2" max="2" width="10.21875" style="24" bestFit="1" customWidth="1"/>
    <col min="3" max="4" width="8.77734375" style="24"/>
    <col min="5" max="5" width="10.21875" style="24" bestFit="1" customWidth="1"/>
    <col min="6" max="6" width="8.77734375" style="24"/>
    <col min="7" max="7" width="10.21875" style="24" bestFit="1" customWidth="1"/>
    <col min="8" max="8" width="9" style="24" bestFit="1" customWidth="1"/>
    <col min="9" max="10" width="8" style="24" bestFit="1" customWidth="1"/>
    <col min="11" max="11" width="10.21875" style="24" bestFit="1" customWidth="1"/>
    <col min="12" max="16384" width="8.77734375" style="24"/>
  </cols>
  <sheetData>
    <row r="1" spans="1:14" ht="29.4" thickBot="1" x14ac:dyDescent="0.35">
      <c r="A1" s="9" t="s">
        <v>0</v>
      </c>
      <c r="B1" s="10" t="s">
        <v>30</v>
      </c>
      <c r="C1" s="10" t="s">
        <v>31</v>
      </c>
      <c r="D1" s="10" t="s">
        <v>32</v>
      </c>
      <c r="E1" s="1" t="s">
        <v>1</v>
      </c>
    </row>
    <row r="2" spans="1:14" x14ac:dyDescent="0.3">
      <c r="A2" s="27">
        <v>1999</v>
      </c>
      <c r="B2" s="34">
        <v>49032900</v>
      </c>
      <c r="C2" s="35">
        <v>5072000</v>
      </c>
      <c r="D2" s="34">
        <v>2900600</v>
      </c>
      <c r="E2" s="4">
        <v>57005500</v>
      </c>
      <c r="K2" s="19"/>
      <c r="L2" s="19"/>
      <c r="M2" s="19"/>
      <c r="N2" s="19"/>
    </row>
    <row r="3" spans="1:14" x14ac:dyDescent="0.3">
      <c r="A3" s="27">
        <v>2000</v>
      </c>
      <c r="B3" s="34">
        <v>49233300</v>
      </c>
      <c r="C3" s="35">
        <v>5062900</v>
      </c>
      <c r="D3" s="34">
        <v>2906900</v>
      </c>
      <c r="E3" s="4">
        <v>57203100</v>
      </c>
      <c r="K3" s="19"/>
      <c r="L3" s="19"/>
      <c r="M3" s="19"/>
      <c r="N3" s="19"/>
    </row>
    <row r="4" spans="1:14" x14ac:dyDescent="0.3">
      <c r="A4" s="27">
        <v>2001</v>
      </c>
      <c r="B4" s="34">
        <v>49449700</v>
      </c>
      <c r="C4" s="35">
        <v>5064200</v>
      </c>
      <c r="D4" s="34">
        <v>2910200</v>
      </c>
      <c r="E4" s="4">
        <v>57424200</v>
      </c>
      <c r="K4" s="19"/>
      <c r="L4" s="19"/>
      <c r="M4" s="19"/>
      <c r="N4" s="19"/>
    </row>
    <row r="5" spans="1:14" x14ac:dyDescent="0.3">
      <c r="A5" s="27">
        <v>2002</v>
      </c>
      <c r="B5" s="34">
        <v>49679300</v>
      </c>
      <c r="C5" s="34">
        <v>5066000</v>
      </c>
      <c r="D5" s="34">
        <v>2922900</v>
      </c>
      <c r="E5" s="4">
        <v>57668100</v>
      </c>
      <c r="K5" s="19"/>
      <c r="L5" s="19"/>
      <c r="M5" s="19"/>
      <c r="N5" s="19"/>
    </row>
    <row r="6" spans="1:14" x14ac:dyDescent="0.3">
      <c r="A6" s="27">
        <v>2003</v>
      </c>
      <c r="B6" s="34">
        <v>49925500</v>
      </c>
      <c r="C6" s="34">
        <v>5068500</v>
      </c>
      <c r="D6" s="34">
        <v>2937700</v>
      </c>
      <c r="E6" s="4">
        <v>57931700</v>
      </c>
      <c r="K6" s="19"/>
      <c r="L6" s="19"/>
      <c r="M6" s="19"/>
      <c r="N6" s="19"/>
    </row>
    <row r="7" spans="1:14" x14ac:dyDescent="0.3">
      <c r="A7" s="27">
        <v>2004</v>
      </c>
      <c r="B7" s="34">
        <v>50194600</v>
      </c>
      <c r="C7" s="34">
        <v>5084300</v>
      </c>
      <c r="D7" s="34">
        <v>2957400</v>
      </c>
      <c r="E7" s="4">
        <v>58236300</v>
      </c>
      <c r="K7" s="19"/>
      <c r="L7" s="19"/>
      <c r="M7" s="19"/>
      <c r="N7" s="19"/>
    </row>
    <row r="8" spans="1:14" x14ac:dyDescent="0.3">
      <c r="A8" s="27">
        <v>2005</v>
      </c>
      <c r="B8" s="34">
        <v>50606000</v>
      </c>
      <c r="C8" s="34">
        <v>5110200</v>
      </c>
      <c r="D8" s="34">
        <v>2969300</v>
      </c>
      <c r="E8" s="4">
        <v>58685500</v>
      </c>
      <c r="K8" s="19"/>
      <c r="L8" s="19"/>
      <c r="M8" s="19"/>
      <c r="N8" s="19"/>
    </row>
    <row r="9" spans="1:14" x14ac:dyDescent="0.3">
      <c r="A9" s="27">
        <v>2006</v>
      </c>
      <c r="B9" s="34">
        <v>50965200</v>
      </c>
      <c r="C9" s="34">
        <v>5133100</v>
      </c>
      <c r="D9" s="34">
        <v>2985700</v>
      </c>
      <c r="E9" s="4">
        <v>59084000</v>
      </c>
      <c r="K9" s="19"/>
      <c r="L9" s="19"/>
      <c r="M9" s="19"/>
      <c r="N9" s="19"/>
    </row>
    <row r="10" spans="1:14" x14ac:dyDescent="0.3">
      <c r="A10" s="27">
        <v>2007</v>
      </c>
      <c r="B10" s="34">
        <v>51381100</v>
      </c>
      <c r="C10" s="34">
        <v>5170000</v>
      </c>
      <c r="D10" s="34">
        <v>3006300</v>
      </c>
      <c r="E10" s="4">
        <v>59557400</v>
      </c>
      <c r="K10" s="19"/>
      <c r="L10" s="19"/>
      <c r="M10" s="19"/>
      <c r="N10" s="19"/>
    </row>
    <row r="11" spans="1:14" x14ac:dyDescent="0.3">
      <c r="A11" s="27">
        <v>2008</v>
      </c>
      <c r="B11" s="34">
        <v>51815900</v>
      </c>
      <c r="C11" s="34">
        <v>5202900</v>
      </c>
      <c r="D11" s="34">
        <v>3025900</v>
      </c>
      <c r="E11" s="4">
        <v>60044600</v>
      </c>
      <c r="K11" s="19"/>
      <c r="L11" s="19"/>
      <c r="M11" s="19"/>
      <c r="N11" s="19"/>
    </row>
    <row r="12" spans="1:14" x14ac:dyDescent="0.3">
      <c r="A12" s="27">
        <v>2009</v>
      </c>
      <c r="B12" s="34">
        <v>52196400</v>
      </c>
      <c r="C12" s="34">
        <v>5231900</v>
      </c>
      <c r="D12" s="34">
        <v>3038900</v>
      </c>
      <c r="E12" s="4">
        <v>60467200</v>
      </c>
      <c r="K12" s="19"/>
      <c r="L12" s="19"/>
      <c r="M12" s="19"/>
      <c r="N12" s="19"/>
    </row>
    <row r="13" spans="1:14" x14ac:dyDescent="0.3">
      <c r="A13" s="27">
        <v>2010</v>
      </c>
      <c r="B13" s="34">
        <v>52642500</v>
      </c>
      <c r="C13" s="34">
        <v>5262200</v>
      </c>
      <c r="D13" s="34">
        <v>3050000</v>
      </c>
      <c r="E13" s="4">
        <v>60954600</v>
      </c>
      <c r="K13" s="19"/>
      <c r="L13" s="19"/>
      <c r="M13" s="19"/>
      <c r="N13" s="19"/>
    </row>
    <row r="14" spans="1:14" x14ac:dyDescent="0.3">
      <c r="A14" s="27">
        <v>2011</v>
      </c>
      <c r="B14" s="34">
        <v>53107200</v>
      </c>
      <c r="C14" s="34">
        <v>5299900</v>
      </c>
      <c r="D14" s="34">
        <v>3063800</v>
      </c>
      <c r="E14" s="4">
        <v>61470800</v>
      </c>
      <c r="K14" s="19"/>
      <c r="L14" s="19"/>
      <c r="M14" s="19"/>
      <c r="N14" s="19"/>
    </row>
    <row r="15" spans="1:14" x14ac:dyDescent="0.3">
      <c r="A15" s="27">
        <v>2012</v>
      </c>
      <c r="B15" s="34">
        <v>53493700</v>
      </c>
      <c r="C15" s="34">
        <v>5313600</v>
      </c>
      <c r="D15" s="34">
        <v>3074100</v>
      </c>
      <c r="E15" s="4">
        <v>61881400</v>
      </c>
      <c r="K15" s="19"/>
      <c r="L15" s="19"/>
      <c r="M15" s="19"/>
      <c r="N15" s="19"/>
    </row>
    <row r="16" spans="1:14" x14ac:dyDescent="0.3">
      <c r="A16" s="27">
        <v>2013</v>
      </c>
      <c r="B16" s="34">
        <v>53865800</v>
      </c>
      <c r="C16" s="34">
        <v>5327700</v>
      </c>
      <c r="D16" s="34">
        <v>3082400</v>
      </c>
      <c r="E16" s="4">
        <v>62275900</v>
      </c>
      <c r="K16" s="19"/>
      <c r="L16" s="19"/>
      <c r="M16" s="19"/>
      <c r="N16" s="19"/>
    </row>
    <row r="17" spans="1:14" x14ac:dyDescent="0.3">
      <c r="A17" s="27">
        <v>2014</v>
      </c>
      <c r="B17" s="34">
        <v>54316600</v>
      </c>
      <c r="C17" s="34">
        <v>5347600</v>
      </c>
      <c r="D17" s="34">
        <v>3092000</v>
      </c>
      <c r="E17" s="4">
        <v>62756300</v>
      </c>
      <c r="K17" s="19"/>
      <c r="L17" s="19"/>
      <c r="M17" s="19"/>
      <c r="N17" s="19"/>
    </row>
    <row r="18" spans="1:14" x14ac:dyDescent="0.3">
      <c r="A18" s="27">
        <v>2015</v>
      </c>
      <c r="B18" s="35">
        <v>54786300</v>
      </c>
      <c r="C18" s="35">
        <v>5373000</v>
      </c>
      <c r="D18" s="35">
        <v>3099100</v>
      </c>
      <c r="E18" s="4">
        <v>63258400</v>
      </c>
      <c r="K18" s="19"/>
      <c r="L18" s="19"/>
      <c r="M18" s="19"/>
      <c r="N18" s="19"/>
    </row>
    <row r="19" spans="1:14" x14ac:dyDescent="0.3">
      <c r="A19" s="27">
        <v>2016</v>
      </c>
      <c r="B19" s="35">
        <v>55268100</v>
      </c>
      <c r="C19" s="35">
        <v>5404700</v>
      </c>
      <c r="D19" s="35">
        <v>3113200</v>
      </c>
      <c r="E19" s="36">
        <v>63785900</v>
      </c>
      <c r="K19" s="19"/>
      <c r="L19" s="19"/>
      <c r="M19" s="19"/>
      <c r="N19" s="19"/>
    </row>
    <row r="20" spans="1:14" x14ac:dyDescent="0.3">
      <c r="A20" s="27">
        <v>2017</v>
      </c>
      <c r="B20" s="35">
        <v>55619400</v>
      </c>
      <c r="C20" s="35">
        <v>5424800</v>
      </c>
      <c r="D20" s="35">
        <v>3125200</v>
      </c>
      <c r="E20" s="36">
        <v>64169400</v>
      </c>
      <c r="K20" s="19"/>
      <c r="L20" s="19"/>
      <c r="M20" s="19"/>
      <c r="N20" s="19"/>
    </row>
    <row r="21" spans="1:14" x14ac:dyDescent="0.3">
      <c r="A21" s="27">
        <v>2018</v>
      </c>
      <c r="B21" s="35">
        <v>55977200</v>
      </c>
      <c r="C21" s="35">
        <v>5438100</v>
      </c>
      <c r="D21" s="35">
        <v>3138600</v>
      </c>
      <c r="E21" s="36">
        <v>64553900</v>
      </c>
      <c r="K21" s="19"/>
      <c r="L21" s="19"/>
      <c r="M21" s="19"/>
      <c r="N21" s="19"/>
    </row>
    <row r="22" spans="1:14" ht="15" thickBot="1" x14ac:dyDescent="0.35">
      <c r="A22" s="28">
        <v>2019</v>
      </c>
      <c r="B22" s="37">
        <v>56287000</v>
      </c>
      <c r="C22" s="37">
        <v>5463300</v>
      </c>
      <c r="D22" s="37">
        <v>3152900</v>
      </c>
      <c r="E22" s="38">
        <v>64903100</v>
      </c>
      <c r="K22" s="19"/>
      <c r="L22" s="19"/>
      <c r="M22" s="19"/>
      <c r="N22" s="19"/>
    </row>
    <row r="23" spans="1:14" x14ac:dyDescent="0.3">
      <c r="A23" s="66" t="s">
        <v>62</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Cover_sheet</vt:lpstr>
      <vt:lpstr>Contents</vt:lpstr>
      <vt:lpstr>FIRE0101</vt:lpstr>
      <vt:lpstr>Data - population</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FIRE0101: Incidents attended by fire and rescue services by nation and population</dc:title>
  <dc:creator/>
  <cp:keywords>data tables, fire and rescue, incidents, nation, population, 2020, 2021</cp:keywords>
  <cp:lastModifiedBy/>
  <dcterms:created xsi:type="dcterms:W3CDTF">2021-02-08T16:13:45Z</dcterms:created>
  <dcterms:modified xsi:type="dcterms:W3CDTF">2021-02-08T16:17:05Z</dcterms:modified>
</cp:coreProperties>
</file>