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60" activeTab="0"/>
  </bookViews>
  <sheets>
    <sheet name="Index of Worksheets" sheetId="1" r:id="rId1"/>
    <sheet name="1. Status table" sheetId="2" r:id="rId2"/>
    <sheet name="2. Volumes - Q-to-Q" sheetId="3" r:id="rId3"/>
    <sheet name="3. Timeliness table" sheetId="4" r:id="rId4"/>
    <sheet name="4. Timeliness - Q-to-Q" sheetId="5" r:id="rId5"/>
    <sheet name="5. Outcomes table" sheetId="6" r:id="rId6"/>
    <sheet name="6. Outcomes - Q-to-Q" sheetId="7" r:id="rId7"/>
    <sheet name="7. Exemptions table" sheetId="8" r:id="rId8"/>
    <sheet name="8. Section 21 Exemptions" sheetId="9" r:id="rId9"/>
    <sheet name="Full revisions" sheetId="10" r:id="rId10"/>
  </sheets>
  <definedNames>
    <definedName name="_xlfn.IFERROR" hidden="1">#NAME?</definedName>
    <definedName name="_xlfn.SUMIFS" hidden="1">#NAME?</definedName>
    <definedName name="_xlnm.Print_Area" localSheetId="1">'1. Status table'!$A$1:$G$35,'1. Status table'!$A$37:$G$68</definedName>
    <definedName name="_xlnm.Print_Area" localSheetId="2">'2. Volumes - Q-to-Q'!$A$1:$Q$38,'2. Volumes - Q-to-Q'!$A$40:$Q$70</definedName>
    <definedName name="_xlnm.Print_Area" localSheetId="3">'3. Timeliness table'!$A$1:$H$35,'3. Timeliness table'!$A$37:$H$68</definedName>
    <definedName name="_xlnm.Print_Area" localSheetId="4">'4. Timeliness - Q-to-Q'!$A$1:$Q$38,'4. Timeliness - Q-to-Q'!$A$40:$Q$75</definedName>
    <definedName name="_xlnm.Print_Area" localSheetId="5">'5. Outcomes table'!$A$1:$K$35,'5. Outcomes table'!$A$37:$K$70</definedName>
    <definedName name="_xlnm.Print_Area" localSheetId="6">'6. Outcomes - Q-to-Q'!$A$1:$Q$38,'6. Outcomes - Q-to-Q'!$A$40:$Q$72</definedName>
    <definedName name="_xlnm.Print_Area" localSheetId="7">'7. Exemptions table'!$A$1:$Z$36,'7. Exemptions table'!$A$38:$Z$71</definedName>
    <definedName name="_xlnm.Print_Area" localSheetId="8">'8. Section 21 Exemptions'!$A$1:$E$35,'8. Section 21 Exemptions'!$A$38:$E$68</definedName>
    <definedName name="_xlnm.Print_Area" localSheetId="9">'Full revisions'!$A$1:$D$94</definedName>
    <definedName name="_xlnm.Print_Area" localSheetId="0">'Index of Worksheets'!$A$1:$B$24</definedName>
  </definedNames>
  <calcPr fullCalcOnLoad="1" iterate="1" iterateCount="10" iterateDelta="0.001"/>
</workbook>
</file>

<file path=xl/sharedStrings.xml><?xml version="1.0" encoding="utf-8"?>
<sst xmlns="http://schemas.openxmlformats.org/spreadsheetml/2006/main" count="876" uniqueCount="284">
  <si>
    <t>Late response (i.e. deadline missed)</t>
  </si>
  <si>
    <r>
      <t>Percentage</t>
    </r>
    <r>
      <rPr>
        <b/>
        <sz val="10"/>
        <rFont val="Arial"/>
        <family val="2"/>
      </rPr>
      <t xml:space="preserve"> meeting </t>
    </r>
    <r>
      <rPr>
        <b/>
        <sz val="10"/>
        <rFont val="Arial"/>
        <family val="2"/>
      </rPr>
      <t>deadline</t>
    </r>
  </si>
  <si>
    <t>2 - "Exemptions" refers to the provisions in Part 2 of the Freedom of Information Act (and the similar "exceptions" in Part 3 of the Environmental Information Regulations) which classify certain types of information as exempt from the release obligations. More than one exemption or exception can apply to a single information request.</t>
  </si>
  <si>
    <t>Crown Prosecution Service</t>
  </si>
  <si>
    <t>Department for Environment, Food and Rural Affairs</t>
  </si>
  <si>
    <t>Department for International Development</t>
  </si>
  <si>
    <t>Department for Work and Pensions</t>
  </si>
  <si>
    <t>Department of Health</t>
  </si>
  <si>
    <t>Home Office</t>
  </si>
  <si>
    <t>Northern Ireland Office</t>
  </si>
  <si>
    <t>Office for National Statistics</t>
  </si>
  <si>
    <t>Scotland Office</t>
  </si>
  <si>
    <t>Serious Fraud Office</t>
  </si>
  <si>
    <t>Wales Office</t>
  </si>
  <si>
    <t>National Archives</t>
  </si>
  <si>
    <t>Other bodies included in monitoring</t>
  </si>
  <si>
    <t>Granted in full</t>
  </si>
  <si>
    <t>Government body</t>
  </si>
  <si>
    <t>Departments of State</t>
  </si>
  <si>
    <t>Requests where information not held</t>
  </si>
  <si>
    <t>Charity Commission</t>
  </si>
  <si>
    <t>Debt Management Office</t>
  </si>
  <si>
    <t>Food Standards Agency</t>
  </si>
  <si>
    <t>Ordnance Survey</t>
  </si>
  <si>
    <t>Royal Mint</t>
  </si>
  <si>
    <t>Rural Payments Agency</t>
  </si>
  <si>
    <t>HM Land Registry</t>
  </si>
  <si>
    <t>Health and Safety Executive</t>
  </si>
  <si>
    <t>National Savings and Investments</t>
  </si>
  <si>
    <t>Processed</t>
  </si>
  <si>
    <t>Still being processed</t>
  </si>
  <si>
    <t>TOTAL for all monitored bodies</t>
  </si>
  <si>
    <t>TOTAL for Departments of State only</t>
  </si>
  <si>
    <r>
      <t>20-day</t>
    </r>
    <r>
      <rPr>
        <sz val="10"/>
        <rFont val="Arial"/>
        <family val="0"/>
      </rPr>
      <t xml:space="preserve"> deadline met</t>
    </r>
  </si>
  <si>
    <r>
      <t>Percentage</t>
    </r>
    <r>
      <rPr>
        <b/>
        <sz val="10"/>
        <rFont val="Arial"/>
        <family val="2"/>
      </rPr>
      <t xml:space="preserve"> of requests meeting 20-day</t>
    </r>
    <r>
      <rPr>
        <b/>
        <sz val="10"/>
        <rFont val="Arial"/>
        <family val="2"/>
      </rPr>
      <t xml:space="preserve"> deadline</t>
    </r>
  </si>
  <si>
    <t>Percentage of resolvable requests granted in full</t>
  </si>
  <si>
    <t>Initial outcome of request</t>
  </si>
  <si>
    <r>
      <t>Late response (i.e. 20-day</t>
    </r>
    <r>
      <rPr>
        <sz val="10"/>
        <rFont val="Arial"/>
        <family val="0"/>
      </rPr>
      <t xml:space="preserve"> deadline missed)</t>
    </r>
  </si>
  <si>
    <t>Notes</t>
  </si>
  <si>
    <t>TOTAL for other monitored bodies</t>
  </si>
  <si>
    <t>Partially withheld</t>
  </si>
  <si>
    <t>Percentage of resolvable requests withheld in full</t>
  </si>
  <si>
    <t>HM Revenue and Customs</t>
  </si>
  <si>
    <t>1 - Requests "on hold" or "lapsed" are those where a fee has been charged but no payment has been received. These requests are effectively suspended since public authorities are not obliged to respond until payment has been made. They are therefore excluded from the calculation of timeliness measures.</t>
  </si>
  <si>
    <t>Timeliness of response</t>
  </si>
  <si>
    <t xml:space="preserve">^ - Although the standard statutory deadline for responding to an information request is 20 working days, a 30-day deadline applies where requests relate wholly or partly to archived information. The National Archives' timeliness figures are therefore reported on this basis. </t>
  </si>
  <si>
    <t>5 - This table counts as "resolvable" all requests where a response has not yet been provided. This assumption is likely to be generally true but may be incorrect in a small number of cases.
It should also be noted that requests where a response has not yet been provided are more likely to involve considerations which are complex and finely balanced. As a result, it cannot be assumed that these requests will be granted and refused in the same proportions as "resolvable" requests in general.</t>
  </si>
  <si>
    <t>1 - Requests "on hold" or "lapsed" are those where a fee has been charged but no payment has been received. These requests are effectively suspended since public authorities are not obliged to respond until payment has been made.</t>
  </si>
  <si>
    <r>
      <t>Q1:</t>
    </r>
    <r>
      <rPr>
        <sz val="10"/>
        <rFont val="Arial"/>
        <family val="2"/>
      </rPr>
      <t xml:space="preserve">
Jan–Mar</t>
    </r>
  </si>
  <si>
    <r>
      <t>Q4:</t>
    </r>
    <r>
      <rPr>
        <sz val="10"/>
        <rFont val="Arial"/>
        <family val="2"/>
      </rPr>
      <t xml:space="preserve">
Oct–Dec</t>
    </r>
  </si>
  <si>
    <t>Attorney General's Office</t>
  </si>
  <si>
    <t>Communities and Local Government</t>
  </si>
  <si>
    <t>3 - "Resolvable requests" are all those where it is possible to make a substantive decision on whether to release the requested information. They exclude requests which are lapsed or "on-hold", where the information was not held, and where it was necessary to provide advice and assistance (see note above) since in each of these cases it would not have been possible to resolve the request in the form it was asked.</t>
  </si>
  <si>
    <t>2 - "Permitted extensions" include:
Requests where the 20-day deadline for response under the Freedom of Information Act is extended to allow for consideration of the balance of the public interest.
Requests where the 20-day deadline for response under the Environmental Information Regulations is extended because of the complexity or volume of the request.</t>
  </si>
  <si>
    <t>4 - "Fully withheld" requests include those which were refused because it was estimated that the cost of complying with the request would exceed the appropriate limit.</t>
  </si>
  <si>
    <t>-</t>
  </si>
  <si>
    <r>
      <t>Q3:</t>
    </r>
    <r>
      <rPr>
        <sz val="10"/>
        <rFont val="Arial"/>
        <family val="2"/>
      </rPr>
      <t xml:space="preserve">
Jul–Sep</t>
    </r>
  </si>
  <si>
    <r>
      <t>Q2:</t>
    </r>
    <r>
      <rPr>
        <sz val="10"/>
        <rFont val="Arial"/>
        <family val="2"/>
      </rPr>
      <t xml:space="preserve">
Apr–Jun</t>
    </r>
  </si>
  <si>
    <r>
      <t>Symbols and conventions</t>
    </r>
    <r>
      <rPr>
        <sz val="8"/>
        <rFont val="Arial"/>
        <family val="2"/>
      </rPr>
      <t> </t>
    </r>
  </si>
  <si>
    <t>Not applicable</t>
  </si>
  <si>
    <t>Nil</t>
  </si>
  <si>
    <t>#</t>
  </si>
  <si>
    <t>Percentage not supplied because the number of qualifying requests is 20 or fewer (only applicable to pre 2014 publications).</t>
  </si>
  <si>
    <t>Department for Culture, Media and Sport</t>
  </si>
  <si>
    <t>2 - "Advice and assistance" would be provided to a requester when the body "reasonably requires further information in order to identify and locate the information requested". See section 1(3) of the Freedom of Information Act for further details.</t>
  </si>
  <si>
    <t>Department for Business, Innovation and Skills</t>
  </si>
  <si>
    <t>^ - Although the standard statutory deadline for responding to an information request is 20 working days, a 30-day deadline applies where requests relate wholly or partly to archived information. The National Archives' timeliness figures are therefore reported on this basis.</t>
  </si>
  <si>
    <t xml:space="preserve">Government body
</t>
  </si>
  <si>
    <t>S.24 - National security</t>
  </si>
  <si>
    <t>S.26 - Defence</t>
  </si>
  <si>
    <t>S.27 - International relations</t>
  </si>
  <si>
    <t>S.28 - Relations within the United Kingdom</t>
  </si>
  <si>
    <t>S.29 - The economy</t>
  </si>
  <si>
    <t>S.31 - Law enforcement</t>
  </si>
  <si>
    <t>S.32 - Court records, etc.</t>
  </si>
  <si>
    <t>S.33 - Audit functions</t>
  </si>
  <si>
    <t>S.34 - Parliamentary privilege</t>
  </si>
  <si>
    <t>S.38 - Health and Safety</t>
  </si>
  <si>
    <t>S.40 - Personal information</t>
  </si>
  <si>
    <t>S.41 - Information provided in confidence</t>
  </si>
  <si>
    <t>S.42 - Legal professional privilege</t>
  </si>
  <si>
    <t>S.43 - Commercial interests</t>
  </si>
  <si>
    <t>S.44 - Prohibitions on disclosure</t>
  </si>
  <si>
    <t>All EIR exemptions</t>
  </si>
  <si>
    <t>1 - A single request can be subject to more than one exemption. Therefore, the total number of individual exemptions used may be greater than the number of requests to which exemptions were applied.</t>
  </si>
  <si>
    <t>UK Export Finance</t>
  </si>
  <si>
    <t>Competition and Markets Authority</t>
  </si>
  <si>
    <t>*</t>
  </si>
  <si>
    <t>Government Legal Department</t>
  </si>
  <si>
    <t>Office of Rail and Road</t>
  </si>
  <si>
    <t>Cabinet Office#</t>
  </si>
  <si>
    <t>Department for Education#</t>
  </si>
  <si>
    <t>Department for Transport#</t>
  </si>
  <si>
    <t>Department of Energy and Climate Change#</t>
  </si>
  <si>
    <t>Foreign and Commonwealth Office#</t>
  </si>
  <si>
    <t>HM Treasury#</t>
  </si>
  <si>
    <t>Ministry of Defence#</t>
  </si>
  <si>
    <t>Ministry of Justice#</t>
  </si>
  <si>
    <t>Permitted extension² to deadline</t>
  </si>
  <si>
    <r>
      <t xml:space="preserve">Percentage </t>
    </r>
    <r>
      <rPr>
        <sz val="10"/>
        <rFont val="Arial"/>
        <family val="2"/>
      </rPr>
      <t>meeting deadline or with permitted extension²</t>
    </r>
  </si>
  <si>
    <t>1 - A request is "in time" if it was answered within the statutory response deadline, or within a permitted extension to this deadline, which include:</t>
  </si>
  <si>
    <r>
      <t xml:space="preserve">Total requests received 
</t>
    </r>
    <r>
      <rPr>
        <sz val="10"/>
        <rFont val="Arial"/>
        <family val="2"/>
      </rPr>
      <t>(excluding on-hold and lapsed¹)</t>
    </r>
  </si>
  <si>
    <t>Requests where advice and assistance² provided</t>
  </si>
  <si>
    <t>Total "resolvable" requests³</t>
  </si>
  <si>
    <t>Fully withheld⁴</t>
  </si>
  <si>
    <t>Response not yet provided⁵</t>
  </si>
  <si>
    <t>1 - "Resolvable requests" are all those where it would have been possible to provide a substantive response. They exclude requests which are lapsed or "on-hold", where the information was not held, and where it was necessary to provide advice and assistance to the requester, since in each of these cases it would not have been possible to resolve the request in the form it was asked.</t>
  </si>
  <si>
    <t>Total requests where one or more exemptions / exceptions were applied¹</t>
  </si>
  <si>
    <t>The exemption listed at section 39 of the Freedom of Information Act ("Environmental Information") effectively states that information requests which fall within the scope of the Environmental Information Regulations (EIRs) should be handled as these Regulations specify. Requests for environmental information which are refused should apply one of the EIR exceptions listed above.</t>
  </si>
  <si>
    <t>The exemption described in section 21 of the Act ("Information accessible … by other means") is not listed here, because requests falling under this exemption do not meet the formal definition of a "non-routine" request and therefore are not counted in these monitoring statistics.</t>
  </si>
  <si>
    <t>S.22 - Information intended for future
publication</t>
  </si>
  <si>
    <t>S. 22A - Research intended for future
publication</t>
  </si>
  <si>
    <t>S.23 - Information supplied by, or relating to,
bodies dealing with security matters</t>
  </si>
  <si>
    <t>S.30 - Investigations and proceedings 
conducted by public authorities</t>
  </si>
  <si>
    <t>S.35 - Formulation of Government policy, 
etc.</t>
  </si>
  <si>
    <t>S.36 - Prejudice to effective conduct of public 
affairs</t>
  </si>
  <si>
    <t>Exemptions listed in Part 2 of the FoI Act²</t>
  </si>
  <si>
    <r>
      <t>Exemptions listed in Part 2</t>
    </r>
    <r>
      <rPr>
        <b/>
        <sz val="10"/>
        <rFont val="Arial"/>
        <family val="2"/>
      </rPr>
      <t xml:space="preserve"> of the FoI Act²</t>
    </r>
  </si>
  <si>
    <t>1 - A section 21 exemption is defined as information available by other means. Section 21 is an absolute exemption, which means that no consideration of the public interest test is required to withhold information.</t>
  </si>
  <si>
    <t>Number of requests where a Section 21 exemption was applied²</t>
  </si>
  <si>
    <t>2 - These tables cover requests that were exempted either fully or in part under Section 21, where a Section 21 was the only exemption used</t>
  </si>
  <si>
    <t>S.37 - Communications with Her Majesty, 
etc. and honours</t>
  </si>
  <si>
    <t>Requests where the 20-day deadline for response under the Freedom of Information Act is extended to allow for consideration of the balance of the public interest.</t>
  </si>
  <si>
    <t>Requests where the 20-day deadline for response under the Environmental Information Regulations is extended because of the complexity or volume of the request.</t>
  </si>
  <si>
    <t>Office of Gas and Electricity Markets</t>
  </si>
  <si>
    <t>Water Services Regulation Authority</t>
  </si>
  <si>
    <t>Department for Exiting the European Union</t>
  </si>
  <si>
    <t>Department for International Trade</t>
  </si>
  <si>
    <t>National Archives^</t>
  </si>
  <si>
    <t>S.36 - Prejudice to effective conduct of public affairs</t>
  </si>
  <si>
    <t>S.23 - Information supplied by, or relating to, bodies dealing with security matters</t>
  </si>
  <si>
    <t>Office for Standards in Education, Children's Services and Skills</t>
  </si>
  <si>
    <t># - Figures supplied by these departments of state count non-routine information requests received by one or more of their agencies, as well as those received by the departments themselves. The bulletin gives full details.</t>
  </si>
  <si>
    <t>Figures supplied by these departments of state count non-routine information requests received by one or more of their agencies, as well as those received by the departments themselves. The bulletin of Bulletin gives full details</t>
  </si>
  <si>
    <t># - Figures supplied by these departments of state count non-routine information requests received by one or more of their agencies, as well those received by the departments themselves. The bulletin gives full details.</t>
  </si>
  <si>
    <t># - Figures supplied by these departments count requests received by one or more of their agencies, and those received by the departments themselves. The bulletin gives full details.</t>
  </si>
  <si>
    <t># - Figures supplied by these departments count requests received by one or more of their agencies, as well those received by the departments themselves. The bulletin gives full details.</t>
  </si>
  <si>
    <r>
      <t>Total requests received</t>
    </r>
  </si>
  <si>
    <r>
      <t>Total requests received 
(excluding on-hold and lapsed¹</t>
    </r>
    <r>
      <rPr>
        <b/>
        <sz val="10"/>
        <rFont val="Arial"/>
        <family val="2"/>
      </rPr>
      <t>)</t>
    </r>
  </si>
  <si>
    <t>1 - Monitoring returns were submitted to the Cabinet Office (CO) during May 2017</t>
  </si>
  <si>
    <t>Request status at time of monitoring¹</t>
  </si>
  <si>
    <t>"On hold" or lapsed²</t>
  </si>
  <si>
    <t>Number handled under EIRs³</t>
  </si>
  <si>
    <r>
      <t>Number handled under EIRs</t>
    </r>
    <r>
      <rPr>
        <sz val="10"/>
        <rFont val="Calibri"/>
        <family val="2"/>
      </rPr>
      <t>³</t>
    </r>
  </si>
  <si>
    <t>2 - Requests "on hold" are those where a fee has been charged but no payment has been received at the time of monitoring. These requests are effectively suspended since public authorities are not obliged to respond until payment has been made. Where a fee is charged and the deadline for payment expires, the request is deemed to have "lapsed" as no further action is required from the public authority.</t>
  </si>
  <si>
    <t>3 - The amended Environmental Information Regulations 2004 (EIRs) came into force on 1 January 2005 to coincide with the FOI Act.</t>
  </si>
  <si>
    <t>Table 1</t>
  </si>
  <si>
    <t>Table 2</t>
  </si>
  <si>
    <t>Table 3</t>
  </si>
  <si>
    <t>Table 4</t>
  </si>
  <si>
    <t>Table 5</t>
  </si>
  <si>
    <t>Table 6</t>
  </si>
  <si>
    <t>Table 7</t>
  </si>
  <si>
    <t>Table 8</t>
  </si>
  <si>
    <t>Department for Business, Energy and Industrial Strategy#</t>
  </si>
  <si>
    <t>Latest quarterly (1, 3, 5, 7, 8) and in-year (2, 4, 6) tables</t>
  </si>
  <si>
    <t>TABLE 1
Number of non-routine information requests received from 1 April - 30 June 2017, and their status at time of monitoring¹</t>
  </si>
  <si>
    <t>TABLE 2
Number of non-routine information requests received by monitored bodies, by quarter, since 1 Apr 2014</t>
  </si>
  <si>
    <t>TABLE 4
Percentage of non-routine information requests received since 1 Apr 2014 that were answered 'in time', by quarter¹</t>
  </si>
  <si>
    <t>TABLE 6
Percentage of resolvable non-routine information requests received that were granted in full, by quarter, since 1 Apr 2014¹</t>
  </si>
  <si>
    <t>TABLE 4 continued
Percentage of non-routine information requests received since 1 Apr 2014 that were answered 'in time', by quarter¹</t>
  </si>
  <si>
    <t>TABLE 2 continued
Number of non-routine information requests received by monitored bodies, by quarter, since 1 Apr 2014</t>
  </si>
  <si>
    <t>TABLE 6 continued
Percentage of resolvable non-routine information requests received that were granted in full, by quarter, since 1 Apr 2014¹</t>
  </si>
  <si>
    <t>TABLE 1 continued
Number of non-routine information requests received from 1 April - 30 June 2017, and their status at time of monitoring¹</t>
  </si>
  <si>
    <t>TABLE 3
Timeliness of response to non-routine information requests received by monitored bodies from 1 April - 30 June 2017</t>
  </si>
  <si>
    <t>TABLE 3 continued
Timeliness of response to non-routine information requests received by monitored bodies from 1 April - 30 June 2017</t>
  </si>
  <si>
    <t>TABLE 5
Initial outcomes of non-routine information requests received by monitored bodies from 1 April - 30 June 2017</t>
  </si>
  <si>
    <t>TABLE 5 continued
Initial outcomes of non-routine information requests received by monitored bodies from 1 April - 30 June 2017</t>
  </si>
  <si>
    <r>
      <t>TABLE 7
Exemptions and exceptions</t>
    </r>
    <r>
      <rPr>
        <b/>
        <sz val="10"/>
        <rFont val="Calibri"/>
        <family val="2"/>
      </rPr>
      <t>₁</t>
    </r>
    <r>
      <rPr>
        <b/>
        <sz val="10"/>
        <rFont val="Arial"/>
        <family val="2"/>
      </rPr>
      <t xml:space="preserve"> applied by monitored bodies when withholding non-routine information requests received from 1 April - 30 June 2017</t>
    </r>
  </si>
  <si>
    <t>TABLE 8
Section 21 exemptions¹ applied by monitored bodies when dealing with routine information requests received from 1 April - 30 June 2017</t>
  </si>
  <si>
    <t>TABLE 8 continued
Section 21 exemptions¹ applied by monitored bodies when dealing with routine information requests received from 1 April - 30 June 2017</t>
  </si>
  <si>
    <t xml:space="preserve">Number of non-routine information requests received by monitored bodies 1 April - 30 June 2017, and their status at time of monitoring </t>
  </si>
  <si>
    <t>Timeliness of response to non-routine information requests received by monitored bodies from 1 April - 30 June 2017</t>
  </si>
  <si>
    <t>Initial outcomes of non-routine information requests received by monitored bodies from 1 April - 30 June 2017</t>
  </si>
  <si>
    <t>Exemptions and exceptions applied by monitored bodies when withholding non-routine information requests received from 1 April - 30 June 2017</t>
  </si>
  <si>
    <t>Section 21 exemptions applied by monitored bodies when dealing with routine information requests received from 1 April - 30 June 2017</t>
  </si>
  <si>
    <t>Number of non-routine information requests received by monitored bodies, by quarter, since 1 Apr 2014</t>
  </si>
  <si>
    <t>Percentage of non-routine information requests received by monitored bodies that were answered “in time”, by quarter, since 1 Apr 2014</t>
  </si>
  <si>
    <t>Percentage of resolvable non-routine information requests received by monitored bodies that were granted in full, by quarter, since 1 Apr 2014</t>
  </si>
  <si>
    <r>
      <t>TABLE 7 continued
Exemptions and exceptions</t>
    </r>
    <r>
      <rPr>
        <b/>
        <sz val="10"/>
        <rFont val="Calibri"/>
        <family val="2"/>
      </rPr>
      <t>₁</t>
    </r>
    <r>
      <rPr>
        <b/>
        <sz val="10"/>
        <rFont val="Arial"/>
        <family val="2"/>
      </rPr>
      <t xml:space="preserve"> applied by monitored bodies when withholding non-routine information requests received from 1 April - 30 June 2017</t>
    </r>
  </si>
  <si>
    <t># - Figures supplied by these bodies count requests received by one or more of their agencies, as well as those received by the departments themselves. The Bulletin gives full details.</t>
  </si>
  <si>
    <t>Revisions</t>
  </si>
  <si>
    <t>These changes are also reflected in the statistical bulletin found here:</t>
  </si>
  <si>
    <t>The original published versions of all affected files can be provided on request - please email foistatistics@cabinetoffice.gov.uk</t>
  </si>
  <si>
    <t>Table</t>
  </si>
  <si>
    <t>Previous value</t>
  </si>
  <si>
    <t>Revised value</t>
  </si>
  <si>
    <t>Cell Ref</t>
  </si>
  <si>
    <t>Table 1: C8</t>
  </si>
  <si>
    <t>Table 1: D8</t>
  </si>
  <si>
    <t>Table 1: F10</t>
  </si>
  <si>
    <t>Table 1: C29</t>
  </si>
  <si>
    <t>Table 1: D29</t>
  </si>
  <si>
    <t>Table 1: F49</t>
  </si>
  <si>
    <t>Table 1: F52</t>
  </si>
  <si>
    <t>Table 2: Q7</t>
  </si>
  <si>
    <t>Table 2: Q9</t>
  </si>
  <si>
    <t>Table 2: Q32</t>
  </si>
  <si>
    <t>Table 3: C6</t>
  </si>
  <si>
    <t>Table 3: C8</t>
  </si>
  <si>
    <t>Table 3: D6</t>
  </si>
  <si>
    <t>Table 3: D8</t>
  </si>
  <si>
    <t>Table 3: F6</t>
  </si>
  <si>
    <t>Table 3: F8</t>
  </si>
  <si>
    <t>Table 3: G6</t>
  </si>
  <si>
    <t>Table 3: G8</t>
  </si>
  <si>
    <t>Table 3: H6</t>
  </si>
  <si>
    <t>Table 3: H8</t>
  </si>
  <si>
    <t>Table 3: C29</t>
  </si>
  <si>
    <t>Table 3: D29</t>
  </si>
  <si>
    <t>Table 3: F29</t>
  </si>
  <si>
    <t>Table 3: G29</t>
  </si>
  <si>
    <t>Table 3: H29</t>
  </si>
  <si>
    <t>Table 4: Q7</t>
  </si>
  <si>
    <t>Table 4: Q9</t>
  </si>
  <si>
    <t>Table 4: Q32</t>
  </si>
  <si>
    <t>Table 5: B6</t>
  </si>
  <si>
    <t>Table 5: B8</t>
  </si>
  <si>
    <t>Table 5: E6</t>
  </si>
  <si>
    <t>Table 5: E8</t>
  </si>
  <si>
    <t>Table 5: H6</t>
  </si>
  <si>
    <t>Table 5: H8</t>
  </si>
  <si>
    <t>Table 5: I6</t>
  </si>
  <si>
    <t>Table 5: I10</t>
  </si>
  <si>
    <t>Table 5: B29</t>
  </si>
  <si>
    <t>Table 5: E29</t>
  </si>
  <si>
    <t>Table 5: H29</t>
  </si>
  <si>
    <t>Table 5: I49</t>
  </si>
  <si>
    <t>Table 5: I52</t>
  </si>
  <si>
    <t>Table 5: J6</t>
  </si>
  <si>
    <t>Table 5: J8</t>
  </si>
  <si>
    <t>Table 5: K6</t>
  </si>
  <si>
    <t>Table 5: K8</t>
  </si>
  <si>
    <t>Table 5: J29</t>
  </si>
  <si>
    <t>Table 5: K29</t>
  </si>
  <si>
    <t>Table 6: Q7</t>
  </si>
  <si>
    <t>Table 6: Q9</t>
  </si>
  <si>
    <t>Table 6: Q32</t>
  </si>
  <si>
    <t>Table 7: B7</t>
  </si>
  <si>
    <t>Table 7: B9</t>
  </si>
  <si>
    <t>Table 7: Z7</t>
  </si>
  <si>
    <t>Table 7: Z9</t>
  </si>
  <si>
    <t>Table 7: Z11</t>
  </si>
  <si>
    <t>Table 7: Z15</t>
  </si>
  <si>
    <t>Table 7: Z16</t>
  </si>
  <si>
    <t>Table 7: Z17</t>
  </si>
  <si>
    <t>Table 7: Z18</t>
  </si>
  <si>
    <t>Table 7: Z19</t>
  </si>
  <si>
    <t>Table 7: Z20</t>
  </si>
  <si>
    <t>Table 7: Z22</t>
  </si>
  <si>
    <t>Table 7: Z24</t>
  </si>
  <si>
    <t>Table 7: Z27</t>
  </si>
  <si>
    <t>Table 7: Z28</t>
  </si>
  <si>
    <t>Table 7: Z29</t>
  </si>
  <si>
    <t>Table 7: Z30</t>
  </si>
  <si>
    <t>Table 7: Z51</t>
  </si>
  <si>
    <t>Table 7: Z53</t>
  </si>
  <si>
    <t>Table 7: Z58</t>
  </si>
  <si>
    <t>Table 7: Z59</t>
  </si>
  <si>
    <t>Table 7: Z60</t>
  </si>
  <si>
    <t>Table 7: Z62</t>
  </si>
  <si>
    <t>https://www.gov.uk/government/statistics/freedom-of-information-statistics-april-to-june-2017</t>
  </si>
  <si>
    <t>Table 1: C6</t>
  </si>
  <si>
    <t>Table 1: D6</t>
  </si>
  <si>
    <t>Table 1: F6</t>
  </si>
  <si>
    <t>Table 2: P7</t>
  </si>
  <si>
    <t>Table 2: P9</t>
  </si>
  <si>
    <t>Table 2: P11</t>
  </si>
  <si>
    <t>Table 2: P32</t>
  </si>
  <si>
    <t>Table 2: P49</t>
  </si>
  <si>
    <t>Table 4: P7</t>
  </si>
  <si>
    <t>Table 4: P9</t>
  </si>
  <si>
    <t>Table 4: P11</t>
  </si>
  <si>
    <t>Table 4: P32</t>
  </si>
  <si>
    <t>Table 4: P49</t>
  </si>
  <si>
    <t>Table 6: P7</t>
  </si>
  <si>
    <t>Table 6: P9</t>
  </si>
  <si>
    <t>Table 6: P11</t>
  </si>
  <si>
    <t>Table 6: P32</t>
  </si>
  <si>
    <t>Table 6: P49</t>
  </si>
  <si>
    <t>Table 7: Z21</t>
  </si>
  <si>
    <t>Table 7: Z45</t>
  </si>
  <si>
    <t>94 Figures have been amended across 7 tables. Full details of the changes can be found in the "Full revisions" tab. (the right most tab in this file)</t>
  </si>
  <si>
    <t>These statistics have been revised on 28 April 2021 to correct some incorrect figures identified and to incorporate revisions already made to the csv data file but were not reflected in these tables.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</si>
</sst>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 #,##0.0_-;\-* #,##0.0_-;_-* &quot;-&quot;??_-;_-@_-"/>
    <numFmt numFmtId="178" formatCode="_-* #,##0_-;\-* #,##0_-;_-* &quot;-&quot;??_-;_-@_-"/>
    <numFmt numFmtId="179" formatCode="0.000000000"/>
    <numFmt numFmtId="180" formatCode="0.00000000"/>
    <numFmt numFmtId="181" formatCode="0.0000000"/>
    <numFmt numFmtId="182" formatCode="0.000000"/>
    <numFmt numFmtId="183" formatCode="0.00000"/>
    <numFmt numFmtId="184" formatCode="_-* #,##0.000_-;\-* #,##0.000_-;_-* &quot;-&quot;??_-;_-@_-"/>
    <numFmt numFmtId="185" formatCode="[$-809]dd\ mmmm\ yyyy"/>
    <numFmt numFmtId="186" formatCode="0.000000000000000%"/>
  </numFmts>
  <fonts count="67">
    <font>
      <sz val="10"/>
      <name val="Arial"/>
      <family val="0"/>
    </font>
    <font>
      <b/>
      <sz val="10"/>
      <name val="Arial"/>
      <family val="2"/>
    </font>
    <font>
      <i/>
      <sz val="10"/>
      <name val="Arial"/>
      <family val="2"/>
    </font>
    <font>
      <b/>
      <i/>
      <sz val="10"/>
      <name val="Arial"/>
      <family val="2"/>
    </font>
    <font>
      <sz val="8"/>
      <name val="Arial"/>
      <family val="2"/>
    </font>
    <font>
      <b/>
      <sz val="8"/>
      <name val="Arial"/>
      <family val="2"/>
    </font>
    <font>
      <u val="single"/>
      <sz val="10"/>
      <color indexed="12"/>
      <name val="Arial"/>
      <family val="2"/>
    </font>
    <font>
      <sz val="10"/>
      <color indexed="43"/>
      <name val="Arial"/>
      <family val="2"/>
    </font>
    <font>
      <u val="single"/>
      <sz val="10"/>
      <color indexed="36"/>
      <name val="Arial"/>
      <family val="2"/>
    </font>
    <font>
      <sz val="10"/>
      <color indexed="9"/>
      <name val="Arial"/>
      <family val="2"/>
    </font>
    <font>
      <sz val="12"/>
      <name val="Arial Bold"/>
      <family val="0"/>
    </font>
    <font>
      <b/>
      <i/>
      <sz val="12"/>
      <name val="Arial"/>
      <family val="2"/>
    </font>
    <font>
      <i/>
      <sz val="12"/>
      <name val="Arial"/>
      <family val="2"/>
    </font>
    <font>
      <b/>
      <sz val="12"/>
      <name val="Arial Bold"/>
      <family val="0"/>
    </font>
    <font>
      <sz val="12"/>
      <name val="Arial"/>
      <family val="2"/>
    </font>
    <font>
      <b/>
      <sz val="10"/>
      <name val="Calibri"/>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1"/>
      <name val="Arial"/>
      <family val="2"/>
    </font>
    <font>
      <sz val="8"/>
      <color indexed="10"/>
      <name val="Arial"/>
      <family val="2"/>
    </font>
    <font>
      <b/>
      <sz val="10"/>
      <color indexed="10"/>
      <name val="Arial"/>
      <family val="2"/>
    </font>
    <font>
      <b/>
      <sz val="10"/>
      <color indexed="53"/>
      <name val="Arial"/>
      <family val="2"/>
    </font>
    <font>
      <sz val="10"/>
      <color indexed="53"/>
      <name val="Arial"/>
      <family val="2"/>
    </font>
    <font>
      <b/>
      <i/>
      <sz val="10"/>
      <color indexed="10"/>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C000"/>
      <name val="Arial"/>
      <family val="2"/>
    </font>
    <font>
      <sz val="8"/>
      <color rgb="FFFF0000"/>
      <name val="Arial"/>
      <family val="2"/>
    </font>
    <font>
      <b/>
      <sz val="10"/>
      <color rgb="FFFF0000"/>
      <name val="Arial"/>
      <family val="2"/>
    </font>
    <font>
      <b/>
      <sz val="10"/>
      <color theme="9"/>
      <name val="Arial"/>
      <family val="2"/>
    </font>
    <font>
      <sz val="10"/>
      <color theme="9"/>
      <name val="Arial"/>
      <family val="2"/>
    </font>
    <font>
      <b/>
      <i/>
      <sz val="10"/>
      <color rgb="FFFF0000"/>
      <name val="Arial"/>
      <family val="2"/>
    </font>
    <font>
      <sz val="10"/>
      <color theme="1"/>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4">
    <xf numFmtId="0" fontId="0" fillId="0" borderId="0" xfId="0" applyAlignment="1">
      <alignment/>
    </xf>
    <xf numFmtId="0" fontId="0" fillId="0" borderId="0" xfId="0" applyAlignment="1">
      <alignment/>
    </xf>
    <xf numFmtId="0" fontId="0" fillId="0" borderId="10" xfId="0" applyFill="1" applyBorder="1" applyAlignment="1">
      <alignment horizontal="right" vertical="center" wrapText="1"/>
    </xf>
    <xf numFmtId="0" fontId="1" fillId="0" borderId="0" xfId="0" applyFont="1" applyAlignment="1">
      <alignment/>
    </xf>
    <xf numFmtId="9" fontId="2" fillId="0" borderId="0" xfId="0" applyNumberFormat="1" applyFont="1" applyAlignment="1">
      <alignment/>
    </xf>
    <xf numFmtId="0" fontId="0" fillId="0" borderId="10" xfId="0" applyBorder="1" applyAlignment="1">
      <alignment/>
    </xf>
    <xf numFmtId="0" fontId="3" fillId="0" borderId="0" xfId="0" applyFont="1" applyAlignment="1">
      <alignment/>
    </xf>
    <xf numFmtId="0" fontId="4" fillId="0" borderId="0" xfId="0" applyFont="1" applyAlignment="1">
      <alignment wrapText="1"/>
    </xf>
    <xf numFmtId="9" fontId="3" fillId="0" borderId="0" xfId="0" applyNumberFormat="1" applyFont="1" applyAlignment="1">
      <alignment/>
    </xf>
    <xf numFmtId="0" fontId="0" fillId="0" borderId="10" xfId="0" applyBorder="1" applyAlignment="1">
      <alignment/>
    </xf>
    <xf numFmtId="0" fontId="1" fillId="0" borderId="0" xfId="0" applyFont="1" applyFill="1" applyBorder="1" applyAlignment="1">
      <alignment horizontal="right" vertical="center" wrapText="1"/>
    </xf>
    <xf numFmtId="0" fontId="1" fillId="0" borderId="0" xfId="0" applyFont="1" applyFill="1" applyBorder="1" applyAlignment="1">
      <alignment vertical="center"/>
    </xf>
    <xf numFmtId="9" fontId="3" fillId="0" borderId="0" xfId="0" applyNumberFormat="1" applyFont="1" applyAlignment="1">
      <alignment horizontal="right"/>
    </xf>
    <xf numFmtId="9" fontId="2" fillId="0" borderId="0" xfId="0" applyNumberFormat="1" applyFont="1" applyAlignment="1">
      <alignment horizontal="right"/>
    </xf>
    <xf numFmtId="0" fontId="0" fillId="0" borderId="10" xfId="0" applyBorder="1" applyAlignment="1">
      <alignment horizontal="right" vertical="center" wrapText="1"/>
    </xf>
    <xf numFmtId="0" fontId="0" fillId="0" borderId="10" xfId="0" applyFont="1" applyBorder="1" applyAlignment="1">
      <alignment/>
    </xf>
    <xf numFmtId="3" fontId="1" fillId="0" borderId="0" xfId="0" applyNumberFormat="1" applyFont="1" applyAlignment="1">
      <alignment/>
    </xf>
    <xf numFmtId="3" fontId="1" fillId="0" borderId="0" xfId="0" applyNumberFormat="1" applyFont="1" applyAlignment="1">
      <alignment/>
    </xf>
    <xf numFmtId="3" fontId="0" fillId="0" borderId="0" xfId="0" applyNumberFormat="1" applyAlignment="1">
      <alignment/>
    </xf>
    <xf numFmtId="3" fontId="0" fillId="0" borderId="0" xfId="0" applyNumberFormat="1" applyFont="1" applyAlignment="1">
      <alignment/>
    </xf>
    <xf numFmtId="3" fontId="0" fillId="0" borderId="0" xfId="0" applyNumberFormat="1" applyFont="1" applyAlignment="1">
      <alignment/>
    </xf>
    <xf numFmtId="9" fontId="0" fillId="0" borderId="0" xfId="0" applyNumberFormat="1" applyAlignment="1">
      <alignment/>
    </xf>
    <xf numFmtId="0" fontId="0" fillId="0" borderId="0" xfId="0" applyAlignment="1">
      <alignment horizontal="left" indent="1"/>
    </xf>
    <xf numFmtId="3" fontId="1" fillId="0" borderId="10" xfId="0" applyNumberFormat="1" applyFont="1" applyBorder="1" applyAlignment="1">
      <alignment/>
    </xf>
    <xf numFmtId="3" fontId="0" fillId="0" borderId="10" xfId="0" applyNumberFormat="1" applyFont="1" applyBorder="1" applyAlignment="1">
      <alignment/>
    </xf>
    <xf numFmtId="3" fontId="0" fillId="0" borderId="10" xfId="0" applyNumberFormat="1" applyFont="1" applyBorder="1" applyAlignment="1">
      <alignment/>
    </xf>
    <xf numFmtId="0" fontId="0" fillId="0" borderId="10" xfId="0" applyBorder="1" applyAlignment="1">
      <alignment horizontal="left" indent="1"/>
    </xf>
    <xf numFmtId="9" fontId="3" fillId="0" borderId="10" xfId="0" applyNumberFormat="1" applyFont="1" applyBorder="1" applyAlignment="1">
      <alignment horizontal="right"/>
    </xf>
    <xf numFmtId="9" fontId="2" fillId="0" borderId="10" xfId="0" applyNumberFormat="1" applyFont="1" applyBorder="1" applyAlignment="1">
      <alignment horizontal="right"/>
    </xf>
    <xf numFmtId="3" fontId="1" fillId="0" borderId="10" xfId="0" applyNumberFormat="1" applyFont="1" applyBorder="1" applyAlignment="1">
      <alignment/>
    </xf>
    <xf numFmtId="0" fontId="1" fillId="0" borderId="10" xfId="0" applyFont="1" applyBorder="1" applyAlignment="1">
      <alignment/>
    </xf>
    <xf numFmtId="3" fontId="0" fillId="0" borderId="0" xfId="0" applyNumberFormat="1" applyAlignment="1">
      <alignment/>
    </xf>
    <xf numFmtId="0" fontId="5" fillId="0" borderId="0" xfId="0" applyFont="1" applyAlignment="1">
      <alignment/>
    </xf>
    <xf numFmtId="0" fontId="0" fillId="0" borderId="10" xfId="0" applyFont="1" applyFill="1" applyBorder="1" applyAlignment="1">
      <alignment horizontal="right" vertical="center" wrapText="1"/>
    </xf>
    <xf numFmtId="9" fontId="3" fillId="0" borderId="0" xfId="0" applyNumberFormat="1" applyFont="1" applyAlignment="1">
      <alignment/>
    </xf>
    <xf numFmtId="0" fontId="1" fillId="0" borderId="11" xfId="0" applyFont="1" applyFill="1" applyBorder="1" applyAlignment="1">
      <alignment horizontal="right" vertical="center" wrapText="1"/>
    </xf>
    <xf numFmtId="0" fontId="0" fillId="0" borderId="0" xfId="0" applyBorder="1" applyAlignment="1">
      <alignment/>
    </xf>
    <xf numFmtId="3" fontId="1"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xf>
    <xf numFmtId="9" fontId="3" fillId="0" borderId="0" xfId="0" applyNumberFormat="1" applyFont="1" applyBorder="1" applyAlignment="1">
      <alignment horizontal="right"/>
    </xf>
    <xf numFmtId="3" fontId="1" fillId="0" borderId="0" xfId="0" applyNumberFormat="1" applyFont="1" applyBorder="1" applyAlignment="1">
      <alignment/>
    </xf>
    <xf numFmtId="0" fontId="1" fillId="0" borderId="0" xfId="0" applyFont="1" applyBorder="1" applyAlignment="1">
      <alignment/>
    </xf>
    <xf numFmtId="0" fontId="4" fillId="0" borderId="0" xfId="0" applyFont="1" applyAlignment="1">
      <alignment/>
    </xf>
    <xf numFmtId="0" fontId="5" fillId="0" borderId="0" xfId="0" applyFont="1" applyAlignment="1">
      <alignment/>
    </xf>
    <xf numFmtId="0" fontId="1" fillId="0" borderId="10" xfId="0" applyFont="1" applyFill="1" applyBorder="1" applyAlignment="1">
      <alignment horizontal="right" vertical="center" wrapText="1"/>
    </xf>
    <xf numFmtId="0" fontId="1" fillId="0" borderId="10" xfId="0" applyFont="1" applyBorder="1" applyAlignment="1">
      <alignment horizontal="right" vertical="center" wrapText="1"/>
    </xf>
    <xf numFmtId="0" fontId="0" fillId="0" borderId="10" xfId="0" applyBorder="1" applyAlignment="1">
      <alignment vertical="center"/>
    </xf>
    <xf numFmtId="0" fontId="0" fillId="0" borderId="12" xfId="0" applyBorder="1" applyAlignment="1">
      <alignment/>
    </xf>
    <xf numFmtId="0" fontId="5" fillId="0" borderId="0" xfId="0" applyFont="1" applyAlignment="1">
      <alignment wrapText="1"/>
    </xf>
    <xf numFmtId="0" fontId="0" fillId="0" borderId="0" xfId="0" applyFont="1" applyAlignment="1">
      <alignment/>
    </xf>
    <xf numFmtId="9" fontId="3" fillId="0" borderId="0" xfId="0" applyNumberFormat="1" applyFont="1" applyFill="1" applyAlignment="1">
      <alignment/>
    </xf>
    <xf numFmtId="0" fontId="0" fillId="0" borderId="0" xfId="0" applyFont="1" applyAlignment="1">
      <alignment/>
    </xf>
    <xf numFmtId="9" fontId="0" fillId="0" borderId="0" xfId="0" applyNumberFormat="1" applyFont="1" applyAlignment="1">
      <alignment/>
    </xf>
    <xf numFmtId="0" fontId="0" fillId="0" borderId="0" xfId="0" applyBorder="1" applyAlignment="1">
      <alignment/>
    </xf>
    <xf numFmtId="0" fontId="0" fillId="0" borderId="0" xfId="0" applyFont="1" applyFill="1" applyAlignment="1">
      <alignment/>
    </xf>
    <xf numFmtId="9" fontId="3" fillId="0" borderId="0" xfId="0" applyNumberFormat="1" applyFont="1" applyFill="1" applyBorder="1" applyAlignment="1">
      <alignment/>
    </xf>
    <xf numFmtId="3" fontId="0" fillId="0" borderId="0" xfId="0" applyNumberFormat="1" applyFont="1" applyFill="1" applyAlignment="1">
      <alignment horizontal="right"/>
    </xf>
    <xf numFmtId="0" fontId="1" fillId="0" borderId="0" xfId="0" applyFont="1" applyAlignment="1">
      <alignment/>
    </xf>
    <xf numFmtId="0" fontId="3" fillId="0" borderId="0" xfId="0" applyFont="1" applyAlignment="1">
      <alignment/>
    </xf>
    <xf numFmtId="0" fontId="1" fillId="0"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10" xfId="0" applyFont="1" applyFill="1" applyBorder="1" applyAlignment="1">
      <alignment vertical="center"/>
    </xf>
    <xf numFmtId="0" fontId="0" fillId="0" borderId="0" xfId="0" applyFont="1" applyAlignment="1">
      <alignment horizontal="left" indent="1"/>
    </xf>
    <xf numFmtId="3" fontId="1" fillId="0" borderId="0" xfId="0" applyNumberFormat="1" applyFont="1" applyAlignment="1">
      <alignment horizontal="right"/>
    </xf>
    <xf numFmtId="0" fontId="1" fillId="0" borderId="12" xfId="0" applyFont="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horizontal="right" wrapText="1"/>
    </xf>
    <xf numFmtId="0" fontId="0" fillId="0" borderId="10" xfId="0" applyFont="1" applyBorder="1" applyAlignment="1">
      <alignment/>
    </xf>
    <xf numFmtId="3" fontId="0" fillId="0" borderId="0" xfId="0" applyNumberFormat="1" applyFont="1" applyAlignment="1">
      <alignment horizontal="right"/>
    </xf>
    <xf numFmtId="0" fontId="3" fillId="0" borderId="0" xfId="0" applyFont="1" applyBorder="1" applyAlignment="1">
      <alignment/>
    </xf>
    <xf numFmtId="0" fontId="0" fillId="0" borderId="0" xfId="0" applyBorder="1" applyAlignment="1">
      <alignment horizontal="left" indent="1"/>
    </xf>
    <xf numFmtId="0" fontId="0" fillId="0" borderId="0" xfId="0" applyBorder="1" applyAlignment="1">
      <alignment vertical="center"/>
    </xf>
    <xf numFmtId="0" fontId="1" fillId="0" borderId="0" xfId="0" applyFont="1" applyBorder="1" applyAlignment="1">
      <alignment horizontal="centerContinuous" vertical="center"/>
    </xf>
    <xf numFmtId="0" fontId="0" fillId="0" borderId="0" xfId="0" applyFont="1" applyAlignment="1">
      <alignment/>
    </xf>
    <xf numFmtId="0" fontId="0" fillId="0" borderId="0" xfId="0" applyFont="1" applyFill="1" applyBorder="1" applyAlignment="1">
      <alignment/>
    </xf>
    <xf numFmtId="0" fontId="0" fillId="0" borderId="0" xfId="0" applyAlignment="1">
      <alignment horizontal="left" wrapText="1"/>
    </xf>
    <xf numFmtId="0" fontId="9" fillId="0" borderId="0" xfId="0" applyFont="1" applyFill="1" applyBorder="1" applyAlignment="1">
      <alignment/>
    </xf>
    <xf numFmtId="0" fontId="9" fillId="0" borderId="0" xfId="0" applyFont="1" applyBorder="1" applyAlignment="1">
      <alignment/>
    </xf>
    <xf numFmtId="0" fontId="0" fillId="0" borderId="11" xfId="0" applyBorder="1" applyAlignment="1">
      <alignment/>
    </xf>
    <xf numFmtId="0" fontId="9" fillId="0" borderId="0" xfId="0" applyFont="1" applyAlignment="1">
      <alignment/>
    </xf>
    <xf numFmtId="0" fontId="1" fillId="0" borderId="0" xfId="0" applyFont="1" applyAlignment="1">
      <alignment horizontal="left" wrapText="1"/>
    </xf>
    <xf numFmtId="0" fontId="1" fillId="0" borderId="0" xfId="0" applyFont="1" applyBorder="1" applyAlignment="1">
      <alignment horizontal="center" vertical="center"/>
    </xf>
    <xf numFmtId="0" fontId="1" fillId="0" borderId="11" xfId="0" applyFont="1" applyBorder="1" applyAlignment="1">
      <alignment horizontal="right" vertical="center" wrapText="1"/>
    </xf>
    <xf numFmtId="0" fontId="0" fillId="0" borderId="0" xfId="57">
      <alignment/>
      <protection/>
    </xf>
    <xf numFmtId="0" fontId="7" fillId="0" borderId="0" xfId="57" applyFont="1" applyAlignment="1">
      <alignment/>
      <protection/>
    </xf>
    <xf numFmtId="0" fontId="0" fillId="0" borderId="0" xfId="57" applyAlignment="1">
      <alignment/>
      <protection/>
    </xf>
    <xf numFmtId="0" fontId="0" fillId="0" borderId="10" xfId="57" applyBorder="1" applyAlignment="1">
      <alignment/>
      <protection/>
    </xf>
    <xf numFmtId="9" fontId="0" fillId="0" borderId="0" xfId="57" applyNumberFormat="1" applyAlignment="1">
      <alignment/>
      <protection/>
    </xf>
    <xf numFmtId="0" fontId="0" fillId="0" borderId="11" xfId="57" applyFill="1" applyBorder="1" applyAlignment="1">
      <alignment horizontal="right" vertical="center" wrapText="1"/>
      <protection/>
    </xf>
    <xf numFmtId="0" fontId="1" fillId="0" borderId="0" xfId="57" applyFont="1" applyFill="1" applyBorder="1" applyAlignment="1">
      <alignment horizontal="right" vertical="center" wrapText="1"/>
      <protection/>
    </xf>
    <xf numFmtId="0" fontId="0" fillId="0" borderId="0" xfId="57" applyFont="1" applyAlignment="1">
      <alignment/>
      <protection/>
    </xf>
    <xf numFmtId="0" fontId="1" fillId="0" borderId="0" xfId="57" applyFont="1">
      <alignment/>
      <protection/>
    </xf>
    <xf numFmtId="9" fontId="1" fillId="0" borderId="0" xfId="57" applyNumberFormat="1" applyFont="1" applyAlignment="1">
      <alignment/>
      <protection/>
    </xf>
    <xf numFmtId="9" fontId="7" fillId="0" borderId="0" xfId="62" applyFont="1" applyAlignment="1">
      <alignment/>
    </xf>
    <xf numFmtId="3" fontId="0" fillId="0" borderId="0" xfId="57" applyNumberFormat="1" applyAlignment="1">
      <alignment horizontal="right"/>
      <protection/>
    </xf>
    <xf numFmtId="0" fontId="1" fillId="0" borderId="0" xfId="57" applyFont="1" applyAlignment="1">
      <alignment horizontal="right"/>
      <protection/>
    </xf>
    <xf numFmtId="3" fontId="1" fillId="0" borderId="0" xfId="57" applyNumberFormat="1" applyFont="1" applyAlignment="1">
      <alignment horizontal="right"/>
      <protection/>
    </xf>
    <xf numFmtId="9" fontId="1" fillId="0" borderId="0" xfId="57" applyNumberFormat="1" applyFont="1" applyAlignment="1">
      <alignment horizontal="right"/>
      <protection/>
    </xf>
    <xf numFmtId="3" fontId="7" fillId="0" borderId="0" xfId="57" applyNumberFormat="1" applyFont="1" applyAlignment="1">
      <alignment/>
      <protection/>
    </xf>
    <xf numFmtId="3" fontId="1" fillId="0" borderId="0" xfId="57" applyNumberFormat="1" applyFont="1">
      <alignment/>
      <protection/>
    </xf>
    <xf numFmtId="3" fontId="0" fillId="0" borderId="0" xfId="57" applyNumberFormat="1" applyFont="1" applyFill="1" applyBorder="1" applyAlignment="1">
      <alignment horizontal="right"/>
      <protection/>
    </xf>
    <xf numFmtId="0" fontId="3" fillId="0" borderId="0" xfId="57" applyFont="1">
      <alignment/>
      <protection/>
    </xf>
    <xf numFmtId="0" fontId="0" fillId="0" borderId="10" xfId="57" applyBorder="1" applyAlignment="1">
      <alignment horizontal="left" indent="1"/>
      <protection/>
    </xf>
    <xf numFmtId="3" fontId="0" fillId="0" borderId="10" xfId="57" applyNumberFormat="1" applyFont="1" applyFill="1" applyBorder="1" applyAlignment="1">
      <alignment horizontal="right"/>
      <protection/>
    </xf>
    <xf numFmtId="3" fontId="1" fillId="0" borderId="10" xfId="57" applyNumberFormat="1" applyFont="1" applyFill="1" applyBorder="1" applyAlignment="1">
      <alignment horizontal="right" vertical="center"/>
      <protection/>
    </xf>
    <xf numFmtId="0" fontId="0" fillId="0" borderId="0" xfId="57" applyBorder="1" applyAlignment="1">
      <alignment horizontal="left" indent="1"/>
      <protection/>
    </xf>
    <xf numFmtId="0" fontId="0" fillId="0" borderId="0" xfId="57" applyBorder="1" applyAlignment="1">
      <alignment/>
      <protection/>
    </xf>
    <xf numFmtId="3" fontId="0" fillId="0" borderId="0" xfId="57" applyNumberFormat="1" applyBorder="1" applyAlignment="1">
      <alignment/>
      <protection/>
    </xf>
    <xf numFmtId="3" fontId="1" fillId="0" borderId="0" xfId="57" applyNumberFormat="1" applyFont="1" applyBorder="1" applyAlignment="1">
      <alignment/>
      <protection/>
    </xf>
    <xf numFmtId="0" fontId="1" fillId="0" borderId="12" xfId="0" applyFont="1" applyBorder="1" applyAlignment="1">
      <alignment horizontal="center" vertical="center"/>
    </xf>
    <xf numFmtId="0" fontId="10" fillId="0" borderId="0" xfId="57" applyFont="1">
      <alignment/>
      <protection/>
    </xf>
    <xf numFmtId="0" fontId="11" fillId="0" borderId="0" xfId="57" applyFont="1" applyAlignment="1">
      <alignment horizontal="left" indent="8"/>
      <protection/>
    </xf>
    <xf numFmtId="0" fontId="12" fillId="0" borderId="0" xfId="57" applyFont="1" applyAlignment="1">
      <alignment/>
      <protection/>
    </xf>
    <xf numFmtId="0" fontId="13" fillId="0" borderId="0" xfId="57" applyFont="1">
      <alignment/>
      <protection/>
    </xf>
    <xf numFmtId="0" fontId="14" fillId="0" borderId="0" xfId="57" applyFont="1" applyAlignment="1">
      <alignment horizontal="center"/>
      <protection/>
    </xf>
    <xf numFmtId="0" fontId="14" fillId="0" borderId="0" xfId="57" applyFont="1" applyAlignment="1">
      <alignment/>
      <protection/>
    </xf>
    <xf numFmtId="0" fontId="0" fillId="0" borderId="0" xfId="57" applyAlignment="1">
      <alignment horizontal="center"/>
      <protection/>
    </xf>
    <xf numFmtId="0" fontId="6" fillId="0" borderId="0" xfId="53" applyAlignment="1" applyProtection="1">
      <alignment horizontal="center" vertical="center"/>
      <protection/>
    </xf>
    <xf numFmtId="0" fontId="59" fillId="0" borderId="0" xfId="0" applyFont="1" applyAlignment="1">
      <alignment/>
    </xf>
    <xf numFmtId="9" fontId="59" fillId="0" borderId="0" xfId="0" applyNumberFormat="1" applyFont="1" applyAlignment="1">
      <alignment/>
    </xf>
    <xf numFmtId="3" fontId="60" fillId="0" borderId="0" xfId="0" applyNumberFormat="1" applyFont="1" applyAlignment="1">
      <alignment/>
    </xf>
    <xf numFmtId="0" fontId="4" fillId="0" borderId="0" xfId="0" applyFont="1" applyFill="1" applyAlignment="1">
      <alignment horizontal="left" wrapText="1"/>
    </xf>
    <xf numFmtId="0" fontId="0" fillId="0" borderId="0" xfId="0" applyFill="1" applyAlignment="1">
      <alignment/>
    </xf>
    <xf numFmtId="0" fontId="0" fillId="0" borderId="0" xfId="57" applyFill="1" applyAlignment="1">
      <alignment horizontal="center"/>
      <protection/>
    </xf>
    <xf numFmtId="0" fontId="0" fillId="0" borderId="0" xfId="57" applyFill="1">
      <alignment/>
      <protection/>
    </xf>
    <xf numFmtId="0" fontId="4" fillId="0" borderId="0" xfId="0" applyFont="1" applyFill="1" applyAlignment="1">
      <alignment wrapText="1"/>
    </xf>
    <xf numFmtId="0" fontId="0" fillId="0" borderId="0" xfId="0" applyFont="1" applyFill="1" applyAlignment="1">
      <alignment wrapText="1"/>
    </xf>
    <xf numFmtId="0" fontId="0" fillId="0" borderId="0" xfId="0" applyFill="1" applyAlignment="1">
      <alignment horizontal="left" wrapText="1"/>
    </xf>
    <xf numFmtId="0" fontId="0" fillId="0" borderId="0" xfId="0" applyFill="1" applyAlignment="1">
      <alignment/>
    </xf>
    <xf numFmtId="0" fontId="4" fillId="0" borderId="0" xfId="0" applyFont="1" applyFill="1" applyAlignment="1" quotePrefix="1">
      <alignment horizontal="left" wrapText="1"/>
    </xf>
    <xf numFmtId="0" fontId="4" fillId="0" borderId="0" xfId="0" applyFont="1" applyFill="1" applyAlignment="1">
      <alignment horizontal="left"/>
    </xf>
    <xf numFmtId="0" fontId="5"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0" xfId="0" applyFont="1" applyBorder="1" applyAlignment="1">
      <alignment horizontal="right" vertical="center" wrapText="1"/>
    </xf>
    <xf numFmtId="0" fontId="5" fillId="0" borderId="0" xfId="0" applyFont="1" applyFill="1" applyAlignment="1">
      <alignment horizontal="left"/>
    </xf>
    <xf numFmtId="0" fontId="5" fillId="0" borderId="0" xfId="0" applyFont="1" applyFill="1" applyAlignment="1">
      <alignment/>
    </xf>
    <xf numFmtId="0" fontId="4" fillId="0" borderId="0" xfId="0" applyFont="1" applyBorder="1" applyAlignment="1">
      <alignment horizontal="left" textRotation="90" wrapText="1"/>
    </xf>
    <xf numFmtId="0" fontId="4" fillId="0" borderId="0" xfId="0" applyFont="1" applyAlignment="1">
      <alignment horizontal="left" textRotation="90" wrapText="1"/>
    </xf>
    <xf numFmtId="0" fontId="5" fillId="0" borderId="0" xfId="57" applyFont="1" applyFill="1" applyAlignment="1">
      <alignment horizontal="left"/>
      <protection/>
    </xf>
    <xf numFmtId="0" fontId="0" fillId="0" borderId="0" xfId="57" applyFill="1" applyAlignment="1">
      <alignment/>
      <protection/>
    </xf>
    <xf numFmtId="0" fontId="7" fillId="0" borderId="0" xfId="57" applyFont="1" applyFill="1" applyAlignment="1">
      <alignment/>
      <protection/>
    </xf>
    <xf numFmtId="0" fontId="4" fillId="0" borderId="0" xfId="57" applyFont="1" applyFill="1" applyBorder="1" applyAlignment="1">
      <alignment/>
      <protection/>
    </xf>
    <xf numFmtId="0" fontId="0" fillId="0" borderId="0" xfId="57" applyFill="1" applyBorder="1" applyAlignment="1">
      <alignment/>
      <protection/>
    </xf>
    <xf numFmtId="0" fontId="7" fillId="0" borderId="0" xfId="57" applyFont="1" applyFill="1" applyBorder="1" applyAlignment="1">
      <alignment/>
      <protection/>
    </xf>
    <xf numFmtId="0" fontId="14" fillId="0" borderId="0" xfId="57" applyNumberFormat="1" applyFont="1" applyFill="1" applyAlignment="1">
      <alignment wrapText="1"/>
      <protection/>
    </xf>
    <xf numFmtId="0" fontId="59" fillId="0" borderId="0" xfId="0" applyFont="1" applyAlignment="1">
      <alignment/>
    </xf>
    <xf numFmtId="0" fontId="1" fillId="0" borderId="0" xfId="0" applyFont="1" applyFill="1" applyBorder="1" applyAlignment="1">
      <alignment horizontal="center" vertical="center"/>
    </xf>
    <xf numFmtId="9" fontId="0" fillId="0" borderId="0" xfId="0" applyNumberFormat="1" applyFont="1" applyFill="1" applyAlignment="1">
      <alignment horizontal="right"/>
    </xf>
    <xf numFmtId="0" fontId="61" fillId="0" borderId="0" xfId="0" applyFont="1" applyAlignment="1">
      <alignment wrapText="1"/>
    </xf>
    <xf numFmtId="3" fontId="59" fillId="0" borderId="0" xfId="0" applyNumberFormat="1" applyFont="1" applyAlignment="1">
      <alignment/>
    </xf>
    <xf numFmtId="3" fontId="0" fillId="0" borderId="12" xfId="0" applyNumberFormat="1" applyFont="1" applyFill="1" applyBorder="1" applyAlignment="1">
      <alignment horizontal="right"/>
    </xf>
    <xf numFmtId="0" fontId="0" fillId="0" borderId="10" xfId="0" applyFont="1" applyFill="1" applyBorder="1" applyAlignment="1">
      <alignment horizontal="center" vertical="center" wrapText="1"/>
    </xf>
    <xf numFmtId="0" fontId="1" fillId="0" borderId="0" xfId="0" applyFont="1" applyBorder="1" applyAlignment="1">
      <alignment vertical="center"/>
    </xf>
    <xf numFmtId="3" fontId="0" fillId="0" borderId="11" xfId="0" applyNumberFormat="1" applyFont="1" applyFill="1" applyBorder="1" applyAlignment="1">
      <alignment horizontal="right"/>
    </xf>
    <xf numFmtId="0" fontId="1" fillId="0" borderId="12" xfId="0" applyFont="1" applyBorder="1" applyAlignment="1">
      <alignment vertical="center"/>
    </xf>
    <xf numFmtId="0" fontId="5" fillId="0" borderId="12" xfId="0" applyFont="1" applyBorder="1" applyAlignment="1">
      <alignment horizontal="left" textRotation="90" wrapText="1"/>
    </xf>
    <xf numFmtId="0" fontId="0" fillId="0" borderId="12" xfId="0" applyBorder="1" applyAlignment="1">
      <alignment/>
    </xf>
    <xf numFmtId="3" fontId="62" fillId="0" borderId="0" xfId="0" applyNumberFormat="1" applyFont="1" applyAlignment="1">
      <alignment/>
    </xf>
    <xf numFmtId="3" fontId="63" fillId="0" borderId="0" xfId="0" applyNumberFormat="1" applyFont="1" applyAlignment="1">
      <alignment/>
    </xf>
    <xf numFmtId="0" fontId="64" fillId="0" borderId="0" xfId="0" applyFont="1" applyAlignment="1">
      <alignment/>
    </xf>
    <xf numFmtId="0" fontId="6" fillId="0" borderId="0" xfId="53" applyAlignment="1" applyProtection="1">
      <alignment/>
      <protection/>
    </xf>
    <xf numFmtId="1" fontId="0" fillId="0" borderId="0" xfId="0" applyNumberFormat="1" applyAlignment="1">
      <alignment/>
    </xf>
    <xf numFmtId="10" fontId="3" fillId="0" borderId="0" xfId="0" applyNumberFormat="1" applyFont="1" applyFill="1" applyAlignment="1">
      <alignment/>
    </xf>
    <xf numFmtId="10" fontId="65" fillId="0" borderId="0" xfId="0" applyNumberFormat="1" applyFont="1" applyFill="1" applyAlignment="1">
      <alignment/>
    </xf>
    <xf numFmtId="10" fontId="3" fillId="0" borderId="0" xfId="0" applyNumberFormat="1" applyFont="1" applyAlignment="1">
      <alignment horizontal="right"/>
    </xf>
    <xf numFmtId="2" fontId="0" fillId="0" borderId="0" xfId="0" applyNumberFormat="1" applyAlignment="1">
      <alignment/>
    </xf>
    <xf numFmtId="3" fontId="66" fillId="0" borderId="0" xfId="0" applyNumberFormat="1" applyFont="1" applyAlignment="1">
      <alignment/>
    </xf>
    <xf numFmtId="9" fontId="0" fillId="0" borderId="0" xfId="0" applyNumberFormat="1" applyFont="1" applyAlignment="1">
      <alignment/>
    </xf>
    <xf numFmtId="1" fontId="0" fillId="0" borderId="0" xfId="0" applyNumberFormat="1" applyFont="1" applyAlignment="1">
      <alignment/>
    </xf>
    <xf numFmtId="1" fontId="6" fillId="0" borderId="0" xfId="53" applyNumberFormat="1" applyAlignment="1" applyProtection="1">
      <alignment/>
      <protection/>
    </xf>
    <xf numFmtId="4" fontId="1" fillId="0" borderId="0" xfId="0" applyNumberFormat="1" applyFont="1" applyAlignment="1">
      <alignment/>
    </xf>
    <xf numFmtId="0" fontId="4" fillId="0" borderId="0" xfId="0" applyFont="1" applyFill="1" applyAlignment="1">
      <alignment wrapText="1"/>
    </xf>
    <xf numFmtId="0" fontId="4" fillId="0" borderId="0" xfId="0" applyFont="1" applyFill="1" applyAlignment="1">
      <alignment horizontal="left" wrapText="1"/>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0" xfId="0" applyFont="1" applyFill="1" applyBorder="1" applyAlignment="1">
      <alignment horizontal="right" vertical="center" wrapText="1"/>
    </xf>
    <xf numFmtId="0" fontId="0" fillId="0" borderId="10" xfId="0" applyBorder="1" applyAlignment="1">
      <alignment horizontal="right" vertical="center" wrapText="1"/>
    </xf>
    <xf numFmtId="0" fontId="1" fillId="0" borderId="10"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1" fillId="0" borderId="12" xfId="0" applyFont="1" applyFill="1" applyBorder="1" applyAlignment="1">
      <alignment vertical="center"/>
    </xf>
    <xf numFmtId="0" fontId="4" fillId="0" borderId="0" xfId="0" applyFont="1" applyFill="1" applyAlignment="1">
      <alignment horizontal="left"/>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horizontal="left" wrapText="1"/>
    </xf>
    <xf numFmtId="0" fontId="1" fillId="0" borderId="11" xfId="0" applyFont="1" applyBorder="1" applyAlignment="1">
      <alignment horizontal="center" vertical="center"/>
    </xf>
    <xf numFmtId="0" fontId="1" fillId="0" borderId="0" xfId="42" applyNumberFormat="1" applyFont="1" applyFill="1" applyAlignment="1">
      <alignment horizontal="center" vertical="center"/>
    </xf>
    <xf numFmtId="0" fontId="1" fillId="0" borderId="12"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0" fillId="0" borderId="0" xfId="0" applyFill="1" applyAlignment="1">
      <alignment wrapText="1"/>
    </xf>
    <xf numFmtId="0" fontId="1" fillId="0" borderId="11" xfId="0" applyFont="1" applyFill="1" applyBorder="1" applyAlignment="1">
      <alignment horizontal="center" vertical="center" wrapText="1"/>
    </xf>
    <xf numFmtId="0" fontId="4" fillId="0" borderId="0" xfId="0" applyFont="1" applyFill="1" applyAlignment="1" quotePrefix="1">
      <alignment horizontal="left" wrapText="1"/>
    </xf>
    <xf numFmtId="0" fontId="1" fillId="0" borderId="12" xfId="0" applyFont="1" applyBorder="1" applyAlignment="1">
      <alignment horizontal="center" vertical="center"/>
    </xf>
    <xf numFmtId="0" fontId="0" fillId="0" borderId="0" xfId="0" applyAlignment="1">
      <alignment horizontal="left" wrapText="1"/>
    </xf>
    <xf numFmtId="0" fontId="4" fillId="0" borderId="0" xfId="0" applyFont="1" applyFill="1" applyAlignment="1">
      <alignment vertical="top" wrapText="1"/>
    </xf>
    <xf numFmtId="0" fontId="1" fillId="0" borderId="11" xfId="0" applyFont="1" applyFill="1" applyBorder="1" applyAlignment="1">
      <alignment horizontal="center" vertical="center"/>
    </xf>
    <xf numFmtId="0" fontId="4" fillId="0" borderId="0" xfId="0" applyFont="1" applyFill="1" applyAlignment="1">
      <alignment/>
    </xf>
    <xf numFmtId="0" fontId="0" fillId="0" borderId="0" xfId="0" applyAlignment="1">
      <alignment/>
    </xf>
    <xf numFmtId="0" fontId="0" fillId="0" borderId="12" xfId="0" applyFont="1" applyBorder="1" applyAlignment="1">
      <alignment horizontal="right" vertical="center" wrapText="1"/>
    </xf>
    <xf numFmtId="0" fontId="0" fillId="0" borderId="10" xfId="0" applyFont="1" applyBorder="1" applyAlignment="1">
      <alignment vertical="center" wrapText="1"/>
    </xf>
    <xf numFmtId="0" fontId="0" fillId="0" borderId="0" xfId="0" applyFill="1" applyAlignment="1">
      <alignment/>
    </xf>
    <xf numFmtId="0" fontId="1" fillId="0" borderId="11" xfId="0" applyFont="1" applyBorder="1" applyAlignment="1">
      <alignment horizontal="center"/>
    </xf>
    <xf numFmtId="0" fontId="0" fillId="0" borderId="0" xfId="0" applyFont="1" applyFill="1" applyAlignment="1">
      <alignment/>
    </xf>
    <xf numFmtId="0" fontId="1" fillId="0" borderId="0" xfId="0" applyFont="1" applyBorder="1" applyAlignment="1">
      <alignment horizontal="left" wrapText="1"/>
    </xf>
    <xf numFmtId="0" fontId="1" fillId="0" borderId="12" xfId="57" applyFont="1" applyFill="1" applyBorder="1" applyAlignment="1">
      <alignment vertical="center"/>
      <protection/>
    </xf>
    <xf numFmtId="0" fontId="1" fillId="0" borderId="10" xfId="57" applyFont="1" applyFill="1" applyBorder="1" applyAlignment="1">
      <alignment vertical="center"/>
      <protection/>
    </xf>
    <xf numFmtId="0" fontId="1" fillId="0" borderId="12" xfId="57" applyFont="1" applyFill="1" applyBorder="1" applyAlignment="1">
      <alignment horizontal="right" vertical="center" wrapText="1"/>
      <protection/>
    </xf>
    <xf numFmtId="0" fontId="1" fillId="0" borderId="10" xfId="57" applyFont="1" applyFill="1" applyBorder="1" applyAlignment="1">
      <alignment horizontal="right" vertical="center" wrapText="1"/>
      <protection/>
    </xf>
    <xf numFmtId="0" fontId="1" fillId="0" borderId="11" xfId="57" applyFont="1" applyFill="1" applyBorder="1" applyAlignment="1">
      <alignment horizontal="center" vertical="center" wrapText="1"/>
      <protection/>
    </xf>
    <xf numFmtId="0" fontId="4" fillId="0" borderId="0" xfId="57" applyFont="1" applyFill="1" applyBorder="1" applyAlignment="1">
      <alignment horizontal="left" wrapText="1"/>
      <protection/>
    </xf>
    <xf numFmtId="0" fontId="4" fillId="0" borderId="0" xfId="57" applyFont="1" applyFill="1" applyAlignment="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freedom-of-information-statistics-april-to-june-2017"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3">
    <pageSetUpPr fitToPage="1"/>
  </sheetPr>
  <dimension ref="A1:B24"/>
  <sheetViews>
    <sheetView tabSelected="1" view="pageBreakPreview" zoomScaleSheetLayoutView="100" zoomScalePageLayoutView="0" workbookViewId="0" topLeftCell="A1">
      <selection activeCell="A1" sqref="A1"/>
    </sheetView>
  </sheetViews>
  <sheetFormatPr defaultColWidth="9.00390625" defaultRowHeight="12.75"/>
  <cols>
    <col min="1" max="1" width="21.00390625" style="84" customWidth="1"/>
    <col min="2" max="2" width="147.8515625" style="84" customWidth="1"/>
    <col min="3" max="16384" width="9.00390625" style="84" customWidth="1"/>
  </cols>
  <sheetData>
    <row r="1" ht="15">
      <c r="A1" s="111" t="s">
        <v>155</v>
      </c>
    </row>
    <row r="2" ht="15">
      <c r="A2" s="112"/>
    </row>
    <row r="3" ht="12.75">
      <c r="A3" s="3" t="s">
        <v>181</v>
      </c>
    </row>
    <row r="4" ht="15" customHeight="1">
      <c r="A4" s="50" t="s">
        <v>283</v>
      </c>
    </row>
    <row r="5" ht="15" customHeight="1">
      <c r="A5" s="50" t="s">
        <v>282</v>
      </c>
    </row>
    <row r="6" ht="15" customHeight="1">
      <c r="A6" s="50" t="s">
        <v>182</v>
      </c>
    </row>
    <row r="7" ht="12">
      <c r="A7" s="162" t="s">
        <v>261</v>
      </c>
    </row>
    <row r="8" ht="15" customHeight="1">
      <c r="A8" s="50" t="s">
        <v>183</v>
      </c>
    </row>
    <row r="11" spans="1:2" ht="15">
      <c r="A11" s="118" t="s">
        <v>146</v>
      </c>
      <c r="B11" s="113" t="s">
        <v>171</v>
      </c>
    </row>
    <row r="12" spans="1:2" ht="15">
      <c r="A12" s="118" t="s">
        <v>147</v>
      </c>
      <c r="B12" s="113" t="s">
        <v>176</v>
      </c>
    </row>
    <row r="13" spans="1:2" ht="15">
      <c r="A13" s="118" t="s">
        <v>148</v>
      </c>
      <c r="B13" s="113" t="s">
        <v>172</v>
      </c>
    </row>
    <row r="14" spans="1:2" ht="15">
      <c r="A14" s="118" t="s">
        <v>149</v>
      </c>
      <c r="B14" s="113" t="s">
        <v>177</v>
      </c>
    </row>
    <row r="15" spans="1:2" s="125" customFormat="1" ht="15">
      <c r="A15" s="118" t="s">
        <v>150</v>
      </c>
      <c r="B15" s="113" t="s">
        <v>173</v>
      </c>
    </row>
    <row r="16" spans="1:2" ht="15">
      <c r="A16" s="118" t="s">
        <v>151</v>
      </c>
      <c r="B16" s="113" t="s">
        <v>178</v>
      </c>
    </row>
    <row r="17" spans="1:2" ht="15">
      <c r="A17" s="118" t="s">
        <v>152</v>
      </c>
      <c r="B17" s="113" t="s">
        <v>174</v>
      </c>
    </row>
    <row r="18" spans="1:2" ht="15">
      <c r="A18" s="118" t="s">
        <v>153</v>
      </c>
      <c r="B18" s="113" t="s">
        <v>175</v>
      </c>
    </row>
    <row r="19" ht="15">
      <c r="A19" s="114"/>
    </row>
    <row r="20" ht="15">
      <c r="A20" s="114" t="s">
        <v>58</v>
      </c>
    </row>
    <row r="21" spans="1:2" ht="15">
      <c r="A21" s="115" t="s">
        <v>55</v>
      </c>
      <c r="B21" s="116" t="s">
        <v>59</v>
      </c>
    </row>
    <row r="22" spans="1:2" ht="15">
      <c r="A22" s="115">
        <v>0</v>
      </c>
      <c r="B22" s="116" t="s">
        <v>60</v>
      </c>
    </row>
    <row r="23" spans="1:2" ht="30.75">
      <c r="A23" s="124" t="s">
        <v>61</v>
      </c>
      <c r="B23" s="146" t="s">
        <v>133</v>
      </c>
    </row>
    <row r="24" spans="1:2" ht="15">
      <c r="A24" s="117" t="s">
        <v>87</v>
      </c>
      <c r="B24" s="116" t="s">
        <v>62</v>
      </c>
    </row>
  </sheetData>
  <sheetProtection/>
  <hyperlinks>
    <hyperlink ref="A17" location="'7. Exemptions table'!A1" display="Table 7"/>
    <hyperlink ref="A18" location="'8. Section 21 Exemptions'!A1" display="Table 8"/>
    <hyperlink ref="A11" location="'1. Status table'!A1" display="Table 1"/>
    <hyperlink ref="A12" location="'2. Volumes - Q-to-Q'!A1" display="Table 2"/>
    <hyperlink ref="A13" location="'3. Timeliness table'!A1" display="Table 3"/>
    <hyperlink ref="A14" location="'4. Timeliness - Q-to-Q'!A1" display="Table 4"/>
    <hyperlink ref="A15" location="'5. Outcomes table'!A1" display="Table 5"/>
    <hyperlink ref="A16" location="'6. Outcomes - Q-to-Q'!A1" display="Table 6"/>
    <hyperlink ref="A7" r:id="rId1" display="https://www.gov.uk/government/statistics/freedom-of-information-statistics-april-to-june-2017"/>
  </hyperlinks>
  <printOptions/>
  <pageMargins left="0.3937007874015748" right="0.3937007874015748" top="0.3937007874015748" bottom="0.3937007874015748" header="0.5118110236220472" footer="0.5118110236220472"/>
  <pageSetup fitToHeight="1" fitToWidth="1" horizontalDpi="600" verticalDpi="600" orientation="landscape" paperSize="9" scale="84" r:id="rId2"/>
</worksheet>
</file>

<file path=xl/worksheets/sheet10.xml><?xml version="1.0" encoding="utf-8"?>
<worksheet xmlns="http://schemas.openxmlformats.org/spreadsheetml/2006/main" xmlns:r="http://schemas.openxmlformats.org/officeDocument/2006/relationships">
  <dimension ref="A1:K102"/>
  <sheetViews>
    <sheetView zoomScalePageLayoutView="0" workbookViewId="0" topLeftCell="A1">
      <selection activeCell="A1" sqref="A1"/>
    </sheetView>
  </sheetViews>
  <sheetFormatPr defaultColWidth="9.140625" defaultRowHeight="12.75"/>
  <cols>
    <col min="1" max="1" width="5.57421875" style="0" bestFit="1" customWidth="1"/>
    <col min="2" max="2" width="14.7109375" style="0" bestFit="1" customWidth="1"/>
    <col min="3" max="3" width="14.140625" style="0" bestFit="1" customWidth="1"/>
    <col min="4" max="4" width="14.28125" style="0" bestFit="1" customWidth="1"/>
    <col min="5" max="5" width="31.140625" style="0" bestFit="1" customWidth="1"/>
    <col min="8" max="8" width="12.8515625" style="0" bestFit="1" customWidth="1"/>
    <col min="9" max="9" width="12.421875" style="0" bestFit="1" customWidth="1"/>
    <col min="10" max="10" width="7.421875" style="0" bestFit="1" customWidth="1"/>
    <col min="11" max="11" width="14.28125" style="0" bestFit="1" customWidth="1"/>
  </cols>
  <sheetData>
    <row r="1" spans="1:5" ht="12.75">
      <c r="A1" s="3" t="s">
        <v>184</v>
      </c>
      <c r="B1" s="3" t="s">
        <v>185</v>
      </c>
      <c r="C1" s="3" t="s">
        <v>186</v>
      </c>
      <c r="D1" s="3" t="s">
        <v>187</v>
      </c>
      <c r="E1" s="3"/>
    </row>
    <row r="2" spans="1:11" ht="12">
      <c r="A2">
        <v>1</v>
      </c>
      <c r="B2" s="50">
        <v>10982</v>
      </c>
      <c r="C2">
        <v>10930</v>
      </c>
      <c r="D2" s="162" t="s">
        <v>262</v>
      </c>
      <c r="J2" s="50"/>
      <c r="K2" s="162"/>
    </row>
    <row r="3" spans="1:11" ht="12">
      <c r="A3">
        <v>1</v>
      </c>
      <c r="B3">
        <v>7465</v>
      </c>
      <c r="C3">
        <v>7413</v>
      </c>
      <c r="D3" s="162" t="s">
        <v>188</v>
      </c>
      <c r="E3" s="50"/>
      <c r="G3" s="50"/>
      <c r="J3" s="50"/>
      <c r="K3" s="162"/>
    </row>
    <row r="4" spans="1:10" ht="12">
      <c r="A4">
        <v>1</v>
      </c>
      <c r="B4">
        <v>10470</v>
      </c>
      <c r="C4">
        <v>10418</v>
      </c>
      <c r="D4" s="162" t="s">
        <v>263</v>
      </c>
      <c r="E4" s="50"/>
      <c r="G4" s="50"/>
      <c r="J4" s="50"/>
    </row>
    <row r="5" spans="1:10" ht="12">
      <c r="A5">
        <v>1</v>
      </c>
      <c r="B5">
        <v>7113</v>
      </c>
      <c r="C5">
        <v>7061</v>
      </c>
      <c r="D5" s="162" t="s">
        <v>189</v>
      </c>
      <c r="E5" s="50"/>
      <c r="J5" s="50"/>
    </row>
    <row r="6" spans="1:10" ht="12">
      <c r="A6">
        <v>1</v>
      </c>
      <c r="B6">
        <v>512</v>
      </c>
      <c r="C6">
        <v>492</v>
      </c>
      <c r="D6" s="162" t="s">
        <v>264</v>
      </c>
      <c r="E6" s="50"/>
      <c r="J6" s="50"/>
    </row>
    <row r="7" spans="1:10" ht="12">
      <c r="A7">
        <v>1</v>
      </c>
      <c r="B7">
        <v>160</v>
      </c>
      <c r="C7">
        <v>140</v>
      </c>
      <c r="D7" s="162" t="s">
        <v>190</v>
      </c>
      <c r="E7" s="50"/>
      <c r="J7" s="50"/>
    </row>
    <row r="8" spans="1:10" ht="12">
      <c r="A8">
        <v>1</v>
      </c>
      <c r="B8">
        <v>1070</v>
      </c>
      <c r="C8">
        <v>1018</v>
      </c>
      <c r="D8" s="162" t="s">
        <v>191</v>
      </c>
      <c r="E8" s="50"/>
      <c r="J8" s="50"/>
    </row>
    <row r="9" spans="1:10" ht="12">
      <c r="A9">
        <v>1</v>
      </c>
      <c r="B9">
        <v>1029</v>
      </c>
      <c r="C9">
        <v>977</v>
      </c>
      <c r="D9" s="162" t="s">
        <v>192</v>
      </c>
      <c r="E9" s="50"/>
      <c r="J9" s="50"/>
    </row>
    <row r="10" spans="1:10" ht="12">
      <c r="A10">
        <v>1</v>
      </c>
      <c r="B10">
        <v>36</v>
      </c>
      <c r="C10">
        <v>33</v>
      </c>
      <c r="D10" s="162" t="s">
        <v>193</v>
      </c>
      <c r="E10" s="50"/>
      <c r="J10" s="50"/>
    </row>
    <row r="11" spans="1:10" ht="12">
      <c r="A11">
        <v>1</v>
      </c>
      <c r="B11">
        <v>86</v>
      </c>
      <c r="C11">
        <v>69</v>
      </c>
      <c r="D11" s="162" t="s">
        <v>194</v>
      </c>
      <c r="E11" s="50"/>
      <c r="J11" s="50"/>
    </row>
    <row r="12" spans="1:5" ht="12">
      <c r="A12">
        <v>2</v>
      </c>
      <c r="B12">
        <v>12339</v>
      </c>
      <c r="C12">
        <v>12289</v>
      </c>
      <c r="D12" s="162" t="s">
        <v>265</v>
      </c>
      <c r="E12" s="50"/>
    </row>
    <row r="13" spans="1:5" ht="12">
      <c r="A13">
        <v>2</v>
      </c>
      <c r="B13">
        <v>8387</v>
      </c>
      <c r="C13">
        <v>8341</v>
      </c>
      <c r="D13" s="162" t="s">
        <v>266</v>
      </c>
      <c r="E13" s="50"/>
    </row>
    <row r="14" spans="1:5" ht="12">
      <c r="A14">
        <v>2</v>
      </c>
      <c r="B14">
        <v>3952</v>
      </c>
      <c r="C14">
        <v>3948</v>
      </c>
      <c r="D14" s="162" t="s">
        <v>267</v>
      </c>
      <c r="E14" s="50"/>
    </row>
    <row r="15" spans="1:5" ht="12">
      <c r="A15">
        <v>2</v>
      </c>
      <c r="B15">
        <v>10982</v>
      </c>
      <c r="C15">
        <v>10930</v>
      </c>
      <c r="D15" s="162" t="s">
        <v>195</v>
      </c>
      <c r="E15" s="50"/>
    </row>
    <row r="16" spans="1:5" ht="12">
      <c r="A16">
        <v>2</v>
      </c>
      <c r="B16">
        <v>7465</v>
      </c>
      <c r="C16">
        <v>7413</v>
      </c>
      <c r="D16" s="162" t="s">
        <v>196</v>
      </c>
      <c r="E16" s="50"/>
    </row>
    <row r="17" spans="1:5" ht="12">
      <c r="A17">
        <v>2</v>
      </c>
      <c r="B17">
        <v>1190</v>
      </c>
      <c r="C17">
        <v>1144</v>
      </c>
      <c r="D17" s="162" t="s">
        <v>268</v>
      </c>
      <c r="E17" s="50"/>
    </row>
    <row r="18" spans="1:5" ht="12">
      <c r="A18">
        <v>2</v>
      </c>
      <c r="B18">
        <v>1070</v>
      </c>
      <c r="C18">
        <v>1018</v>
      </c>
      <c r="D18" s="162" t="s">
        <v>197</v>
      </c>
      <c r="E18" s="50"/>
    </row>
    <row r="19" spans="1:5" ht="12">
      <c r="A19">
        <v>2</v>
      </c>
      <c r="B19">
        <v>186</v>
      </c>
      <c r="C19">
        <v>182</v>
      </c>
      <c r="D19" s="162" t="s">
        <v>269</v>
      </c>
      <c r="E19" s="50"/>
    </row>
    <row r="20" spans="1:4" ht="12">
      <c r="A20">
        <v>3</v>
      </c>
      <c r="B20">
        <v>10962</v>
      </c>
      <c r="C20">
        <v>10910</v>
      </c>
      <c r="D20" s="162" t="s">
        <v>198</v>
      </c>
    </row>
    <row r="21" spans="1:4" ht="12">
      <c r="A21">
        <v>3</v>
      </c>
      <c r="B21">
        <v>7465</v>
      </c>
      <c r="C21">
        <v>7413</v>
      </c>
      <c r="D21" s="162" t="s">
        <v>199</v>
      </c>
    </row>
    <row r="22" spans="1:4" ht="12">
      <c r="A22">
        <v>3</v>
      </c>
      <c r="B22">
        <v>9639</v>
      </c>
      <c r="C22">
        <v>9588</v>
      </c>
      <c r="D22" s="162" t="s">
        <v>200</v>
      </c>
    </row>
    <row r="23" spans="1:4" ht="12">
      <c r="A23">
        <v>3</v>
      </c>
      <c r="B23">
        <v>6495</v>
      </c>
      <c r="C23">
        <v>6444</v>
      </c>
      <c r="D23" s="162" t="s">
        <v>201</v>
      </c>
    </row>
    <row r="24" spans="1:4" ht="12">
      <c r="A24">
        <v>3</v>
      </c>
      <c r="B24">
        <v>739</v>
      </c>
      <c r="C24">
        <v>738</v>
      </c>
      <c r="D24" s="162" t="s">
        <v>202</v>
      </c>
    </row>
    <row r="25" spans="1:4" ht="12">
      <c r="A25">
        <v>3</v>
      </c>
      <c r="B25">
        <v>569</v>
      </c>
      <c r="C25">
        <v>568</v>
      </c>
      <c r="D25" s="162" t="s">
        <v>203</v>
      </c>
    </row>
    <row r="26" spans="1:5" ht="12">
      <c r="A26">
        <v>3</v>
      </c>
      <c r="B26" s="21">
        <v>0.8793</v>
      </c>
      <c r="C26" s="21">
        <v>0.8788</v>
      </c>
      <c r="D26" s="162" t="s">
        <v>204</v>
      </c>
      <c r="E26" s="50"/>
    </row>
    <row r="27" spans="1:5" ht="12">
      <c r="A27">
        <v>3</v>
      </c>
      <c r="B27" s="21">
        <v>0.8701</v>
      </c>
      <c r="C27" s="21">
        <v>0.8693</v>
      </c>
      <c r="D27" s="162" t="s">
        <v>205</v>
      </c>
      <c r="E27" s="50"/>
    </row>
    <row r="28" spans="1:5" ht="12">
      <c r="A28">
        <v>3</v>
      </c>
      <c r="B28" s="21">
        <v>0.9326</v>
      </c>
      <c r="C28" s="21">
        <v>0.9324</v>
      </c>
      <c r="D28" s="162" t="s">
        <v>206</v>
      </c>
      <c r="E28" s="50"/>
    </row>
    <row r="29" spans="1:5" ht="12">
      <c r="A29">
        <v>3</v>
      </c>
      <c r="B29" s="21">
        <v>0.9238</v>
      </c>
      <c r="C29" s="21">
        <v>0.9234</v>
      </c>
      <c r="D29" s="162" t="s">
        <v>207</v>
      </c>
      <c r="E29" s="50"/>
    </row>
    <row r="30" spans="1:4" ht="12">
      <c r="A30">
        <v>3</v>
      </c>
      <c r="B30" s="170">
        <v>1070</v>
      </c>
      <c r="C30" s="163">
        <v>1018</v>
      </c>
      <c r="D30" s="162" t="s">
        <v>208</v>
      </c>
    </row>
    <row r="31" spans="1:4" ht="12">
      <c r="A31">
        <v>3</v>
      </c>
      <c r="B31" s="163">
        <v>952</v>
      </c>
      <c r="C31" s="163">
        <v>901</v>
      </c>
      <c r="D31" s="162" t="s">
        <v>209</v>
      </c>
    </row>
    <row r="32" spans="1:4" ht="12">
      <c r="A32">
        <v>3</v>
      </c>
      <c r="B32" s="170">
        <v>74</v>
      </c>
      <c r="C32" s="163">
        <v>73</v>
      </c>
      <c r="D32" s="162" t="s">
        <v>210</v>
      </c>
    </row>
    <row r="33" spans="1:5" ht="12">
      <c r="A33">
        <v>3</v>
      </c>
      <c r="B33" s="21">
        <v>0.8897</v>
      </c>
      <c r="C33" s="21">
        <v>0.8851</v>
      </c>
      <c r="D33" s="162" t="s">
        <v>211</v>
      </c>
      <c r="E33" s="50"/>
    </row>
    <row r="34" spans="1:5" ht="12">
      <c r="A34">
        <v>3</v>
      </c>
      <c r="B34" s="21">
        <v>0.9308</v>
      </c>
      <c r="C34" s="21">
        <v>0.9283</v>
      </c>
      <c r="D34" s="162" t="s">
        <v>212</v>
      </c>
      <c r="E34" s="50"/>
    </row>
    <row r="35" spans="1:5" ht="12">
      <c r="A35">
        <v>4</v>
      </c>
      <c r="B35" s="21">
        <v>0.9242</v>
      </c>
      <c r="C35" s="21">
        <v>0.9239</v>
      </c>
      <c r="D35" s="162" t="s">
        <v>270</v>
      </c>
      <c r="E35" s="50"/>
    </row>
    <row r="36" spans="1:5" ht="12">
      <c r="A36">
        <v>4</v>
      </c>
      <c r="B36" s="21">
        <v>0.9091</v>
      </c>
      <c r="C36" s="21">
        <v>0.9088</v>
      </c>
      <c r="D36" s="162" t="s">
        <v>271</v>
      </c>
      <c r="E36" s="50"/>
    </row>
    <row r="37" spans="1:5" ht="12">
      <c r="A37">
        <v>4</v>
      </c>
      <c r="B37" s="21">
        <v>0.9564</v>
      </c>
      <c r="C37" s="21">
        <v>0.9561</v>
      </c>
      <c r="D37" s="162" t="s">
        <v>272</v>
      </c>
      <c r="E37" s="50"/>
    </row>
    <row r="38" spans="1:5" ht="12">
      <c r="A38">
        <v>4</v>
      </c>
      <c r="B38" s="21">
        <v>0.9326</v>
      </c>
      <c r="C38" s="21">
        <v>0.9324</v>
      </c>
      <c r="D38" s="162" t="s">
        <v>213</v>
      </c>
      <c r="E38" s="50"/>
    </row>
    <row r="39" spans="1:10" ht="12.75">
      <c r="A39">
        <v>4</v>
      </c>
      <c r="B39" s="21">
        <v>0.9238</v>
      </c>
      <c r="C39" s="21">
        <v>0.9234</v>
      </c>
      <c r="D39" s="162" t="s">
        <v>214</v>
      </c>
      <c r="E39" s="50"/>
      <c r="I39" s="164"/>
      <c r="J39" s="165"/>
    </row>
    <row r="40" spans="1:10" ht="12.75">
      <c r="A40">
        <v>4</v>
      </c>
      <c r="B40" s="21">
        <v>0.9151</v>
      </c>
      <c r="C40" s="21">
        <v>0.9126</v>
      </c>
      <c r="D40" s="162" t="s">
        <v>273</v>
      </c>
      <c r="E40" s="50"/>
      <c r="I40" s="164"/>
      <c r="J40" s="165"/>
    </row>
    <row r="41" spans="1:10" ht="12.75">
      <c r="A41">
        <v>4</v>
      </c>
      <c r="B41" s="21">
        <v>0.9308</v>
      </c>
      <c r="C41" s="21">
        <v>0.9283</v>
      </c>
      <c r="D41" s="162" t="s">
        <v>215</v>
      </c>
      <c r="E41" s="50"/>
      <c r="I41" s="164"/>
      <c r="J41" s="165"/>
    </row>
    <row r="42" spans="1:10" ht="12.75">
      <c r="A42">
        <v>4</v>
      </c>
      <c r="B42" s="21">
        <v>0.9731</v>
      </c>
      <c r="C42" s="21">
        <v>0.967</v>
      </c>
      <c r="D42" s="162" t="s">
        <v>274</v>
      </c>
      <c r="E42" s="50"/>
      <c r="I42" s="164"/>
      <c r="J42" s="165"/>
    </row>
    <row r="43" spans="1:10" ht="12.75">
      <c r="A43">
        <v>5</v>
      </c>
      <c r="B43" s="163">
        <v>10962</v>
      </c>
      <c r="C43" s="163">
        <v>10910</v>
      </c>
      <c r="D43" s="171" t="s">
        <v>216</v>
      </c>
      <c r="E43" s="163"/>
      <c r="I43" s="164"/>
      <c r="J43" s="165"/>
    </row>
    <row r="44" spans="1:9" ht="12.75">
      <c r="A44">
        <v>5</v>
      </c>
      <c r="B44" s="163">
        <v>7465</v>
      </c>
      <c r="C44" s="163">
        <v>7413</v>
      </c>
      <c r="D44" s="171" t="s">
        <v>217</v>
      </c>
      <c r="E44" s="163"/>
      <c r="H44" s="166"/>
      <c r="I44" s="166"/>
    </row>
    <row r="45" spans="1:5" ht="12">
      <c r="A45">
        <v>5</v>
      </c>
      <c r="B45" s="163">
        <v>8117</v>
      </c>
      <c r="C45" s="163">
        <v>8065.000000000001</v>
      </c>
      <c r="D45" s="171" t="s">
        <v>218</v>
      </c>
      <c r="E45" s="163"/>
    </row>
    <row r="46" spans="1:5" ht="12">
      <c r="A46">
        <v>5</v>
      </c>
      <c r="B46" s="163">
        <v>5565</v>
      </c>
      <c r="C46" s="163">
        <v>5513</v>
      </c>
      <c r="D46" s="171" t="s">
        <v>219</v>
      </c>
      <c r="E46" s="163"/>
    </row>
    <row r="47" spans="1:10" ht="12">
      <c r="A47">
        <v>5</v>
      </c>
      <c r="B47" s="163">
        <v>2977</v>
      </c>
      <c r="C47" s="163">
        <v>2925</v>
      </c>
      <c r="D47" s="171" t="s">
        <v>220</v>
      </c>
      <c r="E47" s="163"/>
      <c r="J47" s="167"/>
    </row>
    <row r="48" spans="1:5" ht="12">
      <c r="A48">
        <v>5</v>
      </c>
      <c r="B48" s="163">
        <v>2131</v>
      </c>
      <c r="C48" s="163">
        <v>2079</v>
      </c>
      <c r="D48" s="171" t="s">
        <v>221</v>
      </c>
      <c r="E48" s="163"/>
    </row>
    <row r="49" spans="1:5" ht="12">
      <c r="A49">
        <v>5</v>
      </c>
      <c r="B49" s="163">
        <v>512</v>
      </c>
      <c r="C49" s="163">
        <v>492</v>
      </c>
      <c r="D49" s="171" t="s">
        <v>222</v>
      </c>
      <c r="E49" s="163"/>
    </row>
    <row r="50" spans="1:5" ht="12">
      <c r="A50">
        <v>5</v>
      </c>
      <c r="B50" s="163">
        <v>160</v>
      </c>
      <c r="C50" s="163">
        <v>140</v>
      </c>
      <c r="D50" s="171" t="s">
        <v>223</v>
      </c>
      <c r="E50" s="163"/>
    </row>
    <row r="51" spans="1:5" ht="12">
      <c r="A51">
        <v>5</v>
      </c>
      <c r="B51" s="21">
        <v>0.4423</v>
      </c>
      <c r="C51" s="21">
        <v>0.4451</v>
      </c>
      <c r="D51" s="171" t="s">
        <v>229</v>
      </c>
      <c r="E51" s="50"/>
    </row>
    <row r="52" spans="1:5" ht="12">
      <c r="A52">
        <v>5</v>
      </c>
      <c r="B52" s="21">
        <v>0.441</v>
      </c>
      <c r="C52" s="21">
        <v>0.4451</v>
      </c>
      <c r="D52" s="171" t="s">
        <v>230</v>
      </c>
      <c r="E52" s="50"/>
    </row>
    <row r="53" spans="1:5" ht="12">
      <c r="A53">
        <v>5</v>
      </c>
      <c r="B53" s="21">
        <v>0.3668</v>
      </c>
      <c r="C53" s="21">
        <v>0.3627</v>
      </c>
      <c r="D53" s="171" t="s">
        <v>231</v>
      </c>
      <c r="E53" s="50"/>
    </row>
    <row r="54" spans="1:5" ht="12">
      <c r="A54">
        <v>5</v>
      </c>
      <c r="B54" s="21">
        <v>0.3829</v>
      </c>
      <c r="C54" s="21">
        <v>0.3771</v>
      </c>
      <c r="D54" s="171" t="s">
        <v>232</v>
      </c>
      <c r="E54" s="50"/>
    </row>
    <row r="55" spans="1:5" ht="12">
      <c r="A55">
        <v>5</v>
      </c>
      <c r="B55" s="163">
        <v>1070</v>
      </c>
      <c r="C55" s="163">
        <v>1018</v>
      </c>
      <c r="D55" s="171" t="s">
        <v>224</v>
      </c>
      <c r="E55" s="163"/>
    </row>
    <row r="56" spans="1:5" ht="12">
      <c r="A56">
        <v>5</v>
      </c>
      <c r="B56" s="163">
        <v>807</v>
      </c>
      <c r="C56" s="163">
        <v>755</v>
      </c>
      <c r="D56" s="171" t="s">
        <v>225</v>
      </c>
      <c r="E56" s="163"/>
    </row>
    <row r="57" spans="1:5" ht="12">
      <c r="A57">
        <v>5</v>
      </c>
      <c r="B57" s="163">
        <v>232</v>
      </c>
      <c r="C57" s="163">
        <v>180</v>
      </c>
      <c r="D57" s="171" t="s">
        <v>226</v>
      </c>
      <c r="E57" s="163"/>
    </row>
    <row r="58" spans="1:5" ht="12">
      <c r="A58">
        <v>5</v>
      </c>
      <c r="B58" s="21">
        <v>0.5465</v>
      </c>
      <c r="C58" s="21">
        <v>0.5841</v>
      </c>
      <c r="D58" s="171" t="s">
        <v>233</v>
      </c>
      <c r="E58" s="50"/>
    </row>
    <row r="59" spans="1:5" ht="12">
      <c r="A59">
        <v>5</v>
      </c>
      <c r="B59" s="21">
        <v>0.2875</v>
      </c>
      <c r="C59" s="21">
        <v>0.2384</v>
      </c>
      <c r="D59" s="171" t="s">
        <v>234</v>
      </c>
      <c r="E59" s="50"/>
    </row>
    <row r="60" spans="1:5" ht="12">
      <c r="A60">
        <v>5</v>
      </c>
      <c r="B60" s="163">
        <v>36</v>
      </c>
      <c r="C60" s="163">
        <v>33</v>
      </c>
      <c r="D60" s="171" t="s">
        <v>227</v>
      </c>
      <c r="E60" s="163"/>
    </row>
    <row r="61" spans="1:5" ht="12">
      <c r="A61">
        <v>5</v>
      </c>
      <c r="B61" s="163">
        <v>86</v>
      </c>
      <c r="C61" s="50">
        <v>69</v>
      </c>
      <c r="D61" s="171" t="s">
        <v>228</v>
      </c>
      <c r="E61" s="163"/>
    </row>
    <row r="62" spans="1:5" ht="12">
      <c r="A62">
        <v>6</v>
      </c>
      <c r="B62" s="21">
        <v>0.4456</v>
      </c>
      <c r="C62" s="169">
        <v>0.4481</v>
      </c>
      <c r="D62" s="171" t="s">
        <v>275</v>
      </c>
      <c r="E62" s="50"/>
    </row>
    <row r="63" spans="1:5" ht="12">
      <c r="A63">
        <v>6</v>
      </c>
      <c r="B63" s="21">
        <v>0.4423</v>
      </c>
      <c r="C63" s="169">
        <v>0.4456</v>
      </c>
      <c r="D63" s="171" t="s">
        <v>276</v>
      </c>
      <c r="E63" s="50"/>
    </row>
    <row r="64" spans="1:5" ht="12">
      <c r="A64">
        <v>6</v>
      </c>
      <c r="B64" s="21">
        <v>0.4528</v>
      </c>
      <c r="C64" s="21">
        <v>0.4534</v>
      </c>
      <c r="D64" s="171" t="s">
        <v>277</v>
      </c>
      <c r="E64" s="50"/>
    </row>
    <row r="65" spans="1:5" ht="12">
      <c r="A65">
        <v>6</v>
      </c>
      <c r="B65" s="21">
        <v>0.4423</v>
      </c>
      <c r="C65" s="21">
        <v>0.4451</v>
      </c>
      <c r="D65" s="171" t="s">
        <v>235</v>
      </c>
      <c r="E65" s="50"/>
    </row>
    <row r="66" spans="1:5" ht="12">
      <c r="A66">
        <v>6</v>
      </c>
      <c r="B66" s="21">
        <v>0.441</v>
      </c>
      <c r="C66" s="21">
        <v>0.4451</v>
      </c>
      <c r="D66" s="171" t="s">
        <v>236</v>
      </c>
      <c r="E66" s="50"/>
    </row>
    <row r="67" spans="1:5" ht="12">
      <c r="A67">
        <v>6</v>
      </c>
      <c r="B67" s="21">
        <v>0.533</v>
      </c>
      <c r="C67" s="21">
        <v>0.5634</v>
      </c>
      <c r="D67" s="171" t="s">
        <v>278</v>
      </c>
      <c r="E67" s="50"/>
    </row>
    <row r="68" spans="1:5" ht="12">
      <c r="A68">
        <v>6</v>
      </c>
      <c r="B68" s="21">
        <v>0.5465</v>
      </c>
      <c r="C68" s="21">
        <v>0.5841</v>
      </c>
      <c r="D68" s="171" t="s">
        <v>237</v>
      </c>
      <c r="E68" s="50"/>
    </row>
    <row r="69" spans="1:5" ht="12">
      <c r="A69">
        <v>6</v>
      </c>
      <c r="B69" s="21">
        <v>0.4906</v>
      </c>
      <c r="C69" s="21">
        <v>0.5032</v>
      </c>
      <c r="D69" s="171" t="s">
        <v>279</v>
      </c>
      <c r="E69" s="50"/>
    </row>
    <row r="70" spans="1:5" ht="12">
      <c r="A70">
        <v>7</v>
      </c>
      <c r="B70">
        <v>2841</v>
      </c>
      <c r="C70" s="163">
        <v>2789</v>
      </c>
      <c r="D70" s="162" t="s">
        <v>238</v>
      </c>
      <c r="E70" s="50"/>
    </row>
    <row r="71" spans="1:4" ht="12">
      <c r="A71">
        <v>7</v>
      </c>
      <c r="B71">
        <v>1735</v>
      </c>
      <c r="C71" s="163">
        <v>1683</v>
      </c>
      <c r="D71" s="162" t="s">
        <v>239</v>
      </c>
    </row>
    <row r="72" spans="1:4" ht="12">
      <c r="A72">
        <v>7</v>
      </c>
      <c r="B72">
        <v>848</v>
      </c>
      <c r="C72" s="163">
        <v>222</v>
      </c>
      <c r="D72" s="162" t="s">
        <v>240</v>
      </c>
    </row>
    <row r="73" spans="1:4" ht="12">
      <c r="A73">
        <v>7</v>
      </c>
      <c r="B73">
        <v>509</v>
      </c>
      <c r="C73" s="163">
        <v>128</v>
      </c>
      <c r="D73" s="162" t="s">
        <v>241</v>
      </c>
    </row>
    <row r="74" spans="1:4" ht="12">
      <c r="A74">
        <v>7</v>
      </c>
      <c r="B74">
        <v>339</v>
      </c>
      <c r="C74" s="163">
        <v>94</v>
      </c>
      <c r="D74" s="162" t="s">
        <v>242</v>
      </c>
    </row>
    <row r="75" spans="1:4" ht="12">
      <c r="A75">
        <v>7</v>
      </c>
      <c r="B75" s="19">
        <v>1</v>
      </c>
      <c r="C75" s="20">
        <v>0</v>
      </c>
      <c r="D75" s="162" t="s">
        <v>243</v>
      </c>
    </row>
    <row r="76" spans="1:4" ht="12">
      <c r="A76">
        <v>7</v>
      </c>
      <c r="B76" s="19">
        <v>171</v>
      </c>
      <c r="C76" s="20">
        <v>49</v>
      </c>
      <c r="D76" s="162" t="s">
        <v>244</v>
      </c>
    </row>
    <row r="77" spans="1:4" ht="12">
      <c r="A77">
        <v>7</v>
      </c>
      <c r="B77" s="19">
        <v>85</v>
      </c>
      <c r="C77" s="20">
        <v>24</v>
      </c>
      <c r="D77" s="162" t="s">
        <v>245</v>
      </c>
    </row>
    <row r="78" spans="1:4" ht="12">
      <c r="A78">
        <v>7</v>
      </c>
      <c r="B78" s="19">
        <v>2</v>
      </c>
      <c r="C78" s="20">
        <v>0</v>
      </c>
      <c r="D78" s="162" t="s">
        <v>246</v>
      </c>
    </row>
    <row r="79" spans="1:4" ht="12">
      <c r="A79">
        <v>7</v>
      </c>
      <c r="B79" s="19">
        <v>14</v>
      </c>
      <c r="C79" s="20">
        <v>0</v>
      </c>
      <c r="D79" s="162" t="s">
        <v>247</v>
      </c>
    </row>
    <row r="80" spans="1:4" ht="12">
      <c r="A80">
        <v>7</v>
      </c>
      <c r="B80" s="19">
        <v>132</v>
      </c>
      <c r="C80" s="20">
        <v>34</v>
      </c>
      <c r="D80" s="162" t="s">
        <v>248</v>
      </c>
    </row>
    <row r="81" spans="1:4" ht="12">
      <c r="A81">
        <v>7</v>
      </c>
      <c r="B81" s="19">
        <v>0</v>
      </c>
      <c r="C81" s="20">
        <v>1</v>
      </c>
      <c r="D81" s="162" t="s">
        <v>280</v>
      </c>
    </row>
    <row r="82" spans="1:4" ht="12">
      <c r="A82">
        <v>7</v>
      </c>
      <c r="B82" s="19">
        <v>20</v>
      </c>
      <c r="C82" s="20">
        <v>0</v>
      </c>
      <c r="D82" s="162" t="s">
        <v>249</v>
      </c>
    </row>
    <row r="83" spans="1:4" ht="12">
      <c r="A83">
        <v>7</v>
      </c>
      <c r="B83" s="19">
        <v>49</v>
      </c>
      <c r="C83" s="20">
        <v>12</v>
      </c>
      <c r="D83" s="162" t="s">
        <v>250</v>
      </c>
    </row>
    <row r="84" spans="1:4" ht="12">
      <c r="A84">
        <v>7</v>
      </c>
      <c r="B84" s="19">
        <v>7</v>
      </c>
      <c r="C84" s="20">
        <v>0</v>
      </c>
      <c r="D84" s="162" t="s">
        <v>251</v>
      </c>
    </row>
    <row r="85" spans="1:4" ht="12">
      <c r="A85">
        <v>7</v>
      </c>
      <c r="B85" s="19">
        <v>19</v>
      </c>
      <c r="C85" s="20">
        <v>3</v>
      </c>
      <c r="D85" s="162" t="s">
        <v>252</v>
      </c>
    </row>
    <row r="86" spans="1:4" ht="12">
      <c r="A86">
        <v>7</v>
      </c>
      <c r="B86" s="19">
        <v>3</v>
      </c>
      <c r="C86" s="20">
        <v>0</v>
      </c>
      <c r="D86" s="162" t="s">
        <v>253</v>
      </c>
    </row>
    <row r="87" spans="1:4" ht="12">
      <c r="A87">
        <v>7</v>
      </c>
      <c r="B87" s="19">
        <v>6</v>
      </c>
      <c r="C87" s="20">
        <v>5</v>
      </c>
      <c r="D87" s="162" t="s">
        <v>254</v>
      </c>
    </row>
    <row r="88" spans="1:4" ht="12">
      <c r="A88">
        <v>7</v>
      </c>
      <c r="B88" s="19">
        <v>0</v>
      </c>
      <c r="C88" s="20">
        <v>1</v>
      </c>
      <c r="D88" s="162" t="s">
        <v>281</v>
      </c>
    </row>
    <row r="89" spans="1:4" ht="12">
      <c r="A89">
        <v>7</v>
      </c>
      <c r="B89" s="19">
        <v>168</v>
      </c>
      <c r="C89" s="20">
        <v>45</v>
      </c>
      <c r="D89" s="162" t="s">
        <v>255</v>
      </c>
    </row>
    <row r="90" spans="1:4" ht="12">
      <c r="A90">
        <v>7</v>
      </c>
      <c r="B90" s="19">
        <v>6</v>
      </c>
      <c r="C90" s="20">
        <v>2</v>
      </c>
      <c r="D90" s="162" t="s">
        <v>256</v>
      </c>
    </row>
    <row r="91" spans="1:4" ht="12">
      <c r="A91">
        <v>7</v>
      </c>
      <c r="B91" s="19">
        <v>40</v>
      </c>
      <c r="C91" s="20">
        <v>13</v>
      </c>
      <c r="D91" s="162" t="s">
        <v>257</v>
      </c>
    </row>
    <row r="92" spans="1:4" ht="12">
      <c r="A92">
        <v>7</v>
      </c>
      <c r="B92" s="19">
        <v>5</v>
      </c>
      <c r="C92" s="20">
        <v>0</v>
      </c>
      <c r="D92" s="162" t="s">
        <v>258</v>
      </c>
    </row>
    <row r="93" spans="1:4" ht="12">
      <c r="A93">
        <v>7</v>
      </c>
      <c r="B93" s="19">
        <v>119</v>
      </c>
      <c r="C93" s="20">
        <v>33</v>
      </c>
      <c r="D93" s="162" t="s">
        <v>259</v>
      </c>
    </row>
    <row r="94" spans="1:4" ht="12">
      <c r="A94">
        <v>7</v>
      </c>
      <c r="B94" s="19">
        <v>1</v>
      </c>
      <c r="C94" s="20">
        <v>0</v>
      </c>
      <c r="D94" s="162" t="s">
        <v>260</v>
      </c>
    </row>
    <row r="96" spans="3:4" ht="12">
      <c r="C96" s="168"/>
      <c r="D96" s="162"/>
    </row>
    <row r="97" spans="2:4" ht="12">
      <c r="B97" s="19"/>
      <c r="C97" s="168"/>
      <c r="D97" s="162"/>
    </row>
    <row r="98" spans="2:4" ht="12">
      <c r="B98" s="19"/>
      <c r="C98" s="168"/>
      <c r="D98" s="162"/>
    </row>
    <row r="99" spans="2:4" ht="12">
      <c r="B99" s="19"/>
      <c r="C99" s="168"/>
      <c r="D99" s="162"/>
    </row>
    <row r="100" spans="2:4" ht="12">
      <c r="B100" s="19"/>
      <c r="C100" s="168"/>
      <c r="D100" s="162"/>
    </row>
    <row r="101" spans="2:4" ht="12">
      <c r="B101" s="19"/>
      <c r="C101" s="168"/>
      <c r="D101" s="162"/>
    </row>
    <row r="102" spans="2:4" ht="12">
      <c r="B102" s="19"/>
      <c r="C102" s="168"/>
      <c r="D102" s="162"/>
    </row>
  </sheetData>
  <sheetProtection/>
  <hyperlinks>
    <hyperlink ref="D2" location="'1. Status table'!C6" display="Table 1: C6"/>
    <hyperlink ref="D3" location="'1. Status table'!C8" display="Table 1: C8"/>
    <hyperlink ref="D4" location="'1. Status table'!D6" display="Table 1: D6"/>
    <hyperlink ref="D5" location="'1. Status table'!D8" display="Table 1: D8"/>
    <hyperlink ref="D6" location="'1. Status table'!F6" display="Table 1: F6"/>
    <hyperlink ref="D7" location="'1. Status table'!F10" display="Table 1: F10"/>
    <hyperlink ref="D8" location="'1. Status table'!C29" display="Table 1: C29"/>
    <hyperlink ref="D9" location="'1. Status table'!D29" display="Table 1: D29"/>
    <hyperlink ref="D10" location="'1. Status table'!F49" display="Table 1: F49"/>
    <hyperlink ref="D11" location="'1. Status table'!F52" display="Table 1: F52"/>
    <hyperlink ref="D12" location="'2. Volumes - Q-to-Q'!P7" display="Table 2: P7"/>
    <hyperlink ref="D13" location="'2. Volumes - Q-to-Q'!P9" display="Table 2: P9"/>
    <hyperlink ref="D14" location="'2. Volumes - Q-to-Q'!P11" display="Table 2: P11"/>
    <hyperlink ref="D15" location="'2. Volumes - Q-to-Q'!Q7" display="Table 2: Q7"/>
    <hyperlink ref="D16" location="'2. Volumes - Q-to-Q'!Q9" display="Table 2: Q9"/>
    <hyperlink ref="D17" location="'2. Volumes - Q-to-Q'!P32" display="Table 2: P32"/>
    <hyperlink ref="D18" location="'2. Volumes - Q-to-Q'!Q32" display="Table 2: Q32"/>
    <hyperlink ref="D19" location="'2. Volumes - Q-to-Q'!P49" display="Table 2: P49"/>
    <hyperlink ref="D20" location="'3. Timeliness table'!C6" display="Table 3: C6"/>
    <hyperlink ref="D21" location="'3. Timeliness table'!C8" display="Table 3: C8"/>
    <hyperlink ref="D22" location="'3. Timeliness table'!D6" display="Table 3: D6"/>
    <hyperlink ref="D23" location="'3. Timeliness table'!D8" display="Table 3: D8"/>
    <hyperlink ref="D24" location="'3. Timeliness table'!F6" display="Table 3: F6"/>
    <hyperlink ref="D25" location="'3. Timeliness table'!F8" display="Table 3: F8"/>
    <hyperlink ref="D26" location="'3. Timeliness table'!G6" display="Table 3: G6"/>
    <hyperlink ref="D27" location="'3. Timeliness table'!G8" display="Table 3: G8"/>
    <hyperlink ref="D28" location="'3. Timeliness table'!H6" display="Table 3: H6"/>
    <hyperlink ref="D29" location="'3. Timeliness table'!H8" display="Table 3: H8"/>
    <hyperlink ref="D30" location="'3. Timeliness table'!C29" display="Table 3: C29"/>
    <hyperlink ref="D31" location="'3. Timeliness table'!D29" display="Table 3: D29"/>
    <hyperlink ref="D32" location="'3. Timeliness table'!F29" display="Table 3: F29"/>
    <hyperlink ref="D33" location="'3. Timeliness table'!G29" display="Table 3: G29"/>
    <hyperlink ref="D34" location="'3. Timeliness table'!H29" display="Table 3: H29"/>
    <hyperlink ref="D35" location="'4. Timeliness - Q-to-Q'!P7" display="Table 4: P7"/>
    <hyperlink ref="D36" location="'4. Timeliness - Q-to-Q'!P9" display="Table 4: P9"/>
    <hyperlink ref="D37" location="'4. Timeliness - Q-to-Q'!P11" display="Table 4: P11"/>
    <hyperlink ref="D38" location="'4. Timeliness - Q-to-Q'!Q7" display="Table 4: Q7"/>
    <hyperlink ref="D39" location="'4. Timeliness - Q-to-Q'!Q7" display="Table 4: Q9"/>
    <hyperlink ref="D40" location="'4. Timeliness - Q-to-Q'!P32" display="Table 4: P32"/>
    <hyperlink ref="D41" location="'4. Timeliness - Q-to-Q'!Q32" display="Table 4: Q32"/>
    <hyperlink ref="D42" location="'4. Timeliness - Q-to-Q'!P49" display="Table 4: P49"/>
    <hyperlink ref="D43" location="'5. Outcomes table'!B6" display="Table 5: B6"/>
    <hyperlink ref="D44" location="'5. Outcomes table'!B8" display="Table 5: B8"/>
    <hyperlink ref="D45" location="'5. Outcomes table'!E6" display="Table 5: E6"/>
    <hyperlink ref="D46" location="'5. Outcomes table'!E8" display="Table 5: E8"/>
    <hyperlink ref="D47" location="'5. Outcomes table'!H6" display="Table 5: H6"/>
    <hyperlink ref="D48" location="'5. Outcomes table'!H8" display="Table 5: H8"/>
    <hyperlink ref="D49" location="'5. Outcomes table'!I6" display="Table 5: I6"/>
    <hyperlink ref="D50" location="'5. Outcomes table'!I10" display="Table 5: I10"/>
    <hyperlink ref="D51" location="'5. Outcomes table'!J6" display="Table 5: J6"/>
    <hyperlink ref="D52" location="'5. Outcomes table'!J8" display="Table 5: J8"/>
    <hyperlink ref="D53" location="'5. Outcomes table'!K6" display="Table 5: K6"/>
    <hyperlink ref="D54" location="'5. Outcomes table'!K8" display="Table 5: K8"/>
    <hyperlink ref="D55" location="'5. Outcomes table'!B29" display="Table 5: B29"/>
    <hyperlink ref="D56" location="'5. Outcomes table'!E29" display="Table 5: E29"/>
    <hyperlink ref="D57" location="'5. Outcomes table'!H29" display="Table 5: H29"/>
    <hyperlink ref="D58" location="'5. Outcomes table'!J29" display="Table 5: J29"/>
    <hyperlink ref="D59" location="'5. Outcomes table'!K29" display="Table 5: K29"/>
    <hyperlink ref="D60" location="'5. Outcomes table'!I49" display="Table 5: I49"/>
    <hyperlink ref="D61" location="'5. Outcomes table'!I52" display="Table 5: I52"/>
    <hyperlink ref="D62" location="'6. Outcomes - Q-to-Q'!P7" display="Table 6: P7"/>
    <hyperlink ref="D63" location="'6. Outcomes - Q-to-Q'!P9" display="Table 6: P9"/>
    <hyperlink ref="D64" location="'6. Outcomes - Q-to-Q'!P11" display="Table 6: P11"/>
    <hyperlink ref="D65" location="'6. Outcomes - Q-to-Q'!Q7" display="Table 6: Q7"/>
    <hyperlink ref="D66" location="'6. Outcomes - Q-to-Q'!Q9" display="Table 6: Q9"/>
    <hyperlink ref="D67" location="'6. Outcomes - Q-to-Q'!P32" display="Table 6: P32"/>
    <hyperlink ref="D68" location="'6. Outcomes - Q-to-Q'!Q32" display="Table 6: Q32"/>
    <hyperlink ref="D69" location="'6. Outcomes - Q-to-Q'!P49" display="Table 6: P49"/>
    <hyperlink ref="D70" location="'7. Exemptions table'!B7" display="Table 7: B7"/>
    <hyperlink ref="D71" location="'7. Exemptions table'!B9" display="Table 7: B9"/>
    <hyperlink ref="D72" location="'7. Exemptions table'!Z7" display="Table 7: Z7"/>
    <hyperlink ref="D73" location="'7. Exemptions table'!Z9" display="Table 7: Z9"/>
    <hyperlink ref="D74" location="'7. Exemptions table'!Z11" display="Table 7: Z11"/>
    <hyperlink ref="D75" location="'7. Exemptions table'!Z15" display="Table 7: Z15"/>
    <hyperlink ref="D76" location="'7. Exemptions table'!Z16" display="Table 7: Z16"/>
    <hyperlink ref="D77" location="'7. Exemptions table'!Z17" display="Table 7: Z17"/>
    <hyperlink ref="D78" location="'7. Exemptions table'!Z18" display="Table 7: Z18"/>
    <hyperlink ref="D79" location="'7. Exemptions table'!Z19" display="Table 7: Z19"/>
    <hyperlink ref="D80" location="'7. Exemptions table'!Z20" display="Table 7: Z20"/>
    <hyperlink ref="D81" location="'7. Exemptions table'!Z21" display="Table 7: Z21"/>
    <hyperlink ref="D82" location="'7. Exemptions table'!Z22" display="Table 7: Z22"/>
    <hyperlink ref="D83" location="'7. Exemptions table'!Z24" display="Table 7: Z24"/>
    <hyperlink ref="D84" location="'7. Exemptions table'!Z27" display="Table 7: Z27"/>
    <hyperlink ref="D85" location="'7. Exemptions table'!Z28" display="Table 7: Z28"/>
    <hyperlink ref="D86" location="'7. Exemptions table'!Z29" display="Table 7: Z29"/>
    <hyperlink ref="D87" location="'7. Exemptions table'!Z30" display="Table 7: Z30"/>
    <hyperlink ref="D88" location="'7. Exemptions table'!Z45" display="Table 7: Z45"/>
    <hyperlink ref="D89" location="'7. Exemptions table'!Z51" display="Table 7: Z51"/>
    <hyperlink ref="D90" location="'7. Exemptions table'!Z53" display="Table 7: Z53"/>
    <hyperlink ref="D91" location="'7. Exemptions table'!Z58" display="Table 7: Z58"/>
    <hyperlink ref="D92" location="'7. Exemptions table'!Z59" display="Table 7: Z59"/>
    <hyperlink ref="D93" location="'7. Exemptions table'!Z60" display="Table 7: Z60"/>
    <hyperlink ref="D94" location="'7. Exemptions table'!Z62" display="Table 7: Z62"/>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0">
    <pageSetUpPr fitToPage="1"/>
  </sheetPr>
  <dimension ref="A1:I71"/>
  <sheetViews>
    <sheetView view="pageBreakPreview" zoomScaleNormal="40" zoomScaleSheetLayoutView="100" zoomScalePageLayoutView="0" workbookViewId="0" topLeftCell="A1">
      <selection activeCell="A1" sqref="A1:G1"/>
    </sheetView>
  </sheetViews>
  <sheetFormatPr defaultColWidth="9.140625" defaultRowHeight="12.75"/>
  <cols>
    <col min="1" max="1" width="54.57421875" style="0" bestFit="1" customWidth="1"/>
    <col min="2" max="2" width="1.8515625" style="0" customWidth="1"/>
    <col min="3" max="3" width="10.8515625" style="0" customWidth="1"/>
    <col min="4" max="4" width="13.8515625" style="0" customWidth="1"/>
    <col min="5" max="5" width="10.8515625" style="0" customWidth="1"/>
    <col min="6" max="6" width="11.57421875" style="0" customWidth="1"/>
    <col min="7" max="7" width="14.00390625" style="0" customWidth="1"/>
    <col min="10" max="10" width="9.00390625" style="0" customWidth="1"/>
  </cols>
  <sheetData>
    <row r="1" spans="1:7" ht="39.75" customHeight="1">
      <c r="A1" s="180" t="s">
        <v>156</v>
      </c>
      <c r="B1" s="180"/>
      <c r="C1" s="181"/>
      <c r="D1" s="181"/>
      <c r="E1" s="181"/>
      <c r="F1" s="181"/>
      <c r="G1" s="181"/>
    </row>
    <row r="2" spans="2:7" ht="12">
      <c r="B2" s="5"/>
      <c r="C2" s="9"/>
      <c r="D2" s="9"/>
      <c r="E2" s="9"/>
      <c r="F2" s="9"/>
      <c r="G2" s="9"/>
    </row>
    <row r="3" spans="1:7" ht="13.5" customHeight="1">
      <c r="A3" s="182" t="s">
        <v>17</v>
      </c>
      <c r="B3" s="184"/>
      <c r="C3" s="177" t="s">
        <v>137</v>
      </c>
      <c r="D3" s="179" t="s">
        <v>140</v>
      </c>
      <c r="E3" s="179"/>
      <c r="F3" s="179"/>
      <c r="G3" s="5"/>
    </row>
    <row r="4" spans="1:7" ht="26.25" customHeight="1">
      <c r="A4" s="176"/>
      <c r="B4" s="185"/>
      <c r="C4" s="178"/>
      <c r="D4" s="14" t="s">
        <v>29</v>
      </c>
      <c r="E4" s="33" t="s">
        <v>141</v>
      </c>
      <c r="F4" s="2" t="s">
        <v>30</v>
      </c>
      <c r="G4" s="153" t="s">
        <v>142</v>
      </c>
    </row>
    <row r="5" spans="3:7" ht="12">
      <c r="C5" s="1"/>
      <c r="D5" s="1"/>
      <c r="E5" s="1"/>
      <c r="F5" s="1"/>
      <c r="G5" s="1"/>
    </row>
    <row r="6" spans="1:7" ht="12.75">
      <c r="A6" s="3" t="s">
        <v>31</v>
      </c>
      <c r="B6" s="3"/>
      <c r="C6" s="16">
        <v>10930</v>
      </c>
      <c r="D6" s="16">
        <v>10418</v>
      </c>
      <c r="E6" s="16">
        <v>20</v>
      </c>
      <c r="F6" s="16">
        <v>492</v>
      </c>
      <c r="G6" s="16">
        <v>425</v>
      </c>
    </row>
    <row r="7" spans="1:7" ht="12.75">
      <c r="A7" s="3"/>
      <c r="B7" s="3"/>
      <c r="C7" s="16"/>
      <c r="D7" s="16"/>
      <c r="E7" s="16"/>
      <c r="F7" s="16"/>
      <c r="G7" s="16"/>
    </row>
    <row r="8" spans="1:7" ht="12.75">
      <c r="A8" s="3" t="s">
        <v>32</v>
      </c>
      <c r="B8" s="3"/>
      <c r="C8" s="17">
        <v>7413</v>
      </c>
      <c r="D8" s="17">
        <v>7061</v>
      </c>
      <c r="E8" s="17">
        <v>0</v>
      </c>
      <c r="F8" s="17">
        <v>352</v>
      </c>
      <c r="G8" s="17">
        <v>213</v>
      </c>
    </row>
    <row r="9" spans="1:7" ht="12.75">
      <c r="A9" s="3"/>
      <c r="B9" s="3"/>
      <c r="C9" s="17"/>
      <c r="D9" s="17"/>
      <c r="E9" s="17"/>
      <c r="F9" s="17"/>
      <c r="G9" s="17"/>
    </row>
    <row r="10" spans="1:7" ht="12.75">
      <c r="A10" s="3" t="s">
        <v>39</v>
      </c>
      <c r="B10" s="3"/>
      <c r="C10" s="17">
        <v>3517</v>
      </c>
      <c r="D10" s="17">
        <v>3357</v>
      </c>
      <c r="E10" s="17">
        <v>20</v>
      </c>
      <c r="F10" s="17">
        <v>140</v>
      </c>
      <c r="G10" s="17">
        <v>212</v>
      </c>
    </row>
    <row r="11" spans="3:7" ht="12.75">
      <c r="C11" s="17"/>
      <c r="D11" s="17"/>
      <c r="E11" s="18"/>
      <c r="F11" s="18"/>
      <c r="G11" s="18"/>
    </row>
    <row r="12" spans="1:7" ht="12.75">
      <c r="A12" s="6" t="s">
        <v>18</v>
      </c>
      <c r="B12" s="6"/>
      <c r="C12" s="17"/>
      <c r="D12" s="17"/>
      <c r="E12" s="18"/>
      <c r="F12" s="18"/>
      <c r="G12" s="18"/>
    </row>
    <row r="13" spans="1:9" ht="12.75">
      <c r="A13" s="22" t="s">
        <v>50</v>
      </c>
      <c r="B13" s="22"/>
      <c r="C13" s="17">
        <v>39</v>
      </c>
      <c r="D13" s="19">
        <v>39</v>
      </c>
      <c r="E13" s="19">
        <v>0</v>
      </c>
      <c r="F13" s="19">
        <v>0</v>
      </c>
      <c r="G13" s="19">
        <v>0</v>
      </c>
      <c r="I13" s="147"/>
    </row>
    <row r="14" spans="1:9" ht="12.75">
      <c r="A14" s="22" t="s">
        <v>90</v>
      </c>
      <c r="B14" s="22"/>
      <c r="C14" s="17">
        <v>391</v>
      </c>
      <c r="D14" s="19">
        <v>377</v>
      </c>
      <c r="E14" s="19">
        <v>0</v>
      </c>
      <c r="F14" s="19">
        <v>14</v>
      </c>
      <c r="G14" s="19">
        <v>0</v>
      </c>
      <c r="I14" s="147"/>
    </row>
    <row r="15" spans="1:9" ht="12.75">
      <c r="A15" s="22" t="s">
        <v>51</v>
      </c>
      <c r="B15" s="22"/>
      <c r="C15" s="17">
        <v>189</v>
      </c>
      <c r="D15" s="19">
        <v>161</v>
      </c>
      <c r="E15" s="19">
        <v>0</v>
      </c>
      <c r="F15" s="19">
        <v>28</v>
      </c>
      <c r="G15" s="19">
        <v>62</v>
      </c>
      <c r="I15" s="147"/>
    </row>
    <row r="16" spans="1:9" ht="12.75">
      <c r="A16" s="22" t="s">
        <v>154</v>
      </c>
      <c r="B16" s="22"/>
      <c r="C16" s="17">
        <v>206</v>
      </c>
      <c r="D16" s="19">
        <v>197</v>
      </c>
      <c r="E16" s="19">
        <v>0</v>
      </c>
      <c r="F16" s="19">
        <v>9</v>
      </c>
      <c r="G16" s="19">
        <v>36</v>
      </c>
      <c r="I16" s="147"/>
    </row>
    <row r="17" spans="1:9" ht="12.75">
      <c r="A17" s="22" t="s">
        <v>63</v>
      </c>
      <c r="B17" s="22"/>
      <c r="C17" s="17">
        <v>130</v>
      </c>
      <c r="D17" s="19">
        <v>130</v>
      </c>
      <c r="E17" s="19">
        <v>0</v>
      </c>
      <c r="F17" s="19">
        <v>0</v>
      </c>
      <c r="G17" s="19">
        <v>4</v>
      </c>
      <c r="I17" s="147"/>
    </row>
    <row r="18" spans="1:9" ht="12.75">
      <c r="A18" s="22" t="s">
        <v>91</v>
      </c>
      <c r="B18" s="22"/>
      <c r="C18" s="17">
        <v>496</v>
      </c>
      <c r="D18" s="19">
        <v>486</v>
      </c>
      <c r="E18" s="19">
        <v>0</v>
      </c>
      <c r="F18" s="19">
        <v>10</v>
      </c>
      <c r="G18" s="19">
        <v>5</v>
      </c>
      <c r="I18" s="147"/>
    </row>
    <row r="19" spans="1:9" ht="12.75">
      <c r="A19" s="22" t="s">
        <v>4</v>
      </c>
      <c r="B19" s="22"/>
      <c r="C19" s="17">
        <v>187</v>
      </c>
      <c r="D19" s="19">
        <v>185</v>
      </c>
      <c r="E19" s="19">
        <v>0</v>
      </c>
      <c r="F19" s="19">
        <v>2</v>
      </c>
      <c r="G19" s="19">
        <v>63</v>
      </c>
      <c r="I19" s="147"/>
    </row>
    <row r="20" spans="1:9" ht="12.75">
      <c r="A20" s="63" t="s">
        <v>126</v>
      </c>
      <c r="B20" s="22"/>
      <c r="C20" s="17">
        <v>126</v>
      </c>
      <c r="D20" s="19">
        <v>123</v>
      </c>
      <c r="E20" s="19">
        <v>0</v>
      </c>
      <c r="F20" s="19">
        <v>3</v>
      </c>
      <c r="G20" s="19">
        <v>1</v>
      </c>
      <c r="I20" s="147"/>
    </row>
    <row r="21" spans="1:9" ht="12.75">
      <c r="A21" s="22" t="s">
        <v>5</v>
      </c>
      <c r="B21" s="22"/>
      <c r="C21" s="17">
        <v>109</v>
      </c>
      <c r="D21" s="19">
        <v>103</v>
      </c>
      <c r="E21" s="19">
        <v>0</v>
      </c>
      <c r="F21" s="19">
        <v>6</v>
      </c>
      <c r="G21" s="19">
        <v>3</v>
      </c>
      <c r="I21" s="147"/>
    </row>
    <row r="22" spans="1:9" ht="12.75">
      <c r="A22" s="63" t="s">
        <v>127</v>
      </c>
      <c r="B22" s="22"/>
      <c r="C22" s="17">
        <v>65</v>
      </c>
      <c r="D22" s="19">
        <v>62</v>
      </c>
      <c r="E22" s="19">
        <v>0</v>
      </c>
      <c r="F22" s="19">
        <v>3</v>
      </c>
      <c r="G22" s="19">
        <v>1</v>
      </c>
      <c r="I22" s="147"/>
    </row>
    <row r="23" spans="1:9" ht="12.75">
      <c r="A23" s="22" t="s">
        <v>92</v>
      </c>
      <c r="B23" s="22"/>
      <c r="C23" s="17">
        <v>540</v>
      </c>
      <c r="D23" s="19">
        <v>537</v>
      </c>
      <c r="E23" s="19">
        <v>0</v>
      </c>
      <c r="F23" s="19">
        <v>3</v>
      </c>
      <c r="G23" s="19">
        <v>17</v>
      </c>
      <c r="I23" s="147"/>
    </row>
    <row r="24" spans="1:9" ht="12.75">
      <c r="A24" s="22" t="s">
        <v>6</v>
      </c>
      <c r="B24" s="22"/>
      <c r="C24" s="17">
        <v>1109</v>
      </c>
      <c r="D24" s="19">
        <v>1094</v>
      </c>
      <c r="E24" s="19">
        <v>0</v>
      </c>
      <c r="F24" s="19">
        <v>15</v>
      </c>
      <c r="G24" s="19">
        <v>1</v>
      </c>
      <c r="I24" s="147"/>
    </row>
    <row r="25" spans="1:9" ht="12.75">
      <c r="A25" s="22" t="s">
        <v>7</v>
      </c>
      <c r="B25" s="22"/>
      <c r="C25" s="17">
        <v>253</v>
      </c>
      <c r="D25" s="19">
        <v>250</v>
      </c>
      <c r="E25" s="19">
        <v>0</v>
      </c>
      <c r="F25" s="19">
        <v>3</v>
      </c>
      <c r="G25" s="19">
        <v>0</v>
      </c>
      <c r="I25" s="147"/>
    </row>
    <row r="26" spans="1:9" ht="12.75">
      <c r="A26" s="22" t="s">
        <v>94</v>
      </c>
      <c r="B26" s="22"/>
      <c r="C26" s="17">
        <v>318</v>
      </c>
      <c r="D26" s="19">
        <v>292</v>
      </c>
      <c r="E26" s="19">
        <v>0</v>
      </c>
      <c r="F26" s="19">
        <v>26</v>
      </c>
      <c r="G26" s="19">
        <v>4</v>
      </c>
      <c r="I26" s="147"/>
    </row>
    <row r="27" spans="1:9" ht="12.75">
      <c r="A27" s="22" t="s">
        <v>95</v>
      </c>
      <c r="B27" s="22"/>
      <c r="C27" s="17">
        <v>235</v>
      </c>
      <c r="D27" s="19">
        <v>221</v>
      </c>
      <c r="E27" s="19">
        <v>0</v>
      </c>
      <c r="F27" s="19">
        <v>14</v>
      </c>
      <c r="G27" s="19">
        <v>10</v>
      </c>
      <c r="I27" s="147"/>
    </row>
    <row r="28" spans="1:9" ht="12.75">
      <c r="A28" s="22" t="s">
        <v>8</v>
      </c>
      <c r="B28" s="22"/>
      <c r="C28" s="17">
        <v>885</v>
      </c>
      <c r="D28" s="19">
        <v>780</v>
      </c>
      <c r="E28" s="19">
        <v>0</v>
      </c>
      <c r="F28" s="19">
        <v>105</v>
      </c>
      <c r="G28" s="19">
        <v>0</v>
      </c>
      <c r="I28" s="147"/>
    </row>
    <row r="29" spans="1:9" ht="12.75">
      <c r="A29" s="22" t="s">
        <v>96</v>
      </c>
      <c r="B29" s="22"/>
      <c r="C29" s="17">
        <v>1018</v>
      </c>
      <c r="D29" s="19">
        <v>977</v>
      </c>
      <c r="E29" s="19">
        <v>0</v>
      </c>
      <c r="F29" s="19">
        <v>41</v>
      </c>
      <c r="G29" s="19">
        <v>5</v>
      </c>
      <c r="I29" s="147"/>
    </row>
    <row r="30" spans="1:9" ht="12.75">
      <c r="A30" s="22" t="s">
        <v>97</v>
      </c>
      <c r="B30" s="22"/>
      <c r="C30" s="17">
        <v>953</v>
      </c>
      <c r="D30" s="19">
        <v>883</v>
      </c>
      <c r="E30" s="19">
        <v>0</v>
      </c>
      <c r="F30" s="19">
        <v>70</v>
      </c>
      <c r="G30" s="19">
        <v>1</v>
      </c>
      <c r="I30" s="147"/>
    </row>
    <row r="31" spans="1:9" ht="12.75">
      <c r="A31" s="22" t="s">
        <v>9</v>
      </c>
      <c r="B31" s="22"/>
      <c r="C31" s="17">
        <v>52</v>
      </c>
      <c r="D31" s="19">
        <v>52</v>
      </c>
      <c r="E31" s="19">
        <v>0</v>
      </c>
      <c r="F31" s="19">
        <v>0</v>
      </c>
      <c r="G31" s="19">
        <v>0</v>
      </c>
      <c r="I31" s="147"/>
    </row>
    <row r="32" spans="1:9" ht="12.75">
      <c r="A32" s="22" t="s">
        <v>11</v>
      </c>
      <c r="B32" s="22"/>
      <c r="C32" s="17">
        <v>50</v>
      </c>
      <c r="D32" s="19">
        <v>50</v>
      </c>
      <c r="E32" s="19">
        <v>0</v>
      </c>
      <c r="F32" s="19">
        <v>0</v>
      </c>
      <c r="G32" s="19">
        <v>0</v>
      </c>
      <c r="I32" s="147"/>
    </row>
    <row r="33" spans="1:9" ht="12.75">
      <c r="A33" s="22" t="s">
        <v>85</v>
      </c>
      <c r="B33" s="22"/>
      <c r="C33" s="17">
        <v>28</v>
      </c>
      <c r="D33" s="19">
        <v>28</v>
      </c>
      <c r="E33" s="19">
        <v>0</v>
      </c>
      <c r="F33" s="19">
        <v>0</v>
      </c>
      <c r="G33" s="19">
        <v>0</v>
      </c>
      <c r="I33" s="147"/>
    </row>
    <row r="34" spans="1:9" ht="12.75">
      <c r="A34" s="22" t="s">
        <v>13</v>
      </c>
      <c r="B34" s="22"/>
      <c r="C34" s="17">
        <v>34</v>
      </c>
      <c r="D34" s="19">
        <v>34</v>
      </c>
      <c r="E34" s="19">
        <v>0</v>
      </c>
      <c r="F34" s="19">
        <v>0</v>
      </c>
      <c r="G34" s="19">
        <v>0</v>
      </c>
      <c r="I34" s="147"/>
    </row>
    <row r="35" spans="1:7" ht="12.75">
      <c r="A35" s="5"/>
      <c r="B35" s="5"/>
      <c r="C35" s="23"/>
      <c r="D35" s="23"/>
      <c r="E35" s="23"/>
      <c r="F35" s="23"/>
      <c r="G35" s="23"/>
    </row>
    <row r="36" spans="1:7" ht="12.75">
      <c r="A36" s="36"/>
      <c r="B36" s="36"/>
      <c r="C36" s="37"/>
      <c r="D36" s="37"/>
      <c r="E36" s="37"/>
      <c r="F36" s="37"/>
      <c r="G36" s="37"/>
    </row>
    <row r="37" spans="1:7" ht="39.75" customHeight="1">
      <c r="A37" s="180" t="s">
        <v>163</v>
      </c>
      <c r="B37" s="180"/>
      <c r="C37" s="181"/>
      <c r="D37" s="181"/>
      <c r="E37" s="181"/>
      <c r="F37" s="181"/>
      <c r="G37" s="181"/>
    </row>
    <row r="38" spans="1:7" ht="12">
      <c r="A38" s="5"/>
      <c r="B38" s="5"/>
      <c r="C38" s="9"/>
      <c r="D38" s="9"/>
      <c r="E38" s="9"/>
      <c r="F38" s="9"/>
      <c r="G38" s="9"/>
    </row>
    <row r="39" spans="1:7" ht="13.5" customHeight="1">
      <c r="A39" s="175" t="s">
        <v>17</v>
      </c>
      <c r="B39" s="184"/>
      <c r="C39" s="177" t="s">
        <v>137</v>
      </c>
      <c r="D39" s="179" t="s">
        <v>140</v>
      </c>
      <c r="E39" s="179"/>
      <c r="F39" s="179"/>
      <c r="G39" s="5"/>
    </row>
    <row r="40" spans="1:7" ht="26.25" customHeight="1">
      <c r="A40" s="176"/>
      <c r="B40" s="186"/>
      <c r="C40" s="178"/>
      <c r="D40" s="14" t="s">
        <v>29</v>
      </c>
      <c r="E40" s="33" t="s">
        <v>141</v>
      </c>
      <c r="F40" s="2" t="s">
        <v>30</v>
      </c>
      <c r="G40" s="33" t="s">
        <v>143</v>
      </c>
    </row>
    <row r="41" spans="2:7" ht="12.75">
      <c r="B41" s="158"/>
      <c r="C41" s="17"/>
      <c r="D41" s="17"/>
      <c r="E41" s="17"/>
      <c r="F41" s="17"/>
      <c r="G41" s="17"/>
    </row>
    <row r="42" spans="1:7" ht="12.75">
      <c r="A42" s="6" t="s">
        <v>15</v>
      </c>
      <c r="B42" s="6"/>
      <c r="C42" s="17"/>
      <c r="D42" s="17"/>
      <c r="E42" s="17"/>
      <c r="F42" s="17"/>
      <c r="G42" s="17"/>
    </row>
    <row r="43" spans="1:9" ht="12.75">
      <c r="A43" s="22" t="s">
        <v>20</v>
      </c>
      <c r="B43" s="22"/>
      <c r="C43" s="17">
        <v>134</v>
      </c>
      <c r="D43" s="19">
        <v>132</v>
      </c>
      <c r="E43" s="19">
        <v>0</v>
      </c>
      <c r="F43" s="19">
        <v>2</v>
      </c>
      <c r="G43" s="19">
        <v>1</v>
      </c>
      <c r="I43" s="147"/>
    </row>
    <row r="44" spans="1:9" ht="12.75">
      <c r="A44" s="22" t="s">
        <v>86</v>
      </c>
      <c r="B44" s="22"/>
      <c r="C44" s="17">
        <v>30</v>
      </c>
      <c r="D44" s="19">
        <v>27</v>
      </c>
      <c r="E44" s="19">
        <v>0</v>
      </c>
      <c r="F44" s="19">
        <v>3</v>
      </c>
      <c r="G44" s="19">
        <v>0</v>
      </c>
      <c r="I44" s="147"/>
    </row>
    <row r="45" spans="1:9" ht="12.75">
      <c r="A45" s="22" t="s">
        <v>3</v>
      </c>
      <c r="B45" s="22"/>
      <c r="C45" s="17">
        <v>164</v>
      </c>
      <c r="D45" s="19">
        <v>163</v>
      </c>
      <c r="E45" s="19">
        <v>0</v>
      </c>
      <c r="F45" s="19">
        <v>1</v>
      </c>
      <c r="G45" s="19">
        <v>0</v>
      </c>
      <c r="I45" s="147"/>
    </row>
    <row r="46" spans="1:9" ht="12.75">
      <c r="A46" s="22" t="s">
        <v>21</v>
      </c>
      <c r="B46" s="22"/>
      <c r="C46" s="17">
        <v>13</v>
      </c>
      <c r="D46" s="19">
        <v>13</v>
      </c>
      <c r="E46" s="19">
        <v>0</v>
      </c>
      <c r="F46" s="19">
        <v>0</v>
      </c>
      <c r="G46" s="19">
        <v>0</v>
      </c>
      <c r="I46" s="147"/>
    </row>
    <row r="47" spans="1:9" ht="12.75">
      <c r="A47" s="22" t="s">
        <v>22</v>
      </c>
      <c r="B47" s="22"/>
      <c r="C47" s="17">
        <v>33</v>
      </c>
      <c r="D47" s="19">
        <v>28</v>
      </c>
      <c r="E47" s="19">
        <v>0</v>
      </c>
      <c r="F47" s="19">
        <v>5</v>
      </c>
      <c r="G47" s="19">
        <v>0</v>
      </c>
      <c r="I47" s="147"/>
    </row>
    <row r="48" spans="1:9" ht="12.75">
      <c r="A48" s="22" t="s">
        <v>88</v>
      </c>
      <c r="B48" s="22"/>
      <c r="C48" s="17">
        <v>85</v>
      </c>
      <c r="D48" s="19">
        <v>85</v>
      </c>
      <c r="E48" s="19">
        <v>0</v>
      </c>
      <c r="F48" s="19">
        <v>0</v>
      </c>
      <c r="G48" s="19">
        <v>0</v>
      </c>
      <c r="I48" s="147"/>
    </row>
    <row r="49" spans="1:9" ht="12.75">
      <c r="A49" s="22" t="s">
        <v>27</v>
      </c>
      <c r="B49" s="22"/>
      <c r="C49" s="17">
        <v>1222</v>
      </c>
      <c r="D49" s="19">
        <v>1186</v>
      </c>
      <c r="E49" s="19">
        <v>3</v>
      </c>
      <c r="F49" s="19">
        <v>33</v>
      </c>
      <c r="G49" s="19">
        <v>62</v>
      </c>
      <c r="I49" s="147"/>
    </row>
    <row r="50" spans="1:9" ht="12.75">
      <c r="A50" s="22" t="s">
        <v>26</v>
      </c>
      <c r="B50" s="22"/>
      <c r="C50" s="17">
        <v>94</v>
      </c>
      <c r="D50" s="19">
        <v>94</v>
      </c>
      <c r="E50" s="19">
        <v>0</v>
      </c>
      <c r="F50" s="19">
        <v>0</v>
      </c>
      <c r="G50" s="19">
        <v>0</v>
      </c>
      <c r="I50" s="147"/>
    </row>
    <row r="51" spans="1:9" ht="12.75">
      <c r="A51" s="22" t="s">
        <v>42</v>
      </c>
      <c r="B51" s="22"/>
      <c r="C51" s="17">
        <v>432</v>
      </c>
      <c r="D51" s="19">
        <v>409</v>
      </c>
      <c r="E51" s="19">
        <v>0</v>
      </c>
      <c r="F51" s="19">
        <v>23</v>
      </c>
      <c r="G51" s="19">
        <v>1</v>
      </c>
      <c r="I51" s="147"/>
    </row>
    <row r="52" spans="1:9" ht="12.75">
      <c r="A52" s="22" t="s">
        <v>14</v>
      </c>
      <c r="B52" s="22"/>
      <c r="C52" s="17">
        <v>737</v>
      </c>
      <c r="D52" s="19">
        <v>651</v>
      </c>
      <c r="E52" s="19">
        <v>17</v>
      </c>
      <c r="F52" s="19">
        <v>69</v>
      </c>
      <c r="G52" s="19">
        <v>0</v>
      </c>
      <c r="I52" s="147"/>
    </row>
    <row r="53" spans="1:9" ht="12.75">
      <c r="A53" s="22" t="s">
        <v>28</v>
      </c>
      <c r="B53" s="22"/>
      <c r="C53" s="17">
        <v>24</v>
      </c>
      <c r="D53" s="19">
        <v>22</v>
      </c>
      <c r="E53" s="19">
        <v>0</v>
      </c>
      <c r="F53" s="19">
        <v>2</v>
      </c>
      <c r="G53" s="19">
        <v>0</v>
      </c>
      <c r="I53" s="147"/>
    </row>
    <row r="54" spans="1:9" ht="12.75">
      <c r="A54" s="22" t="s">
        <v>10</v>
      </c>
      <c r="B54" s="22"/>
      <c r="C54" s="17">
        <v>96</v>
      </c>
      <c r="D54" s="19">
        <v>96</v>
      </c>
      <c r="E54" s="19">
        <v>0</v>
      </c>
      <c r="F54" s="19">
        <v>0</v>
      </c>
      <c r="G54" s="19">
        <v>0</v>
      </c>
      <c r="I54" s="147"/>
    </row>
    <row r="55" spans="1:9" ht="12.75">
      <c r="A55" s="22" t="s">
        <v>131</v>
      </c>
      <c r="B55" s="22"/>
      <c r="C55" s="17">
        <v>110</v>
      </c>
      <c r="D55" s="19">
        <v>109</v>
      </c>
      <c r="E55" s="19">
        <v>0</v>
      </c>
      <c r="F55" s="19">
        <v>1</v>
      </c>
      <c r="G55" s="19">
        <v>0</v>
      </c>
      <c r="I55" s="147"/>
    </row>
    <row r="56" spans="1:9" ht="12.75">
      <c r="A56" s="22" t="s">
        <v>124</v>
      </c>
      <c r="B56" s="22"/>
      <c r="C56" s="17">
        <v>133</v>
      </c>
      <c r="D56" s="19">
        <v>132</v>
      </c>
      <c r="E56" s="19">
        <v>0</v>
      </c>
      <c r="F56" s="19">
        <v>1</v>
      </c>
      <c r="G56" s="19">
        <v>43</v>
      </c>
      <c r="I56" s="147"/>
    </row>
    <row r="57" spans="1:9" ht="12.75">
      <c r="A57" s="22" t="s">
        <v>89</v>
      </c>
      <c r="B57" s="22"/>
      <c r="C57" s="17">
        <v>36</v>
      </c>
      <c r="D57" s="19">
        <v>36</v>
      </c>
      <c r="E57" s="19">
        <v>0</v>
      </c>
      <c r="F57" s="19">
        <v>0</v>
      </c>
      <c r="G57" s="19">
        <v>0</v>
      </c>
      <c r="I57" s="147"/>
    </row>
    <row r="58" spans="1:9" ht="12.75">
      <c r="A58" s="22" t="s">
        <v>25</v>
      </c>
      <c r="B58" s="22"/>
      <c r="C58" s="17">
        <v>108</v>
      </c>
      <c r="D58" s="19">
        <v>108</v>
      </c>
      <c r="E58" s="19">
        <v>0</v>
      </c>
      <c r="F58" s="19">
        <v>0</v>
      </c>
      <c r="G58" s="19">
        <v>98</v>
      </c>
      <c r="I58" s="147"/>
    </row>
    <row r="59" spans="1:9" ht="12.75">
      <c r="A59" s="22" t="s">
        <v>12</v>
      </c>
      <c r="B59" s="22"/>
      <c r="C59" s="17">
        <v>30</v>
      </c>
      <c r="D59" s="19">
        <v>30</v>
      </c>
      <c r="E59" s="19">
        <v>0</v>
      </c>
      <c r="F59" s="19">
        <v>0</v>
      </c>
      <c r="G59" s="19">
        <v>0</v>
      </c>
      <c r="I59" s="147"/>
    </row>
    <row r="60" spans="1:9" ht="12.75">
      <c r="A60" s="22" t="s">
        <v>125</v>
      </c>
      <c r="B60" s="22"/>
      <c r="C60" s="17">
        <v>36</v>
      </c>
      <c r="D60" s="19">
        <v>36</v>
      </c>
      <c r="E60" s="19">
        <v>0</v>
      </c>
      <c r="F60" s="19">
        <v>0</v>
      </c>
      <c r="G60" s="19">
        <v>7</v>
      </c>
      <c r="I60" s="147"/>
    </row>
    <row r="61" spans="1:7" ht="12">
      <c r="A61" s="5"/>
      <c r="B61" s="5"/>
      <c r="C61" s="9"/>
      <c r="D61" s="9"/>
      <c r="E61" s="9"/>
      <c r="F61" s="9"/>
      <c r="G61" s="9"/>
    </row>
    <row r="62" spans="3:7" ht="12">
      <c r="C62" s="1"/>
      <c r="D62" s="1"/>
      <c r="E62" s="1"/>
      <c r="F62" s="1"/>
      <c r="G62" s="1"/>
    </row>
    <row r="63" spans="1:7" ht="12">
      <c r="A63" s="49" t="s">
        <v>38</v>
      </c>
      <c r="B63" s="49"/>
      <c r="C63" s="1"/>
      <c r="D63" s="1"/>
      <c r="E63" s="1"/>
      <c r="F63" s="1"/>
      <c r="G63" s="1"/>
    </row>
    <row r="64" spans="1:7" s="123" customFormat="1" ht="21.75" customHeight="1">
      <c r="A64" s="174" t="s">
        <v>132</v>
      </c>
      <c r="B64" s="174"/>
      <c r="C64" s="174"/>
      <c r="D64" s="174"/>
      <c r="E64" s="174"/>
      <c r="F64" s="174"/>
      <c r="G64" s="174"/>
    </row>
    <row r="65" spans="1:7" s="123" customFormat="1" ht="12.75" customHeight="1">
      <c r="A65" s="126"/>
      <c r="B65" s="126"/>
      <c r="C65" s="127"/>
      <c r="D65" s="127"/>
      <c r="E65" s="127"/>
      <c r="F65" s="127"/>
      <c r="G65" s="127"/>
    </row>
    <row r="66" spans="1:7" s="123" customFormat="1" ht="15.75" customHeight="1">
      <c r="A66" s="183" t="s">
        <v>139</v>
      </c>
      <c r="B66" s="183"/>
      <c r="C66" s="183"/>
      <c r="D66" s="183"/>
      <c r="E66" s="183"/>
      <c r="F66" s="183"/>
      <c r="G66" s="183"/>
    </row>
    <row r="67" spans="1:7" s="123" customFormat="1" ht="34.5" customHeight="1">
      <c r="A67" s="174" t="s">
        <v>144</v>
      </c>
      <c r="B67" s="174"/>
      <c r="C67" s="174"/>
      <c r="D67" s="174"/>
      <c r="E67" s="174"/>
      <c r="F67" s="174"/>
      <c r="G67" s="174"/>
    </row>
    <row r="68" spans="1:7" ht="12">
      <c r="A68" s="173" t="s">
        <v>145</v>
      </c>
      <c r="B68" s="173"/>
      <c r="C68" s="173"/>
      <c r="D68" s="173"/>
      <c r="E68" s="173"/>
      <c r="F68" s="173"/>
      <c r="G68" s="173"/>
    </row>
    <row r="70" spans="3:7" ht="12">
      <c r="C70" s="147"/>
      <c r="D70" s="147"/>
      <c r="E70" s="147"/>
      <c r="F70" s="147"/>
      <c r="G70" s="147"/>
    </row>
    <row r="71" spans="3:7" ht="12">
      <c r="C71" s="147"/>
      <c r="D71" s="147"/>
      <c r="E71" s="147"/>
      <c r="F71" s="147"/>
      <c r="G71" s="147"/>
    </row>
  </sheetData>
  <sheetProtection/>
  <mergeCells count="14">
    <mergeCell ref="A1:G1"/>
    <mergeCell ref="A37:G37"/>
    <mergeCell ref="C3:C4"/>
    <mergeCell ref="A3:A4"/>
    <mergeCell ref="D3:F3"/>
    <mergeCell ref="A66:G66"/>
    <mergeCell ref="B3:B4"/>
    <mergeCell ref="B39:B40"/>
    <mergeCell ref="A68:G68"/>
    <mergeCell ref="A67:G67"/>
    <mergeCell ref="A39:A40"/>
    <mergeCell ref="C39:C40"/>
    <mergeCell ref="A64:G64"/>
    <mergeCell ref="D39:F39"/>
  </mergeCells>
  <printOptions/>
  <pageMargins left="0.3937007874015748" right="0.3937007874015748" top="0.3937007874015748" bottom="0.3937007874015748" header="0.5118110236220472" footer="0.5118110236220472"/>
  <pageSetup fitToHeight="1" fitToWidth="1" horizontalDpi="600" verticalDpi="600" orientation="landscape" paperSize="9" r:id="rId1"/>
  <rowBreaks count="1" manualBreakCount="1">
    <brk id="36" max="5"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S74"/>
  <sheetViews>
    <sheetView view="pageBreakPreview" zoomScale="70" zoomScaleNormal="55" zoomScaleSheetLayoutView="70" zoomScalePageLayoutView="0" workbookViewId="0" topLeftCell="A1">
      <selection activeCell="A1" sqref="A1:L1"/>
    </sheetView>
  </sheetViews>
  <sheetFormatPr defaultColWidth="9.00390625" defaultRowHeight="12.75"/>
  <cols>
    <col min="1" max="1" width="54.57421875" style="1" bestFit="1" customWidth="1"/>
    <col min="2" max="4" width="9.8515625" style="1" customWidth="1"/>
    <col min="5" max="5" width="3.28125" style="1" customWidth="1"/>
    <col min="6" max="9" width="9.8515625" style="1" customWidth="1"/>
    <col min="10" max="10" width="3.28125" style="1" customWidth="1"/>
    <col min="11" max="11" width="9.8515625" style="57" customWidth="1"/>
    <col min="12" max="14" width="9.8515625" style="1" customWidth="1"/>
    <col min="15" max="15" width="3.28125" style="1" customWidth="1"/>
    <col min="16" max="16" width="9.8515625" style="57" customWidth="1"/>
    <col min="17" max="17" width="9.8515625" style="1" customWidth="1"/>
    <col min="18" max="16384" width="9.00390625" style="1" customWidth="1"/>
  </cols>
  <sheetData>
    <row r="1" spans="1:17" ht="26.25" customHeight="1">
      <c r="A1" s="187" t="s">
        <v>157</v>
      </c>
      <c r="B1" s="187"/>
      <c r="C1" s="187"/>
      <c r="D1" s="187"/>
      <c r="E1" s="187"/>
      <c r="F1" s="187"/>
      <c r="G1" s="187"/>
      <c r="H1" s="187"/>
      <c r="I1" s="187"/>
      <c r="J1" s="187"/>
      <c r="K1" s="187"/>
      <c r="L1" s="187"/>
      <c r="M1" s="76"/>
      <c r="N1" s="76"/>
      <c r="O1" s="76"/>
      <c r="Q1" s="76"/>
    </row>
    <row r="2" spans="1:17" ht="12">
      <c r="A2" s="74"/>
      <c r="B2" s="77">
        <v>30</v>
      </c>
      <c r="C2" s="77">
        <v>31</v>
      </c>
      <c r="D2" s="77">
        <v>32</v>
      </c>
      <c r="E2" s="77">
        <v>33</v>
      </c>
      <c r="F2" s="80"/>
      <c r="G2" s="77">
        <v>34</v>
      </c>
      <c r="H2" s="77">
        <v>35</v>
      </c>
      <c r="I2" s="77">
        <v>36</v>
      </c>
      <c r="J2" s="77">
        <v>37</v>
      </c>
      <c r="L2" s="77">
        <v>38</v>
      </c>
      <c r="M2" s="77">
        <v>39</v>
      </c>
      <c r="N2" s="77">
        <v>40</v>
      </c>
      <c r="O2" s="77"/>
      <c r="Q2" s="77"/>
    </row>
    <row r="3" spans="1:17" ht="15.75" customHeight="1">
      <c r="A3" s="48"/>
      <c r="B3" s="60"/>
      <c r="C3" s="60"/>
      <c r="D3" s="60"/>
      <c r="E3" s="54"/>
      <c r="F3" s="60"/>
      <c r="G3" s="60"/>
      <c r="H3" s="60"/>
      <c r="I3" s="60"/>
      <c r="J3" s="57"/>
      <c r="K3" s="60"/>
      <c r="L3" s="60"/>
      <c r="M3" s="60"/>
      <c r="N3" s="60"/>
      <c r="O3" s="57"/>
      <c r="P3" s="60"/>
      <c r="Q3" s="79"/>
    </row>
    <row r="4" spans="1:17" ht="25.5" customHeight="1">
      <c r="A4" s="11" t="s">
        <v>17</v>
      </c>
      <c r="B4" s="188">
        <v>2014</v>
      </c>
      <c r="C4" s="188"/>
      <c r="D4" s="188"/>
      <c r="F4" s="188">
        <v>2015</v>
      </c>
      <c r="G4" s="188"/>
      <c r="H4" s="188"/>
      <c r="I4" s="188"/>
      <c r="J4" s="57"/>
      <c r="K4" s="188">
        <v>2016</v>
      </c>
      <c r="L4" s="188"/>
      <c r="M4" s="188"/>
      <c r="N4" s="188"/>
      <c r="O4" s="57"/>
      <c r="P4" s="189">
        <v>2017</v>
      </c>
      <c r="Q4" s="189"/>
    </row>
    <row r="5" spans="1:17" ht="25.5" customHeight="1">
      <c r="A5" s="47"/>
      <c r="B5" s="46" t="s">
        <v>57</v>
      </c>
      <c r="C5" s="45" t="s">
        <v>56</v>
      </c>
      <c r="D5" s="45" t="s">
        <v>49</v>
      </c>
      <c r="F5" s="35" t="s">
        <v>48</v>
      </c>
      <c r="G5" s="46" t="s">
        <v>57</v>
      </c>
      <c r="H5" s="45" t="s">
        <v>56</v>
      </c>
      <c r="I5" s="45" t="s">
        <v>49</v>
      </c>
      <c r="J5" s="57"/>
      <c r="K5" s="35" t="s">
        <v>48</v>
      </c>
      <c r="L5" s="83" t="s">
        <v>57</v>
      </c>
      <c r="M5" s="35" t="s">
        <v>56</v>
      </c>
      <c r="N5" s="35" t="s">
        <v>49</v>
      </c>
      <c r="O5" s="57"/>
      <c r="P5" s="35" t="s">
        <v>48</v>
      </c>
      <c r="Q5" s="83" t="s">
        <v>57</v>
      </c>
    </row>
    <row r="6" spans="10:16" ht="12">
      <c r="J6" s="57"/>
      <c r="K6" s="1"/>
      <c r="O6" s="57"/>
      <c r="P6" s="1"/>
    </row>
    <row r="7" spans="1:17" ht="12.75">
      <c r="A7" s="58" t="s">
        <v>31</v>
      </c>
      <c r="B7" s="17">
        <v>11689</v>
      </c>
      <c r="C7" s="17">
        <v>11234</v>
      </c>
      <c r="D7" s="17">
        <v>10749</v>
      </c>
      <c r="F7" s="17">
        <v>12884</v>
      </c>
      <c r="G7" s="17">
        <v>11499</v>
      </c>
      <c r="H7" s="17">
        <v>11971</v>
      </c>
      <c r="I7" s="17">
        <v>11039</v>
      </c>
      <c r="J7" s="57"/>
      <c r="K7" s="17">
        <v>12795</v>
      </c>
      <c r="L7" s="17">
        <v>11031</v>
      </c>
      <c r="M7" s="17">
        <v>10561</v>
      </c>
      <c r="N7" s="17">
        <v>10892</v>
      </c>
      <c r="O7" s="17"/>
      <c r="P7" s="17">
        <v>12289</v>
      </c>
      <c r="Q7" s="17">
        <v>10930</v>
      </c>
    </row>
    <row r="8" spans="1:17" ht="12.75">
      <c r="A8" s="58"/>
      <c r="B8" s="17"/>
      <c r="C8" s="17"/>
      <c r="D8" s="17"/>
      <c r="F8" s="17"/>
      <c r="G8" s="17"/>
      <c r="H8" s="17"/>
      <c r="I8" s="17"/>
      <c r="J8" s="57"/>
      <c r="K8" s="17"/>
      <c r="L8" s="17"/>
      <c r="M8" s="17"/>
      <c r="N8" s="17"/>
      <c r="O8" s="57"/>
      <c r="P8" s="159"/>
      <c r="Q8" s="119"/>
    </row>
    <row r="9" spans="1:17" ht="12.75">
      <c r="A9" s="58" t="s">
        <v>32</v>
      </c>
      <c r="B9" s="17">
        <v>7811</v>
      </c>
      <c r="C9" s="17">
        <v>7406</v>
      </c>
      <c r="D9" s="17">
        <v>6973</v>
      </c>
      <c r="F9" s="17">
        <v>8715</v>
      </c>
      <c r="G9" s="17">
        <v>7692</v>
      </c>
      <c r="H9" s="17">
        <v>8138</v>
      </c>
      <c r="I9" s="17">
        <v>7211</v>
      </c>
      <c r="J9" s="57"/>
      <c r="K9" s="17">
        <v>8725</v>
      </c>
      <c r="L9" s="17">
        <v>7350</v>
      </c>
      <c r="M9" s="17">
        <v>6967</v>
      </c>
      <c r="N9" s="17">
        <v>7496</v>
      </c>
      <c r="O9" s="17"/>
      <c r="P9" s="17">
        <v>8341</v>
      </c>
      <c r="Q9" s="17">
        <v>7413</v>
      </c>
    </row>
    <row r="10" spans="1:16" ht="12.75">
      <c r="A10" s="58"/>
      <c r="B10" s="17"/>
      <c r="C10" s="17"/>
      <c r="D10" s="17"/>
      <c r="F10" s="17"/>
      <c r="G10" s="17"/>
      <c r="H10" s="17"/>
      <c r="I10" s="17"/>
      <c r="J10" s="57"/>
      <c r="K10" s="17"/>
      <c r="L10" s="17"/>
      <c r="M10" s="17"/>
      <c r="N10" s="17"/>
      <c r="O10" s="57"/>
      <c r="P10" s="159"/>
    </row>
    <row r="11" spans="1:17" ht="12.75">
      <c r="A11" s="58" t="s">
        <v>39</v>
      </c>
      <c r="B11" s="17">
        <v>3878</v>
      </c>
      <c r="C11" s="17">
        <v>3828</v>
      </c>
      <c r="D11" s="17">
        <v>3776</v>
      </c>
      <c r="F11" s="17">
        <v>4169</v>
      </c>
      <c r="G11" s="17">
        <v>3807</v>
      </c>
      <c r="H11" s="17">
        <v>3833</v>
      </c>
      <c r="I11" s="17">
        <v>3828</v>
      </c>
      <c r="J11" s="57"/>
      <c r="K11" s="17">
        <v>4070</v>
      </c>
      <c r="L11" s="17">
        <v>3681</v>
      </c>
      <c r="M11" s="17">
        <v>3594</v>
      </c>
      <c r="N11" s="17">
        <v>3396</v>
      </c>
      <c r="O11" s="17"/>
      <c r="P11" s="17">
        <v>3948</v>
      </c>
      <c r="Q11" s="17">
        <v>3517</v>
      </c>
    </row>
    <row r="12" spans="1:16" ht="12">
      <c r="A12" s="52"/>
      <c r="B12" s="52"/>
      <c r="C12" s="52"/>
      <c r="D12" s="52"/>
      <c r="F12" s="52"/>
      <c r="G12" s="52"/>
      <c r="H12" s="52"/>
      <c r="I12" s="52"/>
      <c r="J12" s="57"/>
      <c r="K12" s="52"/>
      <c r="L12" s="52"/>
      <c r="M12" s="52"/>
      <c r="N12" s="52"/>
      <c r="O12" s="57"/>
      <c r="P12" s="52"/>
    </row>
    <row r="13" spans="1:16" ht="12.75">
      <c r="A13" s="59" t="s">
        <v>18</v>
      </c>
      <c r="B13" s="52"/>
      <c r="C13" s="52"/>
      <c r="D13" s="52"/>
      <c r="F13" s="52"/>
      <c r="G13" s="52"/>
      <c r="H13" s="52"/>
      <c r="I13" s="52"/>
      <c r="J13" s="57"/>
      <c r="K13" s="52"/>
      <c r="L13" s="52"/>
      <c r="M13" s="52"/>
      <c r="N13" s="52"/>
      <c r="O13" s="57"/>
      <c r="P13" s="52"/>
    </row>
    <row r="14" spans="1:19" ht="12">
      <c r="A14" s="22" t="s">
        <v>50</v>
      </c>
      <c r="B14" s="57">
        <v>41</v>
      </c>
      <c r="C14" s="57">
        <v>53</v>
      </c>
      <c r="D14" s="57">
        <v>45</v>
      </c>
      <c r="E14" s="57"/>
      <c r="F14" s="57">
        <v>62</v>
      </c>
      <c r="G14" s="57">
        <v>69</v>
      </c>
      <c r="H14" s="57">
        <v>49</v>
      </c>
      <c r="I14" s="57">
        <v>41</v>
      </c>
      <c r="J14" s="57"/>
      <c r="K14" s="57">
        <v>59</v>
      </c>
      <c r="L14" s="57">
        <v>57</v>
      </c>
      <c r="M14" s="57">
        <v>57</v>
      </c>
      <c r="N14" s="57">
        <v>61</v>
      </c>
      <c r="O14" s="57"/>
      <c r="P14" s="57">
        <v>43</v>
      </c>
      <c r="Q14" s="57">
        <v>39</v>
      </c>
      <c r="S14" s="147"/>
    </row>
    <row r="15" spans="1:19" ht="12">
      <c r="A15" s="22" t="s">
        <v>90</v>
      </c>
      <c r="B15" s="57">
        <v>473</v>
      </c>
      <c r="C15" s="57">
        <v>346</v>
      </c>
      <c r="D15" s="57">
        <v>313</v>
      </c>
      <c r="E15" s="57"/>
      <c r="F15" s="57">
        <v>439</v>
      </c>
      <c r="G15" s="57">
        <v>404</v>
      </c>
      <c r="H15" s="57">
        <v>478</v>
      </c>
      <c r="I15" s="57">
        <v>423</v>
      </c>
      <c r="J15" s="57"/>
      <c r="K15" s="57">
        <v>473</v>
      </c>
      <c r="L15" s="57">
        <v>424</v>
      </c>
      <c r="M15" s="57">
        <v>375</v>
      </c>
      <c r="N15" s="57">
        <v>377</v>
      </c>
      <c r="O15" s="57"/>
      <c r="P15" s="57">
        <v>391</v>
      </c>
      <c r="Q15" s="57">
        <v>391</v>
      </c>
      <c r="S15" s="147"/>
    </row>
    <row r="16" spans="1:19" ht="12">
      <c r="A16" s="22" t="s">
        <v>51</v>
      </c>
      <c r="B16" s="57">
        <v>171</v>
      </c>
      <c r="C16" s="57">
        <v>210</v>
      </c>
      <c r="D16" s="57">
        <v>202</v>
      </c>
      <c r="E16" s="57"/>
      <c r="F16" s="57">
        <v>302</v>
      </c>
      <c r="G16" s="57">
        <v>209</v>
      </c>
      <c r="H16" s="57">
        <v>210</v>
      </c>
      <c r="I16" s="57">
        <v>212</v>
      </c>
      <c r="J16" s="57"/>
      <c r="K16" s="57">
        <v>283</v>
      </c>
      <c r="L16" s="57">
        <v>200</v>
      </c>
      <c r="M16" s="57">
        <v>192</v>
      </c>
      <c r="N16" s="57">
        <v>173</v>
      </c>
      <c r="O16" s="57"/>
      <c r="P16" s="57">
        <v>217</v>
      </c>
      <c r="Q16" s="57">
        <v>189</v>
      </c>
      <c r="S16" s="147"/>
    </row>
    <row r="17" spans="1:19" ht="12">
      <c r="A17" s="22" t="s">
        <v>154</v>
      </c>
      <c r="B17" s="57" t="s">
        <v>55</v>
      </c>
      <c r="C17" s="57" t="s">
        <v>55</v>
      </c>
      <c r="D17" s="57" t="s">
        <v>55</v>
      </c>
      <c r="E17" s="57"/>
      <c r="F17" s="57" t="s">
        <v>55</v>
      </c>
      <c r="G17" s="57" t="s">
        <v>55</v>
      </c>
      <c r="H17" s="57" t="s">
        <v>55</v>
      </c>
      <c r="I17" s="57" t="s">
        <v>55</v>
      </c>
      <c r="J17" s="57"/>
      <c r="K17" s="57" t="s">
        <v>55</v>
      </c>
      <c r="L17" s="57" t="s">
        <v>55</v>
      </c>
      <c r="M17" s="57">
        <v>195</v>
      </c>
      <c r="N17" s="57">
        <v>282</v>
      </c>
      <c r="O17" s="57"/>
      <c r="P17" s="57">
        <v>226</v>
      </c>
      <c r="Q17" s="57">
        <v>206</v>
      </c>
      <c r="S17" s="147"/>
    </row>
    <row r="18" spans="1:19" ht="12">
      <c r="A18" s="22" t="s">
        <v>65</v>
      </c>
      <c r="B18" s="57">
        <v>230</v>
      </c>
      <c r="C18" s="57">
        <v>251</v>
      </c>
      <c r="D18" s="57">
        <v>221</v>
      </c>
      <c r="E18" s="57"/>
      <c r="F18" s="57">
        <v>280</v>
      </c>
      <c r="G18" s="57">
        <v>217</v>
      </c>
      <c r="H18" s="57">
        <v>220</v>
      </c>
      <c r="I18" s="57">
        <v>229</v>
      </c>
      <c r="J18" s="57"/>
      <c r="K18" s="57">
        <v>270</v>
      </c>
      <c r="L18" s="57">
        <v>224</v>
      </c>
      <c r="M18" s="57">
        <v>24</v>
      </c>
      <c r="N18" s="57" t="s">
        <v>55</v>
      </c>
      <c r="O18" s="57"/>
      <c r="P18" s="57" t="s">
        <v>55</v>
      </c>
      <c r="Q18" s="57" t="s">
        <v>55</v>
      </c>
      <c r="S18" s="147"/>
    </row>
    <row r="19" spans="1:19" ht="12">
      <c r="A19" s="22" t="s">
        <v>63</v>
      </c>
      <c r="B19" s="57">
        <v>152</v>
      </c>
      <c r="C19" s="57">
        <v>109</v>
      </c>
      <c r="D19" s="57">
        <v>125</v>
      </c>
      <c r="E19" s="57"/>
      <c r="F19" s="57">
        <v>157</v>
      </c>
      <c r="G19" s="57">
        <v>146</v>
      </c>
      <c r="H19" s="57">
        <v>137</v>
      </c>
      <c r="I19" s="57">
        <v>113</v>
      </c>
      <c r="J19" s="57"/>
      <c r="K19" s="57">
        <v>164</v>
      </c>
      <c r="L19" s="57">
        <v>143</v>
      </c>
      <c r="M19" s="57">
        <v>124</v>
      </c>
      <c r="N19" s="57">
        <v>122</v>
      </c>
      <c r="O19" s="57"/>
      <c r="P19" s="57">
        <v>119</v>
      </c>
      <c r="Q19" s="57">
        <v>130</v>
      </c>
      <c r="S19" s="147"/>
    </row>
    <row r="20" spans="1:19" ht="12">
      <c r="A20" s="22" t="s">
        <v>91</v>
      </c>
      <c r="B20" s="57">
        <v>443</v>
      </c>
      <c r="C20" s="57">
        <v>370</v>
      </c>
      <c r="D20" s="57">
        <v>414</v>
      </c>
      <c r="E20" s="57"/>
      <c r="F20" s="57">
        <v>554</v>
      </c>
      <c r="G20" s="57">
        <v>510</v>
      </c>
      <c r="H20" s="57">
        <v>484</v>
      </c>
      <c r="I20" s="57">
        <v>461</v>
      </c>
      <c r="J20" s="57"/>
      <c r="K20" s="57">
        <v>552</v>
      </c>
      <c r="L20" s="57">
        <v>476</v>
      </c>
      <c r="M20" s="57">
        <v>489</v>
      </c>
      <c r="N20" s="57">
        <v>506</v>
      </c>
      <c r="O20" s="57"/>
      <c r="P20" s="57">
        <v>598</v>
      </c>
      <c r="Q20" s="57">
        <v>496</v>
      </c>
      <c r="S20" s="147"/>
    </row>
    <row r="21" spans="1:19" ht="12">
      <c r="A21" s="22" t="s">
        <v>4</v>
      </c>
      <c r="B21" s="57">
        <v>214</v>
      </c>
      <c r="C21" s="57">
        <v>196</v>
      </c>
      <c r="D21" s="57">
        <v>189</v>
      </c>
      <c r="E21" s="57"/>
      <c r="F21" s="57">
        <v>275</v>
      </c>
      <c r="G21" s="57">
        <v>174</v>
      </c>
      <c r="H21" s="57">
        <v>183</v>
      </c>
      <c r="I21" s="57">
        <v>153</v>
      </c>
      <c r="J21" s="57"/>
      <c r="K21" s="57">
        <v>224</v>
      </c>
      <c r="L21" s="57">
        <v>126</v>
      </c>
      <c r="M21" s="57">
        <v>158</v>
      </c>
      <c r="N21" s="57">
        <v>173</v>
      </c>
      <c r="O21" s="57"/>
      <c r="P21" s="57">
        <v>166</v>
      </c>
      <c r="Q21" s="57">
        <v>187</v>
      </c>
      <c r="S21" s="147"/>
    </row>
    <row r="22" spans="1:19" ht="12">
      <c r="A22" s="22" t="s">
        <v>126</v>
      </c>
      <c r="B22" s="57" t="s">
        <v>55</v>
      </c>
      <c r="C22" s="57" t="s">
        <v>55</v>
      </c>
      <c r="D22" s="57" t="s">
        <v>55</v>
      </c>
      <c r="E22" s="57"/>
      <c r="F22" s="57" t="s">
        <v>55</v>
      </c>
      <c r="G22" s="57" t="s">
        <v>55</v>
      </c>
      <c r="H22" s="57" t="s">
        <v>55</v>
      </c>
      <c r="I22" s="57" t="s">
        <v>55</v>
      </c>
      <c r="J22" s="57"/>
      <c r="K22" s="57" t="s">
        <v>55</v>
      </c>
      <c r="L22" s="57" t="s">
        <v>55</v>
      </c>
      <c r="M22" s="57">
        <v>54</v>
      </c>
      <c r="N22" s="57">
        <v>118</v>
      </c>
      <c r="O22" s="57"/>
      <c r="P22" s="57">
        <v>183</v>
      </c>
      <c r="Q22" s="57">
        <v>126</v>
      </c>
      <c r="S22" s="147"/>
    </row>
    <row r="23" spans="1:19" ht="12">
      <c r="A23" s="22" t="s">
        <v>5</v>
      </c>
      <c r="B23" s="57">
        <v>111</v>
      </c>
      <c r="C23" s="57">
        <v>85</v>
      </c>
      <c r="D23" s="57">
        <v>96</v>
      </c>
      <c r="E23" s="57"/>
      <c r="F23" s="57">
        <v>143</v>
      </c>
      <c r="G23" s="57">
        <v>115</v>
      </c>
      <c r="H23" s="57">
        <v>148</v>
      </c>
      <c r="I23" s="57">
        <v>93</v>
      </c>
      <c r="J23" s="57"/>
      <c r="K23" s="57">
        <v>103</v>
      </c>
      <c r="L23" s="57">
        <v>84</v>
      </c>
      <c r="M23" s="57">
        <v>111</v>
      </c>
      <c r="N23" s="57">
        <v>105</v>
      </c>
      <c r="O23" s="57"/>
      <c r="P23" s="57">
        <v>122</v>
      </c>
      <c r="Q23" s="57">
        <v>109</v>
      </c>
      <c r="S23" s="147"/>
    </row>
    <row r="24" spans="1:19" ht="12">
      <c r="A24" s="22" t="s">
        <v>127</v>
      </c>
      <c r="B24" s="57" t="s">
        <v>55</v>
      </c>
      <c r="C24" s="57" t="s">
        <v>55</v>
      </c>
      <c r="D24" s="57" t="s">
        <v>55</v>
      </c>
      <c r="E24" s="57"/>
      <c r="F24" s="57" t="s">
        <v>55</v>
      </c>
      <c r="G24" s="57" t="s">
        <v>55</v>
      </c>
      <c r="H24" s="57" t="s">
        <v>55</v>
      </c>
      <c r="I24" s="57" t="s">
        <v>55</v>
      </c>
      <c r="J24" s="57"/>
      <c r="K24" s="57" t="s">
        <v>55</v>
      </c>
      <c r="L24" s="57" t="s">
        <v>55</v>
      </c>
      <c r="M24" s="57">
        <v>42</v>
      </c>
      <c r="N24" s="57">
        <v>100</v>
      </c>
      <c r="O24" s="57"/>
      <c r="P24" s="57">
        <v>99</v>
      </c>
      <c r="Q24" s="57">
        <v>65</v>
      </c>
      <c r="S24" s="147"/>
    </row>
    <row r="25" spans="1:19" ht="12">
      <c r="A25" s="22" t="s">
        <v>92</v>
      </c>
      <c r="B25" s="57">
        <v>673</v>
      </c>
      <c r="C25" s="57">
        <v>602</v>
      </c>
      <c r="D25" s="57">
        <v>694</v>
      </c>
      <c r="E25" s="57"/>
      <c r="F25" s="57">
        <v>828</v>
      </c>
      <c r="G25" s="57">
        <v>524</v>
      </c>
      <c r="H25" s="57">
        <v>621</v>
      </c>
      <c r="I25" s="57">
        <v>605</v>
      </c>
      <c r="J25" s="57"/>
      <c r="K25" s="57">
        <v>677</v>
      </c>
      <c r="L25" s="57">
        <v>517</v>
      </c>
      <c r="M25" s="57">
        <v>515</v>
      </c>
      <c r="N25" s="57">
        <v>587</v>
      </c>
      <c r="O25" s="57"/>
      <c r="P25" s="57">
        <v>781</v>
      </c>
      <c r="Q25" s="57">
        <v>540</v>
      </c>
      <c r="S25" s="147"/>
    </row>
    <row r="26" spans="1:19" ht="12">
      <c r="A26" s="22" t="s">
        <v>6</v>
      </c>
      <c r="B26" s="57">
        <v>1065</v>
      </c>
      <c r="C26" s="57">
        <v>1104</v>
      </c>
      <c r="D26" s="57">
        <v>1082</v>
      </c>
      <c r="E26" s="57"/>
      <c r="F26" s="57">
        <v>1248</v>
      </c>
      <c r="G26" s="57">
        <v>1271</v>
      </c>
      <c r="H26" s="57">
        <v>1322</v>
      </c>
      <c r="I26" s="57">
        <v>988</v>
      </c>
      <c r="J26" s="57"/>
      <c r="K26" s="57">
        <v>1181</v>
      </c>
      <c r="L26" s="57">
        <v>901</v>
      </c>
      <c r="M26" s="57">
        <v>1093</v>
      </c>
      <c r="N26" s="57">
        <v>1101</v>
      </c>
      <c r="O26" s="57"/>
      <c r="P26" s="57">
        <v>1326</v>
      </c>
      <c r="Q26" s="57">
        <v>1109</v>
      </c>
      <c r="S26" s="147"/>
    </row>
    <row r="27" spans="1:19" ht="12">
      <c r="A27" s="22" t="s">
        <v>93</v>
      </c>
      <c r="B27" s="57">
        <v>153</v>
      </c>
      <c r="C27" s="57">
        <v>141</v>
      </c>
      <c r="D27" s="57">
        <v>158</v>
      </c>
      <c r="E27" s="57"/>
      <c r="F27" s="57">
        <v>189</v>
      </c>
      <c r="G27" s="57">
        <v>155</v>
      </c>
      <c r="H27" s="57">
        <v>183</v>
      </c>
      <c r="I27" s="57">
        <v>165</v>
      </c>
      <c r="J27" s="57"/>
      <c r="K27" s="57">
        <v>185</v>
      </c>
      <c r="L27" s="57">
        <v>170</v>
      </c>
      <c r="M27" s="57">
        <v>20</v>
      </c>
      <c r="N27" s="57" t="s">
        <v>55</v>
      </c>
      <c r="O27" s="57"/>
      <c r="P27" s="57" t="s">
        <v>55</v>
      </c>
      <c r="Q27" s="57" t="s">
        <v>55</v>
      </c>
      <c r="S27" s="147"/>
    </row>
    <row r="28" spans="1:19" ht="12">
      <c r="A28" s="22" t="s">
        <v>7</v>
      </c>
      <c r="B28" s="57">
        <v>490</v>
      </c>
      <c r="C28" s="57">
        <v>451</v>
      </c>
      <c r="D28" s="57">
        <v>293</v>
      </c>
      <c r="E28" s="57"/>
      <c r="F28" s="57">
        <v>443</v>
      </c>
      <c r="G28" s="57">
        <v>407</v>
      </c>
      <c r="H28" s="57">
        <v>383</v>
      </c>
      <c r="I28" s="57">
        <v>389</v>
      </c>
      <c r="J28" s="57"/>
      <c r="K28" s="57">
        <v>470</v>
      </c>
      <c r="L28" s="57">
        <v>382</v>
      </c>
      <c r="M28" s="57">
        <v>274</v>
      </c>
      <c r="N28" s="57">
        <v>337</v>
      </c>
      <c r="O28" s="57"/>
      <c r="P28" s="57">
        <v>283</v>
      </c>
      <c r="Q28" s="57">
        <v>253</v>
      </c>
      <c r="S28" s="147"/>
    </row>
    <row r="29" spans="1:19" ht="12">
      <c r="A29" s="22" t="s">
        <v>94</v>
      </c>
      <c r="B29" s="57">
        <v>275</v>
      </c>
      <c r="C29" s="57">
        <v>271</v>
      </c>
      <c r="D29" s="57">
        <v>235</v>
      </c>
      <c r="E29" s="57"/>
      <c r="F29" s="57">
        <v>334</v>
      </c>
      <c r="G29" s="57">
        <v>323</v>
      </c>
      <c r="H29" s="57">
        <v>324</v>
      </c>
      <c r="I29" s="57">
        <v>281</v>
      </c>
      <c r="J29" s="57"/>
      <c r="K29" s="57">
        <v>370</v>
      </c>
      <c r="L29" s="57">
        <v>270</v>
      </c>
      <c r="M29" s="57">
        <v>278</v>
      </c>
      <c r="N29" s="57">
        <v>272</v>
      </c>
      <c r="O29" s="57"/>
      <c r="P29" s="57">
        <v>323</v>
      </c>
      <c r="Q29" s="57">
        <v>318</v>
      </c>
      <c r="S29" s="147"/>
    </row>
    <row r="30" spans="1:19" ht="12">
      <c r="A30" s="22" t="s">
        <v>95</v>
      </c>
      <c r="B30" s="57">
        <v>449</v>
      </c>
      <c r="C30" s="57">
        <v>325</v>
      </c>
      <c r="D30" s="57">
        <v>285</v>
      </c>
      <c r="E30" s="57"/>
      <c r="F30" s="57">
        <v>275</v>
      </c>
      <c r="G30" s="57">
        <v>248</v>
      </c>
      <c r="H30" s="57">
        <v>285</v>
      </c>
      <c r="I30" s="57">
        <v>258</v>
      </c>
      <c r="J30" s="57"/>
      <c r="K30" s="57">
        <v>281</v>
      </c>
      <c r="L30" s="57">
        <v>202</v>
      </c>
      <c r="M30" s="57">
        <v>172</v>
      </c>
      <c r="N30" s="57">
        <v>212</v>
      </c>
      <c r="O30" s="57"/>
      <c r="P30" s="57">
        <v>259</v>
      </c>
      <c r="Q30" s="57">
        <v>235</v>
      </c>
      <c r="S30" s="147"/>
    </row>
    <row r="31" spans="1:19" ht="12">
      <c r="A31" s="22" t="s">
        <v>8</v>
      </c>
      <c r="B31" s="57">
        <v>741</v>
      </c>
      <c r="C31" s="57">
        <v>736</v>
      </c>
      <c r="D31" s="57">
        <v>692</v>
      </c>
      <c r="E31" s="57"/>
      <c r="F31" s="57">
        <v>906</v>
      </c>
      <c r="G31" s="57">
        <v>798</v>
      </c>
      <c r="H31" s="57">
        <v>899</v>
      </c>
      <c r="I31" s="57">
        <v>772</v>
      </c>
      <c r="J31" s="57"/>
      <c r="K31" s="57">
        <v>905</v>
      </c>
      <c r="L31" s="57">
        <v>882</v>
      </c>
      <c r="M31" s="57">
        <v>836</v>
      </c>
      <c r="N31" s="57">
        <v>865</v>
      </c>
      <c r="O31" s="57"/>
      <c r="P31" s="57">
        <v>867</v>
      </c>
      <c r="Q31" s="57">
        <v>885</v>
      </c>
      <c r="S31" s="147"/>
    </row>
    <row r="32" spans="1:19" ht="12">
      <c r="A32" s="22" t="s">
        <v>96</v>
      </c>
      <c r="B32" s="57">
        <v>856</v>
      </c>
      <c r="C32" s="57">
        <v>781</v>
      </c>
      <c r="D32" s="57">
        <v>831</v>
      </c>
      <c r="E32" s="57"/>
      <c r="F32" s="57">
        <v>1049</v>
      </c>
      <c r="G32" s="57">
        <v>920</v>
      </c>
      <c r="H32" s="57">
        <v>973</v>
      </c>
      <c r="I32" s="57">
        <v>909</v>
      </c>
      <c r="J32" s="57"/>
      <c r="K32" s="57">
        <v>1226</v>
      </c>
      <c r="L32" s="57">
        <v>1085</v>
      </c>
      <c r="M32" s="57">
        <v>961</v>
      </c>
      <c r="N32" s="57">
        <v>975</v>
      </c>
      <c r="O32" s="57"/>
      <c r="P32" s="19">
        <v>1144</v>
      </c>
      <c r="Q32" s="57">
        <v>1018</v>
      </c>
      <c r="S32" s="147"/>
    </row>
    <row r="33" spans="1:19" ht="12">
      <c r="A33" s="22" t="s">
        <v>97</v>
      </c>
      <c r="B33" s="57">
        <v>1133</v>
      </c>
      <c r="C33" s="57">
        <v>1234</v>
      </c>
      <c r="D33" s="57">
        <v>992</v>
      </c>
      <c r="E33" s="57"/>
      <c r="F33" s="57">
        <v>1036</v>
      </c>
      <c r="G33" s="57">
        <v>979</v>
      </c>
      <c r="H33" s="57">
        <v>1086</v>
      </c>
      <c r="I33" s="57">
        <v>988</v>
      </c>
      <c r="J33" s="57"/>
      <c r="K33" s="57">
        <v>1149</v>
      </c>
      <c r="L33" s="57">
        <v>1105</v>
      </c>
      <c r="M33" s="57">
        <v>876</v>
      </c>
      <c r="N33" s="57">
        <v>976</v>
      </c>
      <c r="O33" s="57"/>
      <c r="P33" s="57">
        <v>1056</v>
      </c>
      <c r="Q33" s="57">
        <v>953</v>
      </c>
      <c r="S33" s="147"/>
    </row>
    <row r="34" spans="1:19" ht="12">
      <c r="A34" s="22" t="s">
        <v>9</v>
      </c>
      <c r="B34" s="57">
        <v>58</v>
      </c>
      <c r="C34" s="57">
        <v>40</v>
      </c>
      <c r="D34" s="57">
        <v>33</v>
      </c>
      <c r="E34" s="57"/>
      <c r="F34" s="57">
        <v>65</v>
      </c>
      <c r="G34" s="57">
        <v>61</v>
      </c>
      <c r="H34" s="57">
        <v>58</v>
      </c>
      <c r="I34" s="57">
        <v>49</v>
      </c>
      <c r="J34" s="57"/>
      <c r="K34" s="57">
        <v>50</v>
      </c>
      <c r="L34" s="57">
        <v>30</v>
      </c>
      <c r="M34" s="57">
        <v>34</v>
      </c>
      <c r="N34" s="57">
        <v>56</v>
      </c>
      <c r="O34" s="57"/>
      <c r="P34" s="57">
        <v>40</v>
      </c>
      <c r="Q34" s="57">
        <v>52</v>
      </c>
      <c r="S34" s="147"/>
    </row>
    <row r="35" spans="1:19" ht="12">
      <c r="A35" s="22" t="s">
        <v>11</v>
      </c>
      <c r="B35" s="57">
        <v>39</v>
      </c>
      <c r="C35" s="57">
        <v>37</v>
      </c>
      <c r="D35" s="57">
        <v>33</v>
      </c>
      <c r="E35" s="57"/>
      <c r="F35" s="57">
        <v>61</v>
      </c>
      <c r="G35" s="57">
        <v>76</v>
      </c>
      <c r="H35" s="57">
        <v>37</v>
      </c>
      <c r="I35" s="57">
        <v>35</v>
      </c>
      <c r="J35" s="57"/>
      <c r="K35" s="57">
        <v>44</v>
      </c>
      <c r="L35" s="57">
        <v>30</v>
      </c>
      <c r="M35" s="57">
        <v>36</v>
      </c>
      <c r="N35" s="57">
        <v>40</v>
      </c>
      <c r="O35" s="57"/>
      <c r="P35" s="57">
        <v>56</v>
      </c>
      <c r="Q35" s="57">
        <v>50</v>
      </c>
      <c r="S35" s="147"/>
    </row>
    <row r="36" spans="1:19" ht="12">
      <c r="A36" s="22" t="s">
        <v>85</v>
      </c>
      <c r="B36" s="57">
        <v>21</v>
      </c>
      <c r="C36" s="57">
        <v>31</v>
      </c>
      <c r="D36" s="57">
        <v>16</v>
      </c>
      <c r="E36" s="57"/>
      <c r="F36" s="57">
        <v>18</v>
      </c>
      <c r="G36" s="57">
        <v>32</v>
      </c>
      <c r="H36" s="57">
        <v>17</v>
      </c>
      <c r="I36" s="57">
        <v>20</v>
      </c>
      <c r="J36" s="57"/>
      <c r="K36" s="57">
        <v>21</v>
      </c>
      <c r="L36" s="57">
        <v>20</v>
      </c>
      <c r="M36" s="57">
        <v>25</v>
      </c>
      <c r="N36" s="57">
        <v>25</v>
      </c>
      <c r="O36" s="57"/>
      <c r="P36" s="57">
        <v>19</v>
      </c>
      <c r="Q36" s="57">
        <v>28</v>
      </c>
      <c r="S36" s="147"/>
    </row>
    <row r="37" spans="1:19" ht="12">
      <c r="A37" s="22" t="s">
        <v>13</v>
      </c>
      <c r="B37" s="57">
        <v>23</v>
      </c>
      <c r="C37" s="57">
        <v>33</v>
      </c>
      <c r="D37" s="57">
        <v>24</v>
      </c>
      <c r="E37" s="57"/>
      <c r="F37" s="57">
        <v>51</v>
      </c>
      <c r="G37" s="57">
        <v>54</v>
      </c>
      <c r="H37" s="57">
        <v>41</v>
      </c>
      <c r="I37" s="57">
        <v>27</v>
      </c>
      <c r="J37" s="57"/>
      <c r="K37" s="57">
        <v>38</v>
      </c>
      <c r="L37" s="57">
        <v>22</v>
      </c>
      <c r="M37" s="57">
        <v>26</v>
      </c>
      <c r="N37" s="57">
        <v>33</v>
      </c>
      <c r="O37" s="57"/>
      <c r="P37" s="57">
        <v>23</v>
      </c>
      <c r="Q37" s="57">
        <v>34</v>
      </c>
      <c r="S37" s="147"/>
    </row>
    <row r="38" spans="1:16" ht="12">
      <c r="A38" s="9"/>
      <c r="B38" s="9"/>
      <c r="C38" s="9"/>
      <c r="D38" s="9"/>
      <c r="E38" s="9"/>
      <c r="F38" s="9"/>
      <c r="G38" s="9"/>
      <c r="H38" s="9"/>
      <c r="I38" s="9"/>
      <c r="J38" s="57"/>
      <c r="K38" s="9"/>
      <c r="L38" s="9"/>
      <c r="M38" s="9"/>
      <c r="N38" s="9"/>
      <c r="O38" s="57"/>
      <c r="P38" s="9"/>
    </row>
    <row r="39" ht="12">
      <c r="A39" s="54"/>
    </row>
    <row r="40" spans="1:17" ht="26.25" customHeight="1">
      <c r="A40" s="187" t="s">
        <v>161</v>
      </c>
      <c r="B40" s="187"/>
      <c r="C40" s="187"/>
      <c r="D40" s="187"/>
      <c r="E40" s="187"/>
      <c r="F40" s="187"/>
      <c r="G40" s="187"/>
      <c r="H40" s="187"/>
      <c r="I40" s="187"/>
      <c r="J40" s="187"/>
      <c r="L40" s="76"/>
      <c r="M40" s="76"/>
      <c r="N40" s="76"/>
      <c r="O40" s="76"/>
      <c r="Q40" s="76"/>
    </row>
    <row r="41" spans="2:17" ht="12">
      <c r="B41" s="54"/>
      <c r="C41" s="54"/>
      <c r="D41" s="54"/>
      <c r="E41" s="54"/>
      <c r="F41" s="54"/>
      <c r="G41" s="54"/>
      <c r="H41" s="54"/>
      <c r="I41" s="54"/>
      <c r="J41" s="54"/>
      <c r="L41" s="54"/>
      <c r="M41" s="54"/>
      <c r="N41" s="54"/>
      <c r="O41" s="54"/>
      <c r="Q41" s="54"/>
    </row>
    <row r="42" spans="1:17" ht="15.75" customHeight="1">
      <c r="A42" s="48"/>
      <c r="B42" s="60"/>
      <c r="C42" s="60"/>
      <c r="D42" s="60"/>
      <c r="E42" s="148"/>
      <c r="F42" s="60"/>
      <c r="G42" s="60"/>
      <c r="H42" s="60"/>
      <c r="I42" s="60"/>
      <c r="J42" s="148"/>
      <c r="K42" s="155"/>
      <c r="L42" s="60"/>
      <c r="M42" s="60"/>
      <c r="N42" s="60"/>
      <c r="O42" s="148"/>
      <c r="P42" s="155"/>
      <c r="Q42" s="60"/>
    </row>
    <row r="43" spans="1:17" ht="25.5" customHeight="1">
      <c r="A43" s="11" t="s">
        <v>17</v>
      </c>
      <c r="B43" s="188">
        <v>2014</v>
      </c>
      <c r="C43" s="188"/>
      <c r="D43" s="188"/>
      <c r="E43" s="154"/>
      <c r="F43" s="188">
        <v>2015</v>
      </c>
      <c r="G43" s="188"/>
      <c r="H43" s="188"/>
      <c r="I43" s="188"/>
      <c r="K43" s="188">
        <v>2016</v>
      </c>
      <c r="L43" s="188"/>
      <c r="M43" s="188"/>
      <c r="N43" s="188"/>
      <c r="P43" s="189">
        <v>2017</v>
      </c>
      <c r="Q43" s="189"/>
    </row>
    <row r="44" spans="1:17" ht="25.5" customHeight="1">
      <c r="A44" s="47"/>
      <c r="B44" s="46" t="s">
        <v>57</v>
      </c>
      <c r="C44" s="45" t="s">
        <v>56</v>
      </c>
      <c r="D44" s="45" t="s">
        <v>49</v>
      </c>
      <c r="E44" s="54"/>
      <c r="F44" s="35" t="s">
        <v>48</v>
      </c>
      <c r="G44" s="46" t="s">
        <v>57</v>
      </c>
      <c r="H44" s="45" t="s">
        <v>56</v>
      </c>
      <c r="I44" s="45" t="s">
        <v>49</v>
      </c>
      <c r="K44" s="45" t="s">
        <v>48</v>
      </c>
      <c r="L44" s="46" t="s">
        <v>57</v>
      </c>
      <c r="M44" s="45" t="s">
        <v>56</v>
      </c>
      <c r="N44" s="45" t="s">
        <v>49</v>
      </c>
      <c r="P44" s="35" t="s">
        <v>48</v>
      </c>
      <c r="Q44" s="83" t="s">
        <v>57</v>
      </c>
    </row>
    <row r="45" spans="11:16" ht="12">
      <c r="K45" s="1"/>
      <c r="P45" s="1"/>
    </row>
    <row r="46" spans="1:16" ht="12.75">
      <c r="A46" s="59" t="s">
        <v>15</v>
      </c>
      <c r="B46" s="52"/>
      <c r="C46" s="52"/>
      <c r="D46" s="52"/>
      <c r="F46" s="52"/>
      <c r="G46" s="52"/>
      <c r="H46" s="52"/>
      <c r="I46" s="52"/>
      <c r="K46" s="52"/>
      <c r="L46" s="52"/>
      <c r="M46" s="52"/>
      <c r="N46" s="52"/>
      <c r="P46" s="52"/>
    </row>
    <row r="47" spans="1:19" ht="12">
      <c r="A47" s="22" t="s">
        <v>20</v>
      </c>
      <c r="B47" s="57">
        <v>156</v>
      </c>
      <c r="C47" s="57">
        <v>126</v>
      </c>
      <c r="D47" s="57">
        <v>162</v>
      </c>
      <c r="F47" s="57">
        <v>161</v>
      </c>
      <c r="G47" s="57">
        <v>162</v>
      </c>
      <c r="H47" s="57">
        <v>163</v>
      </c>
      <c r="I47" s="57">
        <v>151</v>
      </c>
      <c r="K47" s="57">
        <v>175</v>
      </c>
      <c r="L47" s="57">
        <v>161</v>
      </c>
      <c r="M47" s="57">
        <v>166</v>
      </c>
      <c r="N47" s="57">
        <v>133</v>
      </c>
      <c r="P47" s="57">
        <v>176</v>
      </c>
      <c r="Q47" s="57">
        <v>134</v>
      </c>
      <c r="S47" s="147"/>
    </row>
    <row r="48" spans="1:19" ht="12">
      <c r="A48" s="22" t="s">
        <v>86</v>
      </c>
      <c r="B48" s="57">
        <v>20</v>
      </c>
      <c r="C48" s="57">
        <v>32</v>
      </c>
      <c r="D48" s="57">
        <v>40</v>
      </c>
      <c r="F48" s="57">
        <v>50</v>
      </c>
      <c r="G48" s="57">
        <v>34</v>
      </c>
      <c r="H48" s="57">
        <v>38</v>
      </c>
      <c r="I48" s="57">
        <v>28</v>
      </c>
      <c r="K48" s="57">
        <v>40</v>
      </c>
      <c r="L48" s="57">
        <v>25</v>
      </c>
      <c r="M48" s="57">
        <v>30</v>
      </c>
      <c r="N48" s="57">
        <v>21</v>
      </c>
      <c r="P48" s="57">
        <v>28</v>
      </c>
      <c r="Q48" s="57">
        <v>30</v>
      </c>
      <c r="S48" s="147"/>
    </row>
    <row r="49" spans="1:19" ht="12">
      <c r="A49" s="22" t="s">
        <v>3</v>
      </c>
      <c r="B49" s="57">
        <v>182</v>
      </c>
      <c r="C49" s="57">
        <v>173</v>
      </c>
      <c r="D49" s="57">
        <v>165</v>
      </c>
      <c r="F49" s="57">
        <v>173</v>
      </c>
      <c r="G49" s="57">
        <v>181</v>
      </c>
      <c r="H49" s="57">
        <v>166</v>
      </c>
      <c r="I49" s="57">
        <v>192</v>
      </c>
      <c r="K49" s="57">
        <v>195</v>
      </c>
      <c r="L49" s="57">
        <v>178</v>
      </c>
      <c r="M49" s="57">
        <v>192</v>
      </c>
      <c r="N49" s="57">
        <v>207</v>
      </c>
      <c r="P49" s="57">
        <v>182</v>
      </c>
      <c r="Q49" s="57">
        <v>164</v>
      </c>
      <c r="S49" s="147"/>
    </row>
    <row r="50" spans="1:19" ht="12">
      <c r="A50" s="22" t="s">
        <v>21</v>
      </c>
      <c r="B50" s="57">
        <v>15</v>
      </c>
      <c r="C50" s="57">
        <v>17</v>
      </c>
      <c r="D50" s="57">
        <v>9</v>
      </c>
      <c r="F50" s="57">
        <v>18</v>
      </c>
      <c r="G50" s="57">
        <v>23</v>
      </c>
      <c r="H50" s="57">
        <v>20</v>
      </c>
      <c r="I50" s="57">
        <v>22</v>
      </c>
      <c r="K50" s="57">
        <v>17</v>
      </c>
      <c r="L50" s="57">
        <v>13</v>
      </c>
      <c r="M50" s="57">
        <v>12</v>
      </c>
      <c r="N50" s="57">
        <v>17</v>
      </c>
      <c r="P50" s="57">
        <v>18</v>
      </c>
      <c r="Q50" s="57">
        <v>13</v>
      </c>
      <c r="S50" s="147"/>
    </row>
    <row r="51" spans="1:19" ht="12">
      <c r="A51" s="22" t="s">
        <v>22</v>
      </c>
      <c r="B51" s="57">
        <v>41</v>
      </c>
      <c r="C51" s="57">
        <v>38</v>
      </c>
      <c r="D51" s="57">
        <v>41</v>
      </c>
      <c r="F51" s="57">
        <v>54</v>
      </c>
      <c r="G51" s="57">
        <v>38</v>
      </c>
      <c r="H51" s="57">
        <v>34</v>
      </c>
      <c r="I51" s="57">
        <v>36</v>
      </c>
      <c r="K51" s="57">
        <v>40</v>
      </c>
      <c r="L51" s="57">
        <v>30</v>
      </c>
      <c r="M51" s="57">
        <v>35</v>
      </c>
      <c r="N51" s="57">
        <v>53</v>
      </c>
      <c r="P51" s="57">
        <v>40</v>
      </c>
      <c r="Q51" s="57">
        <v>33</v>
      </c>
      <c r="S51" s="147"/>
    </row>
    <row r="52" spans="1:19" ht="12">
      <c r="A52" s="22" t="s">
        <v>88</v>
      </c>
      <c r="B52" s="57">
        <v>94</v>
      </c>
      <c r="C52" s="57">
        <v>99</v>
      </c>
      <c r="D52" s="57">
        <v>66</v>
      </c>
      <c r="F52" s="57">
        <v>108</v>
      </c>
      <c r="G52" s="57">
        <v>147</v>
      </c>
      <c r="H52" s="57">
        <v>113</v>
      </c>
      <c r="I52" s="57">
        <v>103</v>
      </c>
      <c r="K52" s="57">
        <v>129</v>
      </c>
      <c r="L52" s="57">
        <v>103</v>
      </c>
      <c r="M52" s="57">
        <v>105</v>
      </c>
      <c r="N52" s="57">
        <v>89</v>
      </c>
      <c r="P52" s="57">
        <v>120</v>
      </c>
      <c r="Q52" s="57">
        <v>85</v>
      </c>
      <c r="S52" s="147"/>
    </row>
    <row r="53" spans="1:19" ht="12">
      <c r="A53" s="22" t="s">
        <v>27</v>
      </c>
      <c r="B53" s="57">
        <v>1246</v>
      </c>
      <c r="C53" s="57">
        <v>1243</v>
      </c>
      <c r="D53" s="57">
        <v>1236</v>
      </c>
      <c r="F53" s="57">
        <v>1338</v>
      </c>
      <c r="G53" s="57">
        <v>1200</v>
      </c>
      <c r="H53" s="57">
        <v>1215</v>
      </c>
      <c r="I53" s="57">
        <v>1189</v>
      </c>
      <c r="K53" s="57">
        <v>1272</v>
      </c>
      <c r="L53" s="57">
        <v>1136</v>
      </c>
      <c r="M53" s="57">
        <v>1167</v>
      </c>
      <c r="N53" s="57">
        <v>1082</v>
      </c>
      <c r="P53" s="57">
        <v>1260</v>
      </c>
      <c r="Q53" s="57">
        <v>1222</v>
      </c>
      <c r="S53" s="147"/>
    </row>
    <row r="54" spans="1:19" ht="12">
      <c r="A54" s="22" t="s">
        <v>26</v>
      </c>
      <c r="B54" s="57">
        <v>96</v>
      </c>
      <c r="C54" s="57">
        <v>87</v>
      </c>
      <c r="D54" s="57">
        <v>104</v>
      </c>
      <c r="F54" s="57">
        <v>83</v>
      </c>
      <c r="G54" s="57">
        <v>111</v>
      </c>
      <c r="H54" s="57">
        <v>112</v>
      </c>
      <c r="I54" s="57">
        <v>94</v>
      </c>
      <c r="K54" s="57">
        <v>125</v>
      </c>
      <c r="L54" s="57">
        <v>97</v>
      </c>
      <c r="M54" s="57">
        <v>133</v>
      </c>
      <c r="N54" s="57">
        <v>85</v>
      </c>
      <c r="P54" s="57">
        <v>107</v>
      </c>
      <c r="Q54" s="57">
        <v>94</v>
      </c>
      <c r="S54" s="147"/>
    </row>
    <row r="55" spans="1:19" ht="12">
      <c r="A55" s="22" t="s">
        <v>42</v>
      </c>
      <c r="B55" s="57">
        <v>565</v>
      </c>
      <c r="C55" s="57">
        <v>515</v>
      </c>
      <c r="D55" s="57">
        <v>592</v>
      </c>
      <c r="F55" s="57">
        <v>545</v>
      </c>
      <c r="G55" s="57">
        <v>474</v>
      </c>
      <c r="H55" s="57">
        <v>596</v>
      </c>
      <c r="I55" s="57">
        <v>575</v>
      </c>
      <c r="K55" s="57">
        <v>565</v>
      </c>
      <c r="L55" s="57">
        <v>526</v>
      </c>
      <c r="M55" s="57">
        <v>459</v>
      </c>
      <c r="N55" s="57">
        <v>457</v>
      </c>
      <c r="P55" s="57">
        <v>569</v>
      </c>
      <c r="Q55" s="57">
        <v>432</v>
      </c>
      <c r="S55" s="147"/>
    </row>
    <row r="56" spans="1:19" ht="12">
      <c r="A56" s="22" t="s">
        <v>14</v>
      </c>
      <c r="B56" s="57">
        <v>830</v>
      </c>
      <c r="C56" s="57">
        <v>783</v>
      </c>
      <c r="D56" s="57">
        <v>716</v>
      </c>
      <c r="F56" s="57">
        <v>825</v>
      </c>
      <c r="G56" s="57">
        <v>736</v>
      </c>
      <c r="H56" s="57">
        <v>713</v>
      </c>
      <c r="I56" s="57">
        <v>819</v>
      </c>
      <c r="K56" s="57">
        <v>834</v>
      </c>
      <c r="L56" s="57">
        <v>742</v>
      </c>
      <c r="M56" s="57">
        <v>713</v>
      </c>
      <c r="N56" s="57">
        <v>633</v>
      </c>
      <c r="P56" s="57">
        <v>782</v>
      </c>
      <c r="Q56" s="57">
        <v>737</v>
      </c>
      <c r="S56" s="147"/>
    </row>
    <row r="57" spans="1:19" ht="12">
      <c r="A57" s="22" t="s">
        <v>28</v>
      </c>
      <c r="B57" s="57">
        <v>32</v>
      </c>
      <c r="C57" s="57">
        <v>41</v>
      </c>
      <c r="D57" s="57">
        <v>23</v>
      </c>
      <c r="F57" s="57">
        <v>36</v>
      </c>
      <c r="G57" s="57">
        <v>37</v>
      </c>
      <c r="H57" s="57">
        <v>8</v>
      </c>
      <c r="I57" s="57">
        <v>24</v>
      </c>
      <c r="K57" s="57">
        <v>18</v>
      </c>
      <c r="L57" s="57">
        <v>17</v>
      </c>
      <c r="M57" s="57">
        <v>24</v>
      </c>
      <c r="N57" s="57">
        <v>17</v>
      </c>
      <c r="P57" s="57">
        <v>24</v>
      </c>
      <c r="Q57" s="57">
        <v>24</v>
      </c>
      <c r="S57" s="147"/>
    </row>
    <row r="58" spans="1:19" ht="12">
      <c r="A58" s="22" t="s">
        <v>10</v>
      </c>
      <c r="B58" s="57">
        <v>65</v>
      </c>
      <c r="C58" s="57">
        <v>71</v>
      </c>
      <c r="D58" s="57">
        <v>75</v>
      </c>
      <c r="F58" s="57">
        <v>106</v>
      </c>
      <c r="G58" s="57">
        <v>86</v>
      </c>
      <c r="H58" s="57">
        <v>85</v>
      </c>
      <c r="I58" s="57">
        <v>78</v>
      </c>
      <c r="K58" s="57">
        <v>99</v>
      </c>
      <c r="L58" s="57">
        <v>96</v>
      </c>
      <c r="M58" s="57">
        <v>84</v>
      </c>
      <c r="N58" s="57">
        <v>99</v>
      </c>
      <c r="P58" s="57">
        <v>101</v>
      </c>
      <c r="Q58" s="57">
        <v>96</v>
      </c>
      <c r="S58" s="147"/>
    </row>
    <row r="59" spans="1:19" ht="12">
      <c r="A59" s="22" t="s">
        <v>131</v>
      </c>
      <c r="B59" s="57">
        <v>184</v>
      </c>
      <c r="C59" s="57">
        <v>159</v>
      </c>
      <c r="D59" s="57">
        <v>176</v>
      </c>
      <c r="F59" s="57">
        <v>216</v>
      </c>
      <c r="G59" s="57">
        <v>255</v>
      </c>
      <c r="H59" s="57">
        <v>191</v>
      </c>
      <c r="I59" s="57">
        <v>138</v>
      </c>
      <c r="K59" s="57">
        <v>174</v>
      </c>
      <c r="L59" s="57">
        <v>148</v>
      </c>
      <c r="M59" s="57">
        <v>116</v>
      </c>
      <c r="N59" s="57">
        <v>127</v>
      </c>
      <c r="P59" s="57">
        <v>149</v>
      </c>
      <c r="Q59" s="57">
        <v>110</v>
      </c>
      <c r="S59" s="147"/>
    </row>
    <row r="60" spans="1:19" ht="12">
      <c r="A60" s="22" t="s">
        <v>124</v>
      </c>
      <c r="B60" s="57">
        <v>90</v>
      </c>
      <c r="C60" s="57">
        <v>115</v>
      </c>
      <c r="D60" s="57">
        <v>106</v>
      </c>
      <c r="F60" s="57">
        <v>126</v>
      </c>
      <c r="G60" s="57">
        <v>103</v>
      </c>
      <c r="H60" s="57">
        <v>102</v>
      </c>
      <c r="I60" s="57">
        <v>100</v>
      </c>
      <c r="K60" s="57">
        <v>145</v>
      </c>
      <c r="L60" s="57">
        <v>146</v>
      </c>
      <c r="M60" s="57">
        <v>121</v>
      </c>
      <c r="N60" s="57">
        <v>148</v>
      </c>
      <c r="P60" s="57">
        <v>190</v>
      </c>
      <c r="Q60" s="57">
        <v>133</v>
      </c>
      <c r="S60" s="147"/>
    </row>
    <row r="61" spans="1:19" ht="12">
      <c r="A61" s="22" t="s">
        <v>89</v>
      </c>
      <c r="B61" s="57">
        <v>37</v>
      </c>
      <c r="C61" s="57">
        <v>41</v>
      </c>
      <c r="D61" s="57">
        <v>33</v>
      </c>
      <c r="F61" s="57">
        <v>52</v>
      </c>
      <c r="G61" s="57">
        <v>39</v>
      </c>
      <c r="H61" s="57">
        <v>40</v>
      </c>
      <c r="I61" s="57">
        <v>29</v>
      </c>
      <c r="K61" s="57">
        <v>37</v>
      </c>
      <c r="L61" s="57">
        <v>30</v>
      </c>
      <c r="M61" s="57">
        <v>42</v>
      </c>
      <c r="N61" s="57">
        <v>42</v>
      </c>
      <c r="P61" s="57">
        <v>47</v>
      </c>
      <c r="Q61" s="57">
        <v>36</v>
      </c>
      <c r="S61" s="147"/>
    </row>
    <row r="62" spans="1:19" ht="12">
      <c r="A62" s="22" t="s">
        <v>23</v>
      </c>
      <c r="B62" s="57">
        <v>11</v>
      </c>
      <c r="C62" s="57">
        <v>25</v>
      </c>
      <c r="D62" s="57">
        <v>15</v>
      </c>
      <c r="F62" s="57">
        <v>28</v>
      </c>
      <c r="G62" s="57">
        <v>24</v>
      </c>
      <c r="H62" s="57">
        <v>22</v>
      </c>
      <c r="I62" s="57">
        <v>39</v>
      </c>
      <c r="K62" s="57">
        <v>27</v>
      </c>
      <c r="L62" s="57">
        <v>24</v>
      </c>
      <c r="M62" s="57">
        <v>19</v>
      </c>
      <c r="N62" s="57">
        <v>19</v>
      </c>
      <c r="P62" s="57" t="s">
        <v>55</v>
      </c>
      <c r="Q62" s="57" t="s">
        <v>55</v>
      </c>
      <c r="S62" s="147"/>
    </row>
    <row r="63" spans="1:19" ht="12">
      <c r="A63" s="22" t="s">
        <v>24</v>
      </c>
      <c r="B63" s="57">
        <v>8</v>
      </c>
      <c r="C63" s="57">
        <v>6</v>
      </c>
      <c r="D63" s="57">
        <v>4</v>
      </c>
      <c r="F63" s="57">
        <v>5</v>
      </c>
      <c r="G63" s="57">
        <v>8</v>
      </c>
      <c r="H63" s="57">
        <v>5</v>
      </c>
      <c r="I63" s="57">
        <v>14</v>
      </c>
      <c r="K63" s="57">
        <v>13</v>
      </c>
      <c r="L63" s="57">
        <v>7</v>
      </c>
      <c r="M63" s="57">
        <v>9</v>
      </c>
      <c r="N63" s="57">
        <v>11</v>
      </c>
      <c r="P63" s="57" t="s">
        <v>55</v>
      </c>
      <c r="Q63" s="57" t="s">
        <v>55</v>
      </c>
      <c r="S63" s="147"/>
    </row>
    <row r="64" spans="1:19" ht="12">
      <c r="A64" s="22" t="s">
        <v>25</v>
      </c>
      <c r="B64" s="57">
        <v>126</v>
      </c>
      <c r="C64" s="57">
        <v>141</v>
      </c>
      <c r="D64" s="57">
        <v>116</v>
      </c>
      <c r="F64" s="57">
        <v>174</v>
      </c>
      <c r="G64" s="57">
        <v>91</v>
      </c>
      <c r="H64" s="57">
        <v>107</v>
      </c>
      <c r="I64" s="57">
        <v>133</v>
      </c>
      <c r="K64" s="57">
        <v>92</v>
      </c>
      <c r="L64" s="57">
        <v>109</v>
      </c>
      <c r="M64" s="57">
        <v>107</v>
      </c>
      <c r="N64" s="57">
        <v>79</v>
      </c>
      <c r="P64" s="57">
        <v>95</v>
      </c>
      <c r="Q64" s="57">
        <v>108</v>
      </c>
      <c r="S64" s="147"/>
    </row>
    <row r="65" spans="1:19" ht="12">
      <c r="A65" s="22" t="s">
        <v>12</v>
      </c>
      <c r="B65" s="57">
        <v>25</v>
      </c>
      <c r="C65" s="57">
        <v>28</v>
      </c>
      <c r="D65" s="57">
        <v>17</v>
      </c>
      <c r="F65" s="57">
        <v>35</v>
      </c>
      <c r="G65" s="57">
        <v>26</v>
      </c>
      <c r="H65" s="57">
        <v>29</v>
      </c>
      <c r="I65" s="57">
        <v>34</v>
      </c>
      <c r="K65" s="57">
        <v>33</v>
      </c>
      <c r="L65" s="57">
        <v>46</v>
      </c>
      <c r="M65" s="57">
        <v>30</v>
      </c>
      <c r="N65" s="57">
        <v>47</v>
      </c>
      <c r="P65" s="57">
        <v>43</v>
      </c>
      <c r="Q65" s="57">
        <v>30</v>
      </c>
      <c r="S65" s="147"/>
    </row>
    <row r="66" spans="1:19" ht="12">
      <c r="A66" s="22" t="s">
        <v>125</v>
      </c>
      <c r="B66" s="57">
        <v>55</v>
      </c>
      <c r="C66" s="57">
        <v>88</v>
      </c>
      <c r="D66" s="57">
        <v>80</v>
      </c>
      <c r="F66" s="57">
        <v>36</v>
      </c>
      <c r="G66" s="57">
        <v>32</v>
      </c>
      <c r="H66" s="57">
        <v>74</v>
      </c>
      <c r="I66" s="57">
        <v>30</v>
      </c>
      <c r="K66" s="57">
        <v>40</v>
      </c>
      <c r="L66" s="57">
        <v>47</v>
      </c>
      <c r="M66" s="57">
        <v>30</v>
      </c>
      <c r="N66" s="57">
        <v>30</v>
      </c>
      <c r="P66" s="57">
        <v>17</v>
      </c>
      <c r="Q66" s="57">
        <v>36</v>
      </c>
      <c r="S66" s="147"/>
    </row>
    <row r="67" spans="1:17" ht="12">
      <c r="A67" s="9"/>
      <c r="B67" s="9"/>
      <c r="C67" s="9"/>
      <c r="D67" s="9"/>
      <c r="E67" s="9"/>
      <c r="F67" s="9"/>
      <c r="G67" s="9"/>
      <c r="H67" s="9"/>
      <c r="I67" s="9"/>
      <c r="J67" s="54"/>
      <c r="L67" s="54"/>
      <c r="M67" s="54"/>
      <c r="N67" s="54"/>
      <c r="O67" s="54"/>
      <c r="Q67" s="54"/>
    </row>
    <row r="68" spans="10:17" ht="12">
      <c r="J68" s="48"/>
      <c r="K68" s="152"/>
      <c r="L68" s="48"/>
      <c r="M68" s="48"/>
      <c r="N68" s="48"/>
      <c r="O68" s="48"/>
      <c r="P68" s="152"/>
      <c r="Q68" s="48"/>
    </row>
    <row r="69" ht="12">
      <c r="A69" s="44" t="s">
        <v>38</v>
      </c>
    </row>
    <row r="70" spans="1:17" s="129" customFormat="1" ht="23.25" customHeight="1">
      <c r="A70" s="174" t="s">
        <v>134</v>
      </c>
      <c r="B70" s="174"/>
      <c r="C70" s="174"/>
      <c r="D70" s="174"/>
      <c r="E70" s="174"/>
      <c r="F70" s="174"/>
      <c r="G70" s="174"/>
      <c r="H70" s="174"/>
      <c r="I70" s="174"/>
      <c r="J70" s="174"/>
      <c r="K70" s="57"/>
      <c r="L70" s="128"/>
      <c r="M70" s="128"/>
      <c r="N70" s="128"/>
      <c r="O70" s="128"/>
      <c r="P70" s="57"/>
      <c r="Q70" s="128"/>
    </row>
    <row r="73" spans="2:17" ht="12">
      <c r="B73" s="119"/>
      <c r="C73" s="119"/>
      <c r="D73" s="119"/>
      <c r="E73" s="119"/>
      <c r="F73" s="119"/>
      <c r="G73" s="119"/>
      <c r="H73" s="119"/>
      <c r="I73" s="119"/>
      <c r="J73" s="57"/>
      <c r="K73" s="119"/>
      <c r="L73" s="119"/>
      <c r="M73" s="119"/>
      <c r="N73" s="119"/>
      <c r="O73" s="57"/>
      <c r="P73" s="119"/>
      <c r="Q73" s="119"/>
    </row>
    <row r="74" spans="2:17" ht="12">
      <c r="B74" s="147"/>
      <c r="C74" s="147"/>
      <c r="D74" s="147"/>
      <c r="E74" s="119"/>
      <c r="F74" s="147"/>
      <c r="G74" s="147"/>
      <c r="H74" s="147"/>
      <c r="I74" s="147"/>
      <c r="J74" s="57"/>
      <c r="K74" s="147"/>
      <c r="L74" s="147"/>
      <c r="M74" s="147"/>
      <c r="N74" s="147"/>
      <c r="O74" s="57"/>
      <c r="P74" s="147"/>
      <c r="Q74" s="147"/>
    </row>
  </sheetData>
  <sheetProtection/>
  <mergeCells count="11">
    <mergeCell ref="P4:Q4"/>
    <mergeCell ref="B43:D43"/>
    <mergeCell ref="F43:I43"/>
    <mergeCell ref="K43:N43"/>
    <mergeCell ref="P43:Q43"/>
    <mergeCell ref="A1:L1"/>
    <mergeCell ref="A40:J40"/>
    <mergeCell ref="A70:J70"/>
    <mergeCell ref="B4:D4"/>
    <mergeCell ref="F4:I4"/>
    <mergeCell ref="K4:N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4" r:id="rId1"/>
  <rowBreaks count="1" manualBreakCount="1">
    <brk id="39" max="12" man="1"/>
  </rowBreaks>
</worksheet>
</file>

<file path=xl/worksheets/sheet4.xml><?xml version="1.0" encoding="utf-8"?>
<worksheet xmlns="http://schemas.openxmlformats.org/spreadsheetml/2006/main" xmlns:r="http://schemas.openxmlformats.org/officeDocument/2006/relationships">
  <sheetPr codeName="Sheet1">
    <pageSetUpPr fitToPage="1"/>
  </sheetPr>
  <dimension ref="A1:J112"/>
  <sheetViews>
    <sheetView view="pageBreakPreview" zoomScaleNormal="55" zoomScaleSheetLayoutView="100" zoomScalePageLayoutView="0" workbookViewId="0" topLeftCell="A1">
      <selection activeCell="A1" sqref="A1:H1"/>
    </sheetView>
  </sheetViews>
  <sheetFormatPr defaultColWidth="9.140625" defaultRowHeight="12.75"/>
  <cols>
    <col min="1" max="1" width="54.57421875" style="0" bestFit="1" customWidth="1"/>
    <col min="2" max="2" width="1.57421875" style="0" customWidth="1"/>
    <col min="3" max="3" width="13.28125" style="0" customWidth="1"/>
    <col min="4" max="4" width="7.57421875" style="1" customWidth="1"/>
    <col min="5" max="5" width="9.8515625" style="0" customWidth="1"/>
    <col min="6" max="6" width="11.28125" style="0" customWidth="1"/>
    <col min="7" max="7" width="12.00390625" style="0" customWidth="1"/>
    <col min="8" max="8" width="12.28125" style="0" customWidth="1"/>
  </cols>
  <sheetData>
    <row r="1" spans="1:8" ht="25.5" customHeight="1">
      <c r="A1" s="180" t="s">
        <v>164</v>
      </c>
      <c r="B1" s="180"/>
      <c r="C1" s="181"/>
      <c r="D1" s="181"/>
      <c r="E1" s="181"/>
      <c r="F1" s="181"/>
      <c r="G1" s="181"/>
      <c r="H1" s="181"/>
    </row>
    <row r="2" spans="1:5" ht="12">
      <c r="A2" s="5"/>
      <c r="B2" s="5"/>
      <c r="C2" s="9"/>
      <c r="D2" s="5"/>
      <c r="E2" s="5"/>
    </row>
    <row r="3" spans="1:8" ht="12.75" customHeight="1">
      <c r="A3" s="175" t="s">
        <v>17</v>
      </c>
      <c r="B3" s="184"/>
      <c r="C3" s="190" t="s">
        <v>138</v>
      </c>
      <c r="D3" s="179" t="s">
        <v>44</v>
      </c>
      <c r="E3" s="179"/>
      <c r="F3" s="193"/>
      <c r="G3" s="190" t="s">
        <v>1</v>
      </c>
      <c r="H3" s="190" t="s">
        <v>99</v>
      </c>
    </row>
    <row r="4" spans="1:8" ht="56.25" customHeight="1">
      <c r="A4" s="176"/>
      <c r="B4" s="185"/>
      <c r="C4" s="178"/>
      <c r="D4" s="2" t="s">
        <v>33</v>
      </c>
      <c r="E4" s="33" t="s">
        <v>98</v>
      </c>
      <c r="F4" s="2" t="s">
        <v>0</v>
      </c>
      <c r="G4" s="191"/>
      <c r="H4" s="191"/>
    </row>
    <row r="5" spans="2:7" ht="12.75">
      <c r="B5" s="36"/>
      <c r="C5" s="52"/>
      <c r="D5" s="50"/>
      <c r="E5" s="50"/>
      <c r="F5" s="50"/>
      <c r="G5" s="3"/>
    </row>
    <row r="6" spans="1:8" ht="12.75">
      <c r="A6" s="3" t="s">
        <v>31</v>
      </c>
      <c r="B6" s="42"/>
      <c r="C6" s="16">
        <v>10910</v>
      </c>
      <c r="D6" s="16">
        <v>9588</v>
      </c>
      <c r="E6" s="16">
        <v>584</v>
      </c>
      <c r="F6" s="16">
        <v>738</v>
      </c>
      <c r="G6" s="12">
        <v>0.8788267644362969</v>
      </c>
      <c r="H6" s="12">
        <v>0.9323556370302475</v>
      </c>
    </row>
    <row r="7" spans="1:8" ht="12.75">
      <c r="A7" s="3"/>
      <c r="B7" s="42"/>
      <c r="C7" s="16"/>
      <c r="D7" s="16"/>
      <c r="E7" s="16"/>
      <c r="F7" s="16"/>
      <c r="G7" s="12"/>
      <c r="H7" s="12"/>
    </row>
    <row r="8" spans="1:8" ht="12.75">
      <c r="A8" s="3" t="s">
        <v>32</v>
      </c>
      <c r="B8" s="42"/>
      <c r="C8" s="16">
        <v>7413</v>
      </c>
      <c r="D8" s="16">
        <v>6444</v>
      </c>
      <c r="E8" s="16">
        <v>401</v>
      </c>
      <c r="F8" s="16">
        <v>568</v>
      </c>
      <c r="G8" s="12">
        <v>0.8692836908134358</v>
      </c>
      <c r="H8" s="12">
        <v>0.9233778497234588</v>
      </c>
    </row>
    <row r="9" spans="1:8" ht="12.75">
      <c r="A9" s="3"/>
      <c r="B9" s="42"/>
      <c r="C9" s="16"/>
      <c r="D9" s="16"/>
      <c r="E9" s="16"/>
      <c r="F9" s="16"/>
      <c r="G9" s="12"/>
      <c r="H9" s="12"/>
    </row>
    <row r="10" spans="1:8" ht="12.75">
      <c r="A10" s="3" t="s">
        <v>39</v>
      </c>
      <c r="B10" s="42"/>
      <c r="C10" s="16">
        <v>3497</v>
      </c>
      <c r="D10" s="16">
        <v>3144</v>
      </c>
      <c r="E10" s="16">
        <v>183</v>
      </c>
      <c r="F10" s="16">
        <v>170</v>
      </c>
      <c r="G10" s="12">
        <v>0.8990563340005719</v>
      </c>
      <c r="H10" s="12">
        <v>0.9513869030597655</v>
      </c>
    </row>
    <row r="11" spans="2:8" ht="12.75">
      <c r="B11" s="36"/>
      <c r="C11" s="17"/>
      <c r="D11" s="18"/>
      <c r="E11" s="18"/>
      <c r="F11" s="18"/>
      <c r="G11" s="12"/>
      <c r="H11" s="12"/>
    </row>
    <row r="12" spans="1:8" ht="12.75">
      <c r="A12" s="6" t="s">
        <v>18</v>
      </c>
      <c r="B12" s="70"/>
      <c r="C12" s="17"/>
      <c r="D12" s="18"/>
      <c r="E12" s="18"/>
      <c r="F12" s="18"/>
      <c r="G12" s="12"/>
      <c r="H12" s="12"/>
    </row>
    <row r="13" spans="1:10" ht="12.75">
      <c r="A13" s="22" t="s">
        <v>50</v>
      </c>
      <c r="B13" s="71"/>
      <c r="C13" s="17">
        <v>39</v>
      </c>
      <c r="D13" s="19">
        <v>37</v>
      </c>
      <c r="E13" s="19">
        <v>2</v>
      </c>
      <c r="F13" s="19">
        <v>0</v>
      </c>
      <c r="G13" s="12">
        <v>0.9487179487179487</v>
      </c>
      <c r="H13" s="12">
        <v>1</v>
      </c>
      <c r="J13" s="147"/>
    </row>
    <row r="14" spans="1:10" ht="12.75">
      <c r="A14" s="22" t="s">
        <v>90</v>
      </c>
      <c r="B14" s="71"/>
      <c r="C14" s="17">
        <v>391</v>
      </c>
      <c r="D14" s="19">
        <v>332</v>
      </c>
      <c r="E14" s="19">
        <v>38</v>
      </c>
      <c r="F14" s="19">
        <v>21</v>
      </c>
      <c r="G14" s="12">
        <v>0.8491048593350383</v>
      </c>
      <c r="H14" s="12">
        <v>0.9462915601023018</v>
      </c>
      <c r="J14" s="147"/>
    </row>
    <row r="15" spans="1:10" ht="12.75">
      <c r="A15" s="22" t="s">
        <v>51</v>
      </c>
      <c r="B15" s="71"/>
      <c r="C15" s="17">
        <v>189</v>
      </c>
      <c r="D15" s="19">
        <v>132</v>
      </c>
      <c r="E15" s="19">
        <v>20</v>
      </c>
      <c r="F15" s="19">
        <v>37</v>
      </c>
      <c r="G15" s="12">
        <v>0.6984126984126984</v>
      </c>
      <c r="H15" s="12">
        <v>0.8042328042328042</v>
      </c>
      <c r="J15" s="147"/>
    </row>
    <row r="16" spans="1:10" ht="12.75">
      <c r="A16" s="22" t="s">
        <v>154</v>
      </c>
      <c r="B16" s="71"/>
      <c r="C16" s="17">
        <v>206</v>
      </c>
      <c r="D16" s="19">
        <v>166</v>
      </c>
      <c r="E16" s="19">
        <v>20</v>
      </c>
      <c r="F16" s="19">
        <v>20</v>
      </c>
      <c r="G16" s="12">
        <v>0.8058252427184466</v>
      </c>
      <c r="H16" s="12">
        <v>0.9029126213592233</v>
      </c>
      <c r="J16" s="147"/>
    </row>
    <row r="17" spans="1:10" ht="12.75">
      <c r="A17" s="22" t="s">
        <v>63</v>
      </c>
      <c r="B17" s="71"/>
      <c r="C17" s="17">
        <v>130</v>
      </c>
      <c r="D17" s="19">
        <v>122</v>
      </c>
      <c r="E17" s="19">
        <v>2</v>
      </c>
      <c r="F17" s="19">
        <v>6</v>
      </c>
      <c r="G17" s="12">
        <v>0.9384615384615385</v>
      </c>
      <c r="H17" s="12">
        <v>0.9538461538461539</v>
      </c>
      <c r="J17" s="147"/>
    </row>
    <row r="18" spans="1:10" ht="12.75">
      <c r="A18" s="22" t="s">
        <v>91</v>
      </c>
      <c r="B18" s="71"/>
      <c r="C18" s="17">
        <v>496</v>
      </c>
      <c r="D18" s="19">
        <v>429</v>
      </c>
      <c r="E18" s="19">
        <v>13</v>
      </c>
      <c r="F18" s="19">
        <v>54</v>
      </c>
      <c r="G18" s="12">
        <v>0.8649193548387096</v>
      </c>
      <c r="H18" s="12">
        <v>0.8911290322580645</v>
      </c>
      <c r="J18" s="147"/>
    </row>
    <row r="19" spans="1:10" ht="12.75">
      <c r="A19" s="22" t="s">
        <v>4</v>
      </c>
      <c r="B19" s="71"/>
      <c r="C19" s="17">
        <v>187</v>
      </c>
      <c r="D19" s="19">
        <v>171</v>
      </c>
      <c r="E19" s="19">
        <v>9</v>
      </c>
      <c r="F19" s="19">
        <v>7</v>
      </c>
      <c r="G19" s="12">
        <v>0.9144385026737968</v>
      </c>
      <c r="H19" s="12">
        <v>0.9625668449197861</v>
      </c>
      <c r="J19" s="147"/>
    </row>
    <row r="20" spans="1:10" ht="12.75">
      <c r="A20" s="22" t="s">
        <v>126</v>
      </c>
      <c r="B20" s="71"/>
      <c r="C20" s="17">
        <v>126</v>
      </c>
      <c r="D20" s="19">
        <v>114</v>
      </c>
      <c r="E20" s="19">
        <v>7</v>
      </c>
      <c r="F20" s="19">
        <v>5</v>
      </c>
      <c r="G20" s="12">
        <v>0.9047619047619048</v>
      </c>
      <c r="H20" s="12">
        <v>0.9603174603174603</v>
      </c>
      <c r="J20" s="147"/>
    </row>
    <row r="21" spans="1:10" ht="12.75">
      <c r="A21" s="22" t="s">
        <v>5</v>
      </c>
      <c r="B21" s="71"/>
      <c r="C21" s="17">
        <v>109</v>
      </c>
      <c r="D21" s="19">
        <v>91</v>
      </c>
      <c r="E21" s="19">
        <v>17</v>
      </c>
      <c r="F21" s="19">
        <v>1</v>
      </c>
      <c r="G21" s="12">
        <v>0.8348623853211009</v>
      </c>
      <c r="H21" s="12">
        <v>0.9908256880733946</v>
      </c>
      <c r="J21" s="147"/>
    </row>
    <row r="22" spans="1:10" ht="12.75">
      <c r="A22" s="22" t="s">
        <v>127</v>
      </c>
      <c r="B22" s="71"/>
      <c r="C22" s="17">
        <v>65</v>
      </c>
      <c r="D22" s="19">
        <v>44</v>
      </c>
      <c r="E22" s="19">
        <v>6</v>
      </c>
      <c r="F22" s="19">
        <v>15</v>
      </c>
      <c r="G22" s="12">
        <v>0.676923076923077</v>
      </c>
      <c r="H22" s="12">
        <v>0.7692307692307693</v>
      </c>
      <c r="J22" s="147"/>
    </row>
    <row r="23" spans="1:10" ht="12.75">
      <c r="A23" s="22" t="s">
        <v>92</v>
      </c>
      <c r="B23" s="71"/>
      <c r="C23" s="17">
        <v>540</v>
      </c>
      <c r="D23" s="19">
        <v>515</v>
      </c>
      <c r="E23" s="19">
        <v>14</v>
      </c>
      <c r="F23" s="19">
        <v>11</v>
      </c>
      <c r="G23" s="12">
        <v>0.9537037037037037</v>
      </c>
      <c r="H23" s="12">
        <v>0.9796296296296296</v>
      </c>
      <c r="J23" s="147"/>
    </row>
    <row r="24" spans="1:10" ht="12.75">
      <c r="A24" s="22" t="s">
        <v>6</v>
      </c>
      <c r="B24" s="71"/>
      <c r="C24" s="17">
        <v>1109</v>
      </c>
      <c r="D24" s="19">
        <v>1039</v>
      </c>
      <c r="E24" s="19">
        <v>4</v>
      </c>
      <c r="F24" s="19">
        <v>66</v>
      </c>
      <c r="G24" s="12">
        <v>0.9368800721370604</v>
      </c>
      <c r="H24" s="12">
        <v>0.9404869251577999</v>
      </c>
      <c r="J24" s="147"/>
    </row>
    <row r="25" spans="1:10" ht="12.75">
      <c r="A25" s="22" t="s">
        <v>7</v>
      </c>
      <c r="B25" s="71"/>
      <c r="C25" s="17">
        <v>253</v>
      </c>
      <c r="D25" s="19">
        <v>241</v>
      </c>
      <c r="E25" s="19">
        <v>9</v>
      </c>
      <c r="F25" s="19">
        <v>3</v>
      </c>
      <c r="G25" s="12">
        <v>0.9525691699604744</v>
      </c>
      <c r="H25" s="12">
        <v>0.9881422924901185</v>
      </c>
      <c r="J25" s="147"/>
    </row>
    <row r="26" spans="1:10" ht="12.75">
      <c r="A26" s="22" t="s">
        <v>94</v>
      </c>
      <c r="B26" s="71"/>
      <c r="C26" s="17">
        <v>318</v>
      </c>
      <c r="D26" s="19">
        <v>230</v>
      </c>
      <c r="E26" s="19">
        <v>74</v>
      </c>
      <c r="F26" s="19">
        <v>14</v>
      </c>
      <c r="G26" s="12">
        <v>0.7232704402515723</v>
      </c>
      <c r="H26" s="12">
        <v>0.9559748427672956</v>
      </c>
      <c r="J26" s="147"/>
    </row>
    <row r="27" spans="1:10" ht="12.75">
      <c r="A27" s="22" t="s">
        <v>95</v>
      </c>
      <c r="B27" s="71"/>
      <c r="C27" s="17">
        <v>235</v>
      </c>
      <c r="D27" s="19">
        <v>213</v>
      </c>
      <c r="E27" s="19">
        <v>10</v>
      </c>
      <c r="F27" s="19">
        <v>12</v>
      </c>
      <c r="G27" s="12">
        <v>0.9063829787234042</v>
      </c>
      <c r="H27" s="12">
        <v>0.948936170212766</v>
      </c>
      <c r="J27" s="147"/>
    </row>
    <row r="28" spans="1:10" ht="12.75">
      <c r="A28" s="22" t="s">
        <v>8</v>
      </c>
      <c r="B28" s="71"/>
      <c r="C28" s="17">
        <v>885</v>
      </c>
      <c r="D28" s="19">
        <v>689</v>
      </c>
      <c r="E28" s="19">
        <v>99</v>
      </c>
      <c r="F28" s="19">
        <v>97</v>
      </c>
      <c r="G28" s="12">
        <v>0.7785310734463277</v>
      </c>
      <c r="H28" s="12">
        <v>0.8903954802259887</v>
      </c>
      <c r="J28" s="147"/>
    </row>
    <row r="29" spans="1:10" ht="12.75">
      <c r="A29" s="22" t="s">
        <v>96</v>
      </c>
      <c r="B29" s="71"/>
      <c r="C29" s="17">
        <v>1018</v>
      </c>
      <c r="D29" s="19">
        <v>901</v>
      </c>
      <c r="E29" s="19">
        <v>44</v>
      </c>
      <c r="F29" s="19">
        <v>73</v>
      </c>
      <c r="G29" s="12">
        <v>0.8850687622789783</v>
      </c>
      <c r="H29" s="12">
        <v>0.9282907662082515</v>
      </c>
      <c r="J29" s="147"/>
    </row>
    <row r="30" spans="1:10" ht="12.75">
      <c r="A30" s="22" t="s">
        <v>97</v>
      </c>
      <c r="B30" s="71"/>
      <c r="C30" s="17">
        <v>953</v>
      </c>
      <c r="D30" s="19">
        <v>820</v>
      </c>
      <c r="E30" s="19">
        <v>9</v>
      </c>
      <c r="F30" s="19">
        <v>124</v>
      </c>
      <c r="G30" s="12">
        <v>0.8604407135362014</v>
      </c>
      <c r="H30" s="12">
        <v>0.869884575026233</v>
      </c>
      <c r="J30" s="147"/>
    </row>
    <row r="31" spans="1:10" ht="12.75">
      <c r="A31" s="22" t="s">
        <v>9</v>
      </c>
      <c r="B31" s="71"/>
      <c r="C31" s="17">
        <v>52</v>
      </c>
      <c r="D31" s="19">
        <v>50</v>
      </c>
      <c r="E31" s="19">
        <v>1</v>
      </c>
      <c r="F31" s="19">
        <v>1</v>
      </c>
      <c r="G31" s="12">
        <v>0.9615384615384616</v>
      </c>
      <c r="H31" s="12">
        <v>0.9807692307692307</v>
      </c>
      <c r="J31" s="147"/>
    </row>
    <row r="32" spans="1:10" ht="12.75">
      <c r="A32" s="22" t="s">
        <v>11</v>
      </c>
      <c r="B32" s="71"/>
      <c r="C32" s="17">
        <v>50</v>
      </c>
      <c r="D32" s="19">
        <v>47</v>
      </c>
      <c r="E32" s="19">
        <v>3</v>
      </c>
      <c r="F32" s="19">
        <v>0</v>
      </c>
      <c r="G32" s="12">
        <v>0.94</v>
      </c>
      <c r="H32" s="12">
        <v>1</v>
      </c>
      <c r="J32" s="147"/>
    </row>
    <row r="33" spans="1:10" ht="12.75">
      <c r="A33" s="22" t="s">
        <v>85</v>
      </c>
      <c r="B33" s="71"/>
      <c r="C33" s="17">
        <v>28</v>
      </c>
      <c r="D33" s="19">
        <v>27</v>
      </c>
      <c r="E33" s="19">
        <v>0</v>
      </c>
      <c r="F33" s="19">
        <v>1</v>
      </c>
      <c r="G33" s="12">
        <v>0.9642857142857143</v>
      </c>
      <c r="H33" s="12">
        <v>0.9642857142857143</v>
      </c>
      <c r="J33" s="147"/>
    </row>
    <row r="34" spans="1:10" ht="12.75">
      <c r="A34" s="22" t="s">
        <v>13</v>
      </c>
      <c r="B34" s="71"/>
      <c r="C34" s="17">
        <v>34</v>
      </c>
      <c r="D34" s="19">
        <v>34</v>
      </c>
      <c r="E34" s="19">
        <v>0</v>
      </c>
      <c r="F34" s="19">
        <v>0</v>
      </c>
      <c r="G34" s="12">
        <v>1</v>
      </c>
      <c r="H34" s="12">
        <v>1</v>
      </c>
      <c r="J34" s="147"/>
    </row>
    <row r="35" spans="1:8" ht="12.75">
      <c r="A35" s="26"/>
      <c r="B35" s="26"/>
      <c r="C35" s="23"/>
      <c r="D35" s="25"/>
      <c r="E35" s="25"/>
      <c r="F35" s="25"/>
      <c r="G35" s="28"/>
      <c r="H35" s="27"/>
    </row>
    <row r="36" spans="2:4" ht="12">
      <c r="B36" s="36"/>
      <c r="C36" s="1"/>
      <c r="D36"/>
    </row>
    <row r="37" spans="1:8" ht="25.5" customHeight="1">
      <c r="A37" s="180" t="s">
        <v>165</v>
      </c>
      <c r="B37" s="180"/>
      <c r="C37" s="181"/>
      <c r="D37" s="181"/>
      <c r="E37" s="181"/>
      <c r="F37" s="181"/>
      <c r="G37" s="181"/>
      <c r="H37" s="181"/>
    </row>
    <row r="38" spans="1:4" ht="12">
      <c r="A38" s="5"/>
      <c r="B38" s="5"/>
      <c r="C38" s="9"/>
      <c r="D38"/>
    </row>
    <row r="39" spans="1:8" ht="12.75" customHeight="1">
      <c r="A39" s="175" t="s">
        <v>17</v>
      </c>
      <c r="B39" s="11"/>
      <c r="C39" s="190" t="s">
        <v>138</v>
      </c>
      <c r="D39" s="193" t="s">
        <v>44</v>
      </c>
      <c r="E39" s="193"/>
      <c r="F39" s="193"/>
      <c r="G39" s="190" t="s">
        <v>1</v>
      </c>
      <c r="H39" s="190" t="s">
        <v>99</v>
      </c>
    </row>
    <row r="40" spans="1:8" ht="56.25" customHeight="1">
      <c r="A40" s="176"/>
      <c r="B40" s="62"/>
      <c r="C40" s="178"/>
      <c r="D40" s="2" t="s">
        <v>33</v>
      </c>
      <c r="E40" s="33" t="s">
        <v>98</v>
      </c>
      <c r="F40" s="2" t="s">
        <v>0</v>
      </c>
      <c r="G40" s="191"/>
      <c r="H40" s="191"/>
    </row>
    <row r="41" spans="3:8" ht="12.75">
      <c r="C41" s="17"/>
      <c r="D41" s="18"/>
      <c r="E41" s="18"/>
      <c r="F41" s="18"/>
      <c r="G41" s="4"/>
      <c r="H41" s="8"/>
    </row>
    <row r="42" spans="1:8" ht="12.75">
      <c r="A42" s="6" t="s">
        <v>15</v>
      </c>
      <c r="B42" s="6"/>
      <c r="C42" s="17"/>
      <c r="D42" s="18"/>
      <c r="E42" s="18"/>
      <c r="F42" s="18"/>
      <c r="G42" s="4"/>
      <c r="H42" s="8"/>
    </row>
    <row r="43" spans="1:10" ht="12.75">
      <c r="A43" s="22" t="s">
        <v>20</v>
      </c>
      <c r="B43" s="22"/>
      <c r="C43" s="17">
        <v>134</v>
      </c>
      <c r="D43" s="19">
        <v>129</v>
      </c>
      <c r="E43" s="19">
        <v>0</v>
      </c>
      <c r="F43" s="19">
        <v>5</v>
      </c>
      <c r="G43" s="12">
        <v>0.9626865671641791</v>
      </c>
      <c r="H43" s="12">
        <v>0.9626865671641791</v>
      </c>
      <c r="J43" s="147"/>
    </row>
    <row r="44" spans="1:10" ht="12.75">
      <c r="A44" s="22" t="s">
        <v>86</v>
      </c>
      <c r="B44" s="22"/>
      <c r="C44" s="17">
        <v>30</v>
      </c>
      <c r="D44" s="19">
        <v>27</v>
      </c>
      <c r="E44" s="19">
        <v>0</v>
      </c>
      <c r="F44" s="19">
        <v>3</v>
      </c>
      <c r="G44" s="12">
        <v>0.9</v>
      </c>
      <c r="H44" s="12">
        <v>0.9</v>
      </c>
      <c r="J44" s="147"/>
    </row>
    <row r="45" spans="1:10" ht="12.75">
      <c r="A45" s="22" t="s">
        <v>3</v>
      </c>
      <c r="B45" s="22"/>
      <c r="C45" s="17">
        <v>164</v>
      </c>
      <c r="D45" s="19">
        <v>155</v>
      </c>
      <c r="E45" s="19">
        <v>0</v>
      </c>
      <c r="F45" s="19">
        <v>9</v>
      </c>
      <c r="G45" s="12">
        <v>0.9451219512195121</v>
      </c>
      <c r="H45" s="12">
        <v>0.9451219512195121</v>
      </c>
      <c r="J45" s="147"/>
    </row>
    <row r="46" spans="1:10" ht="12.75">
      <c r="A46" s="22" t="s">
        <v>21</v>
      </c>
      <c r="B46" s="22"/>
      <c r="C46" s="17">
        <v>13</v>
      </c>
      <c r="D46" s="19">
        <v>13</v>
      </c>
      <c r="E46" s="19">
        <v>0</v>
      </c>
      <c r="F46" s="19">
        <v>0</v>
      </c>
      <c r="G46" s="12">
        <v>1</v>
      </c>
      <c r="H46" s="12">
        <v>1</v>
      </c>
      <c r="J46" s="147"/>
    </row>
    <row r="47" spans="1:10" ht="12.75">
      <c r="A47" s="22" t="s">
        <v>22</v>
      </c>
      <c r="B47" s="22"/>
      <c r="C47" s="17">
        <v>33</v>
      </c>
      <c r="D47" s="19">
        <v>28</v>
      </c>
      <c r="E47" s="19">
        <v>5</v>
      </c>
      <c r="F47" s="19">
        <v>0</v>
      </c>
      <c r="G47" s="12">
        <v>0.8484848484848485</v>
      </c>
      <c r="H47" s="12">
        <v>1</v>
      </c>
      <c r="J47" s="147"/>
    </row>
    <row r="48" spans="1:10" ht="12.75">
      <c r="A48" s="22" t="s">
        <v>88</v>
      </c>
      <c r="B48" s="22"/>
      <c r="C48" s="17">
        <v>85</v>
      </c>
      <c r="D48" s="19">
        <v>85</v>
      </c>
      <c r="E48" s="19">
        <v>0</v>
      </c>
      <c r="F48" s="19">
        <v>0</v>
      </c>
      <c r="G48" s="12">
        <v>1</v>
      </c>
      <c r="H48" s="12">
        <v>1</v>
      </c>
      <c r="J48" s="147"/>
    </row>
    <row r="49" spans="1:10" ht="12.75">
      <c r="A49" s="22" t="s">
        <v>27</v>
      </c>
      <c r="B49" s="22"/>
      <c r="C49" s="17">
        <v>1219</v>
      </c>
      <c r="D49" s="19">
        <v>1166</v>
      </c>
      <c r="E49" s="19">
        <v>7</v>
      </c>
      <c r="F49" s="19">
        <v>46</v>
      </c>
      <c r="G49" s="12">
        <v>0.9565217391304348</v>
      </c>
      <c r="H49" s="12">
        <v>0.9622641509433962</v>
      </c>
      <c r="J49" s="147"/>
    </row>
    <row r="50" spans="1:10" ht="12.75">
      <c r="A50" s="22" t="s">
        <v>26</v>
      </c>
      <c r="B50" s="22"/>
      <c r="C50" s="17">
        <v>94</v>
      </c>
      <c r="D50" s="19">
        <v>92</v>
      </c>
      <c r="E50" s="19">
        <v>0</v>
      </c>
      <c r="F50" s="19">
        <v>2</v>
      </c>
      <c r="G50" s="12">
        <v>0.9787234042553191</v>
      </c>
      <c r="H50" s="12">
        <v>0.9787234042553191</v>
      </c>
      <c r="J50" s="147"/>
    </row>
    <row r="51" spans="1:10" ht="12.75">
      <c r="A51" s="22" t="s">
        <v>42</v>
      </c>
      <c r="B51" s="22"/>
      <c r="C51" s="17">
        <v>432</v>
      </c>
      <c r="D51" s="19">
        <v>380</v>
      </c>
      <c r="E51" s="19">
        <v>0</v>
      </c>
      <c r="F51" s="19">
        <v>52</v>
      </c>
      <c r="G51" s="12">
        <v>0.8796296296296297</v>
      </c>
      <c r="H51" s="12">
        <v>0.8796296296296297</v>
      </c>
      <c r="J51" s="147"/>
    </row>
    <row r="52" spans="1:10" ht="12.75">
      <c r="A52" s="22" t="s">
        <v>128</v>
      </c>
      <c r="B52" s="22"/>
      <c r="C52" s="17">
        <v>720</v>
      </c>
      <c r="D52" s="19">
        <v>554</v>
      </c>
      <c r="E52" s="19">
        <v>137</v>
      </c>
      <c r="F52" s="19">
        <v>29</v>
      </c>
      <c r="G52" s="12">
        <v>0.7694444444444445</v>
      </c>
      <c r="H52" s="12">
        <v>0.9597222222222223</v>
      </c>
      <c r="J52" s="147"/>
    </row>
    <row r="53" spans="1:10" ht="12.75">
      <c r="A53" s="22" t="s">
        <v>28</v>
      </c>
      <c r="B53" s="22"/>
      <c r="C53" s="17">
        <v>24</v>
      </c>
      <c r="D53" s="19">
        <v>20</v>
      </c>
      <c r="E53" s="19">
        <v>1</v>
      </c>
      <c r="F53" s="19">
        <v>3</v>
      </c>
      <c r="G53" s="12">
        <v>0.8333333333333334</v>
      </c>
      <c r="H53" s="12">
        <v>0.875</v>
      </c>
      <c r="J53" s="147"/>
    </row>
    <row r="54" spans="1:10" ht="12.75">
      <c r="A54" s="22" t="s">
        <v>10</v>
      </c>
      <c r="B54" s="22"/>
      <c r="C54" s="17">
        <v>96</v>
      </c>
      <c r="D54" s="19">
        <v>94</v>
      </c>
      <c r="E54" s="19">
        <v>0</v>
      </c>
      <c r="F54" s="19">
        <v>2</v>
      </c>
      <c r="G54" s="12">
        <v>0.9791666666666666</v>
      </c>
      <c r="H54" s="12">
        <v>0.9791666666666666</v>
      </c>
      <c r="J54" s="147"/>
    </row>
    <row r="55" spans="1:10" ht="12.75">
      <c r="A55" s="22" t="s">
        <v>131</v>
      </c>
      <c r="B55" s="22"/>
      <c r="C55" s="64">
        <v>110</v>
      </c>
      <c r="D55" s="69">
        <v>106</v>
      </c>
      <c r="E55" s="69">
        <v>2</v>
      </c>
      <c r="F55" s="69">
        <v>2</v>
      </c>
      <c r="G55" s="12">
        <v>0.9636363636363636</v>
      </c>
      <c r="H55" s="12">
        <v>0.9818181818181818</v>
      </c>
      <c r="J55" s="147"/>
    </row>
    <row r="56" spans="1:10" ht="12.75">
      <c r="A56" s="22" t="s">
        <v>124</v>
      </c>
      <c r="B56" s="22"/>
      <c r="C56" s="17">
        <v>133</v>
      </c>
      <c r="D56" s="19">
        <v>95</v>
      </c>
      <c r="E56" s="19">
        <v>25</v>
      </c>
      <c r="F56" s="19">
        <v>13</v>
      </c>
      <c r="G56" s="12">
        <v>0.7142857142857143</v>
      </c>
      <c r="H56" s="12">
        <v>0.9022556390977443</v>
      </c>
      <c r="J56" s="147"/>
    </row>
    <row r="57" spans="1:10" ht="12.75">
      <c r="A57" s="22" t="s">
        <v>89</v>
      </c>
      <c r="B57" s="22"/>
      <c r="C57" s="17">
        <v>36</v>
      </c>
      <c r="D57" s="19">
        <v>30</v>
      </c>
      <c r="E57" s="19">
        <v>2</v>
      </c>
      <c r="F57" s="19">
        <v>4</v>
      </c>
      <c r="G57" s="12">
        <v>0.8333333333333334</v>
      </c>
      <c r="H57" s="12">
        <v>0.8888888888888888</v>
      </c>
      <c r="J57" s="147"/>
    </row>
    <row r="58" spans="1:10" ht="12.75">
      <c r="A58" s="22" t="s">
        <v>25</v>
      </c>
      <c r="B58" s="22"/>
      <c r="C58" s="17">
        <v>108</v>
      </c>
      <c r="D58" s="19">
        <v>108</v>
      </c>
      <c r="E58" s="19">
        <v>0</v>
      </c>
      <c r="F58" s="19">
        <v>0</v>
      </c>
      <c r="G58" s="12">
        <v>1</v>
      </c>
      <c r="H58" s="12">
        <v>1</v>
      </c>
      <c r="J58" s="147"/>
    </row>
    <row r="59" spans="1:10" ht="12.75">
      <c r="A59" s="22" t="s">
        <v>12</v>
      </c>
      <c r="B59" s="22"/>
      <c r="C59" s="17">
        <v>30</v>
      </c>
      <c r="D59" s="19">
        <v>26</v>
      </c>
      <c r="E59" s="19">
        <v>4</v>
      </c>
      <c r="F59" s="19">
        <v>0</v>
      </c>
      <c r="G59" s="12">
        <v>0.8666666666666667</v>
      </c>
      <c r="H59" s="12">
        <v>1</v>
      </c>
      <c r="J59" s="147"/>
    </row>
    <row r="60" spans="1:10" ht="12.75">
      <c r="A60" s="22" t="s">
        <v>125</v>
      </c>
      <c r="B60" s="22"/>
      <c r="C60" s="17">
        <v>36</v>
      </c>
      <c r="D60" s="19">
        <v>36</v>
      </c>
      <c r="E60" s="19">
        <v>0</v>
      </c>
      <c r="F60" s="19">
        <v>0</v>
      </c>
      <c r="G60" s="12">
        <v>1</v>
      </c>
      <c r="H60" s="12">
        <v>1</v>
      </c>
      <c r="J60" s="147"/>
    </row>
    <row r="61" spans="1:8" ht="12">
      <c r="A61" s="5"/>
      <c r="B61" s="5"/>
      <c r="C61" s="9"/>
      <c r="D61" s="5"/>
      <c r="E61" s="5"/>
      <c r="F61" s="5"/>
      <c r="G61" s="5"/>
      <c r="H61" s="5"/>
    </row>
    <row r="62" spans="3:4" ht="12">
      <c r="C62" s="1"/>
      <c r="D62"/>
    </row>
    <row r="63" spans="1:4" ht="12">
      <c r="A63" s="32" t="s">
        <v>38</v>
      </c>
      <c r="B63" s="32"/>
      <c r="C63" s="1"/>
      <c r="D63"/>
    </row>
    <row r="64" spans="1:8" s="123" customFormat="1" ht="21" customHeight="1">
      <c r="A64" s="173" t="s">
        <v>134</v>
      </c>
      <c r="B64" s="173"/>
      <c r="C64" s="192"/>
      <c r="D64" s="192"/>
      <c r="E64" s="192"/>
      <c r="F64" s="192"/>
      <c r="G64" s="192"/>
      <c r="H64" s="192"/>
    </row>
    <row r="65" spans="1:8" s="123" customFormat="1" ht="22.5" customHeight="1">
      <c r="A65" s="173" t="s">
        <v>45</v>
      </c>
      <c r="B65" s="173"/>
      <c r="C65" s="192"/>
      <c r="D65" s="192"/>
      <c r="E65" s="192"/>
      <c r="F65" s="192"/>
      <c r="G65" s="192"/>
      <c r="H65" s="192"/>
    </row>
    <row r="66" s="123" customFormat="1" ht="9.75" customHeight="1">
      <c r="D66" s="129"/>
    </row>
    <row r="67" spans="1:8" s="123" customFormat="1" ht="24.75" customHeight="1">
      <c r="A67" s="173" t="s">
        <v>43</v>
      </c>
      <c r="B67" s="173"/>
      <c r="C67" s="192"/>
      <c r="D67" s="192"/>
      <c r="E67" s="192"/>
      <c r="F67" s="192"/>
      <c r="G67" s="192"/>
      <c r="H67" s="192"/>
    </row>
    <row r="68" spans="1:8" s="123" customFormat="1" ht="33.75" customHeight="1">
      <c r="A68" s="173" t="s">
        <v>53</v>
      </c>
      <c r="B68" s="173"/>
      <c r="C68" s="192"/>
      <c r="D68" s="192"/>
      <c r="E68" s="192"/>
      <c r="F68" s="192"/>
      <c r="G68" s="192"/>
      <c r="H68" s="192"/>
    </row>
    <row r="71" spans="3:7" ht="12">
      <c r="C71" s="147"/>
      <c r="D71" s="147"/>
      <c r="E71" s="147"/>
      <c r="F71" s="147"/>
      <c r="G71" s="147"/>
    </row>
    <row r="72" spans="3:7" ht="12">
      <c r="C72" s="147"/>
      <c r="D72" s="119"/>
      <c r="E72" s="119"/>
      <c r="F72" s="119"/>
      <c r="G72" s="147"/>
    </row>
    <row r="74" spans="5:6" ht="12">
      <c r="E74" s="21"/>
      <c r="F74" s="21"/>
    </row>
    <row r="76" spans="5:6" ht="12">
      <c r="E76" s="21"/>
      <c r="F76" s="21"/>
    </row>
    <row r="77" spans="5:6" ht="12">
      <c r="E77" s="21"/>
      <c r="F77" s="21"/>
    </row>
    <row r="78" spans="5:6" ht="12">
      <c r="E78" s="21"/>
      <c r="F78" s="21"/>
    </row>
    <row r="79" spans="4:6" ht="12">
      <c r="D79"/>
      <c r="E79" s="21"/>
      <c r="F79" s="21"/>
    </row>
    <row r="80" spans="4:6" ht="12">
      <c r="D80"/>
      <c r="E80" s="21"/>
      <c r="F80" s="21"/>
    </row>
    <row r="81" spans="4:6" ht="12">
      <c r="D81"/>
      <c r="E81" s="21"/>
      <c r="F81" s="21"/>
    </row>
    <row r="82" spans="4:6" ht="12">
      <c r="D82"/>
      <c r="E82" s="21"/>
      <c r="F82" s="21"/>
    </row>
    <row r="83" spans="4:6" ht="12">
      <c r="D83"/>
      <c r="E83" s="21"/>
      <c r="F83" s="21"/>
    </row>
    <row r="84" spans="4:6" ht="12">
      <c r="D84"/>
      <c r="E84" s="21"/>
      <c r="F84" s="21"/>
    </row>
    <row r="85" spans="4:6" ht="12">
      <c r="D85"/>
      <c r="E85" s="21"/>
      <c r="F85" s="21"/>
    </row>
    <row r="86" spans="4:6" ht="12">
      <c r="D86"/>
      <c r="E86" s="21"/>
      <c r="F86" s="21"/>
    </row>
    <row r="87" spans="4:6" ht="12">
      <c r="D87"/>
      <c r="E87" s="21"/>
      <c r="F87" s="21"/>
    </row>
    <row r="88" spans="4:6" ht="12">
      <c r="D88"/>
      <c r="E88" s="21"/>
      <c r="F88" s="21"/>
    </row>
    <row r="89" spans="4:6" ht="12">
      <c r="D89"/>
      <c r="E89" s="21"/>
      <c r="F89" s="21"/>
    </row>
    <row r="90" spans="4:6" ht="12">
      <c r="D90"/>
      <c r="E90" s="21"/>
      <c r="F90" s="21"/>
    </row>
    <row r="91" spans="4:6" ht="12">
      <c r="D91"/>
      <c r="E91" s="21"/>
      <c r="F91" s="21"/>
    </row>
    <row r="92" spans="4:6" ht="12">
      <c r="D92"/>
      <c r="E92" s="21"/>
      <c r="F92" s="21"/>
    </row>
    <row r="94" spans="4:7" ht="12.75">
      <c r="D94"/>
      <c r="E94" s="3"/>
      <c r="F94" s="21"/>
      <c r="G94" s="21"/>
    </row>
    <row r="96" spans="4:7" ht="12">
      <c r="D96"/>
      <c r="F96" s="21"/>
      <c r="G96" s="21"/>
    </row>
    <row r="97" spans="4:7" ht="12">
      <c r="D97"/>
      <c r="F97" s="21"/>
      <c r="G97" s="21"/>
    </row>
    <row r="98" spans="4:7" ht="12">
      <c r="D98"/>
      <c r="F98" s="21"/>
      <c r="G98" s="21"/>
    </row>
    <row r="99" spans="4:7" ht="12">
      <c r="D99"/>
      <c r="F99" s="21"/>
      <c r="G99" s="21"/>
    </row>
    <row r="100" spans="4:7" ht="12">
      <c r="D100"/>
      <c r="F100" s="21"/>
      <c r="G100" s="21"/>
    </row>
    <row r="101" spans="4:7" ht="12">
      <c r="D101"/>
      <c r="F101" s="21"/>
      <c r="G101" s="21"/>
    </row>
    <row r="102" spans="4:7" ht="12">
      <c r="D102"/>
      <c r="F102" s="21"/>
      <c r="G102" s="21"/>
    </row>
    <row r="103" spans="4:7" ht="12">
      <c r="D103"/>
      <c r="F103" s="21"/>
      <c r="G103" s="21"/>
    </row>
    <row r="104" spans="4:7" ht="12">
      <c r="D104"/>
      <c r="F104" s="21"/>
      <c r="G104" s="21"/>
    </row>
    <row r="105" spans="4:7" ht="12">
      <c r="D105"/>
      <c r="F105" s="21"/>
      <c r="G105" s="21"/>
    </row>
    <row r="106" spans="4:7" ht="12">
      <c r="D106"/>
      <c r="F106" s="21"/>
      <c r="G106" s="21"/>
    </row>
    <row r="107" spans="4:7" ht="12">
      <c r="D107"/>
      <c r="F107" s="21"/>
      <c r="G107" s="21"/>
    </row>
    <row r="108" spans="4:7" ht="12">
      <c r="D108"/>
      <c r="F108" s="21"/>
      <c r="G108" s="21"/>
    </row>
    <row r="109" spans="4:7" ht="12">
      <c r="D109"/>
      <c r="F109" s="21"/>
      <c r="G109" s="21"/>
    </row>
    <row r="110" spans="4:7" ht="12">
      <c r="D110"/>
      <c r="F110" s="21"/>
      <c r="G110" s="21"/>
    </row>
    <row r="111" spans="4:7" ht="12">
      <c r="D111"/>
      <c r="F111" s="21"/>
      <c r="G111" s="21"/>
    </row>
    <row r="112" spans="4:7" ht="12">
      <c r="D112"/>
      <c r="F112" s="21"/>
      <c r="G112" s="21"/>
    </row>
  </sheetData>
  <sheetProtection/>
  <mergeCells count="17">
    <mergeCell ref="A1:H1"/>
    <mergeCell ref="A64:H64"/>
    <mergeCell ref="A67:H67"/>
    <mergeCell ref="A65:H65"/>
    <mergeCell ref="H3:H4"/>
    <mergeCell ref="A3:A4"/>
    <mergeCell ref="G3:G4"/>
    <mergeCell ref="D3:F3"/>
    <mergeCell ref="D39:F39"/>
    <mergeCell ref="A39:A40"/>
    <mergeCell ref="C39:C40"/>
    <mergeCell ref="C3:C4"/>
    <mergeCell ref="A37:H37"/>
    <mergeCell ref="G39:G40"/>
    <mergeCell ref="A68:H68"/>
    <mergeCell ref="H39:H40"/>
    <mergeCell ref="B3:B4"/>
  </mergeCells>
  <printOptions/>
  <pageMargins left="0.3937007874015748" right="0.3937007874015748" top="0.3937007874015748" bottom="0.7874015748031497" header="0.5118110236220472" footer="0.5118110236220472"/>
  <pageSetup fitToHeight="1" fitToWidth="1" horizontalDpi="600" verticalDpi="600" orientation="landscape" paperSize="9" scale="99" r:id="rId1"/>
  <rowBreaks count="1" manualBreakCount="1">
    <brk id="36" max="14"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79"/>
  <sheetViews>
    <sheetView view="pageBreakPreview" zoomScale="85" zoomScaleNormal="55" zoomScaleSheetLayoutView="85" zoomScalePageLayoutView="0" workbookViewId="0" topLeftCell="A1">
      <selection activeCell="A1" sqref="A1:J1"/>
    </sheetView>
  </sheetViews>
  <sheetFormatPr defaultColWidth="9.00390625" defaultRowHeight="12.75"/>
  <cols>
    <col min="1" max="1" width="54.57421875" style="1" bestFit="1" customWidth="1"/>
    <col min="2" max="4" width="9.8515625" style="1" customWidth="1"/>
    <col min="5" max="5" width="2.8515625" style="1" customWidth="1"/>
    <col min="6" max="9" width="9.8515625" style="1" customWidth="1"/>
    <col min="10" max="10" width="2.8515625" style="1" customWidth="1"/>
    <col min="11" max="14" width="9.8515625" style="1" customWidth="1"/>
    <col min="15" max="15" width="2.8515625" style="1" customWidth="1"/>
    <col min="16" max="19" width="9.8515625" style="1" customWidth="1"/>
    <col min="20" max="16384" width="9.00390625" style="1" customWidth="1"/>
  </cols>
  <sheetData>
    <row r="1" spans="1:19" ht="26.25" customHeight="1">
      <c r="A1" s="187" t="s">
        <v>158</v>
      </c>
      <c r="B1" s="187"/>
      <c r="C1" s="187"/>
      <c r="D1" s="187"/>
      <c r="E1" s="187"/>
      <c r="F1" s="196"/>
      <c r="G1" s="196"/>
      <c r="H1" s="196"/>
      <c r="I1" s="196"/>
      <c r="J1" s="196"/>
      <c r="K1" s="81"/>
      <c r="L1" s="81"/>
      <c r="M1" s="81"/>
      <c r="N1" s="81"/>
      <c r="O1" s="81"/>
      <c r="P1" s="81"/>
      <c r="Q1" s="81"/>
      <c r="R1" s="81"/>
      <c r="S1" s="81"/>
    </row>
    <row r="2" spans="2:19" ht="12">
      <c r="B2" s="77">
        <v>30</v>
      </c>
      <c r="C2" s="77">
        <v>31</v>
      </c>
      <c r="D2" s="77">
        <v>32</v>
      </c>
      <c r="E2" s="77">
        <v>33</v>
      </c>
      <c r="F2" s="78"/>
      <c r="G2" s="77">
        <v>34</v>
      </c>
      <c r="H2" s="77">
        <v>35</v>
      </c>
      <c r="I2" s="77">
        <v>36</v>
      </c>
      <c r="J2" s="77">
        <v>37</v>
      </c>
      <c r="K2" s="77"/>
      <c r="L2" s="77">
        <v>38</v>
      </c>
      <c r="M2" s="77">
        <v>39</v>
      </c>
      <c r="N2" s="77">
        <v>40</v>
      </c>
      <c r="O2" s="77"/>
      <c r="P2" s="78"/>
      <c r="Q2" s="77">
        <v>41</v>
      </c>
      <c r="R2" s="77"/>
      <c r="S2" s="77"/>
    </row>
    <row r="3" spans="1:19" ht="15.75" customHeight="1">
      <c r="A3" s="48"/>
      <c r="B3" s="61"/>
      <c r="C3" s="61"/>
      <c r="D3" s="61"/>
      <c r="E3" s="82"/>
      <c r="F3" s="61"/>
      <c r="G3" s="61"/>
      <c r="H3" s="61"/>
      <c r="I3" s="61"/>
      <c r="J3" s="82"/>
      <c r="K3" s="61"/>
      <c r="L3" s="61"/>
      <c r="M3" s="61"/>
      <c r="N3" s="61"/>
      <c r="O3" s="82"/>
      <c r="P3" s="61"/>
      <c r="Q3" s="61"/>
      <c r="R3" s="82"/>
      <c r="S3" s="82"/>
    </row>
    <row r="4" spans="1:19" ht="25.5" customHeight="1">
      <c r="A4" s="11" t="s">
        <v>17</v>
      </c>
      <c r="B4" s="188">
        <v>2014</v>
      </c>
      <c r="C4" s="188"/>
      <c r="D4" s="188"/>
      <c r="E4" s="154"/>
      <c r="F4" s="195">
        <v>2015</v>
      </c>
      <c r="G4" s="195"/>
      <c r="H4" s="195"/>
      <c r="I4" s="195"/>
      <c r="J4" s="154"/>
      <c r="K4" s="188">
        <v>2016</v>
      </c>
      <c r="L4" s="188"/>
      <c r="M4" s="188"/>
      <c r="N4" s="188"/>
      <c r="O4" s="154"/>
      <c r="P4" s="195">
        <v>2017</v>
      </c>
      <c r="Q4" s="195"/>
      <c r="R4" s="72"/>
      <c r="S4" s="72"/>
    </row>
    <row r="5" spans="1:19" ht="28.5" customHeight="1">
      <c r="A5" s="47"/>
      <c r="B5" s="46" t="s">
        <v>57</v>
      </c>
      <c r="C5" s="45" t="s">
        <v>56</v>
      </c>
      <c r="D5" s="35" t="s">
        <v>49</v>
      </c>
      <c r="E5" s="54"/>
      <c r="F5" s="83" t="s">
        <v>48</v>
      </c>
      <c r="G5" s="83" t="s">
        <v>57</v>
      </c>
      <c r="H5" s="35" t="s">
        <v>56</v>
      </c>
      <c r="I5" s="35" t="s">
        <v>49</v>
      </c>
      <c r="J5" s="54"/>
      <c r="K5" s="83" t="s">
        <v>48</v>
      </c>
      <c r="L5" s="46" t="s">
        <v>57</v>
      </c>
      <c r="M5" s="45" t="s">
        <v>56</v>
      </c>
      <c r="N5" s="35" t="s">
        <v>49</v>
      </c>
      <c r="O5" s="54"/>
      <c r="P5" s="83" t="s">
        <v>48</v>
      </c>
      <c r="Q5" s="83" t="s">
        <v>57</v>
      </c>
      <c r="R5" s="10"/>
      <c r="S5" s="10"/>
    </row>
    <row r="7" spans="1:19" ht="12.75">
      <c r="A7" s="58" t="s">
        <v>31</v>
      </c>
      <c r="B7" s="51">
        <v>0.9134507950150408</v>
      </c>
      <c r="C7" s="51">
        <v>0.9190352371559222</v>
      </c>
      <c r="D7" s="51">
        <v>0.8980790749720253</v>
      </c>
      <c r="F7" s="51">
        <v>0.90170441279477</v>
      </c>
      <c r="G7" s="51">
        <v>0.9015778920756691</v>
      </c>
      <c r="H7" s="51">
        <v>0.8889726830903302</v>
      </c>
      <c r="I7" s="51">
        <v>0.8906164757228587</v>
      </c>
      <c r="K7" s="51">
        <v>0.9163061433178636</v>
      </c>
      <c r="L7" s="51">
        <v>0.9053329699282275</v>
      </c>
      <c r="M7" s="51">
        <v>0.889247413874917</v>
      </c>
      <c r="N7" s="51">
        <v>0.8932682567455567</v>
      </c>
      <c r="P7" s="8">
        <v>0.9238864415075869</v>
      </c>
      <c r="Q7" s="51">
        <v>0.9323556370302475</v>
      </c>
      <c r="S7" s="51"/>
    </row>
    <row r="8" spans="1:19" ht="12.75">
      <c r="A8" s="58"/>
      <c r="B8" s="52"/>
      <c r="C8" s="52"/>
      <c r="D8" s="52"/>
      <c r="F8" s="52"/>
      <c r="G8" s="52"/>
      <c r="H8" s="52"/>
      <c r="I8" s="52"/>
      <c r="K8" s="52"/>
      <c r="L8" s="52"/>
      <c r="M8" s="52"/>
      <c r="N8" s="52"/>
      <c r="P8" s="8"/>
      <c r="Q8" s="53"/>
      <c r="R8" s="53"/>
      <c r="S8" s="53"/>
    </row>
    <row r="9" spans="1:19" ht="12.75">
      <c r="A9" s="58" t="s">
        <v>32</v>
      </c>
      <c r="B9" s="51">
        <v>0.9029573678146204</v>
      </c>
      <c r="C9" s="51">
        <v>0.9033216311099109</v>
      </c>
      <c r="D9" s="51">
        <v>0.8729384769826474</v>
      </c>
      <c r="F9" s="51">
        <v>0.8911072862880092</v>
      </c>
      <c r="G9" s="51">
        <v>0.8861154446177847</v>
      </c>
      <c r="H9" s="51">
        <v>0.8660604571147702</v>
      </c>
      <c r="I9" s="51">
        <v>0.8636804881431147</v>
      </c>
      <c r="K9" s="51">
        <v>0.908080229226361</v>
      </c>
      <c r="L9" s="51">
        <v>0.8915646258503401</v>
      </c>
      <c r="M9" s="51">
        <v>0.8581886034161045</v>
      </c>
      <c r="N9" s="51">
        <v>0.8671291355389541</v>
      </c>
      <c r="P9" s="8">
        <v>0.9087639371777965</v>
      </c>
      <c r="Q9" s="51">
        <v>0.9233778497234588</v>
      </c>
      <c r="S9" s="51"/>
    </row>
    <row r="10" spans="1:19" ht="12.75">
      <c r="A10" s="58"/>
      <c r="B10" s="55"/>
      <c r="C10" s="55"/>
      <c r="D10" s="55"/>
      <c r="F10" s="55"/>
      <c r="G10" s="55"/>
      <c r="H10" s="55"/>
      <c r="I10" s="55"/>
      <c r="K10" s="55"/>
      <c r="L10" s="55"/>
      <c r="M10" s="55"/>
      <c r="N10" s="55"/>
      <c r="P10" s="8"/>
      <c r="R10" s="55"/>
      <c r="S10" s="55"/>
    </row>
    <row r="11" spans="1:19" ht="12.75">
      <c r="A11" s="58" t="s">
        <v>39</v>
      </c>
      <c r="B11" s="51">
        <v>0.9348849372384938</v>
      </c>
      <c r="C11" s="51">
        <v>0.9500934080597812</v>
      </c>
      <c r="D11" s="51">
        <v>0.9448147160757131</v>
      </c>
      <c r="F11" s="51">
        <v>0.9240445089501693</v>
      </c>
      <c r="G11" s="51">
        <v>0.9330510717120931</v>
      </c>
      <c r="H11" s="51">
        <v>0.9380927291886196</v>
      </c>
      <c r="I11" s="51">
        <v>0.9419065223131766</v>
      </c>
      <c r="K11" s="51">
        <v>0.9343029087261785</v>
      </c>
      <c r="L11" s="51">
        <v>0.9330051955154498</v>
      </c>
      <c r="M11" s="51">
        <v>0.949859943977591</v>
      </c>
      <c r="N11" s="51">
        <v>0.951531370799881</v>
      </c>
      <c r="P11" s="8">
        <v>0.9560888435026806</v>
      </c>
      <c r="Q11" s="51">
        <v>0.9513869030597655</v>
      </c>
      <c r="S11" s="51"/>
    </row>
    <row r="12" spans="1:19" ht="12.75">
      <c r="A12" s="52"/>
      <c r="B12" s="52"/>
      <c r="C12" s="52"/>
      <c r="D12" s="52"/>
      <c r="F12" s="52"/>
      <c r="G12" s="52"/>
      <c r="H12" s="52"/>
      <c r="I12" s="52"/>
      <c r="K12" s="52"/>
      <c r="L12" s="52"/>
      <c r="M12" s="52"/>
      <c r="N12" s="52"/>
      <c r="P12" s="51"/>
      <c r="R12" s="52"/>
      <c r="S12" s="52"/>
    </row>
    <row r="13" spans="1:19" ht="12.75">
      <c r="A13" s="59" t="s">
        <v>18</v>
      </c>
      <c r="B13" s="52"/>
      <c r="C13" s="52"/>
      <c r="D13" s="52"/>
      <c r="F13" s="52"/>
      <c r="G13" s="52"/>
      <c r="H13" s="52"/>
      <c r="I13" s="52"/>
      <c r="K13" s="52"/>
      <c r="L13" s="52"/>
      <c r="M13" s="52"/>
      <c r="N13" s="52"/>
      <c r="P13" s="51"/>
      <c r="R13" s="52"/>
      <c r="S13" s="52"/>
    </row>
    <row r="14" spans="1:19" ht="12.75">
      <c r="A14" s="22" t="s">
        <v>50</v>
      </c>
      <c r="B14" s="13">
        <v>0.9024390244</v>
      </c>
      <c r="C14" s="13">
        <v>1</v>
      </c>
      <c r="D14" s="13">
        <v>1</v>
      </c>
      <c r="F14" s="13">
        <v>1</v>
      </c>
      <c r="G14" s="13">
        <v>1</v>
      </c>
      <c r="H14" s="13">
        <v>0.9591836735</v>
      </c>
      <c r="I14" s="13">
        <v>0.9756097561</v>
      </c>
      <c r="K14" s="13">
        <v>0.966101694915254</v>
      </c>
      <c r="L14" s="13">
        <v>0.929824561403509</v>
      </c>
      <c r="M14" s="13">
        <v>0.982456140350877</v>
      </c>
      <c r="N14" s="13">
        <v>1</v>
      </c>
      <c r="P14" s="13">
        <v>1</v>
      </c>
      <c r="Q14" s="13">
        <v>1</v>
      </c>
      <c r="R14" s="13"/>
      <c r="S14" s="147"/>
    </row>
    <row r="15" spans="1:19" ht="12.75">
      <c r="A15" s="22" t="s">
        <v>90</v>
      </c>
      <c r="B15" s="13">
        <v>0.9027484144</v>
      </c>
      <c r="C15" s="13">
        <v>0.9421965318</v>
      </c>
      <c r="D15" s="13">
        <v>0.8817891374</v>
      </c>
      <c r="F15" s="13">
        <v>0.9362186788</v>
      </c>
      <c r="G15" s="13">
        <v>0.8985148515</v>
      </c>
      <c r="H15" s="13">
        <v>0.9058577406</v>
      </c>
      <c r="I15" s="13">
        <v>0.8463356974</v>
      </c>
      <c r="K15" s="13">
        <v>0.932346723044397</v>
      </c>
      <c r="L15" s="13">
        <v>0.908018867924528</v>
      </c>
      <c r="M15" s="13">
        <v>0.941333333333333</v>
      </c>
      <c r="N15" s="13">
        <v>0.9681697613</v>
      </c>
      <c r="P15" s="13">
        <v>0.9590792839</v>
      </c>
      <c r="Q15" s="13">
        <v>0.9462915601023018</v>
      </c>
      <c r="R15" s="13"/>
      <c r="S15" s="147"/>
    </row>
    <row r="16" spans="1:19" ht="12.75">
      <c r="A16" s="22" t="s">
        <v>51</v>
      </c>
      <c r="B16" s="13">
        <v>0.8245614035</v>
      </c>
      <c r="C16" s="13">
        <v>0.7190476189999999</v>
      </c>
      <c r="D16" s="13">
        <v>0.7326732672999999</v>
      </c>
      <c r="F16" s="13">
        <v>0.9437086093000001</v>
      </c>
      <c r="G16" s="13">
        <v>1</v>
      </c>
      <c r="H16" s="13">
        <v>1</v>
      </c>
      <c r="I16" s="13">
        <v>1</v>
      </c>
      <c r="K16" s="13">
        <v>1</v>
      </c>
      <c r="L16" s="13">
        <v>0.99</v>
      </c>
      <c r="M16" s="13">
        <v>0.567708333333333</v>
      </c>
      <c r="N16" s="13">
        <v>0.4393063584</v>
      </c>
      <c r="P16" s="13">
        <v>0.5714285713999999</v>
      </c>
      <c r="Q16" s="13">
        <v>0.8042328042328042</v>
      </c>
      <c r="R16" s="13"/>
      <c r="S16" s="147"/>
    </row>
    <row r="17" spans="1:19" ht="12.75">
      <c r="A17" s="22" t="s">
        <v>154</v>
      </c>
      <c r="B17" s="13" t="s">
        <v>55</v>
      </c>
      <c r="C17" s="13" t="s">
        <v>55</v>
      </c>
      <c r="D17" s="13" t="s">
        <v>55</v>
      </c>
      <c r="F17" s="13" t="s">
        <v>55</v>
      </c>
      <c r="G17" s="13" t="s">
        <v>55</v>
      </c>
      <c r="H17" s="13" t="s">
        <v>55</v>
      </c>
      <c r="I17" s="13" t="s">
        <v>55</v>
      </c>
      <c r="K17" s="13" t="s">
        <v>55</v>
      </c>
      <c r="L17" s="13" t="s">
        <v>55</v>
      </c>
      <c r="M17" s="13">
        <v>0.753846153846154</v>
      </c>
      <c r="N17" s="13">
        <v>0.7553191489</v>
      </c>
      <c r="P17" s="13">
        <v>0.7831858407</v>
      </c>
      <c r="Q17" s="13">
        <v>0.9029126213592233</v>
      </c>
      <c r="R17" s="13"/>
      <c r="S17" s="147"/>
    </row>
    <row r="18" spans="1:19" ht="12.75">
      <c r="A18" s="22" t="s">
        <v>65</v>
      </c>
      <c r="B18" s="13">
        <v>0.9652173913</v>
      </c>
      <c r="C18" s="13">
        <v>0.9601593625</v>
      </c>
      <c r="D18" s="13">
        <v>0.9638009049999999</v>
      </c>
      <c r="F18" s="13">
        <v>0.9857142857</v>
      </c>
      <c r="G18" s="13">
        <v>0.866359447</v>
      </c>
      <c r="H18" s="13">
        <v>0.8727272727000001</v>
      </c>
      <c r="I18" s="13">
        <v>0.8689956332</v>
      </c>
      <c r="K18" s="13">
        <v>0.811111111111111</v>
      </c>
      <c r="L18" s="13">
        <v>0.651785714285714</v>
      </c>
      <c r="M18" s="13">
        <v>0.541666666666667</v>
      </c>
      <c r="N18" s="13" t="s">
        <v>55</v>
      </c>
      <c r="P18" s="13" t="s">
        <v>55</v>
      </c>
      <c r="Q18" s="13" t="s">
        <v>55</v>
      </c>
      <c r="R18" s="13"/>
      <c r="S18" s="147"/>
    </row>
    <row r="19" spans="1:19" ht="12.75">
      <c r="A19" s="22" t="s">
        <v>63</v>
      </c>
      <c r="B19" s="13">
        <v>0.9605263157999999</v>
      </c>
      <c r="C19" s="13">
        <v>0.9633027523</v>
      </c>
      <c r="D19" s="13">
        <v>0.9279999999999999</v>
      </c>
      <c r="F19" s="13">
        <v>0.7133757962</v>
      </c>
      <c r="G19" s="13">
        <v>0.8424657534000001</v>
      </c>
      <c r="H19" s="13">
        <v>0.9197080291999999</v>
      </c>
      <c r="I19" s="13">
        <v>1</v>
      </c>
      <c r="K19" s="13">
        <v>0.939024390243902</v>
      </c>
      <c r="L19" s="13">
        <v>0.888111888111888</v>
      </c>
      <c r="M19" s="13">
        <v>0.9838709677419359</v>
      </c>
      <c r="N19" s="13">
        <v>0.9590163934</v>
      </c>
      <c r="P19" s="13">
        <v>0.9327731092</v>
      </c>
      <c r="Q19" s="13">
        <v>0.9538461538461539</v>
      </c>
      <c r="R19" s="13"/>
      <c r="S19" s="147"/>
    </row>
    <row r="20" spans="1:19" ht="12.75">
      <c r="A20" s="22" t="s">
        <v>91</v>
      </c>
      <c r="B20" s="13">
        <v>0.914221219</v>
      </c>
      <c r="C20" s="13">
        <v>0.9135135135</v>
      </c>
      <c r="D20" s="13">
        <v>0.9154589371999999</v>
      </c>
      <c r="F20" s="13">
        <v>0.8592057762</v>
      </c>
      <c r="G20" s="13">
        <v>0.8254901961000001</v>
      </c>
      <c r="H20" s="13">
        <v>0.9132231405</v>
      </c>
      <c r="I20" s="13">
        <v>0.8503253796</v>
      </c>
      <c r="K20" s="13">
        <v>0.860507246376812</v>
      </c>
      <c r="L20" s="13">
        <v>0.878151260504202</v>
      </c>
      <c r="M20" s="13">
        <v>0.8609406952965231</v>
      </c>
      <c r="N20" s="13">
        <v>0.8260869565</v>
      </c>
      <c r="P20" s="13">
        <v>0.8779264214</v>
      </c>
      <c r="Q20" s="13">
        <v>0.8911290322580645</v>
      </c>
      <c r="R20" s="13"/>
      <c r="S20" s="147"/>
    </row>
    <row r="21" spans="1:19" ht="12.75">
      <c r="A21" s="22" t="s">
        <v>4</v>
      </c>
      <c r="B21" s="13">
        <v>0.9205607477</v>
      </c>
      <c r="C21" s="13">
        <v>0.6224489796</v>
      </c>
      <c r="D21" s="13">
        <v>0.5767195767</v>
      </c>
      <c r="F21" s="13">
        <v>0.7927272727000001</v>
      </c>
      <c r="G21" s="13">
        <v>0.8275862069</v>
      </c>
      <c r="H21" s="13">
        <v>0.7431693989</v>
      </c>
      <c r="I21" s="13">
        <v>0.8039215686</v>
      </c>
      <c r="K21" s="13">
        <v>0.866071428571429</v>
      </c>
      <c r="L21" s="13">
        <v>0.920634920634921</v>
      </c>
      <c r="M21" s="13">
        <v>0.936708860759494</v>
      </c>
      <c r="N21" s="13">
        <v>0.9421965318</v>
      </c>
      <c r="P21" s="13">
        <v>0.9156626506000001</v>
      </c>
      <c r="Q21" s="13">
        <v>0.9625668449197861</v>
      </c>
      <c r="R21" s="13"/>
      <c r="S21" s="147"/>
    </row>
    <row r="22" spans="1:19" ht="12.75">
      <c r="A22" s="22" t="s">
        <v>126</v>
      </c>
      <c r="B22" s="13" t="s">
        <v>55</v>
      </c>
      <c r="C22" s="13" t="s">
        <v>55</v>
      </c>
      <c r="D22" s="13" t="s">
        <v>55</v>
      </c>
      <c r="F22" s="13" t="s">
        <v>55</v>
      </c>
      <c r="G22" s="13" t="s">
        <v>55</v>
      </c>
      <c r="H22" s="13" t="s">
        <v>55</v>
      </c>
      <c r="I22" s="13" t="s">
        <v>55</v>
      </c>
      <c r="K22" s="13" t="s">
        <v>55</v>
      </c>
      <c r="L22" s="13" t="s">
        <v>55</v>
      </c>
      <c r="M22" s="13">
        <v>0.722222222222222</v>
      </c>
      <c r="N22" s="13">
        <v>0.9661016949000001</v>
      </c>
      <c r="P22" s="13">
        <v>0.9781420765</v>
      </c>
      <c r="Q22" s="13">
        <v>0.9603174603174603</v>
      </c>
      <c r="R22" s="13"/>
      <c r="S22" s="147"/>
    </row>
    <row r="23" spans="1:19" ht="12.75">
      <c r="A23" s="22" t="s">
        <v>5</v>
      </c>
      <c r="B23" s="13">
        <v>0.981981982</v>
      </c>
      <c r="C23" s="13">
        <v>0.9882352941000001</v>
      </c>
      <c r="D23" s="13">
        <v>0.9791666667</v>
      </c>
      <c r="F23" s="13">
        <v>1</v>
      </c>
      <c r="G23" s="13">
        <v>0.9913043478</v>
      </c>
      <c r="H23" s="13">
        <v>0.9864864865</v>
      </c>
      <c r="I23" s="13">
        <v>0.9892473117999999</v>
      </c>
      <c r="K23" s="13">
        <v>0.980582524271845</v>
      </c>
      <c r="L23" s="13">
        <v>0.976190476190476</v>
      </c>
      <c r="M23" s="13">
        <v>1</v>
      </c>
      <c r="N23" s="13">
        <v>0.980952381</v>
      </c>
      <c r="P23" s="13">
        <v>0.9836065574</v>
      </c>
      <c r="Q23" s="13">
        <v>0.9908256880733946</v>
      </c>
      <c r="R23" s="13"/>
      <c r="S23" s="147"/>
    </row>
    <row r="24" spans="1:19" ht="12.75">
      <c r="A24" s="22" t="s">
        <v>127</v>
      </c>
      <c r="B24" s="13" t="s">
        <v>55</v>
      </c>
      <c r="C24" s="13" t="s">
        <v>55</v>
      </c>
      <c r="D24" s="13" t="s">
        <v>55</v>
      </c>
      <c r="F24" s="13" t="s">
        <v>55</v>
      </c>
      <c r="G24" s="13" t="s">
        <v>55</v>
      </c>
      <c r="H24" s="13" t="s">
        <v>55</v>
      </c>
      <c r="I24" s="13" t="s">
        <v>55</v>
      </c>
      <c r="K24" s="13" t="s">
        <v>55</v>
      </c>
      <c r="L24" s="13" t="s">
        <v>55</v>
      </c>
      <c r="M24" s="13">
        <v>0.857142857142857</v>
      </c>
      <c r="N24" s="13">
        <v>0.85</v>
      </c>
      <c r="P24" s="13">
        <v>0.7878787879</v>
      </c>
      <c r="Q24" s="13">
        <v>0.7692307692307694</v>
      </c>
      <c r="R24" s="13"/>
      <c r="S24" s="147"/>
    </row>
    <row r="25" spans="1:19" ht="12.75">
      <c r="A25" s="22" t="s">
        <v>92</v>
      </c>
      <c r="B25" s="13">
        <v>0.9598811293</v>
      </c>
      <c r="C25" s="13">
        <v>0.9717607973</v>
      </c>
      <c r="D25" s="13">
        <v>0.9610951009</v>
      </c>
      <c r="F25" s="13">
        <v>0.9553140097</v>
      </c>
      <c r="G25" s="13">
        <v>0.9790076336</v>
      </c>
      <c r="H25" s="13">
        <v>0.9806763285</v>
      </c>
      <c r="I25" s="13">
        <v>0.9619834711</v>
      </c>
      <c r="K25" s="13">
        <v>0.96602658788774</v>
      </c>
      <c r="L25" s="13">
        <v>0.955512572533849</v>
      </c>
      <c r="M25" s="13">
        <v>0.970873786407767</v>
      </c>
      <c r="N25" s="13">
        <v>0.9488926746</v>
      </c>
      <c r="P25" s="13">
        <v>0.9782330346000001</v>
      </c>
      <c r="Q25" s="13">
        <v>0.9796296296296296</v>
      </c>
      <c r="R25" s="13"/>
      <c r="S25" s="147"/>
    </row>
    <row r="26" spans="1:19" ht="12.75">
      <c r="A26" s="22" t="s">
        <v>6</v>
      </c>
      <c r="B26" s="13">
        <v>0.9126760563</v>
      </c>
      <c r="C26" s="13">
        <v>0.902173913</v>
      </c>
      <c r="D26" s="13">
        <v>0.9085027726</v>
      </c>
      <c r="F26" s="13">
        <v>0.9383012821</v>
      </c>
      <c r="G26" s="13">
        <v>0.9299763965</v>
      </c>
      <c r="H26" s="13">
        <v>0.8426626324000001</v>
      </c>
      <c r="I26" s="13">
        <v>0.8259109311999999</v>
      </c>
      <c r="K26" s="13">
        <v>0.9060118543607111</v>
      </c>
      <c r="L26" s="13">
        <v>0.7835738068812429</v>
      </c>
      <c r="M26" s="13">
        <v>0.780420860018298</v>
      </c>
      <c r="N26" s="13">
        <v>0.8773841962</v>
      </c>
      <c r="P26" s="13">
        <v>0.9479638009</v>
      </c>
      <c r="Q26" s="13">
        <v>0.9404869251577999</v>
      </c>
      <c r="R26" s="13"/>
      <c r="S26" s="147"/>
    </row>
    <row r="27" spans="1:19" ht="12.75">
      <c r="A27" s="22" t="s">
        <v>93</v>
      </c>
      <c r="B27" s="13">
        <v>0.9215686275</v>
      </c>
      <c r="C27" s="13">
        <v>0.9290780142</v>
      </c>
      <c r="D27" s="13">
        <v>0.9430379747000001</v>
      </c>
      <c r="F27" s="13">
        <v>0.9259259259</v>
      </c>
      <c r="G27" s="13">
        <v>0.9290322580999999</v>
      </c>
      <c r="H27" s="13">
        <v>0.9180327869</v>
      </c>
      <c r="I27" s="13">
        <v>0.9151515152</v>
      </c>
      <c r="K27" s="13">
        <v>0.918918918918919</v>
      </c>
      <c r="L27" s="13">
        <v>0.852941176470588</v>
      </c>
      <c r="M27" s="13">
        <v>0.65</v>
      </c>
      <c r="N27" s="13" t="s">
        <v>55</v>
      </c>
      <c r="P27" s="13" t="s">
        <v>55</v>
      </c>
      <c r="Q27" s="13" t="s">
        <v>55</v>
      </c>
      <c r="R27" s="13"/>
      <c r="S27" s="147"/>
    </row>
    <row r="28" spans="1:19" ht="12.75">
      <c r="A28" s="22" t="s">
        <v>7</v>
      </c>
      <c r="B28" s="13">
        <v>0.9959183672999999</v>
      </c>
      <c r="C28" s="13">
        <v>1</v>
      </c>
      <c r="D28" s="13">
        <v>1</v>
      </c>
      <c r="F28" s="13">
        <v>1</v>
      </c>
      <c r="G28" s="13">
        <v>1</v>
      </c>
      <c r="H28" s="13">
        <v>0.9921671018000001</v>
      </c>
      <c r="I28" s="13">
        <v>1</v>
      </c>
      <c r="K28" s="13">
        <v>1</v>
      </c>
      <c r="L28" s="13">
        <v>0.9973821989528799</v>
      </c>
      <c r="M28" s="13">
        <v>1</v>
      </c>
      <c r="N28" s="13">
        <v>1</v>
      </c>
      <c r="P28" s="13">
        <v>1</v>
      </c>
      <c r="Q28" s="13">
        <v>0.9881422924901186</v>
      </c>
      <c r="R28" s="13"/>
      <c r="S28" s="147"/>
    </row>
    <row r="29" spans="1:19" ht="12.75">
      <c r="A29" s="22" t="s">
        <v>94</v>
      </c>
      <c r="B29" s="13">
        <v>0.9345454544999999</v>
      </c>
      <c r="C29" s="13">
        <v>0.9040590406</v>
      </c>
      <c r="D29" s="13">
        <v>0.9021276596</v>
      </c>
      <c r="F29" s="13">
        <v>0.880239521</v>
      </c>
      <c r="G29" s="13">
        <v>0.9009287926</v>
      </c>
      <c r="H29" s="13">
        <v>0.8888888889000001</v>
      </c>
      <c r="I29" s="13">
        <v>0.8683274020999999</v>
      </c>
      <c r="K29" s="13">
        <v>0.937837837837838</v>
      </c>
      <c r="L29" s="13">
        <v>0.922222222222222</v>
      </c>
      <c r="M29" s="13">
        <v>0.87410071942446</v>
      </c>
      <c r="N29" s="13">
        <v>0.9448529412000001</v>
      </c>
      <c r="P29" s="13">
        <v>0.9473684211</v>
      </c>
      <c r="Q29" s="13">
        <v>0.9559748427672956</v>
      </c>
      <c r="R29" s="13"/>
      <c r="S29" s="147"/>
    </row>
    <row r="30" spans="1:19" ht="12.75">
      <c r="A30" s="22" t="s">
        <v>95</v>
      </c>
      <c r="B30" s="13">
        <v>0.9621380845999999</v>
      </c>
      <c r="C30" s="13">
        <v>0.8861538462</v>
      </c>
      <c r="D30" s="13">
        <v>0.9333333333</v>
      </c>
      <c r="F30" s="13">
        <v>0.92</v>
      </c>
      <c r="G30" s="13">
        <v>0.9596774194</v>
      </c>
      <c r="H30" s="13">
        <v>0.9263157895</v>
      </c>
      <c r="I30" s="13">
        <v>0.8953488371999999</v>
      </c>
      <c r="K30" s="13">
        <v>0.921708185053381</v>
      </c>
      <c r="L30" s="13">
        <v>0.8663366336633661</v>
      </c>
      <c r="M30" s="13">
        <v>0.947674418604651</v>
      </c>
      <c r="N30" s="13">
        <v>0.9575471698</v>
      </c>
      <c r="P30" s="13">
        <v>0.9575289574999999</v>
      </c>
      <c r="Q30" s="13">
        <v>0.948936170212766</v>
      </c>
      <c r="R30" s="13"/>
      <c r="S30" s="147"/>
    </row>
    <row r="31" spans="1:19" ht="12.75">
      <c r="A31" s="22" t="s">
        <v>8</v>
      </c>
      <c r="B31" s="13">
        <v>0.8421052632</v>
      </c>
      <c r="C31" s="13">
        <v>0.8682065217</v>
      </c>
      <c r="D31" s="13">
        <v>0.8973988439</v>
      </c>
      <c r="F31" s="13">
        <v>0.8631346578</v>
      </c>
      <c r="G31" s="13">
        <v>0.8696741855000001</v>
      </c>
      <c r="H31" s="13">
        <v>0.8442714127000001</v>
      </c>
      <c r="I31" s="13">
        <v>0.8095854922</v>
      </c>
      <c r="K31" s="13">
        <v>0.8740331491712711</v>
      </c>
      <c r="L31" s="13">
        <v>0.85827664399093</v>
      </c>
      <c r="M31" s="13">
        <v>0.8122009569377989</v>
      </c>
      <c r="N31" s="13">
        <v>0.8647398844</v>
      </c>
      <c r="P31" s="13">
        <v>0.8731257209000001</v>
      </c>
      <c r="Q31" s="13">
        <v>0.8903954802259887</v>
      </c>
      <c r="R31" s="13"/>
      <c r="S31" s="147"/>
    </row>
    <row r="32" spans="1:19" ht="12.75">
      <c r="A32" s="22" t="s">
        <v>96</v>
      </c>
      <c r="B32" s="13">
        <v>0.8691588785000001</v>
      </c>
      <c r="C32" s="13">
        <v>0.8796414853000001</v>
      </c>
      <c r="D32" s="13">
        <v>0.8363417569</v>
      </c>
      <c r="F32" s="13">
        <v>0.8674928503</v>
      </c>
      <c r="G32" s="13">
        <v>0.9065217391</v>
      </c>
      <c r="H32" s="13">
        <v>0.9054470709</v>
      </c>
      <c r="I32" s="13">
        <v>0.9075907591000001</v>
      </c>
      <c r="K32" s="13">
        <v>0.926590538336052</v>
      </c>
      <c r="L32" s="13">
        <v>0.927188940092166</v>
      </c>
      <c r="M32" s="13">
        <v>0.932362122788762</v>
      </c>
      <c r="N32" s="13">
        <v>0.8933333333</v>
      </c>
      <c r="P32" s="13">
        <v>0.9125874125874126</v>
      </c>
      <c r="Q32" s="13">
        <v>0.9282907662082515</v>
      </c>
      <c r="R32" s="13"/>
      <c r="S32" s="147"/>
    </row>
    <row r="33" spans="1:19" ht="12.75">
      <c r="A33" s="22" t="s">
        <v>97</v>
      </c>
      <c r="B33" s="13">
        <v>0.8252427184</v>
      </c>
      <c r="C33" s="13">
        <v>0.9035656402</v>
      </c>
      <c r="D33" s="13">
        <v>0.7278225806</v>
      </c>
      <c r="F33" s="13">
        <v>0.7577220077</v>
      </c>
      <c r="G33" s="13">
        <v>0.6986721144000001</v>
      </c>
      <c r="H33" s="13">
        <v>0.652854512</v>
      </c>
      <c r="I33" s="13">
        <v>0.7267206478</v>
      </c>
      <c r="K33" s="13">
        <v>0.845953002610966</v>
      </c>
      <c r="L33" s="13">
        <v>0.9266968325791851</v>
      </c>
      <c r="M33" s="13">
        <v>0.7876712328767119</v>
      </c>
      <c r="N33" s="13">
        <v>0.7120901639</v>
      </c>
      <c r="P33" s="13">
        <v>0.8541666667</v>
      </c>
      <c r="Q33" s="13">
        <v>0.869884575026233</v>
      </c>
      <c r="R33" s="13"/>
      <c r="S33" s="147"/>
    </row>
    <row r="34" spans="1:19" ht="12.75">
      <c r="A34" s="22" t="s">
        <v>9</v>
      </c>
      <c r="B34" s="13">
        <v>0.8793103447999999</v>
      </c>
      <c r="C34" s="13">
        <v>0.95</v>
      </c>
      <c r="D34" s="13">
        <v>0.9090909091</v>
      </c>
      <c r="F34" s="13">
        <v>0.8923076923000001</v>
      </c>
      <c r="G34" s="13">
        <v>0.8524590164</v>
      </c>
      <c r="H34" s="13">
        <v>0.9827586207</v>
      </c>
      <c r="I34" s="13">
        <v>0.9795918367</v>
      </c>
      <c r="K34" s="13">
        <v>0.9</v>
      </c>
      <c r="L34" s="13">
        <v>0.933333333333333</v>
      </c>
      <c r="M34" s="13">
        <v>1</v>
      </c>
      <c r="N34" s="13">
        <v>0.9821428570999999</v>
      </c>
      <c r="P34" s="13">
        <v>1</v>
      </c>
      <c r="Q34" s="13">
        <v>0.9807692307692306</v>
      </c>
      <c r="R34" s="13"/>
      <c r="S34" s="147"/>
    </row>
    <row r="35" spans="1:19" ht="12.75">
      <c r="A35" s="22" t="s">
        <v>11</v>
      </c>
      <c r="B35" s="13">
        <v>0.9487179487</v>
      </c>
      <c r="C35" s="13">
        <v>0.9189189189</v>
      </c>
      <c r="D35" s="13">
        <v>0.9393939394</v>
      </c>
      <c r="F35" s="13">
        <v>0.9016393442999999</v>
      </c>
      <c r="G35" s="13">
        <v>0.8552631579</v>
      </c>
      <c r="H35" s="13">
        <v>0.8378378378</v>
      </c>
      <c r="I35" s="13">
        <v>0.7428571429</v>
      </c>
      <c r="K35" s="13">
        <v>0.613636363636364</v>
      </c>
      <c r="L35" s="13">
        <v>0.766666666666667</v>
      </c>
      <c r="M35" s="13">
        <v>0.833333333333333</v>
      </c>
      <c r="N35" s="13">
        <v>0.975</v>
      </c>
      <c r="P35" s="13">
        <v>0.9821428570999999</v>
      </c>
      <c r="Q35" s="13">
        <v>1</v>
      </c>
      <c r="R35" s="13"/>
      <c r="S35" s="147"/>
    </row>
    <row r="36" spans="1:19" ht="12.75">
      <c r="A36" s="22" t="s">
        <v>85</v>
      </c>
      <c r="B36" s="13">
        <v>0.9047619048</v>
      </c>
      <c r="C36" s="13">
        <v>0.9032258065000001</v>
      </c>
      <c r="D36" s="13">
        <v>0.875</v>
      </c>
      <c r="F36" s="13">
        <v>1</v>
      </c>
      <c r="G36" s="13">
        <v>0.84375</v>
      </c>
      <c r="H36" s="13">
        <v>0.8823529412000001</v>
      </c>
      <c r="I36" s="13">
        <v>0.9</v>
      </c>
      <c r="K36" s="13">
        <v>1</v>
      </c>
      <c r="L36" s="13">
        <v>0.95</v>
      </c>
      <c r="M36" s="13">
        <v>0.92</v>
      </c>
      <c r="N36" s="13">
        <v>0.96</v>
      </c>
      <c r="P36" s="13">
        <v>0.9473684211</v>
      </c>
      <c r="Q36" s="13">
        <v>0.9642857142857143</v>
      </c>
      <c r="R36" s="13"/>
      <c r="S36" s="147"/>
    </row>
    <row r="37" spans="1:19" ht="12.75">
      <c r="A37" s="22" t="s">
        <v>13</v>
      </c>
      <c r="B37" s="13">
        <v>1</v>
      </c>
      <c r="C37" s="13">
        <v>1</v>
      </c>
      <c r="D37" s="13">
        <v>1</v>
      </c>
      <c r="F37" s="13">
        <v>0.9411764706</v>
      </c>
      <c r="G37" s="13">
        <v>1</v>
      </c>
      <c r="H37" s="13">
        <v>1</v>
      </c>
      <c r="I37" s="13">
        <v>0.962962963</v>
      </c>
      <c r="K37" s="13">
        <v>0.973684210526316</v>
      </c>
      <c r="L37" s="13">
        <v>0.9545454545454549</v>
      </c>
      <c r="M37" s="13">
        <v>1</v>
      </c>
      <c r="N37" s="13">
        <v>1</v>
      </c>
      <c r="P37" s="13">
        <v>0.9565217391</v>
      </c>
      <c r="Q37" s="13">
        <v>1</v>
      </c>
      <c r="R37" s="13"/>
      <c r="S37" s="147"/>
    </row>
    <row r="38" spans="1:18" ht="12">
      <c r="A38" s="9"/>
      <c r="B38" s="9"/>
      <c r="C38" s="9"/>
      <c r="D38" s="9"/>
      <c r="E38" s="9"/>
      <c r="F38" s="9"/>
      <c r="G38" s="9"/>
      <c r="H38" s="9"/>
      <c r="I38" s="9"/>
      <c r="J38" s="9"/>
      <c r="K38" s="9"/>
      <c r="L38" s="9"/>
      <c r="M38" s="9"/>
      <c r="N38" s="9"/>
      <c r="O38" s="9"/>
      <c r="P38" s="9"/>
      <c r="Q38" s="9"/>
      <c r="R38" s="54"/>
    </row>
    <row r="39" ht="12">
      <c r="A39" s="54"/>
    </row>
    <row r="40" spans="1:18" ht="26.25" customHeight="1">
      <c r="A40" s="187" t="s">
        <v>160</v>
      </c>
      <c r="B40" s="187"/>
      <c r="C40" s="187"/>
      <c r="D40" s="187"/>
      <c r="E40" s="187"/>
      <c r="F40" s="196"/>
      <c r="G40" s="196"/>
      <c r="H40" s="196"/>
      <c r="I40" s="196"/>
      <c r="J40" s="196"/>
      <c r="K40" s="81"/>
      <c r="L40" s="81"/>
      <c r="M40" s="81"/>
      <c r="N40" s="81"/>
      <c r="O40" s="81"/>
      <c r="P40" s="81"/>
      <c r="Q40" s="81"/>
      <c r="R40" s="81"/>
    </row>
    <row r="41" spans="2:18" ht="9.75" customHeight="1">
      <c r="B41" s="54"/>
      <c r="C41" s="54"/>
      <c r="D41" s="54"/>
      <c r="E41" s="54"/>
      <c r="F41" s="54"/>
      <c r="G41" s="54"/>
      <c r="H41" s="54"/>
      <c r="I41" s="54"/>
      <c r="J41" s="54"/>
      <c r="K41" s="54"/>
      <c r="L41" s="54"/>
      <c r="M41" s="54"/>
      <c r="N41" s="54"/>
      <c r="O41" s="54"/>
      <c r="P41" s="54"/>
      <c r="Q41" s="54"/>
      <c r="R41" s="54"/>
    </row>
    <row r="42" spans="1:18" ht="9.75" customHeight="1">
      <c r="A42" s="48"/>
      <c r="B42" s="61"/>
      <c r="C42" s="61"/>
      <c r="D42" s="61"/>
      <c r="E42" s="82"/>
      <c r="F42" s="110"/>
      <c r="G42" s="61"/>
      <c r="H42" s="61"/>
      <c r="I42" s="61"/>
      <c r="J42" s="82"/>
      <c r="K42" s="61"/>
      <c r="L42" s="61"/>
      <c r="M42" s="61"/>
      <c r="N42" s="61"/>
      <c r="O42" s="82"/>
      <c r="P42" s="110"/>
      <c r="Q42" s="61"/>
      <c r="R42" s="82"/>
    </row>
    <row r="43" spans="1:18" ht="21" customHeight="1">
      <c r="A43" s="11" t="s">
        <v>17</v>
      </c>
      <c r="B43" s="188">
        <v>2014</v>
      </c>
      <c r="C43" s="188"/>
      <c r="D43" s="188"/>
      <c r="E43" s="154"/>
      <c r="F43" s="188">
        <v>2015</v>
      </c>
      <c r="G43" s="188"/>
      <c r="H43" s="188"/>
      <c r="I43" s="188"/>
      <c r="J43" s="82"/>
      <c r="K43" s="188">
        <v>2016</v>
      </c>
      <c r="L43" s="188"/>
      <c r="M43" s="188"/>
      <c r="N43" s="188"/>
      <c r="P43" s="195">
        <v>2017</v>
      </c>
      <c r="Q43" s="195"/>
      <c r="R43" s="72"/>
    </row>
    <row r="44" spans="1:18" ht="25.5" customHeight="1">
      <c r="A44" s="47"/>
      <c r="B44" s="46" t="s">
        <v>57</v>
      </c>
      <c r="C44" s="45" t="s">
        <v>56</v>
      </c>
      <c r="D44" s="35" t="s">
        <v>49</v>
      </c>
      <c r="F44" s="35" t="s">
        <v>48</v>
      </c>
      <c r="G44" s="46" t="s">
        <v>57</v>
      </c>
      <c r="H44" s="45" t="s">
        <v>56</v>
      </c>
      <c r="I44" s="35" t="s">
        <v>49</v>
      </c>
      <c r="J44" s="10"/>
      <c r="K44" s="46" t="s">
        <v>48</v>
      </c>
      <c r="L44" s="46" t="s">
        <v>57</v>
      </c>
      <c r="M44" s="45" t="s">
        <v>56</v>
      </c>
      <c r="N44" s="35" t="s">
        <v>49</v>
      </c>
      <c r="P44" s="83" t="s">
        <v>48</v>
      </c>
      <c r="Q44" s="83" t="s">
        <v>57</v>
      </c>
      <c r="R44" s="10"/>
    </row>
    <row r="45" ht="9.75" customHeight="1"/>
    <row r="46" spans="1:18" ht="12.75">
      <c r="A46" s="59" t="s">
        <v>15</v>
      </c>
      <c r="B46" s="52"/>
      <c r="C46" s="52"/>
      <c r="D46" s="52"/>
      <c r="F46" s="52"/>
      <c r="G46" s="52"/>
      <c r="H46" s="52"/>
      <c r="I46" s="52"/>
      <c r="J46" s="52"/>
      <c r="K46" s="52"/>
      <c r="L46" s="52"/>
      <c r="M46" s="52"/>
      <c r="N46" s="52"/>
      <c r="R46" s="52"/>
    </row>
    <row r="47" spans="1:19" ht="12.75">
      <c r="A47" s="63" t="s">
        <v>20</v>
      </c>
      <c r="B47" s="13">
        <v>0.9487179487</v>
      </c>
      <c r="C47" s="13">
        <v>0.9285714286</v>
      </c>
      <c r="D47" s="13">
        <v>0.8950617284000001</v>
      </c>
      <c r="F47" s="13">
        <v>0.9192546584</v>
      </c>
      <c r="G47" s="13">
        <v>0.9382716049</v>
      </c>
      <c r="H47" s="13">
        <v>0.9447852761</v>
      </c>
      <c r="I47" s="13">
        <v>0.9271523179000001</v>
      </c>
      <c r="J47" s="13"/>
      <c r="K47" s="13">
        <v>0.9257142857142859</v>
      </c>
      <c r="L47" s="13">
        <v>0.8633540372670809</v>
      </c>
      <c r="M47" s="13">
        <v>0.9156626506024099</v>
      </c>
      <c r="N47" s="13">
        <v>0.8646616541000001</v>
      </c>
      <c r="P47" s="13">
        <v>0.9431818182</v>
      </c>
      <c r="Q47" s="13">
        <v>0.9626865671641791</v>
      </c>
      <c r="R47" s="13"/>
      <c r="S47" s="147"/>
    </row>
    <row r="48" spans="1:19" ht="12.75">
      <c r="A48" s="63" t="s">
        <v>86</v>
      </c>
      <c r="B48" s="13">
        <v>1</v>
      </c>
      <c r="C48" s="13">
        <v>0.96875</v>
      </c>
      <c r="D48" s="13">
        <v>0.975</v>
      </c>
      <c r="F48" s="13">
        <v>0.96</v>
      </c>
      <c r="G48" s="13">
        <v>0.9117647058999999</v>
      </c>
      <c r="H48" s="13">
        <v>0.8947368421</v>
      </c>
      <c r="I48" s="13">
        <v>1</v>
      </c>
      <c r="J48" s="13"/>
      <c r="K48" s="13">
        <v>0.925</v>
      </c>
      <c r="L48" s="13">
        <v>0.96</v>
      </c>
      <c r="M48" s="13">
        <v>1</v>
      </c>
      <c r="N48" s="13">
        <v>1</v>
      </c>
      <c r="P48" s="13">
        <v>1</v>
      </c>
      <c r="Q48" s="13">
        <v>0.9</v>
      </c>
      <c r="S48" s="147"/>
    </row>
    <row r="49" spans="1:19" ht="12.75">
      <c r="A49" s="63" t="s">
        <v>3</v>
      </c>
      <c r="B49" s="13">
        <v>0.967032967</v>
      </c>
      <c r="C49" s="13">
        <v>0.9421965318</v>
      </c>
      <c r="D49" s="13">
        <v>0.9636363636</v>
      </c>
      <c r="F49" s="13">
        <v>0.9132947977000001</v>
      </c>
      <c r="G49" s="13">
        <v>0.9392265193</v>
      </c>
      <c r="H49" s="13">
        <v>0.9638554216999999</v>
      </c>
      <c r="I49" s="13">
        <v>0.9375</v>
      </c>
      <c r="J49" s="13"/>
      <c r="K49" s="13">
        <v>0.9179487179487179</v>
      </c>
      <c r="L49" s="13">
        <v>0.8651685393258429</v>
      </c>
      <c r="M49" s="13">
        <v>0.911458333333333</v>
      </c>
      <c r="N49" s="13">
        <v>0.9516908213</v>
      </c>
      <c r="P49" s="13">
        <v>0.967032967032967</v>
      </c>
      <c r="Q49" s="13">
        <v>0.945121951219512</v>
      </c>
      <c r="S49" s="147"/>
    </row>
    <row r="50" spans="1:19" ht="12.75">
      <c r="A50" s="63" t="s">
        <v>21</v>
      </c>
      <c r="B50" s="13">
        <v>1</v>
      </c>
      <c r="C50" s="13">
        <v>1</v>
      </c>
      <c r="D50" s="13">
        <v>1</v>
      </c>
      <c r="F50" s="13">
        <v>1</v>
      </c>
      <c r="G50" s="13">
        <v>1</v>
      </c>
      <c r="H50" s="13">
        <v>1</v>
      </c>
      <c r="I50" s="13">
        <v>1</v>
      </c>
      <c r="J50" s="13"/>
      <c r="K50" s="13">
        <v>1</v>
      </c>
      <c r="L50" s="13">
        <v>1</v>
      </c>
      <c r="M50" s="13">
        <v>1</v>
      </c>
      <c r="N50" s="13">
        <v>1</v>
      </c>
      <c r="P50" s="13">
        <v>1</v>
      </c>
      <c r="Q50" s="13">
        <v>1</v>
      </c>
      <c r="R50" s="13"/>
      <c r="S50" s="147"/>
    </row>
    <row r="51" spans="1:19" ht="12.75">
      <c r="A51" s="63" t="s">
        <v>22</v>
      </c>
      <c r="B51" s="13">
        <v>0.9756097561</v>
      </c>
      <c r="C51" s="13">
        <v>1</v>
      </c>
      <c r="D51" s="13">
        <v>1</v>
      </c>
      <c r="F51" s="13">
        <v>0.962962963</v>
      </c>
      <c r="G51" s="13">
        <v>0.9736842105</v>
      </c>
      <c r="H51" s="13">
        <v>1</v>
      </c>
      <c r="I51" s="13">
        <v>1</v>
      </c>
      <c r="J51" s="13"/>
      <c r="K51" s="13">
        <v>1</v>
      </c>
      <c r="L51" s="13">
        <v>1</v>
      </c>
      <c r="M51" s="13">
        <v>1</v>
      </c>
      <c r="N51" s="13">
        <v>1</v>
      </c>
      <c r="P51" s="13">
        <v>1</v>
      </c>
      <c r="Q51" s="13">
        <v>1</v>
      </c>
      <c r="R51" s="13"/>
      <c r="S51" s="147"/>
    </row>
    <row r="52" spans="1:19" ht="12.75">
      <c r="A52" s="63" t="s">
        <v>88</v>
      </c>
      <c r="B52" s="13">
        <v>0.9893617021</v>
      </c>
      <c r="C52" s="13">
        <v>0.9797979798</v>
      </c>
      <c r="D52" s="13">
        <v>1</v>
      </c>
      <c r="F52" s="13">
        <v>0.9537037037</v>
      </c>
      <c r="G52" s="13">
        <v>0.9659863946</v>
      </c>
      <c r="H52" s="13">
        <v>1</v>
      </c>
      <c r="I52" s="13">
        <v>0.9902912621</v>
      </c>
      <c r="J52" s="13"/>
      <c r="K52" s="13">
        <v>0.9844961240310081</v>
      </c>
      <c r="L52" s="13">
        <v>0.9902912621359221</v>
      </c>
      <c r="M52" s="13">
        <v>1</v>
      </c>
      <c r="N52" s="13">
        <v>1</v>
      </c>
      <c r="P52" s="13">
        <v>0.9833333333000001</v>
      </c>
      <c r="Q52" s="13">
        <v>1</v>
      </c>
      <c r="R52" s="13"/>
      <c r="S52" s="147"/>
    </row>
    <row r="53" spans="1:19" ht="12.75">
      <c r="A53" s="63" t="s">
        <v>27</v>
      </c>
      <c r="B53" s="13">
        <v>0.9165329053000001</v>
      </c>
      <c r="C53" s="13">
        <v>0.9469026549</v>
      </c>
      <c r="D53" s="13">
        <v>0.9449838187999999</v>
      </c>
      <c r="F53" s="13">
        <v>0.9304932735</v>
      </c>
      <c r="G53" s="13">
        <v>0.9499582986</v>
      </c>
      <c r="H53" s="13">
        <v>0.9547325103</v>
      </c>
      <c r="I53" s="13">
        <v>0.9554247267</v>
      </c>
      <c r="J53" s="13"/>
      <c r="K53" s="13">
        <v>0.955974842767296</v>
      </c>
      <c r="L53" s="13">
        <v>0.967429577464789</v>
      </c>
      <c r="M53" s="13">
        <v>0.95368782161235</v>
      </c>
      <c r="N53" s="13">
        <v>0.9574861368</v>
      </c>
      <c r="P53" s="13">
        <v>0.9618745036</v>
      </c>
      <c r="Q53" s="13">
        <v>0.9622641509433962</v>
      </c>
      <c r="R53" s="13"/>
      <c r="S53" s="147"/>
    </row>
    <row r="54" spans="1:19" ht="12.75">
      <c r="A54" s="63" t="s">
        <v>26</v>
      </c>
      <c r="B54" s="13">
        <v>0.9791666667</v>
      </c>
      <c r="C54" s="13">
        <v>1</v>
      </c>
      <c r="D54" s="13">
        <v>0.9903846154</v>
      </c>
      <c r="F54" s="13">
        <v>1</v>
      </c>
      <c r="G54" s="13">
        <v>0.9905660377</v>
      </c>
      <c r="H54" s="13">
        <v>0.9909090909</v>
      </c>
      <c r="I54" s="13">
        <v>0.9361702128</v>
      </c>
      <c r="J54" s="13"/>
      <c r="K54" s="13">
        <v>0.976</v>
      </c>
      <c r="L54" s="13">
        <v>0.958333333333333</v>
      </c>
      <c r="M54" s="13">
        <v>1</v>
      </c>
      <c r="N54" s="13">
        <v>1</v>
      </c>
      <c r="P54" s="13">
        <v>0.9906542056000001</v>
      </c>
      <c r="Q54" s="13">
        <v>0.9787234042553191</v>
      </c>
      <c r="R54" s="13"/>
      <c r="S54" s="147"/>
    </row>
    <row r="55" spans="1:19" ht="12.75">
      <c r="A55" s="63" t="s">
        <v>42</v>
      </c>
      <c r="B55" s="13">
        <v>0.8566371681</v>
      </c>
      <c r="C55" s="13">
        <v>0.8970873786</v>
      </c>
      <c r="D55" s="13">
        <v>0.8716216215999999</v>
      </c>
      <c r="F55" s="13">
        <v>0.7963302752</v>
      </c>
      <c r="G55" s="13">
        <v>0.8312236287</v>
      </c>
      <c r="H55" s="13">
        <v>0.9060402685</v>
      </c>
      <c r="I55" s="13">
        <v>0.9113043478</v>
      </c>
      <c r="J55" s="13"/>
      <c r="K55" s="13">
        <v>0.8460176991150441</v>
      </c>
      <c r="L55" s="13">
        <v>0.893536121673004</v>
      </c>
      <c r="M55" s="13">
        <v>0.856209150326797</v>
      </c>
      <c r="N55" s="13">
        <v>0.8884026258</v>
      </c>
      <c r="P55" s="13">
        <v>0.9050966608000001</v>
      </c>
      <c r="Q55" s="13">
        <v>0.8796296296296297</v>
      </c>
      <c r="R55" s="13"/>
      <c r="S55" s="147"/>
    </row>
    <row r="56" spans="1:19" ht="12.75">
      <c r="A56" s="63" t="s">
        <v>128</v>
      </c>
      <c r="B56" s="13">
        <v>0.9677835052</v>
      </c>
      <c r="C56" s="13">
        <v>0.9772079772</v>
      </c>
      <c r="D56" s="13">
        <v>0.9768451520000001</v>
      </c>
      <c r="F56" s="13">
        <v>0.9772439948999999</v>
      </c>
      <c r="G56" s="13">
        <v>0.9509803922000001</v>
      </c>
      <c r="H56" s="13">
        <v>0.9646017698999999</v>
      </c>
      <c r="I56" s="13">
        <v>0.9575835476000001</v>
      </c>
      <c r="J56" s="13"/>
      <c r="K56" s="13">
        <v>0.934840425531915</v>
      </c>
      <c r="L56" s="13">
        <v>0.898470097357441</v>
      </c>
      <c r="M56" s="13">
        <v>0.976811594202899</v>
      </c>
      <c r="N56" s="13">
        <v>0.965</v>
      </c>
      <c r="P56" s="13">
        <v>0.9654255319</v>
      </c>
      <c r="Q56" s="13">
        <v>0.9597222222222223</v>
      </c>
      <c r="R56" s="13"/>
      <c r="S56" s="147"/>
    </row>
    <row r="57" spans="1:19" ht="12.75">
      <c r="A57" s="63" t="s">
        <v>28</v>
      </c>
      <c r="B57" s="13">
        <v>0.96875</v>
      </c>
      <c r="C57" s="13">
        <v>1</v>
      </c>
      <c r="D57" s="13">
        <v>1</v>
      </c>
      <c r="F57" s="13">
        <v>0.9444444444</v>
      </c>
      <c r="G57" s="13">
        <v>1</v>
      </c>
      <c r="H57" s="13">
        <v>0.625</v>
      </c>
      <c r="I57" s="13">
        <v>0.45833333330000003</v>
      </c>
      <c r="J57" s="13"/>
      <c r="K57" s="13">
        <v>0.444444444444444</v>
      </c>
      <c r="L57" s="13">
        <v>0.882352941176471</v>
      </c>
      <c r="M57" s="13">
        <v>0.958333333333333</v>
      </c>
      <c r="N57" s="13">
        <v>0.9411764706</v>
      </c>
      <c r="P57" s="13">
        <v>0.8333333333</v>
      </c>
      <c r="Q57" s="13">
        <v>0.875</v>
      </c>
      <c r="R57" s="13"/>
      <c r="S57" s="147"/>
    </row>
    <row r="58" spans="1:19" ht="12.75">
      <c r="A58" s="63" t="s">
        <v>10</v>
      </c>
      <c r="B58" s="13">
        <v>1</v>
      </c>
      <c r="C58" s="13">
        <v>0.9859154929999999</v>
      </c>
      <c r="D58" s="13">
        <v>0.9466666667</v>
      </c>
      <c r="F58" s="13">
        <v>0.9622641509000001</v>
      </c>
      <c r="G58" s="13">
        <v>0.9651162791</v>
      </c>
      <c r="H58" s="13">
        <v>0.7882352941</v>
      </c>
      <c r="I58" s="13">
        <v>0.8846153846</v>
      </c>
      <c r="J58" s="13"/>
      <c r="K58" s="13">
        <v>0.929292929292929</v>
      </c>
      <c r="L58" s="13">
        <v>0.947916666666667</v>
      </c>
      <c r="M58" s="13">
        <v>0.952380952380952</v>
      </c>
      <c r="N58" s="13">
        <v>0.9797979798</v>
      </c>
      <c r="P58" s="13">
        <v>0.9603960396</v>
      </c>
      <c r="Q58" s="13">
        <v>0.9791666666666665</v>
      </c>
      <c r="R58" s="13"/>
      <c r="S58" s="147"/>
    </row>
    <row r="59" spans="1:19" ht="12.75">
      <c r="A59" s="22" t="s">
        <v>131</v>
      </c>
      <c r="B59" s="13">
        <v>0.9891304348</v>
      </c>
      <c r="C59" s="13">
        <v>0.9937106918</v>
      </c>
      <c r="D59" s="13">
        <v>0.9715909091</v>
      </c>
      <c r="F59" s="13">
        <v>0.9537037037</v>
      </c>
      <c r="G59" s="13">
        <v>0.968627451</v>
      </c>
      <c r="H59" s="13">
        <v>0.9319371728</v>
      </c>
      <c r="I59" s="13">
        <v>1</v>
      </c>
      <c r="J59" s="13"/>
      <c r="K59" s="13">
        <v>0.9770114942528739</v>
      </c>
      <c r="L59" s="13">
        <v>0.993243243243243</v>
      </c>
      <c r="M59" s="13">
        <v>1</v>
      </c>
      <c r="N59" s="13">
        <v>0.9763779528000001</v>
      </c>
      <c r="P59" s="13">
        <v>0.9865771811999999</v>
      </c>
      <c r="Q59" s="13">
        <v>0.9818181818181819</v>
      </c>
      <c r="R59" s="13"/>
      <c r="S59" s="147"/>
    </row>
    <row r="60" spans="1:19" ht="12.75">
      <c r="A60" s="63" t="s">
        <v>124</v>
      </c>
      <c r="B60" s="13">
        <v>0.9111111111</v>
      </c>
      <c r="C60" s="13">
        <v>0.8956521739</v>
      </c>
      <c r="D60" s="13">
        <v>0.9528301887</v>
      </c>
      <c r="F60" s="13">
        <v>0.8253968254</v>
      </c>
      <c r="G60" s="13">
        <v>0.7475728155</v>
      </c>
      <c r="H60" s="13">
        <v>0.9117647058999999</v>
      </c>
      <c r="I60" s="13">
        <v>1</v>
      </c>
      <c r="J60" s="13"/>
      <c r="K60" s="13">
        <v>0.993103448275862</v>
      </c>
      <c r="L60" s="13">
        <v>0.979452054794521</v>
      </c>
      <c r="M60" s="13">
        <v>1</v>
      </c>
      <c r="N60" s="13">
        <v>0.9797297297</v>
      </c>
      <c r="P60" s="13">
        <v>0.9526315789</v>
      </c>
      <c r="Q60" s="13">
        <v>0.9022556390977443</v>
      </c>
      <c r="R60" s="13"/>
      <c r="S60" s="147"/>
    </row>
    <row r="61" spans="1:19" ht="12.75">
      <c r="A61" s="63" t="s">
        <v>89</v>
      </c>
      <c r="B61" s="13">
        <v>0.9189189189</v>
      </c>
      <c r="C61" s="13">
        <v>0.9512195122</v>
      </c>
      <c r="D61" s="13">
        <v>1</v>
      </c>
      <c r="F61" s="13">
        <v>0.9615384615000001</v>
      </c>
      <c r="G61" s="13">
        <v>0.9743589744000001</v>
      </c>
      <c r="H61" s="13">
        <v>0.875</v>
      </c>
      <c r="I61" s="13">
        <v>0.9655172414000001</v>
      </c>
      <c r="J61" s="13"/>
      <c r="K61" s="13">
        <v>0.972972972972973</v>
      </c>
      <c r="L61" s="13">
        <v>0.966666666666667</v>
      </c>
      <c r="M61" s="13">
        <v>0.928571428571429</v>
      </c>
      <c r="N61" s="13">
        <v>0.9523809524000001</v>
      </c>
      <c r="P61" s="13">
        <v>0.9574468085</v>
      </c>
      <c r="Q61" s="13">
        <v>0.8888888888888888</v>
      </c>
      <c r="R61" s="13"/>
      <c r="S61" s="147"/>
    </row>
    <row r="62" spans="1:19" ht="12.75">
      <c r="A62" s="63" t="s">
        <v>23</v>
      </c>
      <c r="B62" s="13">
        <v>1</v>
      </c>
      <c r="C62" s="13">
        <v>0.96</v>
      </c>
      <c r="D62" s="13">
        <v>1</v>
      </c>
      <c r="F62" s="13">
        <v>1</v>
      </c>
      <c r="G62" s="13">
        <v>1</v>
      </c>
      <c r="H62" s="13">
        <v>1</v>
      </c>
      <c r="I62" s="13">
        <v>1</v>
      </c>
      <c r="J62" s="13"/>
      <c r="K62" s="13">
        <v>1</v>
      </c>
      <c r="L62" s="13">
        <v>1</v>
      </c>
      <c r="M62" s="13">
        <v>1</v>
      </c>
      <c r="N62" s="13">
        <v>1</v>
      </c>
      <c r="P62" s="13" t="s">
        <v>55</v>
      </c>
      <c r="Q62" s="13" t="s">
        <v>55</v>
      </c>
      <c r="R62" s="13"/>
      <c r="S62" s="147"/>
    </row>
    <row r="63" spans="1:19" ht="12.75">
      <c r="A63" s="63" t="s">
        <v>24</v>
      </c>
      <c r="B63" s="13">
        <v>1</v>
      </c>
      <c r="C63" s="13">
        <v>0.6666666667</v>
      </c>
      <c r="D63" s="13">
        <v>1</v>
      </c>
      <c r="F63" s="13">
        <v>0.8</v>
      </c>
      <c r="G63" s="13">
        <v>0.875</v>
      </c>
      <c r="H63" s="13">
        <v>1</v>
      </c>
      <c r="I63" s="13">
        <v>0.4285714286</v>
      </c>
      <c r="J63" s="13"/>
      <c r="K63" s="13">
        <v>0.769230769230769</v>
      </c>
      <c r="L63" s="13">
        <v>0.428571428571429</v>
      </c>
      <c r="M63" s="13">
        <v>1</v>
      </c>
      <c r="N63" s="13">
        <v>1</v>
      </c>
      <c r="P63" s="13" t="s">
        <v>55</v>
      </c>
      <c r="Q63" s="13" t="s">
        <v>55</v>
      </c>
      <c r="R63" s="13"/>
      <c r="S63" s="147"/>
    </row>
    <row r="64" spans="1:19" ht="12.75">
      <c r="A64" s="63" t="s">
        <v>25</v>
      </c>
      <c r="B64" s="13">
        <v>1</v>
      </c>
      <c r="C64" s="13">
        <v>0.9432624113</v>
      </c>
      <c r="D64" s="13">
        <v>0.9913793103</v>
      </c>
      <c r="F64" s="13">
        <v>0.9540229884999999</v>
      </c>
      <c r="G64" s="13">
        <v>0.9340659340999999</v>
      </c>
      <c r="H64" s="13">
        <v>0.9065420561</v>
      </c>
      <c r="I64" s="13">
        <v>0.9022556391000001</v>
      </c>
      <c r="J64" s="13"/>
      <c r="K64" s="13">
        <v>0.9673913043478259</v>
      </c>
      <c r="L64" s="13">
        <v>0.9266055045871561</v>
      </c>
      <c r="M64" s="13">
        <v>0.9813084112149529</v>
      </c>
      <c r="N64" s="13">
        <v>0.9367088608</v>
      </c>
      <c r="P64" s="13">
        <v>0.9684210526</v>
      </c>
      <c r="Q64" s="13">
        <v>1</v>
      </c>
      <c r="R64" s="13"/>
      <c r="S64" s="147"/>
    </row>
    <row r="65" spans="1:19" ht="12.75">
      <c r="A65" s="63" t="s">
        <v>12</v>
      </c>
      <c r="B65" s="13">
        <v>0.72</v>
      </c>
      <c r="C65" s="13">
        <v>0.9285714286</v>
      </c>
      <c r="D65" s="13">
        <v>0.7647058823999999</v>
      </c>
      <c r="F65" s="13">
        <v>0.8857142857</v>
      </c>
      <c r="G65" s="13">
        <v>0.9230769230999999</v>
      </c>
      <c r="H65" s="13">
        <v>0.9655172414000001</v>
      </c>
      <c r="I65" s="13">
        <v>0.9705882352999999</v>
      </c>
      <c r="J65" s="13"/>
      <c r="K65" s="13">
        <v>0.9090909090909091</v>
      </c>
      <c r="L65" s="13">
        <v>0.934782608695652</v>
      </c>
      <c r="M65" s="13">
        <v>0.933333333333333</v>
      </c>
      <c r="N65" s="13">
        <v>1</v>
      </c>
      <c r="P65" s="13">
        <v>0.9767441859999999</v>
      </c>
      <c r="Q65" s="13">
        <v>1</v>
      </c>
      <c r="R65" s="13"/>
      <c r="S65" s="147"/>
    </row>
    <row r="66" spans="1:19" ht="12.75">
      <c r="A66" s="63" t="s">
        <v>125</v>
      </c>
      <c r="B66" s="13">
        <v>1</v>
      </c>
      <c r="C66" s="13">
        <v>0.9886363636</v>
      </c>
      <c r="D66" s="13">
        <v>0.9625</v>
      </c>
      <c r="F66" s="13">
        <v>0.9444444444</v>
      </c>
      <c r="G66" s="13">
        <v>1</v>
      </c>
      <c r="H66" s="13">
        <v>0.7162162162</v>
      </c>
      <c r="I66" s="13">
        <v>0.7333333333000001</v>
      </c>
      <c r="J66" s="13"/>
      <c r="K66" s="13">
        <v>0.975</v>
      </c>
      <c r="L66" s="13">
        <v>1</v>
      </c>
      <c r="M66" s="13">
        <v>1</v>
      </c>
      <c r="N66" s="13">
        <v>0.9666666667</v>
      </c>
      <c r="P66" s="13">
        <v>1</v>
      </c>
      <c r="Q66" s="13">
        <v>1</v>
      </c>
      <c r="R66" s="13"/>
      <c r="S66" s="147"/>
    </row>
    <row r="67" spans="1:19" ht="9.75" customHeight="1">
      <c r="A67" s="9"/>
      <c r="B67" s="9"/>
      <c r="C67" s="9"/>
      <c r="D67" s="9"/>
      <c r="E67" s="9"/>
      <c r="F67" s="9"/>
      <c r="G67" s="9"/>
      <c r="H67" s="9"/>
      <c r="I67" s="9"/>
      <c r="J67" s="9"/>
      <c r="K67" s="9"/>
      <c r="L67" s="9"/>
      <c r="M67" s="9"/>
      <c r="N67" s="9"/>
      <c r="O67" s="9"/>
      <c r="P67" s="9"/>
      <c r="Q67" s="9"/>
      <c r="R67" s="54"/>
      <c r="S67" s="54"/>
    </row>
    <row r="68" ht="9.75" customHeight="1"/>
    <row r="69" ht="9.75" customHeight="1">
      <c r="A69" s="32" t="s">
        <v>38</v>
      </c>
    </row>
    <row r="70" spans="1:19" s="129" customFormat="1" ht="12.75" customHeight="1">
      <c r="A70" s="174" t="s">
        <v>135</v>
      </c>
      <c r="B70" s="174"/>
      <c r="C70" s="174"/>
      <c r="D70" s="174"/>
      <c r="E70" s="174"/>
      <c r="F70" s="174"/>
      <c r="G70" s="174"/>
      <c r="H70" s="174"/>
      <c r="I70" s="174"/>
      <c r="J70" s="174"/>
      <c r="K70" s="122"/>
      <c r="L70" s="122"/>
      <c r="M70" s="122"/>
      <c r="N70" s="122"/>
      <c r="O70" s="122"/>
      <c r="P70" s="122"/>
      <c r="Q70" s="122"/>
      <c r="R70" s="122"/>
      <c r="S70" s="122"/>
    </row>
    <row r="71" spans="1:19" s="129" customFormat="1" ht="23.25" customHeight="1">
      <c r="A71" s="194" t="s">
        <v>66</v>
      </c>
      <c r="B71" s="194"/>
      <c r="C71" s="194"/>
      <c r="D71" s="194"/>
      <c r="E71" s="194"/>
      <c r="F71" s="194"/>
      <c r="G71" s="194"/>
      <c r="H71" s="194"/>
      <c r="I71" s="194"/>
      <c r="J71" s="194"/>
      <c r="K71" s="130"/>
      <c r="L71" s="130"/>
      <c r="M71" s="130"/>
      <c r="N71" s="130"/>
      <c r="O71" s="130"/>
      <c r="P71" s="130"/>
      <c r="Q71" s="130"/>
      <c r="R71" s="130"/>
      <c r="S71" s="130"/>
    </row>
    <row r="72" spans="1:19" s="129" customFormat="1" ht="12.75" customHeight="1">
      <c r="A72" s="122"/>
      <c r="B72" s="122"/>
      <c r="C72" s="122"/>
      <c r="D72" s="122"/>
      <c r="E72" s="122"/>
      <c r="F72" s="122"/>
      <c r="G72" s="122"/>
      <c r="H72" s="122"/>
      <c r="I72" s="122"/>
      <c r="J72" s="122"/>
      <c r="K72" s="122"/>
      <c r="L72" s="122"/>
      <c r="M72" s="122"/>
      <c r="N72" s="122"/>
      <c r="O72" s="122"/>
      <c r="P72" s="122"/>
      <c r="Q72" s="122"/>
      <c r="R72" s="122"/>
      <c r="S72" s="122"/>
    </row>
    <row r="73" spans="1:17" ht="12" customHeight="1">
      <c r="A73" s="174" t="s">
        <v>100</v>
      </c>
      <c r="B73" s="174"/>
      <c r="C73" s="174"/>
      <c r="D73" s="174"/>
      <c r="E73" s="174"/>
      <c r="F73" s="174"/>
      <c r="G73" s="174"/>
      <c r="H73" s="174"/>
      <c r="I73" s="174"/>
      <c r="J73" s="174"/>
      <c r="K73" s="174"/>
      <c r="L73" s="174"/>
      <c r="M73" s="174"/>
      <c r="N73" s="174"/>
      <c r="O73" s="174"/>
      <c r="P73" s="174"/>
      <c r="Q73" s="174"/>
    </row>
    <row r="74" spans="1:17" ht="12" customHeight="1">
      <c r="A74" s="174" t="s">
        <v>122</v>
      </c>
      <c r="B74" s="174"/>
      <c r="C74" s="174"/>
      <c r="D74" s="174"/>
      <c r="E74" s="174"/>
      <c r="F74" s="174"/>
      <c r="G74" s="174"/>
      <c r="H74" s="174"/>
      <c r="I74" s="174"/>
      <c r="J74" s="174"/>
      <c r="K74" s="174"/>
      <c r="L74" s="174"/>
      <c r="M74" s="174"/>
      <c r="N74" s="174"/>
      <c r="O74" s="174"/>
      <c r="P74" s="174"/>
      <c r="Q74" s="174"/>
    </row>
    <row r="75" spans="1:17" ht="12" customHeight="1">
      <c r="A75" s="174" t="s">
        <v>123</v>
      </c>
      <c r="B75" s="174"/>
      <c r="C75" s="174"/>
      <c r="D75" s="174"/>
      <c r="E75" s="174"/>
      <c r="F75" s="174"/>
      <c r="G75" s="174"/>
      <c r="H75" s="174"/>
      <c r="I75" s="174"/>
      <c r="J75" s="174"/>
      <c r="K75" s="174"/>
      <c r="L75" s="174"/>
      <c r="M75" s="174"/>
      <c r="N75" s="174"/>
      <c r="O75" s="174"/>
      <c r="P75" s="174"/>
      <c r="Q75" s="174"/>
    </row>
    <row r="78" spans="2:17" ht="12">
      <c r="B78" s="119"/>
      <c r="C78" s="119"/>
      <c r="D78" s="119"/>
      <c r="E78" s="119"/>
      <c r="F78" s="119"/>
      <c r="G78" s="119"/>
      <c r="H78" s="119"/>
      <c r="I78" s="119"/>
      <c r="J78" s="119"/>
      <c r="K78" s="119"/>
      <c r="L78" s="119"/>
      <c r="M78" s="119"/>
      <c r="N78" s="119"/>
      <c r="O78" s="119"/>
      <c r="P78" s="119"/>
      <c r="Q78" s="119"/>
    </row>
    <row r="79" spans="2:17" ht="12">
      <c r="B79" s="147"/>
      <c r="C79" s="147"/>
      <c r="D79" s="147"/>
      <c r="E79" s="119"/>
      <c r="F79" s="147"/>
      <c r="G79" s="147"/>
      <c r="H79" s="147"/>
      <c r="I79" s="147"/>
      <c r="J79" s="119"/>
      <c r="K79" s="147"/>
      <c r="L79" s="147"/>
      <c r="M79" s="147"/>
      <c r="N79" s="147"/>
      <c r="O79" s="119"/>
      <c r="P79" s="147"/>
      <c r="Q79" s="147"/>
    </row>
  </sheetData>
  <sheetProtection/>
  <mergeCells count="15">
    <mergeCell ref="A1:J1"/>
    <mergeCell ref="A70:J70"/>
    <mergeCell ref="A40:J40"/>
    <mergeCell ref="F43:I43"/>
    <mergeCell ref="K43:N43"/>
    <mergeCell ref="P43:Q43"/>
    <mergeCell ref="K4:N4"/>
    <mergeCell ref="A71:J71"/>
    <mergeCell ref="A73:Q73"/>
    <mergeCell ref="A74:Q74"/>
    <mergeCell ref="A75:Q75"/>
    <mergeCell ref="B4:D4"/>
    <mergeCell ref="F4:I4"/>
    <mergeCell ref="P4:Q4"/>
    <mergeCell ref="B43:D43"/>
  </mergeCells>
  <printOptions/>
  <pageMargins left="0.3937007874015748" right="0.3937007874015748" top="0.3937007874015748" bottom="0.7874015748031497" header="0.5118110236220472" footer="0.5118110236220472"/>
  <pageSetup fitToHeight="1" fitToWidth="1" horizontalDpi="600" verticalDpi="600" orientation="landscape" paperSize="9" scale="74" r:id="rId1"/>
  <rowBreaks count="1" manualBreakCount="1">
    <brk id="39" max="20" man="1"/>
  </rowBreaks>
</worksheet>
</file>

<file path=xl/worksheets/sheet6.xml><?xml version="1.0" encoding="utf-8"?>
<worksheet xmlns="http://schemas.openxmlformats.org/spreadsheetml/2006/main" xmlns:r="http://schemas.openxmlformats.org/officeDocument/2006/relationships">
  <sheetPr codeName="Sheet2">
    <pageSetUpPr fitToPage="1"/>
  </sheetPr>
  <dimension ref="A1:M72"/>
  <sheetViews>
    <sheetView view="pageBreakPreview" zoomScale="80" zoomScaleNormal="70" zoomScaleSheetLayoutView="80" zoomScalePageLayoutView="0" workbookViewId="0" topLeftCell="A1">
      <selection activeCell="A1" sqref="A1:K1"/>
    </sheetView>
  </sheetViews>
  <sheetFormatPr defaultColWidth="9.140625" defaultRowHeight="12.75"/>
  <cols>
    <col min="1" max="1" width="54.57421875" style="0" bestFit="1" customWidth="1"/>
    <col min="2" max="2" width="14.8515625" style="0" customWidth="1"/>
    <col min="3" max="3" width="12.8515625" style="0" customWidth="1"/>
    <col min="4" max="4" width="10.8515625" style="0" customWidth="1"/>
    <col min="5" max="5" width="12.8515625" style="1" customWidth="1"/>
    <col min="6" max="7" width="8.8515625" style="0" customWidth="1"/>
    <col min="8" max="8" width="8.8515625" style="1" customWidth="1"/>
    <col min="9" max="9" width="9.8515625" style="1" customWidth="1"/>
    <col min="10" max="11" width="14.8515625" style="0" customWidth="1"/>
  </cols>
  <sheetData>
    <row r="1" spans="1:11" ht="25.5" customHeight="1">
      <c r="A1" s="180" t="s">
        <v>166</v>
      </c>
      <c r="B1" s="181"/>
      <c r="C1" s="181"/>
      <c r="D1" s="181"/>
      <c r="E1" s="181"/>
      <c r="F1" s="181"/>
      <c r="G1" s="181"/>
      <c r="H1" s="181"/>
      <c r="I1" s="181"/>
      <c r="J1" s="181"/>
      <c r="K1" s="200"/>
    </row>
    <row r="2" ht="12">
      <c r="F2" s="5"/>
    </row>
    <row r="3" spans="1:11" ht="19.5" customHeight="1">
      <c r="A3" s="182" t="s">
        <v>17</v>
      </c>
      <c r="B3" s="190" t="s">
        <v>101</v>
      </c>
      <c r="C3" s="201" t="s">
        <v>102</v>
      </c>
      <c r="D3" s="201" t="s">
        <v>19</v>
      </c>
      <c r="E3" s="190" t="s">
        <v>103</v>
      </c>
      <c r="F3" s="198" t="s">
        <v>36</v>
      </c>
      <c r="G3" s="198"/>
      <c r="H3" s="198"/>
      <c r="I3" s="198"/>
      <c r="J3" s="190" t="s">
        <v>35</v>
      </c>
      <c r="K3" s="190" t="s">
        <v>41</v>
      </c>
    </row>
    <row r="4" spans="1:11" ht="51" customHeight="1">
      <c r="A4" s="176"/>
      <c r="B4" s="178"/>
      <c r="C4" s="202"/>
      <c r="D4" s="202"/>
      <c r="E4" s="178"/>
      <c r="F4" s="14" t="s">
        <v>16</v>
      </c>
      <c r="G4" s="14" t="s">
        <v>40</v>
      </c>
      <c r="H4" s="135" t="s">
        <v>104</v>
      </c>
      <c r="I4" s="135" t="s">
        <v>105</v>
      </c>
      <c r="J4" s="191"/>
      <c r="K4" s="191"/>
    </row>
    <row r="6" spans="1:11" ht="12.75">
      <c r="A6" s="3" t="s">
        <v>31</v>
      </c>
      <c r="B6" s="16">
        <v>10910</v>
      </c>
      <c r="C6" s="16">
        <v>807</v>
      </c>
      <c r="D6" s="16">
        <v>2038</v>
      </c>
      <c r="E6" s="17">
        <v>8065</v>
      </c>
      <c r="F6" s="17">
        <v>3590</v>
      </c>
      <c r="G6" s="17">
        <v>1058</v>
      </c>
      <c r="H6" s="17">
        <v>2925</v>
      </c>
      <c r="I6" s="17">
        <v>492</v>
      </c>
      <c r="J6" s="12">
        <v>0.44513329200247986</v>
      </c>
      <c r="K6" s="12">
        <v>0.36267823930564164</v>
      </c>
    </row>
    <row r="7" spans="1:11" ht="12.75">
      <c r="A7" s="3"/>
      <c r="B7" s="16"/>
      <c r="C7" s="16"/>
      <c r="D7" s="16"/>
      <c r="E7" s="17"/>
      <c r="F7" s="17"/>
      <c r="G7" s="17"/>
      <c r="H7" s="17"/>
      <c r="I7" s="17"/>
      <c r="J7" s="12"/>
      <c r="K7" s="12"/>
    </row>
    <row r="8" spans="1:11" ht="12.75">
      <c r="A8" s="3" t="s">
        <v>32</v>
      </c>
      <c r="B8" s="16">
        <v>7413</v>
      </c>
      <c r="C8" s="16">
        <v>606</v>
      </c>
      <c r="D8" s="16">
        <v>1294</v>
      </c>
      <c r="E8" s="16">
        <v>5513</v>
      </c>
      <c r="F8" s="16">
        <v>2454</v>
      </c>
      <c r="G8" s="16">
        <v>628</v>
      </c>
      <c r="H8" s="16">
        <v>2079</v>
      </c>
      <c r="I8" s="16">
        <v>352</v>
      </c>
      <c r="J8" s="12">
        <v>0.4451296934518411</v>
      </c>
      <c r="K8" s="12">
        <v>0.37710865227643753</v>
      </c>
    </row>
    <row r="9" spans="1:11" ht="12.75">
      <c r="A9" s="3"/>
      <c r="B9" s="16"/>
      <c r="C9" s="16"/>
      <c r="D9" s="16"/>
      <c r="E9" s="16"/>
      <c r="F9" s="16"/>
      <c r="G9" s="16"/>
      <c r="H9" s="16"/>
      <c r="I9" s="16"/>
      <c r="J9" s="12"/>
      <c r="K9" s="12"/>
    </row>
    <row r="10" spans="1:11" ht="12.75">
      <c r="A10" s="3" t="s">
        <v>39</v>
      </c>
      <c r="B10" s="16">
        <v>3497</v>
      </c>
      <c r="C10" s="16">
        <v>201</v>
      </c>
      <c r="D10" s="16">
        <v>744</v>
      </c>
      <c r="E10" s="16">
        <v>2552</v>
      </c>
      <c r="F10" s="16">
        <v>1136</v>
      </c>
      <c r="G10" s="16">
        <v>430</v>
      </c>
      <c r="H10" s="16">
        <v>846</v>
      </c>
      <c r="I10" s="16">
        <v>140</v>
      </c>
      <c r="J10" s="12">
        <v>0.445141065830721</v>
      </c>
      <c r="K10" s="12">
        <f>H10/E10</f>
        <v>0.33150470219435735</v>
      </c>
    </row>
    <row r="11" spans="2:11" ht="12.75">
      <c r="B11" s="16"/>
      <c r="C11" s="16"/>
      <c r="D11" s="16"/>
      <c r="E11" s="17"/>
      <c r="F11" s="16"/>
      <c r="G11" s="16"/>
      <c r="H11" s="31"/>
      <c r="I11" s="31"/>
      <c r="J11" s="12"/>
      <c r="K11" s="12"/>
    </row>
    <row r="12" spans="1:11" ht="12.75">
      <c r="A12" s="6" t="s">
        <v>18</v>
      </c>
      <c r="B12" s="16"/>
      <c r="C12" s="16"/>
      <c r="D12" s="16"/>
      <c r="E12" s="17"/>
      <c r="F12" s="172"/>
      <c r="G12" s="16"/>
      <c r="H12" s="31"/>
      <c r="I12" s="31"/>
      <c r="J12" s="12"/>
      <c r="K12" s="12"/>
    </row>
    <row r="13" spans="1:13" ht="12.75">
      <c r="A13" s="22" t="s">
        <v>50</v>
      </c>
      <c r="B13" s="17">
        <v>39</v>
      </c>
      <c r="C13" s="19">
        <v>5</v>
      </c>
      <c r="D13" s="19">
        <v>9</v>
      </c>
      <c r="E13" s="17">
        <v>25</v>
      </c>
      <c r="F13" s="19">
        <v>7</v>
      </c>
      <c r="G13" s="19">
        <v>4</v>
      </c>
      <c r="H13" s="19">
        <v>14</v>
      </c>
      <c r="I13" s="19">
        <v>0</v>
      </c>
      <c r="J13" s="12">
        <v>0.28</v>
      </c>
      <c r="K13" s="12">
        <v>0.56</v>
      </c>
      <c r="M13" s="147"/>
    </row>
    <row r="14" spans="1:13" ht="12.75">
      <c r="A14" s="22" t="s">
        <v>90</v>
      </c>
      <c r="B14" s="17">
        <v>391</v>
      </c>
      <c r="C14" s="19">
        <v>22</v>
      </c>
      <c r="D14" s="19">
        <v>146</v>
      </c>
      <c r="E14" s="17">
        <v>223</v>
      </c>
      <c r="F14" s="19">
        <v>37</v>
      </c>
      <c r="G14" s="19">
        <v>19</v>
      </c>
      <c r="H14" s="19">
        <v>153</v>
      </c>
      <c r="I14" s="19">
        <v>14</v>
      </c>
      <c r="J14" s="12">
        <v>0.16591928251121077</v>
      </c>
      <c r="K14" s="12">
        <v>0.6860986547085202</v>
      </c>
      <c r="M14" s="147"/>
    </row>
    <row r="15" spans="1:13" ht="12.75">
      <c r="A15" s="22" t="s">
        <v>51</v>
      </c>
      <c r="B15" s="17">
        <v>189</v>
      </c>
      <c r="C15" s="19">
        <v>5</v>
      </c>
      <c r="D15" s="19">
        <v>22</v>
      </c>
      <c r="E15" s="17">
        <v>162</v>
      </c>
      <c r="F15" s="19">
        <v>57</v>
      </c>
      <c r="G15" s="19">
        <v>19</v>
      </c>
      <c r="H15" s="19">
        <v>58</v>
      </c>
      <c r="I15" s="19">
        <v>28</v>
      </c>
      <c r="J15" s="12">
        <v>0.35185185185185186</v>
      </c>
      <c r="K15" s="12">
        <v>0.35802469135802467</v>
      </c>
      <c r="M15" s="147"/>
    </row>
    <row r="16" spans="1:13" ht="12.75">
      <c r="A16" s="22" t="s">
        <v>154</v>
      </c>
      <c r="B16" s="17">
        <v>206</v>
      </c>
      <c r="C16" s="19">
        <v>9</v>
      </c>
      <c r="D16" s="19">
        <v>28</v>
      </c>
      <c r="E16" s="17">
        <v>169</v>
      </c>
      <c r="F16" s="19">
        <v>45</v>
      </c>
      <c r="G16" s="19">
        <v>44</v>
      </c>
      <c r="H16" s="19">
        <v>71</v>
      </c>
      <c r="I16" s="19">
        <v>9</v>
      </c>
      <c r="J16" s="12">
        <v>0.26627218934911245</v>
      </c>
      <c r="K16" s="12">
        <v>0.42011834319526625</v>
      </c>
      <c r="M16" s="147"/>
    </row>
    <row r="17" spans="1:13" ht="12.75">
      <c r="A17" s="22" t="s">
        <v>63</v>
      </c>
      <c r="B17" s="17">
        <v>130</v>
      </c>
      <c r="C17" s="19">
        <v>5</v>
      </c>
      <c r="D17" s="19">
        <v>41</v>
      </c>
      <c r="E17" s="17">
        <v>84</v>
      </c>
      <c r="F17" s="19">
        <v>26</v>
      </c>
      <c r="G17" s="19">
        <v>17</v>
      </c>
      <c r="H17" s="19">
        <v>41</v>
      </c>
      <c r="I17" s="19">
        <v>0</v>
      </c>
      <c r="J17" s="12">
        <v>0.30952380952380953</v>
      </c>
      <c r="K17" s="12">
        <v>0.4880952380952381</v>
      </c>
      <c r="M17" s="147"/>
    </row>
    <row r="18" spans="1:13" ht="12.75">
      <c r="A18" s="22" t="s">
        <v>91</v>
      </c>
      <c r="B18" s="17">
        <v>496</v>
      </c>
      <c r="C18" s="19">
        <v>51</v>
      </c>
      <c r="D18" s="19">
        <v>76</v>
      </c>
      <c r="E18" s="17">
        <v>369</v>
      </c>
      <c r="F18" s="19">
        <v>229</v>
      </c>
      <c r="G18" s="19">
        <v>61</v>
      </c>
      <c r="H18" s="19">
        <v>69</v>
      </c>
      <c r="I18" s="19">
        <v>10</v>
      </c>
      <c r="J18" s="12">
        <v>0.6205962059620597</v>
      </c>
      <c r="K18" s="12">
        <v>0.18699186991869918</v>
      </c>
      <c r="M18" s="147"/>
    </row>
    <row r="19" spans="1:13" ht="12.75">
      <c r="A19" s="22" t="s">
        <v>4</v>
      </c>
      <c r="B19" s="17">
        <v>187</v>
      </c>
      <c r="C19" s="19">
        <v>31</v>
      </c>
      <c r="D19" s="19">
        <v>41</v>
      </c>
      <c r="E19" s="17">
        <v>115</v>
      </c>
      <c r="F19" s="19">
        <v>45</v>
      </c>
      <c r="G19" s="19">
        <v>31</v>
      </c>
      <c r="H19" s="19">
        <v>37</v>
      </c>
      <c r="I19" s="19">
        <v>2</v>
      </c>
      <c r="J19" s="12">
        <v>0.391304347826087</v>
      </c>
      <c r="K19" s="12">
        <v>0.3217391304347826</v>
      </c>
      <c r="M19" s="147"/>
    </row>
    <row r="20" spans="1:13" ht="12.75">
      <c r="A20" s="22" t="s">
        <v>126</v>
      </c>
      <c r="B20" s="17">
        <v>126</v>
      </c>
      <c r="C20" s="19">
        <v>3</v>
      </c>
      <c r="D20" s="19">
        <v>27</v>
      </c>
      <c r="E20" s="17">
        <v>96</v>
      </c>
      <c r="F20" s="19">
        <v>14</v>
      </c>
      <c r="G20" s="19">
        <v>14</v>
      </c>
      <c r="H20" s="19">
        <v>65</v>
      </c>
      <c r="I20" s="19">
        <v>3</v>
      </c>
      <c r="J20" s="12">
        <v>0.14583333333333334</v>
      </c>
      <c r="K20" s="12">
        <v>0.6770833333333334</v>
      </c>
      <c r="M20" s="147"/>
    </row>
    <row r="21" spans="1:13" ht="12.75">
      <c r="A21" s="22" t="s">
        <v>5</v>
      </c>
      <c r="B21" s="17">
        <v>109</v>
      </c>
      <c r="C21" s="19">
        <v>1</v>
      </c>
      <c r="D21" s="19">
        <v>7</v>
      </c>
      <c r="E21" s="17">
        <v>101</v>
      </c>
      <c r="F21" s="19">
        <v>50</v>
      </c>
      <c r="G21" s="19">
        <v>6</v>
      </c>
      <c r="H21" s="19">
        <v>39</v>
      </c>
      <c r="I21" s="19">
        <v>6</v>
      </c>
      <c r="J21" s="12">
        <v>0.49504950495049505</v>
      </c>
      <c r="K21" s="12">
        <v>0.38613861386138615</v>
      </c>
      <c r="M21" s="147"/>
    </row>
    <row r="22" spans="1:13" ht="12.75">
      <c r="A22" s="22" t="s">
        <v>127</v>
      </c>
      <c r="B22" s="17">
        <v>65</v>
      </c>
      <c r="C22" s="19">
        <v>2</v>
      </c>
      <c r="D22" s="19">
        <v>6</v>
      </c>
      <c r="E22" s="17">
        <v>57</v>
      </c>
      <c r="F22" s="19">
        <v>22</v>
      </c>
      <c r="G22" s="19">
        <v>16</v>
      </c>
      <c r="H22" s="19">
        <v>16</v>
      </c>
      <c r="I22" s="19">
        <v>3</v>
      </c>
      <c r="J22" s="12">
        <v>0.38596491228070173</v>
      </c>
      <c r="K22" s="12">
        <v>0.2807017543859649</v>
      </c>
      <c r="M22" s="147"/>
    </row>
    <row r="23" spans="1:13" ht="12.75">
      <c r="A23" s="22" t="s">
        <v>92</v>
      </c>
      <c r="B23" s="17">
        <v>540</v>
      </c>
      <c r="C23" s="19">
        <v>3</v>
      </c>
      <c r="D23" s="19">
        <v>76</v>
      </c>
      <c r="E23" s="17">
        <v>461</v>
      </c>
      <c r="F23" s="19">
        <v>301</v>
      </c>
      <c r="G23" s="19">
        <v>50</v>
      </c>
      <c r="H23" s="19">
        <v>107</v>
      </c>
      <c r="I23" s="19">
        <v>3</v>
      </c>
      <c r="J23" s="12">
        <v>0.6529284164859002</v>
      </c>
      <c r="K23" s="12">
        <v>0.23210412147505424</v>
      </c>
      <c r="M23" s="147"/>
    </row>
    <row r="24" spans="1:13" ht="12.75">
      <c r="A24" s="22" t="s">
        <v>6</v>
      </c>
      <c r="B24" s="17">
        <v>1109</v>
      </c>
      <c r="C24" s="19">
        <v>139</v>
      </c>
      <c r="D24" s="19">
        <v>53</v>
      </c>
      <c r="E24" s="17">
        <v>917</v>
      </c>
      <c r="F24" s="19">
        <v>506</v>
      </c>
      <c r="G24" s="19">
        <v>43</v>
      </c>
      <c r="H24" s="19">
        <v>353</v>
      </c>
      <c r="I24" s="19">
        <v>15</v>
      </c>
      <c r="J24" s="12">
        <v>0.5517993456924755</v>
      </c>
      <c r="K24" s="12">
        <v>0.38495092693565974</v>
      </c>
      <c r="M24" s="147"/>
    </row>
    <row r="25" spans="1:13" ht="12.75">
      <c r="A25" s="22" t="s">
        <v>7</v>
      </c>
      <c r="B25" s="17">
        <v>253</v>
      </c>
      <c r="C25" s="19">
        <v>11</v>
      </c>
      <c r="D25" s="19">
        <v>91</v>
      </c>
      <c r="E25" s="17">
        <v>151</v>
      </c>
      <c r="F25" s="19">
        <v>66</v>
      </c>
      <c r="G25" s="19">
        <v>15</v>
      </c>
      <c r="H25" s="19">
        <v>67</v>
      </c>
      <c r="I25" s="19">
        <v>3</v>
      </c>
      <c r="J25" s="12">
        <v>0.4370860927152318</v>
      </c>
      <c r="K25" s="12">
        <v>0.44370860927152317</v>
      </c>
      <c r="M25" s="147"/>
    </row>
    <row r="26" spans="1:13" ht="12.75">
      <c r="A26" s="22" t="s">
        <v>94</v>
      </c>
      <c r="B26" s="17">
        <v>318</v>
      </c>
      <c r="C26" s="19">
        <v>9</v>
      </c>
      <c r="D26" s="19">
        <v>64</v>
      </c>
      <c r="E26" s="17">
        <v>245</v>
      </c>
      <c r="F26" s="19">
        <v>52</v>
      </c>
      <c r="G26" s="19">
        <v>59</v>
      </c>
      <c r="H26" s="19">
        <v>108</v>
      </c>
      <c r="I26" s="19">
        <v>26</v>
      </c>
      <c r="J26" s="12">
        <v>0.21224489795918366</v>
      </c>
      <c r="K26" s="12">
        <v>0.44081632653061226</v>
      </c>
      <c r="M26" s="147"/>
    </row>
    <row r="27" spans="1:13" ht="12.75">
      <c r="A27" s="22" t="s">
        <v>95</v>
      </c>
      <c r="B27" s="17">
        <v>235</v>
      </c>
      <c r="C27" s="19">
        <v>24</v>
      </c>
      <c r="D27" s="19">
        <v>81</v>
      </c>
      <c r="E27" s="17">
        <v>130</v>
      </c>
      <c r="F27" s="19">
        <v>42</v>
      </c>
      <c r="G27" s="19">
        <v>15</v>
      </c>
      <c r="H27" s="19">
        <v>59</v>
      </c>
      <c r="I27" s="19">
        <v>14</v>
      </c>
      <c r="J27" s="12">
        <v>0.3230769230769231</v>
      </c>
      <c r="K27" s="12">
        <v>0.45384615384615384</v>
      </c>
      <c r="M27" s="147"/>
    </row>
    <row r="28" spans="1:13" ht="12.75">
      <c r="A28" s="22" t="s">
        <v>8</v>
      </c>
      <c r="B28" s="17">
        <v>885</v>
      </c>
      <c r="C28" s="19">
        <v>114</v>
      </c>
      <c r="D28" s="19">
        <v>169</v>
      </c>
      <c r="E28" s="17">
        <v>602</v>
      </c>
      <c r="F28" s="19">
        <v>207</v>
      </c>
      <c r="G28" s="19">
        <v>55</v>
      </c>
      <c r="H28" s="19">
        <v>235</v>
      </c>
      <c r="I28" s="19">
        <v>105</v>
      </c>
      <c r="J28" s="12">
        <v>0.3438538205980066</v>
      </c>
      <c r="K28" s="12">
        <v>0.3903654485049834</v>
      </c>
      <c r="M28" s="147"/>
    </row>
    <row r="29" spans="1:13" ht="12.75">
      <c r="A29" s="22" t="s">
        <v>96</v>
      </c>
      <c r="B29" s="17">
        <v>1018</v>
      </c>
      <c r="C29" s="19">
        <v>87</v>
      </c>
      <c r="D29" s="19">
        <v>176</v>
      </c>
      <c r="E29" s="17">
        <v>755</v>
      </c>
      <c r="F29" s="19">
        <v>441</v>
      </c>
      <c r="G29" s="19">
        <v>93</v>
      </c>
      <c r="H29" s="19">
        <v>180</v>
      </c>
      <c r="I29" s="19">
        <v>41</v>
      </c>
      <c r="J29" s="12">
        <v>0.5841059602649007</v>
      </c>
      <c r="K29" s="12">
        <v>0.23841059602649006</v>
      </c>
      <c r="M29" s="147"/>
    </row>
    <row r="30" spans="1:13" ht="12.75">
      <c r="A30" s="22" t="s">
        <v>97</v>
      </c>
      <c r="B30" s="17">
        <v>953</v>
      </c>
      <c r="C30" s="19">
        <v>85</v>
      </c>
      <c r="D30" s="19">
        <v>135</v>
      </c>
      <c r="E30" s="17">
        <v>733</v>
      </c>
      <c r="F30" s="19">
        <v>235</v>
      </c>
      <c r="G30" s="19">
        <v>53</v>
      </c>
      <c r="H30" s="19">
        <v>375</v>
      </c>
      <c r="I30" s="19">
        <v>70</v>
      </c>
      <c r="J30" s="12">
        <v>0.32060027285129605</v>
      </c>
      <c r="K30" s="12">
        <v>0.5115961800818554</v>
      </c>
      <c r="M30" s="147"/>
    </row>
    <row r="31" spans="1:13" ht="12.75">
      <c r="A31" s="22" t="s">
        <v>9</v>
      </c>
      <c r="B31" s="17">
        <v>52</v>
      </c>
      <c r="C31" s="19">
        <v>0</v>
      </c>
      <c r="D31" s="19">
        <v>20</v>
      </c>
      <c r="E31" s="17">
        <v>32</v>
      </c>
      <c r="F31" s="19">
        <v>12</v>
      </c>
      <c r="G31" s="19">
        <v>2</v>
      </c>
      <c r="H31" s="19">
        <v>18</v>
      </c>
      <c r="I31" s="19">
        <v>0</v>
      </c>
      <c r="J31" s="12">
        <v>0.375</v>
      </c>
      <c r="K31" s="12">
        <v>0.5625</v>
      </c>
      <c r="M31" s="147"/>
    </row>
    <row r="32" spans="1:13" ht="12.75">
      <c r="A32" s="22" t="s">
        <v>11</v>
      </c>
      <c r="B32" s="17">
        <v>50</v>
      </c>
      <c r="C32" s="19">
        <v>0</v>
      </c>
      <c r="D32" s="19">
        <v>10</v>
      </c>
      <c r="E32" s="17">
        <v>40</v>
      </c>
      <c r="F32" s="19">
        <v>29</v>
      </c>
      <c r="G32" s="19">
        <v>6</v>
      </c>
      <c r="H32" s="19">
        <v>5</v>
      </c>
      <c r="I32" s="19">
        <v>0</v>
      </c>
      <c r="J32" s="12">
        <v>0.725</v>
      </c>
      <c r="K32" s="12">
        <v>0.125</v>
      </c>
      <c r="M32" s="147"/>
    </row>
    <row r="33" spans="1:13" ht="12.75">
      <c r="A33" s="22" t="s">
        <v>85</v>
      </c>
      <c r="B33" s="17">
        <v>28</v>
      </c>
      <c r="C33" s="19">
        <v>0</v>
      </c>
      <c r="D33" s="19">
        <v>3</v>
      </c>
      <c r="E33" s="17">
        <v>25</v>
      </c>
      <c r="F33" s="19">
        <v>12</v>
      </c>
      <c r="G33" s="19">
        <v>5</v>
      </c>
      <c r="H33" s="19">
        <v>8</v>
      </c>
      <c r="I33" s="19">
        <v>0</v>
      </c>
      <c r="J33" s="12">
        <v>0.48</v>
      </c>
      <c r="K33" s="12">
        <v>0.32</v>
      </c>
      <c r="M33" s="147"/>
    </row>
    <row r="34" spans="1:13" ht="12.75">
      <c r="A34" s="22" t="s">
        <v>13</v>
      </c>
      <c r="B34" s="17">
        <v>34</v>
      </c>
      <c r="C34" s="19">
        <v>0</v>
      </c>
      <c r="D34" s="19">
        <v>13</v>
      </c>
      <c r="E34" s="17">
        <v>21</v>
      </c>
      <c r="F34" s="19">
        <v>19</v>
      </c>
      <c r="G34" s="19">
        <v>1</v>
      </c>
      <c r="H34" s="19">
        <v>1</v>
      </c>
      <c r="I34" s="19">
        <v>0</v>
      </c>
      <c r="J34" s="12">
        <v>0.9047619047619048</v>
      </c>
      <c r="K34" s="12">
        <v>0.047619047619047616</v>
      </c>
      <c r="M34" s="147"/>
    </row>
    <row r="35" spans="1:11" ht="12.75">
      <c r="A35" s="5"/>
      <c r="B35" s="29"/>
      <c r="C35" s="24"/>
      <c r="D35" s="24"/>
      <c r="E35" s="23"/>
      <c r="F35" s="24"/>
      <c r="G35" s="24"/>
      <c r="H35" s="24"/>
      <c r="I35" s="24"/>
      <c r="J35" s="27"/>
      <c r="K35" s="30"/>
    </row>
    <row r="36" spans="1:11" ht="12.75">
      <c r="A36" s="36"/>
      <c r="B36" s="41"/>
      <c r="C36" s="38"/>
      <c r="D36" s="38"/>
      <c r="E36" s="37"/>
      <c r="F36" s="38"/>
      <c r="G36" s="38"/>
      <c r="H36" s="38"/>
      <c r="I36" s="38"/>
      <c r="J36" s="40"/>
      <c r="K36" s="42"/>
    </row>
    <row r="37" spans="1:11" ht="25.5" customHeight="1">
      <c r="A37" s="180" t="s">
        <v>167</v>
      </c>
      <c r="B37" s="181"/>
      <c r="C37" s="181"/>
      <c r="D37" s="181"/>
      <c r="E37" s="181"/>
      <c r="F37" s="181"/>
      <c r="G37" s="181"/>
      <c r="H37" s="181"/>
      <c r="I37" s="181"/>
      <c r="J37" s="181"/>
      <c r="K37" s="200"/>
    </row>
    <row r="38" ht="12">
      <c r="F38" s="5"/>
    </row>
    <row r="39" spans="1:11" ht="19.5" customHeight="1">
      <c r="A39" s="182" t="s">
        <v>17</v>
      </c>
      <c r="B39" s="190" t="s">
        <v>101</v>
      </c>
      <c r="C39" s="201" t="s">
        <v>102</v>
      </c>
      <c r="D39" s="201" t="s">
        <v>19</v>
      </c>
      <c r="E39" s="190" t="s">
        <v>103</v>
      </c>
      <c r="F39" s="198" t="s">
        <v>36</v>
      </c>
      <c r="G39" s="198"/>
      <c r="H39" s="198"/>
      <c r="I39" s="198"/>
      <c r="J39" s="190" t="s">
        <v>35</v>
      </c>
      <c r="K39" s="190" t="s">
        <v>41</v>
      </c>
    </row>
    <row r="40" spans="1:11" ht="51" customHeight="1">
      <c r="A40" s="176"/>
      <c r="B40" s="178"/>
      <c r="C40" s="202"/>
      <c r="D40" s="202"/>
      <c r="E40" s="178"/>
      <c r="F40" s="14" t="s">
        <v>16</v>
      </c>
      <c r="G40" s="14" t="s">
        <v>40</v>
      </c>
      <c r="H40" s="135" t="s">
        <v>104</v>
      </c>
      <c r="I40" s="135" t="s">
        <v>105</v>
      </c>
      <c r="J40" s="191"/>
      <c r="K40" s="191"/>
    </row>
    <row r="41" spans="2:11" ht="12.75">
      <c r="B41" s="16"/>
      <c r="C41" s="16"/>
      <c r="D41" s="16"/>
      <c r="E41" s="17"/>
      <c r="F41" s="20"/>
      <c r="G41" s="20"/>
      <c r="H41" s="20"/>
      <c r="I41" s="20"/>
      <c r="J41" s="12"/>
      <c r="K41" s="3"/>
    </row>
    <row r="42" spans="1:11" ht="12.75">
      <c r="A42" s="6" t="s">
        <v>15</v>
      </c>
      <c r="B42" s="16"/>
      <c r="C42" s="16"/>
      <c r="D42" s="16"/>
      <c r="E42" s="17"/>
      <c r="F42" s="20"/>
      <c r="G42" s="20"/>
      <c r="H42" s="20"/>
      <c r="J42" s="12"/>
      <c r="K42" s="3"/>
    </row>
    <row r="43" spans="1:13" ht="12.75">
      <c r="A43" s="22" t="s">
        <v>20</v>
      </c>
      <c r="B43" s="17">
        <v>134</v>
      </c>
      <c r="C43" s="19">
        <v>3</v>
      </c>
      <c r="D43" s="19">
        <v>25</v>
      </c>
      <c r="E43" s="17">
        <v>106</v>
      </c>
      <c r="F43" s="19">
        <v>42</v>
      </c>
      <c r="G43" s="19">
        <v>26</v>
      </c>
      <c r="H43" s="19">
        <v>36</v>
      </c>
      <c r="I43" s="19">
        <v>2</v>
      </c>
      <c r="J43" s="12">
        <v>0.39622641509433965</v>
      </c>
      <c r="K43" s="12">
        <v>0.33962264150943394</v>
      </c>
      <c r="M43" s="147"/>
    </row>
    <row r="44" spans="1:13" ht="12.75">
      <c r="A44" s="22" t="s">
        <v>86</v>
      </c>
      <c r="B44" s="17">
        <v>30</v>
      </c>
      <c r="C44" s="19">
        <v>2</v>
      </c>
      <c r="D44" s="19">
        <v>4</v>
      </c>
      <c r="E44" s="17">
        <v>24</v>
      </c>
      <c r="F44" s="19">
        <v>9</v>
      </c>
      <c r="G44" s="19">
        <v>2</v>
      </c>
      <c r="H44" s="19">
        <v>10</v>
      </c>
      <c r="I44" s="19">
        <v>3</v>
      </c>
      <c r="J44" s="12">
        <v>0.375</v>
      </c>
      <c r="K44" s="12">
        <v>0.4166666666666667</v>
      </c>
      <c r="M44" s="147"/>
    </row>
    <row r="45" spans="1:13" ht="12.75">
      <c r="A45" s="22" t="s">
        <v>3</v>
      </c>
      <c r="B45" s="17">
        <v>164</v>
      </c>
      <c r="C45" s="19">
        <v>15</v>
      </c>
      <c r="D45" s="19">
        <v>20</v>
      </c>
      <c r="E45" s="17">
        <v>129</v>
      </c>
      <c r="F45" s="19">
        <v>48</v>
      </c>
      <c r="G45" s="19">
        <v>16</v>
      </c>
      <c r="H45" s="19">
        <v>64</v>
      </c>
      <c r="I45" s="19">
        <v>1</v>
      </c>
      <c r="J45" s="12">
        <v>0.37209302325581395</v>
      </c>
      <c r="K45" s="12">
        <v>0.49612403100775193</v>
      </c>
      <c r="M45" s="147"/>
    </row>
    <row r="46" spans="1:13" ht="12.75">
      <c r="A46" s="22" t="s">
        <v>21</v>
      </c>
      <c r="B46" s="17">
        <v>13</v>
      </c>
      <c r="C46" s="19">
        <v>0</v>
      </c>
      <c r="D46" s="19">
        <v>4</v>
      </c>
      <c r="E46" s="17">
        <v>9</v>
      </c>
      <c r="F46" s="19">
        <v>4</v>
      </c>
      <c r="G46" s="19">
        <v>4</v>
      </c>
      <c r="H46" s="19">
        <v>1</v>
      </c>
      <c r="I46" s="19">
        <v>0</v>
      </c>
      <c r="J46" s="12">
        <v>0.4444444444444444</v>
      </c>
      <c r="K46" s="12">
        <v>0.1111111111111111</v>
      </c>
      <c r="M46" s="147"/>
    </row>
    <row r="47" spans="1:13" ht="12.75">
      <c r="A47" s="22" t="s">
        <v>22</v>
      </c>
      <c r="B47" s="17">
        <v>33</v>
      </c>
      <c r="C47" s="19">
        <v>1</v>
      </c>
      <c r="D47" s="19">
        <v>5</v>
      </c>
      <c r="E47" s="17">
        <v>27</v>
      </c>
      <c r="F47" s="19">
        <v>11</v>
      </c>
      <c r="G47" s="19">
        <v>5</v>
      </c>
      <c r="H47" s="19">
        <v>6</v>
      </c>
      <c r="I47" s="19">
        <v>5</v>
      </c>
      <c r="J47" s="12">
        <v>0.4074074074074074</v>
      </c>
      <c r="K47" s="12">
        <v>0.2222222222222222</v>
      </c>
      <c r="M47" s="147"/>
    </row>
    <row r="48" spans="1:13" ht="12.75">
      <c r="A48" s="22" t="s">
        <v>88</v>
      </c>
      <c r="B48" s="17">
        <v>85</v>
      </c>
      <c r="C48" s="19">
        <v>0</v>
      </c>
      <c r="D48" s="19">
        <v>10</v>
      </c>
      <c r="E48" s="17">
        <v>75</v>
      </c>
      <c r="F48" s="19">
        <v>23</v>
      </c>
      <c r="G48" s="19">
        <v>16</v>
      </c>
      <c r="H48" s="19">
        <v>36</v>
      </c>
      <c r="I48" s="19">
        <v>0</v>
      </c>
      <c r="J48" s="12">
        <v>0.30666666666666664</v>
      </c>
      <c r="K48" s="12">
        <v>0.48</v>
      </c>
      <c r="M48" s="147"/>
    </row>
    <row r="49" spans="1:13" ht="12.75">
      <c r="A49" s="22" t="s">
        <v>27</v>
      </c>
      <c r="B49" s="17">
        <v>1219</v>
      </c>
      <c r="C49" s="19">
        <v>2</v>
      </c>
      <c r="D49" s="19">
        <v>444</v>
      </c>
      <c r="E49" s="17">
        <v>773</v>
      </c>
      <c r="F49" s="19">
        <v>347</v>
      </c>
      <c r="G49" s="19">
        <v>189</v>
      </c>
      <c r="H49" s="19">
        <v>204</v>
      </c>
      <c r="I49" s="19">
        <v>33</v>
      </c>
      <c r="J49" s="12">
        <v>0.4489003880983182</v>
      </c>
      <c r="K49" s="12">
        <v>0.26390685640362227</v>
      </c>
      <c r="M49" s="147"/>
    </row>
    <row r="50" spans="1:13" ht="12.75">
      <c r="A50" s="22" t="s">
        <v>26</v>
      </c>
      <c r="B50" s="17">
        <v>94</v>
      </c>
      <c r="C50" s="19">
        <v>3</v>
      </c>
      <c r="D50" s="19">
        <v>15</v>
      </c>
      <c r="E50" s="17">
        <v>76</v>
      </c>
      <c r="F50" s="19">
        <v>65</v>
      </c>
      <c r="G50" s="19">
        <v>7</v>
      </c>
      <c r="H50" s="19">
        <v>4</v>
      </c>
      <c r="I50" s="19">
        <v>0</v>
      </c>
      <c r="J50" s="12">
        <v>0.8552631578947368</v>
      </c>
      <c r="K50" s="12">
        <v>0.05263157894736842</v>
      </c>
      <c r="M50" s="147"/>
    </row>
    <row r="51" spans="1:13" ht="12.75">
      <c r="A51" s="22" t="s">
        <v>42</v>
      </c>
      <c r="B51" s="17">
        <v>432</v>
      </c>
      <c r="C51" s="19">
        <v>32</v>
      </c>
      <c r="D51" s="19">
        <v>57</v>
      </c>
      <c r="E51" s="17">
        <v>343</v>
      </c>
      <c r="F51" s="19">
        <v>109</v>
      </c>
      <c r="G51" s="19">
        <v>23</v>
      </c>
      <c r="H51" s="19">
        <v>188</v>
      </c>
      <c r="I51" s="19">
        <v>23</v>
      </c>
      <c r="J51" s="12">
        <v>0.3177842565597668</v>
      </c>
      <c r="K51" s="12">
        <v>0.5481049562682215</v>
      </c>
      <c r="M51" s="147"/>
    </row>
    <row r="52" spans="1:13" ht="12.75">
      <c r="A52" s="22" t="s">
        <v>14</v>
      </c>
      <c r="B52" s="17">
        <v>720</v>
      </c>
      <c r="C52" s="19">
        <v>68</v>
      </c>
      <c r="D52" s="19">
        <v>55</v>
      </c>
      <c r="E52" s="17">
        <v>597</v>
      </c>
      <c r="F52" s="19">
        <v>266</v>
      </c>
      <c r="G52" s="19">
        <v>82</v>
      </c>
      <c r="H52" s="19">
        <v>180</v>
      </c>
      <c r="I52" s="19">
        <v>69</v>
      </c>
      <c r="J52" s="12">
        <v>0.4455611390284757</v>
      </c>
      <c r="K52" s="12">
        <v>0.3015075376884422</v>
      </c>
      <c r="M52" s="147"/>
    </row>
    <row r="53" spans="1:13" ht="12.75">
      <c r="A53" s="22" t="s">
        <v>28</v>
      </c>
      <c r="B53" s="17">
        <v>24</v>
      </c>
      <c r="C53" s="19">
        <v>0</v>
      </c>
      <c r="D53" s="19">
        <v>6</v>
      </c>
      <c r="E53" s="17">
        <v>18</v>
      </c>
      <c r="F53" s="19">
        <v>12</v>
      </c>
      <c r="G53" s="19">
        <v>2</v>
      </c>
      <c r="H53" s="19">
        <v>2</v>
      </c>
      <c r="I53" s="19">
        <v>2</v>
      </c>
      <c r="J53" s="12">
        <v>0.6666666666666666</v>
      </c>
      <c r="K53" s="12">
        <v>0.1111111111111111</v>
      </c>
      <c r="M53" s="147"/>
    </row>
    <row r="54" spans="1:13" ht="12.75">
      <c r="A54" s="22" t="s">
        <v>10</v>
      </c>
      <c r="B54" s="17">
        <v>96</v>
      </c>
      <c r="C54" s="19">
        <v>0</v>
      </c>
      <c r="D54" s="19">
        <v>45</v>
      </c>
      <c r="E54" s="17">
        <v>51</v>
      </c>
      <c r="F54" s="19">
        <v>44</v>
      </c>
      <c r="G54" s="19">
        <v>4</v>
      </c>
      <c r="H54" s="19">
        <v>3</v>
      </c>
      <c r="I54" s="19">
        <v>0</v>
      </c>
      <c r="J54" s="12">
        <v>0.8627450980392157</v>
      </c>
      <c r="K54" s="12">
        <v>0.058823529411764705</v>
      </c>
      <c r="M54" s="147"/>
    </row>
    <row r="55" spans="1:13" ht="12.75">
      <c r="A55" s="22" t="s">
        <v>131</v>
      </c>
      <c r="B55" s="64">
        <v>110</v>
      </c>
      <c r="C55" s="69">
        <v>17</v>
      </c>
      <c r="D55" s="69">
        <v>9</v>
      </c>
      <c r="E55" s="64">
        <v>84</v>
      </c>
      <c r="F55" s="69">
        <v>16</v>
      </c>
      <c r="G55" s="69">
        <v>18</v>
      </c>
      <c r="H55" s="69">
        <v>49</v>
      </c>
      <c r="I55" s="69">
        <v>1</v>
      </c>
      <c r="J55" s="12">
        <v>0.19047619047619047</v>
      </c>
      <c r="K55" s="12">
        <v>0.5833333333333334</v>
      </c>
      <c r="M55" s="147"/>
    </row>
    <row r="56" spans="1:13" ht="12.75">
      <c r="A56" s="22" t="s">
        <v>124</v>
      </c>
      <c r="B56" s="17">
        <v>133</v>
      </c>
      <c r="C56" s="19">
        <v>17</v>
      </c>
      <c r="D56" s="19">
        <v>15</v>
      </c>
      <c r="E56" s="17">
        <v>101</v>
      </c>
      <c r="F56" s="19">
        <v>71</v>
      </c>
      <c r="G56" s="19">
        <v>16</v>
      </c>
      <c r="H56" s="19">
        <v>13</v>
      </c>
      <c r="I56" s="19">
        <v>1</v>
      </c>
      <c r="J56" s="12">
        <v>0.7029702970297029</v>
      </c>
      <c r="K56" s="12">
        <v>0.12871287128712872</v>
      </c>
      <c r="M56" s="147"/>
    </row>
    <row r="57" spans="1:13" ht="12.75">
      <c r="A57" s="22" t="s">
        <v>89</v>
      </c>
      <c r="B57" s="17">
        <v>36</v>
      </c>
      <c r="C57" s="19">
        <v>7</v>
      </c>
      <c r="D57" s="19">
        <v>7</v>
      </c>
      <c r="E57" s="17">
        <v>22</v>
      </c>
      <c r="F57" s="19">
        <v>7</v>
      </c>
      <c r="G57" s="19">
        <v>7</v>
      </c>
      <c r="H57" s="19">
        <v>8</v>
      </c>
      <c r="I57" s="19">
        <v>0</v>
      </c>
      <c r="J57" s="12">
        <v>0.3181818181818182</v>
      </c>
      <c r="K57" s="12">
        <v>0.36363636363636365</v>
      </c>
      <c r="M57" s="147"/>
    </row>
    <row r="58" spans="1:13" ht="12.75">
      <c r="A58" s="22" t="s">
        <v>25</v>
      </c>
      <c r="B58" s="17">
        <v>108</v>
      </c>
      <c r="C58" s="19">
        <v>33</v>
      </c>
      <c r="D58" s="19">
        <v>16</v>
      </c>
      <c r="E58" s="17">
        <v>59</v>
      </c>
      <c r="F58" s="19">
        <v>25</v>
      </c>
      <c r="G58" s="19">
        <v>10</v>
      </c>
      <c r="H58" s="19">
        <v>24</v>
      </c>
      <c r="I58" s="19">
        <v>0</v>
      </c>
      <c r="J58" s="12">
        <v>0.423728813559322</v>
      </c>
      <c r="K58" s="12">
        <v>0.4067796610169492</v>
      </c>
      <c r="M58" s="147"/>
    </row>
    <row r="59" spans="1:13" ht="12.75">
      <c r="A59" s="22" t="s">
        <v>12</v>
      </c>
      <c r="B59" s="17">
        <v>30</v>
      </c>
      <c r="C59" s="19">
        <v>0</v>
      </c>
      <c r="D59" s="19">
        <v>4</v>
      </c>
      <c r="E59" s="17">
        <v>26</v>
      </c>
      <c r="F59" s="19">
        <v>7</v>
      </c>
      <c r="G59" s="19">
        <v>1</v>
      </c>
      <c r="H59" s="19">
        <v>18</v>
      </c>
      <c r="I59" s="19">
        <v>0</v>
      </c>
      <c r="J59" s="12">
        <v>0.2692307692307692</v>
      </c>
      <c r="K59" s="12">
        <v>0.6923076923076923</v>
      </c>
      <c r="M59" s="147"/>
    </row>
    <row r="60" spans="1:13" ht="12.75">
      <c r="A60" s="22" t="s">
        <v>125</v>
      </c>
      <c r="B60" s="17">
        <v>36</v>
      </c>
      <c r="C60" s="19">
        <v>1</v>
      </c>
      <c r="D60" s="19">
        <v>3</v>
      </c>
      <c r="E60" s="17">
        <v>32</v>
      </c>
      <c r="F60" s="19">
        <v>30</v>
      </c>
      <c r="G60" s="19">
        <v>2</v>
      </c>
      <c r="H60" s="19">
        <v>0</v>
      </c>
      <c r="I60" s="19">
        <v>0</v>
      </c>
      <c r="J60" s="12">
        <v>0.9375</v>
      </c>
      <c r="K60" s="12">
        <v>0</v>
      </c>
      <c r="M60" s="147"/>
    </row>
    <row r="61" spans="1:11" ht="12.75" customHeight="1">
      <c r="A61" s="5"/>
      <c r="B61" s="5"/>
      <c r="C61" s="15"/>
      <c r="D61" s="15"/>
      <c r="E61" s="9"/>
      <c r="F61" s="5"/>
      <c r="G61" s="5"/>
      <c r="H61" s="9"/>
      <c r="I61" s="9"/>
      <c r="J61" s="5"/>
      <c r="K61" s="5"/>
    </row>
    <row r="63" spans="1:11" s="123" customFormat="1" ht="10.5" customHeight="1">
      <c r="A63" s="132" t="s">
        <v>38</v>
      </c>
      <c r="B63" s="133"/>
      <c r="C63" s="133"/>
      <c r="D63" s="133"/>
      <c r="E63" s="134"/>
      <c r="F63" s="133"/>
      <c r="G63" s="133"/>
      <c r="H63" s="134"/>
      <c r="I63" s="134"/>
      <c r="J63" s="133"/>
      <c r="K63" s="133"/>
    </row>
    <row r="64" spans="1:11" s="123" customFormat="1" ht="12.75" customHeight="1">
      <c r="A64" s="173" t="s">
        <v>134</v>
      </c>
      <c r="B64" s="173"/>
      <c r="C64" s="173"/>
      <c r="D64" s="173"/>
      <c r="E64" s="173"/>
      <c r="F64" s="173"/>
      <c r="G64" s="173"/>
      <c r="H64" s="173"/>
      <c r="I64" s="173"/>
      <c r="J64" s="173"/>
      <c r="K64" s="199"/>
    </row>
    <row r="65" spans="1:11" s="123" customFormat="1" ht="11.25" customHeight="1">
      <c r="A65" s="133"/>
      <c r="B65" s="133"/>
      <c r="C65" s="133"/>
      <c r="D65" s="133"/>
      <c r="E65" s="134"/>
      <c r="F65" s="133"/>
      <c r="G65" s="133"/>
      <c r="H65" s="134"/>
      <c r="I65" s="134"/>
      <c r="J65" s="133"/>
      <c r="K65" s="133"/>
    </row>
    <row r="66" spans="1:11" s="123" customFormat="1" ht="12.75" customHeight="1">
      <c r="A66" s="173" t="s">
        <v>47</v>
      </c>
      <c r="B66" s="173"/>
      <c r="C66" s="173"/>
      <c r="D66" s="173"/>
      <c r="E66" s="173"/>
      <c r="F66" s="173"/>
      <c r="G66" s="173"/>
      <c r="H66" s="173"/>
      <c r="I66" s="173"/>
      <c r="J66" s="173"/>
      <c r="K66" s="199"/>
    </row>
    <row r="67" spans="1:11" s="123" customFormat="1" ht="12.75" customHeight="1">
      <c r="A67" s="173" t="s">
        <v>64</v>
      </c>
      <c r="B67" s="173"/>
      <c r="C67" s="173"/>
      <c r="D67" s="173"/>
      <c r="E67" s="173"/>
      <c r="F67" s="173"/>
      <c r="G67" s="173"/>
      <c r="H67" s="173"/>
      <c r="I67" s="173"/>
      <c r="J67" s="173"/>
      <c r="K67" s="199"/>
    </row>
    <row r="68" spans="1:11" s="123" customFormat="1" ht="22.5" customHeight="1">
      <c r="A68" s="173" t="s">
        <v>52</v>
      </c>
      <c r="B68" s="173"/>
      <c r="C68" s="173"/>
      <c r="D68" s="173"/>
      <c r="E68" s="173"/>
      <c r="F68" s="173"/>
      <c r="G68" s="173"/>
      <c r="H68" s="173"/>
      <c r="I68" s="173"/>
      <c r="J68" s="173"/>
      <c r="K68" s="199"/>
    </row>
    <row r="69" spans="1:11" s="123" customFormat="1" ht="12.75" customHeight="1">
      <c r="A69" s="173" t="s">
        <v>54</v>
      </c>
      <c r="B69" s="203"/>
      <c r="C69" s="203"/>
      <c r="D69" s="203"/>
      <c r="E69" s="203"/>
      <c r="F69" s="203"/>
      <c r="G69" s="203"/>
      <c r="H69" s="203"/>
      <c r="I69" s="203"/>
      <c r="J69" s="203"/>
      <c r="K69" s="203"/>
    </row>
    <row r="70" spans="1:11" s="123" customFormat="1" ht="34.5" customHeight="1">
      <c r="A70" s="197" t="s">
        <v>46</v>
      </c>
      <c r="B70" s="197"/>
      <c r="C70" s="197"/>
      <c r="D70" s="197"/>
      <c r="E70" s="197"/>
      <c r="F70" s="197"/>
      <c r="G70" s="197"/>
      <c r="H70" s="197"/>
      <c r="I70" s="197"/>
      <c r="J70" s="197"/>
      <c r="K70" s="197"/>
    </row>
    <row r="71" spans="2:9" ht="12">
      <c r="B71" s="147"/>
      <c r="C71" s="147"/>
      <c r="D71" s="147"/>
      <c r="E71" s="147"/>
      <c r="F71" s="147"/>
      <c r="G71" s="147"/>
      <c r="H71" s="147"/>
      <c r="I71" s="147"/>
    </row>
    <row r="72" spans="2:10" ht="12">
      <c r="B72" s="147"/>
      <c r="C72" s="147"/>
      <c r="D72" s="147"/>
      <c r="E72" s="147"/>
      <c r="F72" s="147"/>
      <c r="G72" s="147"/>
      <c r="H72" s="147"/>
      <c r="I72" s="147"/>
      <c r="J72" s="147"/>
    </row>
  </sheetData>
  <sheetProtection/>
  <mergeCells count="24">
    <mergeCell ref="A37:K37"/>
    <mergeCell ref="A69:K69"/>
    <mergeCell ref="A39:A40"/>
    <mergeCell ref="B39:B40"/>
    <mergeCell ref="C39:C40"/>
    <mergeCell ref="D39:D40"/>
    <mergeCell ref="A66:K66"/>
    <mergeCell ref="A1:K1"/>
    <mergeCell ref="F3:I3"/>
    <mergeCell ref="B3:B4"/>
    <mergeCell ref="E3:E4"/>
    <mergeCell ref="K3:K4"/>
    <mergeCell ref="C3:C4"/>
    <mergeCell ref="D3:D4"/>
    <mergeCell ref="J3:J4"/>
    <mergeCell ref="A3:A4"/>
    <mergeCell ref="A70:K70"/>
    <mergeCell ref="E39:E40"/>
    <mergeCell ref="F39:I39"/>
    <mergeCell ref="J39:J40"/>
    <mergeCell ref="K39:K40"/>
    <mergeCell ref="A67:K67"/>
    <mergeCell ref="A68:K68"/>
    <mergeCell ref="A64:K6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82" r:id="rId1"/>
  <rowBreaks count="1" manualBreakCount="1">
    <brk id="36" max="10" man="1"/>
  </rowBreaks>
</worksheet>
</file>

<file path=xl/worksheets/sheet7.xml><?xml version="1.0" encoding="utf-8"?>
<worksheet xmlns="http://schemas.openxmlformats.org/spreadsheetml/2006/main" xmlns:r="http://schemas.openxmlformats.org/officeDocument/2006/relationships">
  <sheetPr codeName="Sheet6">
    <pageSetUpPr fitToPage="1"/>
  </sheetPr>
  <dimension ref="A1:S75"/>
  <sheetViews>
    <sheetView view="pageBreakPreview" zoomScale="85" zoomScaleNormal="40" zoomScaleSheetLayoutView="85" zoomScalePageLayoutView="0" workbookViewId="0" topLeftCell="A1">
      <selection activeCell="A1" sqref="A1:L1"/>
    </sheetView>
  </sheetViews>
  <sheetFormatPr defaultColWidth="9.00390625" defaultRowHeight="12.75"/>
  <cols>
    <col min="1" max="1" width="54.57421875" style="1" bestFit="1" customWidth="1"/>
    <col min="2" max="4" width="9.8515625" style="1" customWidth="1"/>
    <col min="5" max="5" width="2.8515625" style="1" customWidth="1"/>
    <col min="6" max="9" width="9.8515625" style="1" customWidth="1"/>
    <col min="10" max="10" width="2.8515625" style="1" customWidth="1"/>
    <col min="11" max="14" width="9.8515625" style="1" customWidth="1"/>
    <col min="15" max="15" width="2.8515625" style="1" customWidth="1"/>
    <col min="16" max="17" width="9.8515625" style="1" customWidth="1"/>
    <col min="18" max="16384" width="9.00390625" style="1" customWidth="1"/>
  </cols>
  <sheetData>
    <row r="1" spans="1:16" ht="26.25" customHeight="1">
      <c r="A1" s="187" t="s">
        <v>159</v>
      </c>
      <c r="B1" s="187"/>
      <c r="C1" s="187"/>
      <c r="D1" s="187"/>
      <c r="E1" s="187"/>
      <c r="F1" s="187"/>
      <c r="G1" s="187"/>
      <c r="H1" s="187"/>
      <c r="I1" s="187"/>
      <c r="J1" s="187"/>
      <c r="K1" s="187"/>
      <c r="L1" s="187"/>
      <c r="M1" s="76"/>
      <c r="N1" s="76"/>
      <c r="O1" s="76"/>
      <c r="P1" s="76"/>
    </row>
    <row r="2" spans="2:18" ht="12">
      <c r="B2" s="77">
        <v>30</v>
      </c>
      <c r="C2" s="77">
        <v>31</v>
      </c>
      <c r="D2" s="77">
        <v>32</v>
      </c>
      <c r="E2" s="77">
        <v>33</v>
      </c>
      <c r="F2" s="78"/>
      <c r="G2" s="77">
        <v>34</v>
      </c>
      <c r="H2" s="77">
        <v>35</v>
      </c>
      <c r="I2" s="77">
        <v>36</v>
      </c>
      <c r="J2" s="77">
        <v>37</v>
      </c>
      <c r="K2" s="78"/>
      <c r="L2" s="77">
        <v>38</v>
      </c>
      <c r="M2" s="77">
        <v>39</v>
      </c>
      <c r="N2" s="77">
        <v>40</v>
      </c>
      <c r="O2" s="77"/>
      <c r="P2" s="78"/>
      <c r="Q2" s="77">
        <v>41</v>
      </c>
      <c r="R2" s="75"/>
    </row>
    <row r="3" spans="1:18" ht="15.75" customHeight="1">
      <c r="A3" s="48"/>
      <c r="B3" s="61"/>
      <c r="C3" s="61"/>
      <c r="D3" s="61"/>
      <c r="E3" s="61"/>
      <c r="F3" s="61"/>
      <c r="G3" s="61"/>
      <c r="H3" s="61"/>
      <c r="I3" s="61"/>
      <c r="J3" s="61"/>
      <c r="K3" s="61"/>
      <c r="L3" s="61"/>
      <c r="M3" s="61"/>
      <c r="N3" s="61"/>
      <c r="O3" s="61"/>
      <c r="P3" s="61"/>
      <c r="Q3" s="61"/>
      <c r="R3" s="82"/>
    </row>
    <row r="4" spans="1:18" ht="25.5" customHeight="1">
      <c r="A4" s="11" t="s">
        <v>17</v>
      </c>
      <c r="B4" s="188">
        <v>2014</v>
      </c>
      <c r="C4" s="188"/>
      <c r="D4" s="188"/>
      <c r="E4" s="156"/>
      <c r="F4" s="188">
        <v>2015</v>
      </c>
      <c r="G4" s="188"/>
      <c r="H4" s="188"/>
      <c r="I4" s="188"/>
      <c r="K4" s="188">
        <v>2016</v>
      </c>
      <c r="L4" s="188"/>
      <c r="M4" s="188"/>
      <c r="N4" s="188"/>
      <c r="P4" s="188">
        <v>2017</v>
      </c>
      <c r="Q4" s="188"/>
      <c r="R4" s="73"/>
    </row>
    <row r="5" spans="1:18" ht="25.5">
      <c r="A5" s="47"/>
      <c r="B5" s="46" t="s">
        <v>57</v>
      </c>
      <c r="C5" s="45" t="s">
        <v>56</v>
      </c>
      <c r="D5" s="35" t="s">
        <v>49</v>
      </c>
      <c r="E5" s="54"/>
      <c r="F5" s="35" t="s">
        <v>48</v>
      </c>
      <c r="G5" s="46" t="s">
        <v>57</v>
      </c>
      <c r="H5" s="45" t="s">
        <v>56</v>
      </c>
      <c r="I5" s="35" t="s">
        <v>49</v>
      </c>
      <c r="K5" s="35" t="s">
        <v>48</v>
      </c>
      <c r="L5" s="46" t="s">
        <v>57</v>
      </c>
      <c r="M5" s="45" t="s">
        <v>56</v>
      </c>
      <c r="N5" s="35" t="s">
        <v>49</v>
      </c>
      <c r="P5" s="35" t="s">
        <v>48</v>
      </c>
      <c r="Q5" s="83" t="s">
        <v>57</v>
      </c>
      <c r="R5" s="10"/>
    </row>
    <row r="7" spans="1:18" ht="12.75">
      <c r="A7" s="58" t="s">
        <v>31</v>
      </c>
      <c r="B7" s="34">
        <v>0.5006393118679531</v>
      </c>
      <c r="C7" s="34">
        <v>0.4868436718656983</v>
      </c>
      <c r="D7" s="34">
        <v>0.47288449660284126</v>
      </c>
      <c r="F7" s="34">
        <v>0.4804240579405899</v>
      </c>
      <c r="G7" s="34">
        <v>0.45729995320542816</v>
      </c>
      <c r="H7" s="34">
        <v>0.4517074270258086</v>
      </c>
      <c r="I7" s="34">
        <v>0.45118129218900677</v>
      </c>
      <c r="K7" s="34">
        <v>0.4391545687446627</v>
      </c>
      <c r="L7" s="34">
        <v>0.44268626962372293</v>
      </c>
      <c r="M7" s="34">
        <v>0.4424150177574835</v>
      </c>
      <c r="N7" s="34">
        <v>0.4403486924034869</v>
      </c>
      <c r="P7" s="34">
        <v>0.4481444108083866</v>
      </c>
      <c r="Q7" s="34">
        <v>0.44513329200247986</v>
      </c>
      <c r="R7" s="34"/>
    </row>
    <row r="8" spans="1:18" ht="12.75">
      <c r="A8" s="58"/>
      <c r="B8" s="53"/>
      <c r="C8" s="53"/>
      <c r="D8" s="53"/>
      <c r="F8" s="53"/>
      <c r="G8" s="53"/>
      <c r="H8" s="53"/>
      <c r="I8" s="53"/>
      <c r="K8" s="53"/>
      <c r="L8" s="53"/>
      <c r="M8" s="53"/>
      <c r="N8" s="53"/>
      <c r="P8" s="53"/>
      <c r="Q8" s="53"/>
      <c r="R8" s="53"/>
    </row>
    <row r="9" spans="1:18" ht="12.75">
      <c r="A9" s="58" t="s">
        <v>32</v>
      </c>
      <c r="B9" s="51">
        <v>0.5079309129362002</v>
      </c>
      <c r="C9" s="51">
        <v>0.49320388349514566</v>
      </c>
      <c r="D9" s="51">
        <v>0.48748577929465303</v>
      </c>
      <c r="F9" s="51">
        <v>0.49126063418406807</v>
      </c>
      <c r="G9" s="51">
        <v>0.4786532454009025</v>
      </c>
      <c r="H9" s="51">
        <v>0.45910071345611414</v>
      </c>
      <c r="I9" s="51">
        <v>0.4576427255985267</v>
      </c>
      <c r="K9" s="51">
        <v>0.43732718894009215</v>
      </c>
      <c r="L9" s="51">
        <v>0.44647861012516343</v>
      </c>
      <c r="M9" s="51">
        <v>0.4318962228157192</v>
      </c>
      <c r="N9" s="51">
        <v>0.4355475763016158</v>
      </c>
      <c r="P9" s="51">
        <v>0.44564136559496187</v>
      </c>
      <c r="Q9" s="34">
        <v>0.4451296934518411</v>
      </c>
      <c r="R9" s="51"/>
    </row>
    <row r="10" spans="1:18" ht="12.75">
      <c r="A10" s="58"/>
      <c r="B10" s="55"/>
      <c r="C10" s="55"/>
      <c r="D10" s="55"/>
      <c r="F10" s="55"/>
      <c r="G10" s="55"/>
      <c r="H10" s="55"/>
      <c r="I10" s="55"/>
      <c r="K10" s="55"/>
      <c r="L10" s="55"/>
      <c r="M10" s="55"/>
      <c r="N10" s="55"/>
      <c r="P10" s="53"/>
      <c r="R10" s="51"/>
    </row>
    <row r="11" spans="1:18" ht="12.75">
      <c r="A11" s="58" t="s">
        <v>39</v>
      </c>
      <c r="B11" s="51">
        <v>0.48651416865824515</v>
      </c>
      <c r="C11" s="51">
        <v>0.4736649597659108</v>
      </c>
      <c r="D11" s="51">
        <v>0.445586671393123</v>
      </c>
      <c r="F11" s="51">
        <v>0.45754408883082953</v>
      </c>
      <c r="G11" s="51">
        <v>0.4131371141421393</v>
      </c>
      <c r="H11" s="51">
        <v>0.4360505973295854</v>
      </c>
      <c r="I11" s="51">
        <v>0.43893928820655964</v>
      </c>
      <c r="K11" s="51">
        <v>0.44331700489853043</v>
      </c>
      <c r="L11" s="51">
        <v>0.43509165731387955</v>
      </c>
      <c r="M11" s="51">
        <v>0.46328538985616957</v>
      </c>
      <c r="N11" s="51">
        <v>0.45121951219512196</v>
      </c>
      <c r="P11" s="51">
        <v>0.45337954939341424</v>
      </c>
      <c r="Q11" s="51">
        <v>0.445141065830721</v>
      </c>
      <c r="R11" s="56"/>
    </row>
    <row r="12" spans="1:3" ht="12">
      <c r="A12" s="52"/>
      <c r="B12" s="52"/>
      <c r="C12" s="52"/>
    </row>
    <row r="13" spans="1:3" ht="12.75">
      <c r="A13" s="59" t="s">
        <v>18</v>
      </c>
      <c r="B13" s="52"/>
      <c r="C13" s="52"/>
    </row>
    <row r="14" spans="1:19" ht="12.75">
      <c r="A14" s="22" t="s">
        <v>50</v>
      </c>
      <c r="B14" s="149">
        <v>0.5</v>
      </c>
      <c r="C14" s="149">
        <v>0.2916666667</v>
      </c>
      <c r="D14" s="149">
        <v>0.07407407407</v>
      </c>
      <c r="F14" s="149">
        <v>0.20833333329999998</v>
      </c>
      <c r="G14" s="149">
        <v>0.6842105263</v>
      </c>
      <c r="H14" s="149">
        <v>0.3125</v>
      </c>
      <c r="I14" s="149">
        <v>0.3636363636</v>
      </c>
      <c r="K14" s="149">
        <v>0.388888888888889</v>
      </c>
      <c r="L14" s="149">
        <v>0.42424242424242403</v>
      </c>
      <c r="M14" s="149">
        <v>0.65625</v>
      </c>
      <c r="N14" s="149">
        <v>0.6578947368</v>
      </c>
      <c r="P14" s="149">
        <v>0.5</v>
      </c>
      <c r="Q14" s="149">
        <v>0.28</v>
      </c>
      <c r="R14" s="13"/>
      <c r="S14" s="147"/>
    </row>
    <row r="15" spans="1:19" ht="12.75">
      <c r="A15" s="22" t="s">
        <v>90</v>
      </c>
      <c r="B15" s="149">
        <v>0.2214765101</v>
      </c>
      <c r="C15" s="149">
        <v>0.28717948719999997</v>
      </c>
      <c r="D15" s="149">
        <v>0.1573604061</v>
      </c>
      <c r="F15" s="149">
        <v>0.2384341637</v>
      </c>
      <c r="G15" s="149">
        <v>0.17083333329999997</v>
      </c>
      <c r="H15" s="149">
        <v>0.2142857143</v>
      </c>
      <c r="I15" s="149">
        <v>0.23809523810000002</v>
      </c>
      <c r="K15" s="149">
        <v>0.145110410094637</v>
      </c>
      <c r="L15" s="149">
        <v>0.280632411067194</v>
      </c>
      <c r="M15" s="149">
        <v>0.248888888888889</v>
      </c>
      <c r="N15" s="149">
        <v>0.3043478261</v>
      </c>
      <c r="P15" s="149">
        <v>0.2708333333</v>
      </c>
      <c r="Q15" s="149">
        <v>0.16591928251121074</v>
      </c>
      <c r="R15" s="13"/>
      <c r="S15" s="147"/>
    </row>
    <row r="16" spans="1:19" ht="12.75">
      <c r="A16" s="22" t="s">
        <v>51</v>
      </c>
      <c r="B16" s="149">
        <v>0.5808823529</v>
      </c>
      <c r="C16" s="149">
        <v>0.5269461078</v>
      </c>
      <c r="D16" s="149">
        <v>0.4836601307</v>
      </c>
      <c r="F16" s="149">
        <v>0.5581395349</v>
      </c>
      <c r="G16" s="149">
        <v>0.5675675676</v>
      </c>
      <c r="H16" s="149">
        <v>0.47305389220000005</v>
      </c>
      <c r="I16" s="149">
        <v>0.5853658536999999</v>
      </c>
      <c r="K16" s="149">
        <v>0.404878048780488</v>
      </c>
      <c r="L16" s="149">
        <v>0.47972972972973</v>
      </c>
      <c r="M16" s="149">
        <v>0.273291925465839</v>
      </c>
      <c r="N16" s="149">
        <v>0.3065693431</v>
      </c>
      <c r="P16" s="149">
        <v>0.375</v>
      </c>
      <c r="Q16" s="149">
        <v>0.35185185185185186</v>
      </c>
      <c r="R16" s="13"/>
      <c r="S16" s="147"/>
    </row>
    <row r="17" spans="1:19" ht="12.75">
      <c r="A17" s="22" t="s">
        <v>154</v>
      </c>
      <c r="B17" s="149" t="s">
        <v>55</v>
      </c>
      <c r="C17" s="149" t="s">
        <v>55</v>
      </c>
      <c r="D17" s="149" t="s">
        <v>55</v>
      </c>
      <c r="F17" s="149" t="s">
        <v>55</v>
      </c>
      <c r="G17" s="149" t="s">
        <v>55</v>
      </c>
      <c r="H17" s="149" t="s">
        <v>55</v>
      </c>
      <c r="I17" s="149" t="s">
        <v>55</v>
      </c>
      <c r="K17" s="149" t="s">
        <v>55</v>
      </c>
      <c r="L17" s="149" t="s">
        <v>55</v>
      </c>
      <c r="M17" s="149">
        <v>0.305970149253731</v>
      </c>
      <c r="N17" s="149">
        <v>0.2638888889</v>
      </c>
      <c r="P17" s="149">
        <v>0.2682926829</v>
      </c>
      <c r="Q17" s="149">
        <v>0.26627218934911245</v>
      </c>
      <c r="R17" s="13"/>
      <c r="S17" s="147"/>
    </row>
    <row r="18" spans="1:19" ht="12.75">
      <c r="A18" s="22" t="s">
        <v>65</v>
      </c>
      <c r="B18" s="149">
        <v>0.3103448276</v>
      </c>
      <c r="C18" s="149">
        <v>0.3149171271</v>
      </c>
      <c r="D18" s="149">
        <v>0.2893081761</v>
      </c>
      <c r="F18" s="149">
        <v>0.3184079602</v>
      </c>
      <c r="G18" s="149">
        <v>0.3227848101</v>
      </c>
      <c r="H18" s="149">
        <v>0.2797619048</v>
      </c>
      <c r="I18" s="149">
        <v>0.22424242419999998</v>
      </c>
      <c r="K18" s="149">
        <v>0.242857142857143</v>
      </c>
      <c r="L18" s="149">
        <v>0.235668789808917</v>
      </c>
      <c r="M18" s="149">
        <v>0.272727272727273</v>
      </c>
      <c r="N18" s="149" t="s">
        <v>55</v>
      </c>
      <c r="P18" s="149" t="s">
        <v>55</v>
      </c>
      <c r="Q18" s="149" t="s">
        <v>55</v>
      </c>
      <c r="R18" s="13"/>
      <c r="S18" s="147"/>
    </row>
    <row r="19" spans="1:19" ht="12.75">
      <c r="A19" s="22" t="s">
        <v>63</v>
      </c>
      <c r="B19" s="149">
        <v>0.6020408163</v>
      </c>
      <c r="C19" s="149">
        <v>0.7142857143000001</v>
      </c>
      <c r="D19" s="149">
        <v>0.46511627910000003</v>
      </c>
      <c r="F19" s="149">
        <v>0.5092592592999999</v>
      </c>
      <c r="G19" s="149">
        <v>0.5247524752</v>
      </c>
      <c r="H19" s="149">
        <v>0.5487804878</v>
      </c>
      <c r="I19" s="149">
        <v>0.45783132530000004</v>
      </c>
      <c r="K19" s="149">
        <v>0.336206896551724</v>
      </c>
      <c r="L19" s="149">
        <v>0.402298850574713</v>
      </c>
      <c r="M19" s="149">
        <v>0.565217391304348</v>
      </c>
      <c r="N19" s="149">
        <v>0.37179487180000004</v>
      </c>
      <c r="P19" s="149">
        <v>0.3692307692</v>
      </c>
      <c r="Q19" s="149">
        <v>0.30952380952380953</v>
      </c>
      <c r="R19" s="13"/>
      <c r="S19" s="147"/>
    </row>
    <row r="20" spans="1:19" ht="12.75">
      <c r="A20" s="22" t="s">
        <v>91</v>
      </c>
      <c r="B20" s="149">
        <v>0.5940298507</v>
      </c>
      <c r="C20" s="149">
        <v>0.6842105263</v>
      </c>
      <c r="D20" s="149">
        <v>0.6624203822</v>
      </c>
      <c r="F20" s="149">
        <v>0.6410256409999999</v>
      </c>
      <c r="G20" s="149">
        <v>0.5669291339</v>
      </c>
      <c r="H20" s="149">
        <v>0.5885885886</v>
      </c>
      <c r="I20" s="149">
        <v>0.6368876081</v>
      </c>
      <c r="K20" s="149">
        <v>0.635265700483092</v>
      </c>
      <c r="L20" s="149">
        <v>0.633333333333333</v>
      </c>
      <c r="M20" s="149">
        <v>0.5988700564971751</v>
      </c>
      <c r="N20" s="149">
        <v>0.6408839779000001</v>
      </c>
      <c r="P20" s="149">
        <v>0.6934673367</v>
      </c>
      <c r="Q20" s="149">
        <v>0.6205962059620597</v>
      </c>
      <c r="R20" s="13"/>
      <c r="S20" s="147"/>
    </row>
    <row r="21" spans="1:19" ht="12.75">
      <c r="A21" s="22" t="s">
        <v>4</v>
      </c>
      <c r="B21" s="149">
        <v>0.6821705426</v>
      </c>
      <c r="C21" s="149">
        <v>0.4848484848</v>
      </c>
      <c r="D21" s="149">
        <v>0.34057971010000004</v>
      </c>
      <c r="F21" s="149">
        <v>0.41317365270000006</v>
      </c>
      <c r="G21" s="149">
        <v>0.45631067960000005</v>
      </c>
      <c r="H21" s="149">
        <v>0.32558139529999996</v>
      </c>
      <c r="I21" s="149">
        <v>0.39</v>
      </c>
      <c r="K21" s="149">
        <v>0.23728813559321998</v>
      </c>
      <c r="L21" s="149">
        <v>0.308823529411765</v>
      </c>
      <c r="M21" s="149">
        <v>0.44827586206896597</v>
      </c>
      <c r="N21" s="149">
        <v>0.2450980392</v>
      </c>
      <c r="P21" s="149">
        <v>0.35</v>
      </c>
      <c r="Q21" s="149">
        <v>0.391304347826087</v>
      </c>
      <c r="R21" s="13"/>
      <c r="S21" s="147"/>
    </row>
    <row r="22" spans="1:19" ht="12.75">
      <c r="A22" s="22" t="s">
        <v>126</v>
      </c>
      <c r="B22" s="149" t="s">
        <v>55</v>
      </c>
      <c r="C22" s="149" t="s">
        <v>55</v>
      </c>
      <c r="D22" s="149" t="s">
        <v>55</v>
      </c>
      <c r="F22" s="149" t="s">
        <v>55</v>
      </c>
      <c r="G22" s="149" t="s">
        <v>55</v>
      </c>
      <c r="H22" s="149" t="s">
        <v>55</v>
      </c>
      <c r="I22" s="149" t="s">
        <v>55</v>
      </c>
      <c r="K22" s="149" t="s">
        <v>55</v>
      </c>
      <c r="L22" s="149" t="s">
        <v>55</v>
      </c>
      <c r="M22" s="149">
        <v>0.42105263157894696</v>
      </c>
      <c r="N22" s="149">
        <v>0.17808219179999998</v>
      </c>
      <c r="P22" s="149">
        <v>0.1014492754</v>
      </c>
      <c r="Q22" s="149">
        <v>0.14583333333333334</v>
      </c>
      <c r="R22" s="13"/>
      <c r="S22" s="147"/>
    </row>
    <row r="23" spans="1:19" ht="12.75">
      <c r="A23" s="22" t="s">
        <v>5</v>
      </c>
      <c r="B23" s="149">
        <v>0.5975609756</v>
      </c>
      <c r="C23" s="149">
        <v>0.5972222222</v>
      </c>
      <c r="D23" s="149">
        <v>0.5595238095</v>
      </c>
      <c r="F23" s="149">
        <v>0.5241935484</v>
      </c>
      <c r="G23" s="149">
        <v>0.49</v>
      </c>
      <c r="H23" s="149">
        <v>0.5714285713999999</v>
      </c>
      <c r="I23" s="149">
        <v>0.5</v>
      </c>
      <c r="K23" s="149">
        <v>0.584269662921348</v>
      </c>
      <c r="L23" s="149">
        <v>0.518987341772152</v>
      </c>
      <c r="M23" s="149">
        <v>0.489583333333333</v>
      </c>
      <c r="N23" s="149">
        <v>0.5652173913</v>
      </c>
      <c r="P23" s="149">
        <v>0.4392523364</v>
      </c>
      <c r="Q23" s="149">
        <v>0.49504950495049505</v>
      </c>
      <c r="R23" s="13"/>
      <c r="S23" s="147"/>
    </row>
    <row r="24" spans="1:19" ht="12.75">
      <c r="A24" s="22" t="s">
        <v>127</v>
      </c>
      <c r="B24" s="149" t="s">
        <v>55</v>
      </c>
      <c r="C24" s="149" t="s">
        <v>55</v>
      </c>
      <c r="D24" s="149" t="s">
        <v>55</v>
      </c>
      <c r="F24" s="149" t="s">
        <v>55</v>
      </c>
      <c r="G24" s="149" t="s">
        <v>55</v>
      </c>
      <c r="H24" s="149" t="s">
        <v>55</v>
      </c>
      <c r="I24" s="149" t="s">
        <v>55</v>
      </c>
      <c r="K24" s="149" t="s">
        <v>55</v>
      </c>
      <c r="L24" s="149" t="s">
        <v>55</v>
      </c>
      <c r="M24" s="149">
        <v>0.3</v>
      </c>
      <c r="N24" s="149">
        <v>0.2631578947</v>
      </c>
      <c r="P24" s="149">
        <v>0.18309859150000002</v>
      </c>
      <c r="Q24" s="149">
        <v>0.38596491228070173</v>
      </c>
      <c r="R24" s="13"/>
      <c r="S24" s="147"/>
    </row>
    <row r="25" spans="1:19" ht="12.75">
      <c r="A25" s="22" t="s">
        <v>92</v>
      </c>
      <c r="B25" s="149">
        <v>0.774822695</v>
      </c>
      <c r="C25" s="149">
        <v>0.7731755424000001</v>
      </c>
      <c r="D25" s="149">
        <v>0.7719928186999999</v>
      </c>
      <c r="F25" s="149">
        <v>0.7725947522</v>
      </c>
      <c r="G25" s="149">
        <v>0.6830985915</v>
      </c>
      <c r="H25" s="149">
        <v>0.6926147705</v>
      </c>
      <c r="I25" s="149">
        <v>0.6823770492</v>
      </c>
      <c r="K25" s="149">
        <v>0.631868131868132</v>
      </c>
      <c r="L25" s="149">
        <v>0.6438679245283021</v>
      </c>
      <c r="M25" s="149">
        <v>0.610722610722611</v>
      </c>
      <c r="N25" s="149">
        <v>0.6777546778</v>
      </c>
      <c r="P25" s="149">
        <v>0.6264090177</v>
      </c>
      <c r="Q25" s="149">
        <v>0.6529284164859002</v>
      </c>
      <c r="R25" s="13"/>
      <c r="S25" s="147"/>
    </row>
    <row r="26" spans="1:19" ht="12.75">
      <c r="A26" s="22" t="s">
        <v>6</v>
      </c>
      <c r="B26" s="149">
        <v>0.6514690983</v>
      </c>
      <c r="C26" s="149">
        <v>0.6472831268</v>
      </c>
      <c r="D26" s="149">
        <v>0.6274111675</v>
      </c>
      <c r="F26" s="149">
        <v>0.6369545032</v>
      </c>
      <c r="G26" s="149">
        <v>0.6227272727</v>
      </c>
      <c r="H26" s="149">
        <v>0.5819456617000001</v>
      </c>
      <c r="I26" s="149">
        <v>0.6223862239</v>
      </c>
      <c r="K26" s="149">
        <v>0.606060606060606</v>
      </c>
      <c r="L26" s="149">
        <v>0.597493036211699</v>
      </c>
      <c r="M26" s="149">
        <v>0.5265486725663721</v>
      </c>
      <c r="N26" s="149">
        <v>0.5497835498</v>
      </c>
      <c r="P26" s="149">
        <v>0.5777368905</v>
      </c>
      <c r="Q26" s="149">
        <v>0.5517993456924755</v>
      </c>
      <c r="R26" s="13"/>
      <c r="S26" s="147"/>
    </row>
    <row r="27" spans="1:19" ht="12.75">
      <c r="A27" s="22" t="s">
        <v>93</v>
      </c>
      <c r="B27" s="149">
        <v>0.43589743589999996</v>
      </c>
      <c r="C27" s="149">
        <v>0.38260869569999995</v>
      </c>
      <c r="D27" s="149">
        <v>0.2396694215</v>
      </c>
      <c r="F27" s="149">
        <v>0.3483870968</v>
      </c>
      <c r="G27" s="149">
        <v>0.35772357720000003</v>
      </c>
      <c r="H27" s="149">
        <v>0.3776223776</v>
      </c>
      <c r="I27" s="149">
        <v>0.336</v>
      </c>
      <c r="K27" s="149">
        <v>0.312925170068027</v>
      </c>
      <c r="L27" s="149">
        <v>0.184397163120567</v>
      </c>
      <c r="M27" s="149">
        <v>0.315789473684211</v>
      </c>
      <c r="N27" s="149" t="s">
        <v>55</v>
      </c>
      <c r="P27" s="149" t="s">
        <v>55</v>
      </c>
      <c r="Q27" s="149" t="s">
        <v>55</v>
      </c>
      <c r="R27" s="13"/>
      <c r="S27" s="147"/>
    </row>
    <row r="28" spans="1:19" ht="12.75">
      <c r="A28" s="22" t="s">
        <v>7</v>
      </c>
      <c r="B28" s="149">
        <v>0.42477876109999996</v>
      </c>
      <c r="C28" s="149">
        <v>0.19375</v>
      </c>
      <c r="D28" s="149">
        <v>0.3734939759</v>
      </c>
      <c r="F28" s="149">
        <v>0.5303030303</v>
      </c>
      <c r="G28" s="149">
        <v>0.5205479452</v>
      </c>
      <c r="H28" s="149">
        <v>0.5555555556</v>
      </c>
      <c r="I28" s="149">
        <v>0.3181818182</v>
      </c>
      <c r="K28" s="149">
        <v>0.43365695792880304</v>
      </c>
      <c r="L28" s="149">
        <v>0.306859205776173</v>
      </c>
      <c r="M28" s="149">
        <v>0.371584699453552</v>
      </c>
      <c r="N28" s="149">
        <v>0.4360189573</v>
      </c>
      <c r="P28" s="149">
        <v>0.36875</v>
      </c>
      <c r="Q28" s="149">
        <v>0.4370860927152318</v>
      </c>
      <c r="R28" s="13"/>
      <c r="S28" s="147"/>
    </row>
    <row r="29" spans="1:19" ht="12.75">
      <c r="A29" s="22" t="s">
        <v>94</v>
      </c>
      <c r="B29" s="149">
        <v>0.3084577114</v>
      </c>
      <c r="C29" s="149">
        <v>0.2696078431</v>
      </c>
      <c r="D29" s="149">
        <v>0.3023255814</v>
      </c>
      <c r="F29" s="149">
        <v>0.26506024100000003</v>
      </c>
      <c r="G29" s="149">
        <v>0.2595744681</v>
      </c>
      <c r="H29" s="149">
        <v>0.2199170124</v>
      </c>
      <c r="I29" s="149">
        <v>0.2009569378</v>
      </c>
      <c r="K29" s="149">
        <v>0.15</v>
      </c>
      <c r="L29" s="149">
        <v>0.203883495145631</v>
      </c>
      <c r="M29" s="149">
        <v>0.240174672489083</v>
      </c>
      <c r="N29" s="149">
        <v>0.2916666667</v>
      </c>
      <c r="P29" s="149">
        <v>0.2541666667</v>
      </c>
      <c r="Q29" s="149">
        <v>0.21224489795918366</v>
      </c>
      <c r="R29" s="13"/>
      <c r="S29" s="147"/>
    </row>
    <row r="30" spans="1:19" ht="12.75">
      <c r="A30" s="22" t="s">
        <v>95</v>
      </c>
      <c r="B30" s="149">
        <v>0.5440613027</v>
      </c>
      <c r="C30" s="149">
        <v>0.4325581395</v>
      </c>
      <c r="D30" s="149">
        <v>0.41509433960000003</v>
      </c>
      <c r="F30" s="149">
        <v>0.2957746479</v>
      </c>
      <c r="G30" s="149">
        <v>0.24305555559999997</v>
      </c>
      <c r="H30" s="149">
        <v>0.22872340430000002</v>
      </c>
      <c r="I30" s="149">
        <v>0.28048780489999997</v>
      </c>
      <c r="K30" s="149">
        <v>0.234177215189873</v>
      </c>
      <c r="L30" s="149">
        <v>0.311320754716981</v>
      </c>
      <c r="M30" s="149">
        <v>0.28037383177570097</v>
      </c>
      <c r="N30" s="149">
        <v>0.2781954887</v>
      </c>
      <c r="P30" s="149">
        <v>0.3020134228</v>
      </c>
      <c r="Q30" s="149">
        <v>0.32307692307692304</v>
      </c>
      <c r="R30" s="13"/>
      <c r="S30" s="147"/>
    </row>
    <row r="31" spans="1:19" ht="12.75">
      <c r="A31" s="22" t="s">
        <v>8</v>
      </c>
      <c r="B31" s="149">
        <v>0.36882129280000003</v>
      </c>
      <c r="C31" s="149">
        <v>0.38433515479999997</v>
      </c>
      <c r="D31" s="149">
        <v>0.37901498930000005</v>
      </c>
      <c r="F31" s="149">
        <v>0.33717105259999997</v>
      </c>
      <c r="G31" s="149">
        <v>0.34742647060000004</v>
      </c>
      <c r="H31" s="149">
        <v>0.3114186851</v>
      </c>
      <c r="I31" s="149">
        <v>0.3418647166</v>
      </c>
      <c r="K31" s="149">
        <v>0.365891472868217</v>
      </c>
      <c r="L31" s="149">
        <v>0.331114808652246</v>
      </c>
      <c r="M31" s="149">
        <v>0.327390599675851</v>
      </c>
      <c r="N31" s="149">
        <v>0.2798690671</v>
      </c>
      <c r="P31" s="149">
        <v>0.2956081081</v>
      </c>
      <c r="Q31" s="149">
        <v>0.3438538205980066</v>
      </c>
      <c r="R31" s="13"/>
      <c r="S31" s="147"/>
    </row>
    <row r="32" spans="1:19" ht="12.75">
      <c r="A32" s="22" t="s">
        <v>96</v>
      </c>
      <c r="B32" s="149">
        <v>0.5184000000000001</v>
      </c>
      <c r="C32" s="149">
        <v>0.52</v>
      </c>
      <c r="D32" s="149">
        <v>0.5151515152</v>
      </c>
      <c r="F32" s="149">
        <v>0.503113325</v>
      </c>
      <c r="G32" s="149">
        <v>0.531024531</v>
      </c>
      <c r="H32" s="149">
        <v>0.5541125541</v>
      </c>
      <c r="I32" s="149">
        <v>0.5425219941</v>
      </c>
      <c r="K32" s="149">
        <v>0.52267818574514</v>
      </c>
      <c r="L32" s="149">
        <v>0.59973924380704</v>
      </c>
      <c r="M32" s="149">
        <v>0.5814285714285711</v>
      </c>
      <c r="N32" s="149">
        <v>0.5546218487</v>
      </c>
      <c r="P32" s="149">
        <v>0.5623501199040767</v>
      </c>
      <c r="Q32" s="149">
        <v>0.5841059602649007</v>
      </c>
      <c r="R32" s="13"/>
      <c r="S32" s="147"/>
    </row>
    <row r="33" spans="1:19" ht="12.75">
      <c r="A33" s="22" t="s">
        <v>97</v>
      </c>
      <c r="B33" s="149">
        <v>0.35526315789999996</v>
      </c>
      <c r="C33" s="149">
        <v>0.37840785169999996</v>
      </c>
      <c r="D33" s="149">
        <v>0.33984375</v>
      </c>
      <c r="F33" s="149">
        <v>0.287654321</v>
      </c>
      <c r="G33" s="149">
        <v>0.3189873418</v>
      </c>
      <c r="H33" s="149">
        <v>0.32823529409999996</v>
      </c>
      <c r="I33" s="149">
        <v>0.3226632522</v>
      </c>
      <c r="K33" s="149">
        <v>0.30120481927710796</v>
      </c>
      <c r="L33" s="149">
        <v>0.32404181184669</v>
      </c>
      <c r="M33" s="149">
        <v>0.236619718309859</v>
      </c>
      <c r="N33" s="149">
        <v>0.2503192848</v>
      </c>
      <c r="P33" s="149">
        <v>0.25606796119999997</v>
      </c>
      <c r="Q33" s="149">
        <v>0.32060027285129605</v>
      </c>
      <c r="R33" s="13"/>
      <c r="S33" s="147"/>
    </row>
    <row r="34" spans="1:19" ht="12.75">
      <c r="A34" s="22" t="s">
        <v>9</v>
      </c>
      <c r="B34" s="149">
        <v>0.4</v>
      </c>
      <c r="C34" s="149">
        <v>0.5555555556</v>
      </c>
      <c r="D34" s="149">
        <v>0.5</v>
      </c>
      <c r="F34" s="149">
        <v>0.7441860465000001</v>
      </c>
      <c r="G34" s="149">
        <v>0.85</v>
      </c>
      <c r="H34" s="149">
        <v>0.5833333333</v>
      </c>
      <c r="I34" s="149">
        <v>0.5526315789</v>
      </c>
      <c r="K34" s="149">
        <v>0.5882352941176471</v>
      </c>
      <c r="L34" s="149">
        <v>0.5</v>
      </c>
      <c r="M34" s="149">
        <v>0.44827586206896597</v>
      </c>
      <c r="N34" s="149">
        <v>0.5813953488</v>
      </c>
      <c r="P34" s="149">
        <v>0.5945945946</v>
      </c>
      <c r="Q34" s="149">
        <v>0.375</v>
      </c>
      <c r="R34" s="13"/>
      <c r="S34" s="147"/>
    </row>
    <row r="35" spans="1:19" ht="12.75">
      <c r="A35" s="22" t="s">
        <v>11</v>
      </c>
      <c r="B35" s="149">
        <v>0.7368421053</v>
      </c>
      <c r="C35" s="149">
        <v>0.8823529412000001</v>
      </c>
      <c r="D35" s="149">
        <v>0.9444444444</v>
      </c>
      <c r="F35" s="149">
        <v>0.8214285714</v>
      </c>
      <c r="G35" s="149">
        <v>0.6176470588</v>
      </c>
      <c r="H35" s="149">
        <v>0.5454545455</v>
      </c>
      <c r="I35" s="149">
        <v>0.8</v>
      </c>
      <c r="K35" s="149">
        <v>0.7586206896551719</v>
      </c>
      <c r="L35" s="149">
        <v>0.875</v>
      </c>
      <c r="M35" s="149">
        <v>0.666666666666667</v>
      </c>
      <c r="N35" s="149">
        <v>0.6666666667</v>
      </c>
      <c r="P35" s="149">
        <v>0.7804878049</v>
      </c>
      <c r="Q35" s="149">
        <v>0.725</v>
      </c>
      <c r="R35" s="13"/>
      <c r="S35" s="147"/>
    </row>
    <row r="36" spans="1:19" ht="12.75">
      <c r="A36" s="22" t="s">
        <v>85</v>
      </c>
      <c r="B36" s="149">
        <v>0.5</v>
      </c>
      <c r="C36" s="149">
        <v>0.6</v>
      </c>
      <c r="D36" s="149">
        <v>0.375</v>
      </c>
      <c r="F36" s="149">
        <v>0.6875</v>
      </c>
      <c r="G36" s="149">
        <v>0.6206896552</v>
      </c>
      <c r="H36" s="149">
        <v>0.35294117649999995</v>
      </c>
      <c r="I36" s="149">
        <v>0.8888888889000001</v>
      </c>
      <c r="K36" s="149">
        <v>0.789473684210526</v>
      </c>
      <c r="L36" s="149">
        <v>0.666666666666667</v>
      </c>
      <c r="M36" s="149">
        <v>0.72</v>
      </c>
      <c r="N36" s="149">
        <v>0.47368421050000004</v>
      </c>
      <c r="P36" s="149">
        <v>0.4705882353</v>
      </c>
      <c r="Q36" s="149">
        <v>0.48</v>
      </c>
      <c r="R36" s="13"/>
      <c r="S36" s="147"/>
    </row>
    <row r="37" spans="1:19" ht="12.75">
      <c r="A37" s="22" t="s">
        <v>13</v>
      </c>
      <c r="B37" s="149">
        <v>0.5714285713999999</v>
      </c>
      <c r="C37" s="149">
        <v>0.5</v>
      </c>
      <c r="D37" s="149">
        <v>1</v>
      </c>
      <c r="F37" s="149">
        <v>0.8571428570999999</v>
      </c>
      <c r="G37" s="149">
        <v>0.9534883721</v>
      </c>
      <c r="H37" s="149">
        <v>0.8260869565</v>
      </c>
      <c r="I37" s="149">
        <v>0.8095238095</v>
      </c>
      <c r="K37" s="149">
        <v>0.814814814814815</v>
      </c>
      <c r="L37" s="149">
        <v>0.769230769230769</v>
      </c>
      <c r="M37" s="149">
        <v>0.733333333333333</v>
      </c>
      <c r="N37" s="149">
        <v>1</v>
      </c>
      <c r="P37" s="149">
        <v>0.9333333333</v>
      </c>
      <c r="Q37" s="149">
        <v>0.9047619047619048</v>
      </c>
      <c r="R37" s="13"/>
      <c r="S37" s="147"/>
    </row>
    <row r="38" spans="1:18" ht="12">
      <c r="A38" s="9"/>
      <c r="B38" s="9"/>
      <c r="C38" s="9"/>
      <c r="D38" s="9"/>
      <c r="E38" s="9"/>
      <c r="F38" s="9"/>
      <c r="G38" s="9"/>
      <c r="H38" s="9"/>
      <c r="I38" s="9"/>
      <c r="J38" s="9"/>
      <c r="K38" s="9"/>
      <c r="L38" s="9"/>
      <c r="M38" s="9"/>
      <c r="N38" s="9"/>
      <c r="O38" s="9"/>
      <c r="P38" s="9"/>
      <c r="Q38" s="9"/>
      <c r="R38" s="54"/>
    </row>
    <row r="39" ht="12">
      <c r="A39" s="54"/>
    </row>
    <row r="40" spans="1:16" ht="26.25" customHeight="1">
      <c r="A40" s="187" t="s">
        <v>162</v>
      </c>
      <c r="B40" s="187"/>
      <c r="C40" s="187"/>
      <c r="D40" s="187"/>
      <c r="E40" s="187"/>
      <c r="F40" s="187"/>
      <c r="G40" s="187"/>
      <c r="H40" s="187"/>
      <c r="I40" s="187"/>
      <c r="J40" s="187"/>
      <c r="K40" s="81"/>
      <c r="L40" s="81"/>
      <c r="M40" s="81"/>
      <c r="N40" s="81"/>
      <c r="O40" s="81"/>
      <c r="P40" s="81"/>
    </row>
    <row r="41" spans="2:16" ht="10.5" customHeight="1">
      <c r="B41" s="54"/>
      <c r="C41" s="54"/>
      <c r="D41" s="54"/>
      <c r="E41" s="54"/>
      <c r="F41" s="54"/>
      <c r="G41" s="54"/>
      <c r="H41" s="54"/>
      <c r="I41" s="54"/>
      <c r="J41" s="54"/>
      <c r="K41" s="54"/>
      <c r="L41" s="54"/>
      <c r="M41" s="54"/>
      <c r="N41" s="54"/>
      <c r="O41" s="54"/>
      <c r="P41" s="54"/>
    </row>
    <row r="42" spans="1:17" ht="10.5" customHeight="1">
      <c r="A42" s="48"/>
      <c r="B42" s="61"/>
      <c r="C42" s="61"/>
      <c r="D42" s="61"/>
      <c r="E42" s="61"/>
      <c r="F42" s="61"/>
      <c r="G42" s="61"/>
      <c r="H42" s="61"/>
      <c r="I42" s="61"/>
      <c r="J42" s="61"/>
      <c r="K42" s="61"/>
      <c r="L42" s="61"/>
      <c r="M42" s="61"/>
      <c r="N42" s="61"/>
      <c r="O42" s="61"/>
      <c r="P42" s="61"/>
      <c r="Q42" s="79"/>
    </row>
    <row r="43" spans="1:17" ht="22.5" customHeight="1">
      <c r="A43" s="11" t="s">
        <v>17</v>
      </c>
      <c r="B43" s="188">
        <v>2014</v>
      </c>
      <c r="C43" s="188"/>
      <c r="D43" s="188"/>
      <c r="E43" s="156"/>
      <c r="F43" s="188">
        <v>2015</v>
      </c>
      <c r="G43" s="188"/>
      <c r="H43" s="188"/>
      <c r="I43" s="188"/>
      <c r="K43" s="188">
        <v>2016</v>
      </c>
      <c r="L43" s="188"/>
      <c r="M43" s="188"/>
      <c r="N43" s="188"/>
      <c r="P43" s="188">
        <v>2017</v>
      </c>
      <c r="Q43" s="188"/>
    </row>
    <row r="44" spans="1:17" ht="25.5" customHeight="1">
      <c r="A44" s="47"/>
      <c r="B44" s="46" t="s">
        <v>57</v>
      </c>
      <c r="C44" s="45" t="s">
        <v>56</v>
      </c>
      <c r="D44" s="35" t="s">
        <v>49</v>
      </c>
      <c r="E44" s="54"/>
      <c r="F44" s="35" t="s">
        <v>48</v>
      </c>
      <c r="G44" s="46" t="s">
        <v>57</v>
      </c>
      <c r="H44" s="45" t="s">
        <v>56</v>
      </c>
      <c r="I44" s="35" t="s">
        <v>49</v>
      </c>
      <c r="K44" s="35" t="s">
        <v>48</v>
      </c>
      <c r="L44" s="46" t="s">
        <v>57</v>
      </c>
      <c r="M44" s="45" t="s">
        <v>56</v>
      </c>
      <c r="N44" s="35" t="s">
        <v>49</v>
      </c>
      <c r="P44" s="35" t="s">
        <v>48</v>
      </c>
      <c r="Q44" s="83" t="s">
        <v>57</v>
      </c>
    </row>
    <row r="45" ht="10.5" customHeight="1">
      <c r="F45" s="54"/>
    </row>
    <row r="46" spans="1:9" ht="12.75">
      <c r="A46" s="59" t="s">
        <v>15</v>
      </c>
      <c r="B46" s="52"/>
      <c r="C46" s="52"/>
      <c r="D46" s="52"/>
      <c r="F46" s="52"/>
      <c r="H46" s="52"/>
      <c r="I46" s="52"/>
    </row>
    <row r="47" spans="1:19" ht="12">
      <c r="A47" s="22" t="s">
        <v>20</v>
      </c>
      <c r="B47" s="149">
        <v>0.4461538462</v>
      </c>
      <c r="C47" s="149">
        <v>0.4680851064</v>
      </c>
      <c r="D47" s="149">
        <v>0.49593495930000003</v>
      </c>
      <c r="F47" s="149">
        <v>0.38842975209999997</v>
      </c>
      <c r="G47" s="149">
        <v>0.4</v>
      </c>
      <c r="H47" s="149">
        <v>0.4047619048</v>
      </c>
      <c r="I47" s="149">
        <v>0.4347826087</v>
      </c>
      <c r="K47" s="149">
        <v>0.4</v>
      </c>
      <c r="L47" s="149">
        <v>0.3984375</v>
      </c>
      <c r="M47" s="149">
        <v>0.40476190476190504</v>
      </c>
      <c r="N47" s="149">
        <v>0.3518518519</v>
      </c>
      <c r="P47" s="149">
        <v>0.4264705882</v>
      </c>
      <c r="Q47" s="149">
        <v>0.3962264150943396</v>
      </c>
      <c r="S47" s="147"/>
    </row>
    <row r="48" spans="1:19" ht="12">
      <c r="A48" s="22" t="s">
        <v>86</v>
      </c>
      <c r="B48" s="149">
        <v>0.1875</v>
      </c>
      <c r="C48" s="149">
        <v>0.47619047620000005</v>
      </c>
      <c r="D48" s="149">
        <v>0.4838709677</v>
      </c>
      <c r="F48" s="149">
        <v>0.6052631579</v>
      </c>
      <c r="G48" s="149">
        <v>0.5</v>
      </c>
      <c r="H48" s="149">
        <v>0.5862068965999999</v>
      </c>
      <c r="I48" s="149">
        <v>0.5714285713999999</v>
      </c>
      <c r="K48" s="149">
        <v>0.4</v>
      </c>
      <c r="L48" s="149">
        <v>0.473684210526316</v>
      </c>
      <c r="M48" s="149">
        <v>0.44827586206896597</v>
      </c>
      <c r="N48" s="149">
        <v>0.5294117647000001</v>
      </c>
      <c r="P48" s="149">
        <v>0.2916666667</v>
      </c>
      <c r="Q48" s="149">
        <v>0.375</v>
      </c>
      <c r="S48" s="147"/>
    </row>
    <row r="49" spans="1:19" ht="12">
      <c r="A49" s="22" t="s">
        <v>3</v>
      </c>
      <c r="B49" s="149">
        <v>0.3576642336</v>
      </c>
      <c r="C49" s="149">
        <v>0.3414634146</v>
      </c>
      <c r="D49" s="149">
        <v>0.38345864659999995</v>
      </c>
      <c r="F49" s="149">
        <v>0.3759398496</v>
      </c>
      <c r="G49" s="149">
        <v>0.28571428569999996</v>
      </c>
      <c r="H49" s="149">
        <v>0.2971014493</v>
      </c>
      <c r="I49" s="149">
        <v>0.28859060400000003</v>
      </c>
      <c r="K49" s="149">
        <v>0.39375</v>
      </c>
      <c r="L49" s="149">
        <v>0.45945945945946</v>
      </c>
      <c r="M49" s="149">
        <v>0.549668874172185</v>
      </c>
      <c r="N49" s="149">
        <v>0.4893617021</v>
      </c>
      <c r="P49" s="149">
        <v>0.5032258064516129</v>
      </c>
      <c r="Q49" s="149">
        <f>'5. Outcomes table'!J45</f>
        <v>0.37209302325581395</v>
      </c>
      <c r="S49" s="147"/>
    </row>
    <row r="50" spans="1:19" ht="12">
      <c r="A50" s="22" t="s">
        <v>21</v>
      </c>
      <c r="B50" s="149">
        <v>0.6923076923000001</v>
      </c>
      <c r="C50" s="149">
        <v>0.5</v>
      </c>
      <c r="D50" s="149">
        <v>0.625</v>
      </c>
      <c r="F50" s="149">
        <v>0.4375</v>
      </c>
      <c r="G50" s="149">
        <v>0.5</v>
      </c>
      <c r="H50" s="149">
        <v>0.4545454545</v>
      </c>
      <c r="I50" s="149">
        <v>0.5625</v>
      </c>
      <c r="K50" s="149">
        <v>0.333333333333333</v>
      </c>
      <c r="L50" s="149">
        <v>0.444444444444444</v>
      </c>
      <c r="M50" s="149">
        <v>0.8</v>
      </c>
      <c r="N50" s="149">
        <v>0.5882352941</v>
      </c>
      <c r="P50" s="149">
        <v>0.5333333333</v>
      </c>
      <c r="Q50" s="149">
        <v>0.4444444444444444</v>
      </c>
      <c r="S50" s="147"/>
    </row>
    <row r="51" spans="1:19" ht="12">
      <c r="A51" s="22" t="s">
        <v>22</v>
      </c>
      <c r="B51" s="149">
        <v>0.6666666667</v>
      </c>
      <c r="C51" s="149">
        <v>0.6774193547999999</v>
      </c>
      <c r="D51" s="149">
        <v>0.5517241379</v>
      </c>
      <c r="F51" s="149">
        <v>0.5652173913</v>
      </c>
      <c r="G51" s="149">
        <v>0.7</v>
      </c>
      <c r="H51" s="149">
        <v>0.5333333333</v>
      </c>
      <c r="I51" s="149">
        <v>0.64</v>
      </c>
      <c r="K51" s="149">
        <v>0.464285714285714</v>
      </c>
      <c r="L51" s="149">
        <v>0.52</v>
      </c>
      <c r="M51" s="149">
        <v>0.541666666666667</v>
      </c>
      <c r="N51" s="149">
        <v>0.48717948720000004</v>
      </c>
      <c r="P51" s="149">
        <v>0.5454545455</v>
      </c>
      <c r="Q51" s="149">
        <v>0.4074074074074074</v>
      </c>
      <c r="S51" s="147"/>
    </row>
    <row r="52" spans="1:19" ht="12">
      <c r="A52" s="22" t="s">
        <v>88</v>
      </c>
      <c r="B52" s="149">
        <v>0.5</v>
      </c>
      <c r="C52" s="149">
        <v>0.4814814815</v>
      </c>
      <c r="D52" s="149">
        <v>0.4074074074</v>
      </c>
      <c r="F52" s="149">
        <v>0.3578947368</v>
      </c>
      <c r="G52" s="149">
        <v>0.2688172043</v>
      </c>
      <c r="H52" s="149">
        <v>0.1962616822</v>
      </c>
      <c r="I52" s="149">
        <v>0.1538461538</v>
      </c>
      <c r="K52" s="149">
        <v>0.17142857142857099</v>
      </c>
      <c r="L52" s="149">
        <v>0.255813953488372</v>
      </c>
      <c r="M52" s="149">
        <v>0.265822784810127</v>
      </c>
      <c r="N52" s="149">
        <v>0.18518518520000002</v>
      </c>
      <c r="P52" s="149">
        <v>0.3298969072</v>
      </c>
      <c r="Q52" s="149">
        <v>0.30666666666666664</v>
      </c>
      <c r="S52" s="147"/>
    </row>
    <row r="53" spans="1:19" ht="12">
      <c r="A53" s="22" t="s">
        <v>27</v>
      </c>
      <c r="B53" s="149">
        <v>0.5284848485</v>
      </c>
      <c r="C53" s="149">
        <v>0.5168961202</v>
      </c>
      <c r="D53" s="149">
        <v>0.5184713376</v>
      </c>
      <c r="F53" s="149">
        <v>0.4740651387</v>
      </c>
      <c r="G53" s="149">
        <v>0.4119205298</v>
      </c>
      <c r="H53" s="149">
        <v>0.44629156010000004</v>
      </c>
      <c r="I53" s="149">
        <v>0.45136186770000003</v>
      </c>
      <c r="K53" s="149">
        <v>0.465473145780051</v>
      </c>
      <c r="L53" s="149">
        <v>0.44022503516174405</v>
      </c>
      <c r="M53" s="149">
        <v>0.495530012771392</v>
      </c>
      <c r="N53" s="149">
        <v>0.4681481481</v>
      </c>
      <c r="P53" s="149">
        <v>0.44569288389999995</v>
      </c>
      <c r="Q53" s="149">
        <v>0.4489003880983182</v>
      </c>
      <c r="S53" s="147"/>
    </row>
    <row r="54" spans="1:19" ht="12">
      <c r="A54" s="22" t="s">
        <v>26</v>
      </c>
      <c r="B54" s="149">
        <v>0.6703296702999999</v>
      </c>
      <c r="C54" s="149">
        <v>0.7468354429999999</v>
      </c>
      <c r="D54" s="149">
        <v>0.9130434783</v>
      </c>
      <c r="F54" s="149">
        <v>0.9358974359</v>
      </c>
      <c r="G54" s="149">
        <v>0.8494623656</v>
      </c>
      <c r="H54" s="149">
        <v>0.8265306122</v>
      </c>
      <c r="I54" s="149">
        <v>0.8765432099</v>
      </c>
      <c r="K54" s="149">
        <v>0.855769230769231</v>
      </c>
      <c r="L54" s="149">
        <v>0.763157894736842</v>
      </c>
      <c r="M54" s="149">
        <v>0.814814814814815</v>
      </c>
      <c r="N54" s="149">
        <v>0.8636363636</v>
      </c>
      <c r="P54" s="149">
        <v>0.7303370787</v>
      </c>
      <c r="Q54" s="149">
        <v>0.8552631578947368</v>
      </c>
      <c r="S54" s="147"/>
    </row>
    <row r="55" spans="1:19" ht="12">
      <c r="A55" s="22" t="s">
        <v>42</v>
      </c>
      <c r="B55" s="149">
        <v>0.27016129029999997</v>
      </c>
      <c r="C55" s="149">
        <v>0.30952380949999997</v>
      </c>
      <c r="D55" s="149">
        <v>0.183908046</v>
      </c>
      <c r="F55" s="149">
        <v>0.3050847458</v>
      </c>
      <c r="G55" s="149">
        <v>0.317617866</v>
      </c>
      <c r="H55" s="149">
        <v>0.2564102564</v>
      </c>
      <c r="I55" s="149">
        <v>0.248447205</v>
      </c>
      <c r="K55" s="149">
        <v>0.276404494382022</v>
      </c>
      <c r="L55" s="149">
        <v>0.27163461538461503</v>
      </c>
      <c r="M55" s="149">
        <v>0.260989010989011</v>
      </c>
      <c r="N55" s="149">
        <v>0.3188405797</v>
      </c>
      <c r="P55" s="149">
        <v>0.3020134228</v>
      </c>
      <c r="Q55" s="149">
        <v>0.3177842565597668</v>
      </c>
      <c r="S55" s="147"/>
    </row>
    <row r="56" spans="1:19" ht="12">
      <c r="A56" s="22" t="s">
        <v>14</v>
      </c>
      <c r="B56" s="149">
        <v>0.5859375</v>
      </c>
      <c r="C56" s="149">
        <v>0.45138888889999995</v>
      </c>
      <c r="D56" s="149">
        <v>0.5051546392</v>
      </c>
      <c r="F56" s="149">
        <v>0.4528593509</v>
      </c>
      <c r="G56" s="149">
        <v>0.4426523297</v>
      </c>
      <c r="H56" s="149">
        <v>0.4501915709</v>
      </c>
      <c r="I56" s="149">
        <v>0.5207373272</v>
      </c>
      <c r="K56" s="149">
        <v>0.446457990115321</v>
      </c>
      <c r="L56" s="149">
        <v>0.436762225969646</v>
      </c>
      <c r="M56" s="149">
        <v>0.445217391304348</v>
      </c>
      <c r="N56" s="149">
        <v>0.47154471540000004</v>
      </c>
      <c r="P56" s="149">
        <v>0.5055292259</v>
      </c>
      <c r="Q56" s="149">
        <v>0.4455611390284757</v>
      </c>
      <c r="S56" s="147"/>
    </row>
    <row r="57" spans="1:19" ht="12">
      <c r="A57" s="22" t="s">
        <v>28</v>
      </c>
      <c r="B57" s="149">
        <v>0.8260869565</v>
      </c>
      <c r="C57" s="149">
        <v>0.8965517241000001</v>
      </c>
      <c r="D57" s="149">
        <v>0.75</v>
      </c>
      <c r="F57" s="149">
        <v>0.8695652174</v>
      </c>
      <c r="G57" s="149">
        <v>0.6071428570999999</v>
      </c>
      <c r="H57" s="149">
        <v>0.625</v>
      </c>
      <c r="I57" s="149">
        <v>0.41666666669999997</v>
      </c>
      <c r="K57" s="149">
        <v>0.555555555555556</v>
      </c>
      <c r="L57" s="149">
        <v>0.846153846153846</v>
      </c>
      <c r="M57" s="149">
        <v>0.736842105263158</v>
      </c>
      <c r="N57" s="149">
        <v>0.7857142856999999</v>
      </c>
      <c r="P57" s="149">
        <v>0.85</v>
      </c>
      <c r="Q57" s="149">
        <v>0.6666666666666665</v>
      </c>
      <c r="S57" s="147"/>
    </row>
    <row r="58" spans="1:19" ht="12">
      <c r="A58" s="22" t="s">
        <v>10</v>
      </c>
      <c r="B58" s="149">
        <v>0.8372093022999999</v>
      </c>
      <c r="C58" s="149">
        <v>0.8163265305999999</v>
      </c>
      <c r="D58" s="149">
        <v>0.8297872340000001</v>
      </c>
      <c r="F58" s="149">
        <v>0.7976190475999999</v>
      </c>
      <c r="G58" s="149">
        <v>0.7910447761</v>
      </c>
      <c r="H58" s="149">
        <v>0.8169014085</v>
      </c>
      <c r="I58" s="149">
        <v>0.8571428570999999</v>
      </c>
      <c r="K58" s="149">
        <v>0.861538461538462</v>
      </c>
      <c r="L58" s="149">
        <v>0.888888888888889</v>
      </c>
      <c r="M58" s="149">
        <v>0.92</v>
      </c>
      <c r="N58" s="149">
        <v>0.8214285714</v>
      </c>
      <c r="P58" s="149">
        <v>0.7192982456</v>
      </c>
      <c r="Q58" s="149">
        <v>0.8627450980392157</v>
      </c>
      <c r="S58" s="147"/>
    </row>
    <row r="59" spans="1:19" ht="12">
      <c r="A59" s="22" t="s">
        <v>131</v>
      </c>
      <c r="B59" s="149">
        <v>0.2214765101</v>
      </c>
      <c r="C59" s="149">
        <v>0.3017241379</v>
      </c>
      <c r="D59" s="149">
        <v>0.20149253730000002</v>
      </c>
      <c r="F59" s="149">
        <v>0.26845637580000004</v>
      </c>
      <c r="G59" s="149">
        <v>0.1682242991</v>
      </c>
      <c r="H59" s="149">
        <v>0.33333333330000003</v>
      </c>
      <c r="I59" s="149">
        <v>0.2545454545</v>
      </c>
      <c r="K59" s="149">
        <v>0.233333333333333</v>
      </c>
      <c r="L59" s="149">
        <v>0.19827586206896602</v>
      </c>
      <c r="M59" s="149">
        <v>0.220779220779221</v>
      </c>
      <c r="N59" s="149">
        <v>0.1855670103</v>
      </c>
      <c r="P59" s="149">
        <v>0.1333333333</v>
      </c>
      <c r="Q59" s="149">
        <v>0.19047619047619047</v>
      </c>
      <c r="S59" s="147"/>
    </row>
    <row r="60" spans="1:19" ht="12">
      <c r="A60" s="22" t="s">
        <v>124</v>
      </c>
      <c r="B60" s="149">
        <v>0.5925925926</v>
      </c>
      <c r="C60" s="149">
        <v>0.4268292683</v>
      </c>
      <c r="D60" s="149">
        <v>0.4857142857</v>
      </c>
      <c r="F60" s="149">
        <v>0.5392156863</v>
      </c>
      <c r="G60" s="149">
        <v>0.5113636364</v>
      </c>
      <c r="H60" s="149">
        <v>0.7702702703</v>
      </c>
      <c r="I60" s="149">
        <v>0.6162790698</v>
      </c>
      <c r="K60" s="149">
        <v>0.736363636363636</v>
      </c>
      <c r="L60" s="149">
        <v>0.7920792079207919</v>
      </c>
      <c r="M60" s="149">
        <v>0.6741573033707869</v>
      </c>
      <c r="N60" s="149">
        <v>0.6380952381</v>
      </c>
      <c r="P60" s="149">
        <v>0.6896551724</v>
      </c>
      <c r="Q60" s="149">
        <v>0.7029702970297029</v>
      </c>
      <c r="S60" s="147"/>
    </row>
    <row r="61" spans="1:19" ht="12">
      <c r="A61" s="22" t="s">
        <v>89</v>
      </c>
      <c r="B61" s="149">
        <v>0.35</v>
      </c>
      <c r="C61" s="149">
        <v>0.48</v>
      </c>
      <c r="D61" s="149">
        <v>0.5</v>
      </c>
      <c r="F61" s="149">
        <v>0.5675675676</v>
      </c>
      <c r="G61" s="149">
        <v>0.2962962963</v>
      </c>
      <c r="H61" s="149">
        <v>0.4074074074</v>
      </c>
      <c r="I61" s="149">
        <v>0.5</v>
      </c>
      <c r="K61" s="149">
        <v>0.39130434782608703</v>
      </c>
      <c r="L61" s="149">
        <v>0.3</v>
      </c>
      <c r="M61" s="149">
        <v>0.375</v>
      </c>
      <c r="N61" s="149">
        <v>0.3636363636</v>
      </c>
      <c r="P61" s="149">
        <v>0.38888888889999995</v>
      </c>
      <c r="Q61" s="149">
        <v>0.3181818181818182</v>
      </c>
      <c r="S61" s="147"/>
    </row>
    <row r="62" spans="1:19" ht="12">
      <c r="A62" s="22" t="s">
        <v>23</v>
      </c>
      <c r="B62" s="149">
        <v>0.6</v>
      </c>
      <c r="C62" s="149">
        <v>0.7777777777999999</v>
      </c>
      <c r="D62" s="149">
        <v>0.5</v>
      </c>
      <c r="F62" s="149">
        <v>0.8095238095</v>
      </c>
      <c r="G62" s="149">
        <v>0.5294117647000001</v>
      </c>
      <c r="H62" s="149">
        <v>0.33333333330000003</v>
      </c>
      <c r="I62" s="149">
        <v>0.44444444439999997</v>
      </c>
      <c r="K62" s="149">
        <v>0.5</v>
      </c>
      <c r="L62" s="149">
        <v>0.42105263157894696</v>
      </c>
      <c r="M62" s="149">
        <v>0.5</v>
      </c>
      <c r="N62" s="149">
        <v>0.5833333333</v>
      </c>
      <c r="P62" s="149" t="s">
        <v>55</v>
      </c>
      <c r="Q62" s="149" t="s">
        <v>55</v>
      </c>
      <c r="S62" s="147"/>
    </row>
    <row r="63" spans="1:19" ht="12">
      <c r="A63" s="22" t="s">
        <v>24</v>
      </c>
      <c r="B63" s="149">
        <v>0.14285714289999998</v>
      </c>
      <c r="C63" s="149">
        <v>0.16666666670000002</v>
      </c>
      <c r="D63" s="149">
        <v>0.75</v>
      </c>
      <c r="F63" s="149">
        <v>0.6</v>
      </c>
      <c r="G63" s="149">
        <v>0.28571428569999996</v>
      </c>
      <c r="H63" s="149">
        <v>0.6</v>
      </c>
      <c r="I63" s="149">
        <v>1</v>
      </c>
      <c r="K63" s="149">
        <v>0.923076923076923</v>
      </c>
      <c r="L63" s="149">
        <v>0.714285714285714</v>
      </c>
      <c r="M63" s="149">
        <v>0.5</v>
      </c>
      <c r="N63" s="149">
        <v>0.6363636364</v>
      </c>
      <c r="P63" s="149" t="s">
        <v>55</v>
      </c>
      <c r="Q63" s="149" t="s">
        <v>55</v>
      </c>
      <c r="S63" s="147"/>
    </row>
    <row r="64" spans="1:19" ht="12">
      <c r="A64" s="22" t="s">
        <v>25</v>
      </c>
      <c r="B64" s="149">
        <v>0.6790123457</v>
      </c>
      <c r="C64" s="149">
        <v>0.5057471264</v>
      </c>
      <c r="D64" s="149">
        <v>0.4615384615</v>
      </c>
      <c r="F64" s="149">
        <v>0.47154471540000004</v>
      </c>
      <c r="G64" s="149">
        <v>0.7</v>
      </c>
      <c r="H64" s="149">
        <v>0.5098039216</v>
      </c>
      <c r="I64" s="149">
        <v>0.4512195122</v>
      </c>
      <c r="K64" s="149">
        <v>0.522727272727273</v>
      </c>
      <c r="L64" s="149">
        <v>0.49019607843137303</v>
      </c>
      <c r="M64" s="149">
        <v>0.403846153846154</v>
      </c>
      <c r="N64" s="149">
        <v>0.4186046512</v>
      </c>
      <c r="P64" s="149">
        <v>0.5333333333</v>
      </c>
      <c r="Q64" s="149">
        <v>0.423728813559322</v>
      </c>
      <c r="S64" s="147"/>
    </row>
    <row r="65" spans="1:19" ht="12">
      <c r="A65" s="22" t="s">
        <v>12</v>
      </c>
      <c r="B65" s="149">
        <v>0.44444444439999997</v>
      </c>
      <c r="C65" s="149">
        <v>0.3636363636</v>
      </c>
      <c r="D65" s="149">
        <v>0.4285714286</v>
      </c>
      <c r="F65" s="149">
        <v>0.7037037037</v>
      </c>
      <c r="G65" s="149">
        <v>0.4285714286</v>
      </c>
      <c r="H65" s="149">
        <v>0.5</v>
      </c>
      <c r="I65" s="149">
        <v>0.4615384615</v>
      </c>
      <c r="K65" s="149">
        <v>0.464285714285714</v>
      </c>
      <c r="L65" s="149">
        <v>0.45945945945946</v>
      </c>
      <c r="M65" s="149">
        <v>0.444444444444444</v>
      </c>
      <c r="N65" s="149">
        <v>0.35</v>
      </c>
      <c r="P65" s="149">
        <v>0.28571428569999996</v>
      </c>
      <c r="Q65" s="149">
        <v>0.2692307692307692</v>
      </c>
      <c r="S65" s="147"/>
    </row>
    <row r="66" spans="1:19" ht="12">
      <c r="A66" s="22" t="s">
        <v>125</v>
      </c>
      <c r="B66" s="149">
        <v>0.6842105263</v>
      </c>
      <c r="C66" s="149">
        <v>0.8636363636</v>
      </c>
      <c r="D66" s="149">
        <v>0.48</v>
      </c>
      <c r="F66" s="149">
        <v>0.6875</v>
      </c>
      <c r="G66" s="149">
        <v>0.6923076923000001</v>
      </c>
      <c r="H66" s="149">
        <v>0.9852941176000001</v>
      </c>
      <c r="I66" s="149">
        <v>0.64</v>
      </c>
      <c r="K66" s="149">
        <v>0.863636363636364</v>
      </c>
      <c r="L66" s="149">
        <v>0.628571428571429</v>
      </c>
      <c r="M66" s="149">
        <v>0.592592592592593</v>
      </c>
      <c r="N66" s="149">
        <v>0.5714285713999999</v>
      </c>
      <c r="P66" s="149">
        <v>0.8333333333</v>
      </c>
      <c r="Q66" s="149">
        <v>0.9375</v>
      </c>
      <c r="S66" s="147"/>
    </row>
    <row r="67" spans="1:17" ht="9.75" customHeight="1">
      <c r="A67" s="9"/>
      <c r="B67" s="9"/>
      <c r="C67" s="9"/>
      <c r="D67" s="9"/>
      <c r="E67" s="9"/>
      <c r="F67" s="9"/>
      <c r="G67" s="9"/>
      <c r="H67" s="9"/>
      <c r="I67" s="9"/>
      <c r="J67" s="9"/>
      <c r="K67" s="9"/>
      <c r="L67" s="9"/>
      <c r="M67" s="9"/>
      <c r="N67" s="9"/>
      <c r="O67" s="9"/>
      <c r="P67" s="9"/>
      <c r="Q67" s="9"/>
    </row>
    <row r="68" ht="9.75" customHeight="1"/>
    <row r="69" s="129" customFormat="1" ht="9.75" customHeight="1">
      <c r="A69" s="136" t="s">
        <v>38</v>
      </c>
    </row>
    <row r="70" spans="1:16" s="129" customFormat="1" ht="12">
      <c r="A70" s="174" t="s">
        <v>136</v>
      </c>
      <c r="B70" s="174"/>
      <c r="C70" s="174"/>
      <c r="D70" s="174"/>
      <c r="E70" s="174"/>
      <c r="F70" s="174"/>
      <c r="G70" s="174"/>
      <c r="H70" s="174"/>
      <c r="I70" s="174"/>
      <c r="J70" s="174"/>
      <c r="K70" s="122"/>
      <c r="L70" s="122"/>
      <c r="M70" s="122"/>
      <c r="N70" s="122"/>
      <c r="O70" s="122"/>
      <c r="P70" s="122"/>
    </row>
    <row r="71" spans="1:18" s="129" customFormat="1" ht="14.25" customHeight="1">
      <c r="A71" s="131"/>
      <c r="B71" s="130"/>
      <c r="C71" s="130"/>
      <c r="D71" s="130"/>
      <c r="E71" s="130"/>
      <c r="F71" s="130"/>
      <c r="G71" s="130"/>
      <c r="H71" s="130"/>
      <c r="I71" s="130"/>
      <c r="J71" s="130"/>
      <c r="K71" s="130"/>
      <c r="L71" s="130"/>
      <c r="M71" s="130"/>
      <c r="N71" s="130"/>
      <c r="O71" s="130"/>
      <c r="P71" s="130"/>
      <c r="Q71" s="130"/>
      <c r="R71" s="130"/>
    </row>
    <row r="72" spans="1:16" s="129" customFormat="1" ht="25.5" customHeight="1">
      <c r="A72" s="174" t="s">
        <v>106</v>
      </c>
      <c r="B72" s="174"/>
      <c r="C72" s="174"/>
      <c r="D72" s="174"/>
      <c r="E72" s="174"/>
      <c r="F72" s="174"/>
      <c r="G72" s="174"/>
      <c r="H72" s="174"/>
      <c r="I72" s="174"/>
      <c r="J72" s="174"/>
      <c r="K72" s="122"/>
      <c r="L72" s="122"/>
      <c r="M72" s="122"/>
      <c r="N72" s="122"/>
      <c r="O72" s="122"/>
      <c r="P72" s="122"/>
    </row>
    <row r="73" ht="11.25" customHeight="1">
      <c r="A73" s="7"/>
    </row>
    <row r="74" spans="1:17" ht="12">
      <c r="A74" s="7"/>
      <c r="B74" s="119"/>
      <c r="C74" s="119"/>
      <c r="D74" s="119"/>
      <c r="F74" s="119"/>
      <c r="G74" s="119"/>
      <c r="H74" s="119"/>
      <c r="I74" s="119"/>
      <c r="K74" s="119"/>
      <c r="L74" s="119"/>
      <c r="M74" s="119"/>
      <c r="N74" s="119"/>
      <c r="P74" s="119"/>
      <c r="Q74" s="119"/>
    </row>
    <row r="75" spans="2:17" ht="12">
      <c r="B75" s="147"/>
      <c r="C75" s="147"/>
      <c r="D75" s="147"/>
      <c r="F75" s="147"/>
      <c r="G75" s="147"/>
      <c r="H75" s="147"/>
      <c r="I75" s="147"/>
      <c r="K75" s="147"/>
      <c r="L75" s="147"/>
      <c r="M75" s="147"/>
      <c r="N75" s="147"/>
      <c r="P75" s="147"/>
      <c r="Q75" s="147"/>
    </row>
  </sheetData>
  <sheetProtection/>
  <mergeCells count="12">
    <mergeCell ref="B43:D43"/>
    <mergeCell ref="F43:I43"/>
    <mergeCell ref="K43:N43"/>
    <mergeCell ref="P43:Q43"/>
    <mergeCell ref="A1:L1"/>
    <mergeCell ref="A72:J72"/>
    <mergeCell ref="A70:J70"/>
    <mergeCell ref="A40:J40"/>
    <mergeCell ref="P4:Q4"/>
    <mergeCell ref="K4:N4"/>
    <mergeCell ref="F4:I4"/>
    <mergeCell ref="B4:D4"/>
  </mergeCells>
  <printOptions/>
  <pageMargins left="0.3937007874015748" right="0.3937007874015748" top="0.3937007874015748" bottom="0.3937007874015748" header="0.5118110236220472" footer="0.5118110236220472"/>
  <pageSetup fitToHeight="1" fitToWidth="1" horizontalDpi="600" verticalDpi="600" orientation="landscape" paperSize="9" scale="74" r:id="rId1"/>
  <rowBreaks count="1" manualBreakCount="1">
    <brk id="39" max="255" man="1"/>
  </rowBreaks>
</worksheet>
</file>

<file path=xl/worksheets/sheet8.xml><?xml version="1.0" encoding="utf-8"?>
<worksheet xmlns="http://schemas.openxmlformats.org/spreadsheetml/2006/main" xmlns:r="http://schemas.openxmlformats.org/officeDocument/2006/relationships">
  <sheetPr codeName="Sheet19">
    <pageSetUpPr fitToPage="1"/>
  </sheetPr>
  <dimension ref="A1:AP75"/>
  <sheetViews>
    <sheetView view="pageBreakPreview" zoomScale="70" zoomScaleNormal="40" zoomScaleSheetLayoutView="70" zoomScalePageLayoutView="0" workbookViewId="0" topLeftCell="A1">
      <selection activeCell="A1" sqref="A1:Z1"/>
    </sheetView>
  </sheetViews>
  <sheetFormatPr defaultColWidth="9.140625" defaultRowHeight="12.75"/>
  <cols>
    <col min="1" max="1" width="54.57421875" style="1" bestFit="1" customWidth="1"/>
    <col min="2" max="2" width="14.8515625" style="1" customWidth="1"/>
    <col min="3" max="3" width="1.8515625" style="1" customWidth="1"/>
    <col min="4" max="4" width="5.421875" style="1" customWidth="1"/>
    <col min="5" max="6" width="4.8515625" style="1" customWidth="1"/>
    <col min="7" max="8" width="4.00390625" style="1" customWidth="1"/>
    <col min="9" max="11" width="4.00390625" style="0" customWidth="1"/>
    <col min="12" max="12" width="4.8515625" style="0" customWidth="1"/>
    <col min="13" max="13" width="5.8515625" style="0" bestFit="1" customWidth="1"/>
    <col min="14" max="16" width="4.00390625" style="0" customWidth="1"/>
    <col min="17" max="17" width="5.8515625" style="0" customWidth="1"/>
    <col min="18" max="19" width="4.8515625" style="0" customWidth="1"/>
    <col min="20" max="20" width="4.00390625" style="0" customWidth="1"/>
    <col min="21" max="21" width="5.8515625" style="0" customWidth="1"/>
    <col min="22" max="23" width="4.00390625" style="0" customWidth="1"/>
    <col min="24" max="24" width="5.28125" style="0" customWidth="1"/>
    <col min="25" max="26" width="4.00390625" style="0" customWidth="1"/>
    <col min="30" max="47" width="3.28125" style="0" customWidth="1"/>
  </cols>
  <sheetData>
    <row r="1" spans="1:26" ht="25.5" customHeight="1">
      <c r="A1" s="180" t="s">
        <v>168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row>
    <row r="2" spans="1:26" ht="12">
      <c r="A2" s="9"/>
      <c r="B2" s="9"/>
      <c r="C2" s="9"/>
      <c r="D2" s="9"/>
      <c r="E2" s="9"/>
      <c r="F2" s="9"/>
      <c r="G2" s="9"/>
      <c r="H2" s="9"/>
      <c r="I2" s="5"/>
      <c r="J2" s="5"/>
      <c r="K2" s="5"/>
      <c r="L2" s="5"/>
      <c r="M2" s="5"/>
      <c r="N2" s="5"/>
      <c r="O2" s="5"/>
      <c r="P2" s="5"/>
      <c r="Q2" s="5"/>
      <c r="R2" s="5"/>
      <c r="S2" s="5"/>
      <c r="T2" s="5"/>
      <c r="U2" s="5"/>
      <c r="V2" s="5"/>
      <c r="W2" s="5"/>
      <c r="X2" s="5"/>
      <c r="Y2" s="5"/>
      <c r="Z2" s="5"/>
    </row>
    <row r="3" spans="1:26" ht="12.75">
      <c r="A3" s="54"/>
      <c r="B3" s="54"/>
      <c r="C3" s="54"/>
      <c r="D3" s="204" t="s">
        <v>116</v>
      </c>
      <c r="E3" s="204"/>
      <c r="F3" s="204"/>
      <c r="G3" s="204"/>
      <c r="H3" s="204"/>
      <c r="I3" s="204"/>
      <c r="J3" s="204"/>
      <c r="K3" s="204"/>
      <c r="L3" s="204"/>
      <c r="M3" s="204"/>
      <c r="N3" s="204"/>
      <c r="O3" s="204"/>
      <c r="P3" s="204"/>
      <c r="Q3" s="204"/>
      <c r="R3" s="204"/>
      <c r="S3" s="204"/>
      <c r="T3" s="204"/>
      <c r="U3" s="204"/>
      <c r="V3" s="204"/>
      <c r="W3" s="204"/>
      <c r="X3" s="204"/>
      <c r="Y3" s="204"/>
      <c r="Z3" s="65"/>
    </row>
    <row r="4" spans="1:26" s="43" customFormat="1" ht="162" customHeight="1">
      <c r="A4" s="66" t="s">
        <v>67</v>
      </c>
      <c r="B4" s="67" t="s">
        <v>107</v>
      </c>
      <c r="C4" s="67"/>
      <c r="D4" s="138" t="s">
        <v>110</v>
      </c>
      <c r="E4" s="138" t="s">
        <v>111</v>
      </c>
      <c r="F4" s="138" t="s">
        <v>130</v>
      </c>
      <c r="G4" s="138" t="s">
        <v>68</v>
      </c>
      <c r="H4" s="138" t="s">
        <v>69</v>
      </c>
      <c r="I4" s="139" t="s">
        <v>70</v>
      </c>
      <c r="J4" s="139" t="s">
        <v>71</v>
      </c>
      <c r="K4" s="139" t="s">
        <v>72</v>
      </c>
      <c r="L4" s="139" t="s">
        <v>113</v>
      </c>
      <c r="M4" s="139" t="s">
        <v>73</v>
      </c>
      <c r="N4" s="139" t="s">
        <v>74</v>
      </c>
      <c r="O4" s="139" t="s">
        <v>75</v>
      </c>
      <c r="P4" s="139" t="s">
        <v>76</v>
      </c>
      <c r="Q4" s="139" t="s">
        <v>114</v>
      </c>
      <c r="R4" s="139" t="s">
        <v>129</v>
      </c>
      <c r="S4" s="139" t="s">
        <v>121</v>
      </c>
      <c r="T4" s="139" t="s">
        <v>77</v>
      </c>
      <c r="U4" s="139" t="s">
        <v>78</v>
      </c>
      <c r="V4" s="139" t="s">
        <v>79</v>
      </c>
      <c r="W4" s="139" t="s">
        <v>80</v>
      </c>
      <c r="X4" s="139" t="s">
        <v>81</v>
      </c>
      <c r="Y4" s="139" t="s">
        <v>82</v>
      </c>
      <c r="Z4" s="157" t="s">
        <v>83</v>
      </c>
    </row>
    <row r="5" spans="1:26" ht="6" customHeight="1">
      <c r="A5" s="9"/>
      <c r="B5" s="9"/>
      <c r="C5" s="9"/>
      <c r="D5" s="9"/>
      <c r="E5" s="9"/>
      <c r="F5" s="9"/>
      <c r="G5" s="9"/>
      <c r="H5" s="9"/>
      <c r="I5" s="5"/>
      <c r="J5" s="5"/>
      <c r="K5" s="5"/>
      <c r="L5" s="5"/>
      <c r="M5" s="5"/>
      <c r="N5" s="5"/>
      <c r="O5" s="5"/>
      <c r="P5" s="5"/>
      <c r="Q5" s="5"/>
      <c r="R5" s="5"/>
      <c r="S5" s="5"/>
      <c r="T5" s="5"/>
      <c r="U5" s="5"/>
      <c r="V5" s="5"/>
      <c r="W5" s="5"/>
      <c r="X5" s="5"/>
      <c r="Y5" s="5"/>
      <c r="Z5" s="5"/>
    </row>
    <row r="7" spans="1:27" ht="12.75">
      <c r="A7" s="58" t="s">
        <v>31</v>
      </c>
      <c r="B7" s="17">
        <v>2789</v>
      </c>
      <c r="C7" s="17"/>
      <c r="D7" s="17">
        <v>246</v>
      </c>
      <c r="E7" s="17">
        <v>0</v>
      </c>
      <c r="F7" s="17">
        <v>84</v>
      </c>
      <c r="G7" s="17">
        <v>125</v>
      </c>
      <c r="H7" s="17">
        <v>39</v>
      </c>
      <c r="I7" s="17">
        <v>123</v>
      </c>
      <c r="J7" s="17">
        <v>14</v>
      </c>
      <c r="K7" s="17">
        <v>19</v>
      </c>
      <c r="L7" s="17">
        <v>177</v>
      </c>
      <c r="M7" s="17">
        <v>332</v>
      </c>
      <c r="N7" s="17">
        <v>86</v>
      </c>
      <c r="O7" s="17">
        <v>18</v>
      </c>
      <c r="P7" s="17">
        <v>0</v>
      </c>
      <c r="Q7" s="17">
        <v>151</v>
      </c>
      <c r="R7" s="17">
        <v>51</v>
      </c>
      <c r="S7" s="17">
        <v>33</v>
      </c>
      <c r="T7" s="17">
        <v>99</v>
      </c>
      <c r="U7" s="17">
        <v>1241</v>
      </c>
      <c r="V7" s="17">
        <v>141</v>
      </c>
      <c r="W7" s="17">
        <v>33</v>
      </c>
      <c r="X7" s="17">
        <v>166</v>
      </c>
      <c r="Y7" s="17">
        <v>154</v>
      </c>
      <c r="Z7" s="16">
        <v>222</v>
      </c>
      <c r="AA7" s="50"/>
    </row>
    <row r="8" spans="1:27" ht="12.75">
      <c r="A8" s="58"/>
      <c r="B8" s="17"/>
      <c r="C8" s="17"/>
      <c r="D8" s="17"/>
      <c r="E8" s="17"/>
      <c r="F8" s="17"/>
      <c r="G8" s="17"/>
      <c r="H8" s="17"/>
      <c r="I8" s="17"/>
      <c r="J8" s="17"/>
      <c r="K8" s="17"/>
      <c r="L8" s="17"/>
      <c r="M8" s="17"/>
      <c r="N8" s="17"/>
      <c r="O8" s="17"/>
      <c r="P8" s="17"/>
      <c r="Q8" s="17"/>
      <c r="R8" s="17"/>
      <c r="S8" s="17"/>
      <c r="T8" s="17"/>
      <c r="U8" s="17"/>
      <c r="V8" s="17"/>
      <c r="W8" s="17"/>
      <c r="X8" s="17"/>
      <c r="Y8" s="17"/>
      <c r="Z8" s="50"/>
      <c r="AA8" s="120"/>
    </row>
    <row r="9" spans="1:27" ht="12.75">
      <c r="A9" s="58" t="s">
        <v>32</v>
      </c>
      <c r="B9" s="17">
        <v>1683</v>
      </c>
      <c r="C9" s="17"/>
      <c r="D9" s="17">
        <v>220</v>
      </c>
      <c r="E9" s="17">
        <v>0</v>
      </c>
      <c r="F9" s="17">
        <v>79</v>
      </c>
      <c r="G9" s="17">
        <v>122</v>
      </c>
      <c r="H9" s="17">
        <v>38</v>
      </c>
      <c r="I9" s="17">
        <v>111</v>
      </c>
      <c r="J9" s="17">
        <v>14</v>
      </c>
      <c r="K9" s="17">
        <v>19</v>
      </c>
      <c r="L9" s="17">
        <v>8</v>
      </c>
      <c r="M9" s="17">
        <v>191</v>
      </c>
      <c r="N9" s="17">
        <v>80</v>
      </c>
      <c r="O9" s="17">
        <v>1</v>
      </c>
      <c r="P9" s="17">
        <v>0</v>
      </c>
      <c r="Q9" s="17">
        <v>144</v>
      </c>
      <c r="R9" s="17">
        <v>50</v>
      </c>
      <c r="S9" s="17">
        <v>15</v>
      </c>
      <c r="T9" s="17">
        <v>41</v>
      </c>
      <c r="U9" s="17">
        <v>691</v>
      </c>
      <c r="V9" s="17">
        <v>68</v>
      </c>
      <c r="W9" s="17">
        <v>30</v>
      </c>
      <c r="X9" s="17">
        <v>137</v>
      </c>
      <c r="Y9" s="17">
        <v>36</v>
      </c>
      <c r="Z9" s="16">
        <v>128</v>
      </c>
      <c r="AA9" s="50"/>
    </row>
    <row r="10" spans="1:27" ht="12.75">
      <c r="A10" s="58"/>
      <c r="B10" s="17"/>
      <c r="C10" s="17"/>
      <c r="D10" s="17"/>
      <c r="E10" s="17"/>
      <c r="F10" s="17"/>
      <c r="G10" s="17"/>
      <c r="H10" s="17"/>
      <c r="I10" s="17"/>
      <c r="J10" s="17"/>
      <c r="K10" s="17"/>
      <c r="L10" s="17"/>
      <c r="M10" s="17"/>
      <c r="N10" s="17"/>
      <c r="O10" s="17"/>
      <c r="P10" s="17"/>
      <c r="Q10" s="17"/>
      <c r="R10" s="17"/>
      <c r="S10" s="17"/>
      <c r="T10" s="17"/>
      <c r="U10" s="17"/>
      <c r="V10" s="17"/>
      <c r="W10" s="17"/>
      <c r="X10" s="17"/>
      <c r="Y10" s="17"/>
      <c r="Z10" s="50"/>
      <c r="AA10" s="121"/>
    </row>
    <row r="11" spans="1:27" ht="12.75">
      <c r="A11" s="58" t="s">
        <v>39</v>
      </c>
      <c r="B11" s="17">
        <v>1106</v>
      </c>
      <c r="C11" s="17"/>
      <c r="D11" s="17">
        <v>26</v>
      </c>
      <c r="E11" s="17">
        <v>0</v>
      </c>
      <c r="F11" s="17">
        <v>5</v>
      </c>
      <c r="G11" s="17">
        <v>3</v>
      </c>
      <c r="H11" s="17">
        <v>1</v>
      </c>
      <c r="I11" s="17">
        <v>12</v>
      </c>
      <c r="J11" s="17">
        <v>0</v>
      </c>
      <c r="K11" s="17">
        <v>0</v>
      </c>
      <c r="L11" s="17">
        <v>169</v>
      </c>
      <c r="M11" s="17">
        <v>141</v>
      </c>
      <c r="N11" s="17">
        <v>6</v>
      </c>
      <c r="O11" s="17">
        <v>17</v>
      </c>
      <c r="P11" s="17">
        <v>0</v>
      </c>
      <c r="Q11" s="17">
        <v>7</v>
      </c>
      <c r="R11" s="17">
        <v>1</v>
      </c>
      <c r="S11" s="17">
        <v>18</v>
      </c>
      <c r="T11" s="17">
        <v>58</v>
      </c>
      <c r="U11" s="17">
        <v>550</v>
      </c>
      <c r="V11" s="17">
        <v>73</v>
      </c>
      <c r="W11" s="17">
        <v>3</v>
      </c>
      <c r="X11" s="17">
        <v>29</v>
      </c>
      <c r="Y11" s="17">
        <v>118</v>
      </c>
      <c r="Z11" s="16">
        <v>94</v>
      </c>
      <c r="AA11" s="50"/>
    </row>
    <row r="12" spans="2:26" ht="12.75">
      <c r="B12" s="31"/>
      <c r="C12" s="31"/>
      <c r="D12" s="17"/>
      <c r="E12" s="17"/>
      <c r="F12" s="17"/>
      <c r="G12" s="31"/>
      <c r="H12" s="31"/>
      <c r="Z12" s="161"/>
    </row>
    <row r="13" spans="1:26" ht="12.75">
      <c r="A13" s="59" t="s">
        <v>18</v>
      </c>
      <c r="B13" s="31"/>
      <c r="C13" s="31"/>
      <c r="D13" s="17"/>
      <c r="E13" s="17"/>
      <c r="F13" s="17"/>
      <c r="G13" s="17"/>
      <c r="H13" s="17"/>
      <c r="I13" s="17"/>
      <c r="J13" s="17"/>
      <c r="K13" s="17"/>
      <c r="L13" s="17"/>
      <c r="M13" s="17"/>
      <c r="N13" s="17"/>
      <c r="O13" s="17"/>
      <c r="P13" s="17"/>
      <c r="Q13" s="17"/>
      <c r="R13" s="17"/>
      <c r="S13" s="17"/>
      <c r="T13" s="17"/>
      <c r="U13" s="17"/>
      <c r="V13" s="17"/>
      <c r="W13" s="17"/>
      <c r="X13" s="17"/>
      <c r="Y13" s="17"/>
      <c r="Z13" s="160"/>
    </row>
    <row r="14" spans="1:42" ht="12.75" customHeight="1">
      <c r="A14" s="22" t="s">
        <v>50</v>
      </c>
      <c r="B14" s="17">
        <v>15</v>
      </c>
      <c r="C14" s="19"/>
      <c r="D14" s="19">
        <v>1</v>
      </c>
      <c r="E14" s="19">
        <v>0</v>
      </c>
      <c r="F14" s="19">
        <v>0</v>
      </c>
      <c r="G14" s="19">
        <v>0</v>
      </c>
      <c r="H14" s="19">
        <v>0</v>
      </c>
      <c r="I14" s="19">
        <v>2</v>
      </c>
      <c r="J14" s="19">
        <v>0</v>
      </c>
      <c r="K14" s="19">
        <v>0</v>
      </c>
      <c r="L14" s="19">
        <v>0</v>
      </c>
      <c r="M14" s="19">
        <v>5</v>
      </c>
      <c r="N14" s="19">
        <v>2</v>
      </c>
      <c r="O14" s="19">
        <v>0</v>
      </c>
      <c r="P14" s="19">
        <v>0</v>
      </c>
      <c r="Q14" s="19">
        <v>3</v>
      </c>
      <c r="R14" s="19">
        <v>0</v>
      </c>
      <c r="S14" s="19">
        <v>0</v>
      </c>
      <c r="T14" s="19">
        <v>0</v>
      </c>
      <c r="U14" s="19">
        <v>0</v>
      </c>
      <c r="V14" s="19">
        <v>2</v>
      </c>
      <c r="W14" s="19">
        <v>4</v>
      </c>
      <c r="X14" s="19">
        <v>0</v>
      </c>
      <c r="Y14" s="19">
        <v>0</v>
      </c>
      <c r="Z14" s="20">
        <v>0</v>
      </c>
      <c r="AA14" s="50"/>
      <c r="AB14" s="147"/>
      <c r="AD14" s="151"/>
      <c r="AE14" s="151"/>
      <c r="AF14" s="151"/>
      <c r="AG14" s="151"/>
      <c r="AH14" s="151"/>
      <c r="AI14" s="151"/>
      <c r="AJ14" s="151"/>
      <c r="AK14" s="151"/>
      <c r="AL14" s="151"/>
      <c r="AM14" s="151"/>
      <c r="AN14" s="151"/>
      <c r="AO14" s="151"/>
      <c r="AP14" s="151"/>
    </row>
    <row r="15" spans="1:42" ht="12.75">
      <c r="A15" s="22" t="s">
        <v>90</v>
      </c>
      <c r="B15" s="17">
        <v>124</v>
      </c>
      <c r="C15" s="17"/>
      <c r="D15" s="19">
        <v>33</v>
      </c>
      <c r="E15" s="19">
        <v>0</v>
      </c>
      <c r="F15" s="19">
        <v>19</v>
      </c>
      <c r="G15" s="19">
        <v>21</v>
      </c>
      <c r="H15" s="19">
        <v>4</v>
      </c>
      <c r="I15" s="19">
        <v>12</v>
      </c>
      <c r="J15" s="19">
        <v>1</v>
      </c>
      <c r="K15" s="19">
        <v>1</v>
      </c>
      <c r="L15" s="19">
        <v>0</v>
      </c>
      <c r="M15" s="19">
        <v>8</v>
      </c>
      <c r="N15" s="19">
        <v>0</v>
      </c>
      <c r="O15" s="19">
        <v>1</v>
      </c>
      <c r="P15" s="19">
        <v>0</v>
      </c>
      <c r="Q15" s="19">
        <v>10</v>
      </c>
      <c r="R15" s="19">
        <v>4</v>
      </c>
      <c r="S15" s="19">
        <v>12</v>
      </c>
      <c r="T15" s="19">
        <v>0</v>
      </c>
      <c r="U15" s="19">
        <v>17</v>
      </c>
      <c r="V15" s="19">
        <v>3</v>
      </c>
      <c r="W15" s="19">
        <v>1</v>
      </c>
      <c r="X15" s="19">
        <v>16</v>
      </c>
      <c r="Y15" s="19">
        <v>0</v>
      </c>
      <c r="Z15" s="20">
        <v>0</v>
      </c>
      <c r="AB15" s="147"/>
      <c r="AD15" s="151"/>
      <c r="AE15" s="151"/>
      <c r="AF15" s="151"/>
      <c r="AG15" s="151"/>
      <c r="AH15" s="151"/>
      <c r="AI15" s="151"/>
      <c r="AJ15" s="151"/>
      <c r="AK15" s="151"/>
      <c r="AL15" s="151"/>
      <c r="AM15" s="151"/>
      <c r="AN15" s="151"/>
      <c r="AO15" s="151"/>
      <c r="AP15" s="151"/>
    </row>
    <row r="16" spans="1:42" ht="12.75">
      <c r="A16" s="22" t="s">
        <v>51</v>
      </c>
      <c r="B16" s="17">
        <v>58</v>
      </c>
      <c r="C16" s="17"/>
      <c r="D16" s="19">
        <v>5</v>
      </c>
      <c r="E16" s="19">
        <v>0</v>
      </c>
      <c r="F16" s="19">
        <v>0</v>
      </c>
      <c r="G16" s="19">
        <v>0</v>
      </c>
      <c r="H16" s="19">
        <v>0</v>
      </c>
      <c r="I16" s="19">
        <v>0</v>
      </c>
      <c r="J16" s="19">
        <v>0</v>
      </c>
      <c r="K16" s="19">
        <v>0</v>
      </c>
      <c r="L16" s="19">
        <v>0</v>
      </c>
      <c r="M16" s="19">
        <v>6</v>
      </c>
      <c r="N16" s="19">
        <v>0</v>
      </c>
      <c r="O16" s="19">
        <v>0</v>
      </c>
      <c r="P16" s="19">
        <v>0</v>
      </c>
      <c r="Q16" s="19">
        <v>1</v>
      </c>
      <c r="R16" s="19">
        <v>0</v>
      </c>
      <c r="S16" s="19">
        <v>0</v>
      </c>
      <c r="T16" s="19">
        <v>0</v>
      </c>
      <c r="U16" s="19">
        <v>4</v>
      </c>
      <c r="V16" s="19">
        <v>1</v>
      </c>
      <c r="W16" s="19">
        <v>0</v>
      </c>
      <c r="X16" s="19">
        <v>0</v>
      </c>
      <c r="Y16" s="19">
        <v>0</v>
      </c>
      <c r="Z16" s="20">
        <v>49</v>
      </c>
      <c r="AB16" s="147"/>
      <c r="AD16" s="151"/>
      <c r="AE16" s="151"/>
      <c r="AF16" s="151"/>
      <c r="AG16" s="151"/>
      <c r="AH16" s="151"/>
      <c r="AI16" s="151"/>
      <c r="AJ16" s="151"/>
      <c r="AK16" s="151"/>
      <c r="AL16" s="151"/>
      <c r="AM16" s="151"/>
      <c r="AN16" s="151"/>
      <c r="AO16" s="151"/>
      <c r="AP16" s="151"/>
    </row>
    <row r="17" spans="1:42" ht="12.75">
      <c r="A17" s="22" t="s">
        <v>154</v>
      </c>
      <c r="B17" s="17">
        <v>74</v>
      </c>
      <c r="C17" s="17"/>
      <c r="D17" s="19">
        <v>9</v>
      </c>
      <c r="E17" s="19">
        <v>0</v>
      </c>
      <c r="F17" s="19">
        <v>1</v>
      </c>
      <c r="G17" s="19">
        <v>3</v>
      </c>
      <c r="H17" s="19">
        <v>0</v>
      </c>
      <c r="I17" s="19">
        <v>3</v>
      </c>
      <c r="J17" s="19">
        <v>0</v>
      </c>
      <c r="K17" s="19">
        <v>1</v>
      </c>
      <c r="L17" s="19">
        <v>0</v>
      </c>
      <c r="M17" s="19">
        <v>3</v>
      </c>
      <c r="N17" s="19">
        <v>0</v>
      </c>
      <c r="O17" s="19">
        <v>0</v>
      </c>
      <c r="P17" s="19">
        <v>0</v>
      </c>
      <c r="Q17" s="19">
        <v>13</v>
      </c>
      <c r="R17" s="19">
        <v>2</v>
      </c>
      <c r="S17" s="19">
        <v>0</v>
      </c>
      <c r="T17" s="19">
        <v>0</v>
      </c>
      <c r="U17" s="19">
        <v>30</v>
      </c>
      <c r="V17" s="19">
        <v>5</v>
      </c>
      <c r="W17" s="19">
        <v>0</v>
      </c>
      <c r="X17" s="19">
        <v>11</v>
      </c>
      <c r="Y17" s="19">
        <v>0</v>
      </c>
      <c r="Z17" s="20">
        <v>24</v>
      </c>
      <c r="AB17" s="147"/>
      <c r="AD17" s="151"/>
      <c r="AE17" s="151"/>
      <c r="AF17" s="151"/>
      <c r="AG17" s="151"/>
      <c r="AH17" s="151"/>
      <c r="AI17" s="151"/>
      <c r="AJ17" s="151"/>
      <c r="AK17" s="151"/>
      <c r="AL17" s="151"/>
      <c r="AM17" s="151"/>
      <c r="AN17" s="151"/>
      <c r="AO17" s="151"/>
      <c r="AP17" s="151"/>
    </row>
    <row r="18" spans="1:42" ht="12.75">
      <c r="A18" s="22" t="s">
        <v>63</v>
      </c>
      <c r="B18" s="17">
        <v>41</v>
      </c>
      <c r="C18" s="17"/>
      <c r="D18" s="19">
        <v>9</v>
      </c>
      <c r="E18" s="19">
        <v>0</v>
      </c>
      <c r="F18" s="19">
        <v>0</v>
      </c>
      <c r="G18" s="19">
        <v>0</v>
      </c>
      <c r="H18" s="19">
        <v>0</v>
      </c>
      <c r="I18" s="19">
        <v>1</v>
      </c>
      <c r="J18" s="19">
        <v>0</v>
      </c>
      <c r="K18" s="19">
        <v>0</v>
      </c>
      <c r="L18" s="19">
        <v>0</v>
      </c>
      <c r="M18" s="19">
        <v>7</v>
      </c>
      <c r="N18" s="19">
        <v>0</v>
      </c>
      <c r="O18" s="19">
        <v>0</v>
      </c>
      <c r="P18" s="19">
        <v>0</v>
      </c>
      <c r="Q18" s="19">
        <v>14</v>
      </c>
      <c r="R18" s="19">
        <v>0</v>
      </c>
      <c r="S18" s="19">
        <v>1</v>
      </c>
      <c r="T18" s="19">
        <v>1</v>
      </c>
      <c r="U18" s="19">
        <v>11</v>
      </c>
      <c r="V18" s="19">
        <v>1</v>
      </c>
      <c r="W18" s="19">
        <v>1</v>
      </c>
      <c r="X18" s="19">
        <v>3</v>
      </c>
      <c r="Y18" s="19">
        <v>0</v>
      </c>
      <c r="Z18" s="20">
        <v>0</v>
      </c>
      <c r="AB18" s="147"/>
      <c r="AD18" s="151"/>
      <c r="AE18" s="151"/>
      <c r="AF18" s="151"/>
      <c r="AG18" s="151"/>
      <c r="AH18" s="151"/>
      <c r="AI18" s="151"/>
      <c r="AJ18" s="151"/>
      <c r="AK18" s="151"/>
      <c r="AL18" s="151"/>
      <c r="AM18" s="151"/>
      <c r="AN18" s="151"/>
      <c r="AO18" s="151"/>
      <c r="AP18" s="151"/>
    </row>
    <row r="19" spans="1:42" ht="12.75">
      <c r="A19" s="22" t="s">
        <v>91</v>
      </c>
      <c r="B19" s="17">
        <v>93</v>
      </c>
      <c r="C19" s="17"/>
      <c r="D19" s="19">
        <v>18</v>
      </c>
      <c r="E19" s="19">
        <v>0</v>
      </c>
      <c r="F19" s="19">
        <v>0</v>
      </c>
      <c r="G19" s="19">
        <v>0</v>
      </c>
      <c r="H19" s="19">
        <v>0</v>
      </c>
      <c r="I19" s="19">
        <v>1</v>
      </c>
      <c r="J19" s="19">
        <v>0</v>
      </c>
      <c r="K19" s="19">
        <v>0</v>
      </c>
      <c r="L19" s="19">
        <v>0</v>
      </c>
      <c r="M19" s="19">
        <v>6</v>
      </c>
      <c r="N19" s="19">
        <v>0</v>
      </c>
      <c r="O19" s="19">
        <v>0</v>
      </c>
      <c r="P19" s="19">
        <v>0</v>
      </c>
      <c r="Q19" s="19">
        <v>8</v>
      </c>
      <c r="R19" s="19">
        <v>22</v>
      </c>
      <c r="S19" s="19">
        <v>0</v>
      </c>
      <c r="T19" s="19">
        <v>1</v>
      </c>
      <c r="U19" s="19">
        <v>37</v>
      </c>
      <c r="V19" s="19">
        <v>2</v>
      </c>
      <c r="W19" s="19">
        <v>2</v>
      </c>
      <c r="X19" s="19">
        <v>11</v>
      </c>
      <c r="Y19" s="19">
        <v>0</v>
      </c>
      <c r="Z19" s="20">
        <v>0</v>
      </c>
      <c r="AB19" s="147"/>
      <c r="AD19" s="151"/>
      <c r="AE19" s="151"/>
      <c r="AF19" s="151"/>
      <c r="AG19" s="151"/>
      <c r="AH19" s="151"/>
      <c r="AI19" s="151"/>
      <c r="AJ19" s="151"/>
      <c r="AK19" s="151"/>
      <c r="AL19" s="151"/>
      <c r="AM19" s="151"/>
      <c r="AN19" s="151"/>
      <c r="AO19" s="151"/>
      <c r="AP19" s="151"/>
    </row>
    <row r="20" spans="1:42" ht="12.75">
      <c r="A20" s="22" t="s">
        <v>4</v>
      </c>
      <c r="B20" s="17">
        <v>61</v>
      </c>
      <c r="C20" s="17"/>
      <c r="D20" s="19">
        <v>2</v>
      </c>
      <c r="E20" s="19">
        <v>0</v>
      </c>
      <c r="F20" s="19">
        <v>0</v>
      </c>
      <c r="G20" s="19">
        <v>1</v>
      </c>
      <c r="H20" s="19">
        <v>0</v>
      </c>
      <c r="I20" s="19">
        <v>0</v>
      </c>
      <c r="J20" s="19">
        <v>0</v>
      </c>
      <c r="K20" s="19">
        <v>0</v>
      </c>
      <c r="L20" s="19">
        <v>0</v>
      </c>
      <c r="M20" s="19">
        <v>6</v>
      </c>
      <c r="N20" s="19">
        <v>0</v>
      </c>
      <c r="O20" s="19">
        <v>0</v>
      </c>
      <c r="P20" s="19">
        <v>0</v>
      </c>
      <c r="Q20" s="19">
        <v>1</v>
      </c>
      <c r="R20" s="19">
        <v>0</v>
      </c>
      <c r="S20" s="19">
        <v>0</v>
      </c>
      <c r="T20" s="19">
        <v>2</v>
      </c>
      <c r="U20" s="19">
        <v>14</v>
      </c>
      <c r="V20" s="19">
        <v>1</v>
      </c>
      <c r="W20" s="19">
        <v>1</v>
      </c>
      <c r="X20" s="19">
        <v>4</v>
      </c>
      <c r="Y20" s="19">
        <v>0</v>
      </c>
      <c r="Z20" s="20">
        <v>34</v>
      </c>
      <c r="AB20" s="147"/>
      <c r="AD20" s="151"/>
      <c r="AE20" s="151"/>
      <c r="AF20" s="151"/>
      <c r="AG20" s="151"/>
      <c r="AH20" s="151"/>
      <c r="AI20" s="151"/>
      <c r="AJ20" s="151"/>
      <c r="AK20" s="151"/>
      <c r="AL20" s="151"/>
      <c r="AM20" s="151"/>
      <c r="AN20" s="151"/>
      <c r="AO20" s="151"/>
      <c r="AP20" s="151"/>
    </row>
    <row r="21" spans="1:42" ht="12.75">
      <c r="A21" s="22" t="s">
        <v>126</v>
      </c>
      <c r="B21" s="17">
        <v>52</v>
      </c>
      <c r="C21" s="17"/>
      <c r="D21" s="19">
        <v>11</v>
      </c>
      <c r="E21" s="19">
        <v>0</v>
      </c>
      <c r="F21" s="19">
        <v>0</v>
      </c>
      <c r="G21" s="19">
        <v>0</v>
      </c>
      <c r="H21" s="19">
        <v>0</v>
      </c>
      <c r="I21" s="19">
        <v>16</v>
      </c>
      <c r="J21" s="19">
        <v>3</v>
      </c>
      <c r="K21" s="19">
        <v>10</v>
      </c>
      <c r="L21" s="19">
        <v>0</v>
      </c>
      <c r="M21" s="19">
        <v>6</v>
      </c>
      <c r="N21" s="19">
        <v>1</v>
      </c>
      <c r="O21" s="19">
        <v>0</v>
      </c>
      <c r="P21" s="19">
        <v>0</v>
      </c>
      <c r="Q21" s="19">
        <v>15</v>
      </c>
      <c r="R21" s="19">
        <v>2</v>
      </c>
      <c r="S21" s="19">
        <v>0</v>
      </c>
      <c r="T21" s="19">
        <v>0</v>
      </c>
      <c r="U21" s="19">
        <v>10</v>
      </c>
      <c r="V21" s="19">
        <v>1</v>
      </c>
      <c r="W21" s="19">
        <v>1</v>
      </c>
      <c r="X21" s="19">
        <v>3</v>
      </c>
      <c r="Y21" s="19">
        <v>1</v>
      </c>
      <c r="Z21" s="20">
        <v>1</v>
      </c>
      <c r="AB21" s="147"/>
      <c r="AD21" s="151"/>
      <c r="AE21" s="151"/>
      <c r="AF21" s="151"/>
      <c r="AG21" s="151"/>
      <c r="AH21" s="151"/>
      <c r="AI21" s="151"/>
      <c r="AJ21" s="151"/>
      <c r="AK21" s="151"/>
      <c r="AL21" s="151"/>
      <c r="AM21" s="151"/>
      <c r="AN21" s="151"/>
      <c r="AO21" s="151"/>
      <c r="AP21" s="151"/>
    </row>
    <row r="22" spans="1:42" ht="12.75">
      <c r="A22" s="22" t="s">
        <v>5</v>
      </c>
      <c r="B22" s="17">
        <v>15</v>
      </c>
      <c r="C22" s="17"/>
      <c r="D22" s="19">
        <v>3</v>
      </c>
      <c r="E22" s="19">
        <v>0</v>
      </c>
      <c r="F22" s="19">
        <v>0</v>
      </c>
      <c r="G22" s="19">
        <v>0</v>
      </c>
      <c r="H22" s="19">
        <v>0</v>
      </c>
      <c r="I22" s="19">
        <v>1</v>
      </c>
      <c r="J22" s="19">
        <v>0</v>
      </c>
      <c r="K22" s="19">
        <v>0</v>
      </c>
      <c r="L22" s="19">
        <v>0</v>
      </c>
      <c r="M22" s="19">
        <v>4</v>
      </c>
      <c r="N22" s="19">
        <v>0</v>
      </c>
      <c r="O22" s="19">
        <v>0</v>
      </c>
      <c r="P22" s="19">
        <v>0</v>
      </c>
      <c r="Q22" s="19">
        <v>3</v>
      </c>
      <c r="R22" s="19">
        <v>0</v>
      </c>
      <c r="S22" s="19">
        <v>0</v>
      </c>
      <c r="T22" s="19">
        <v>1</v>
      </c>
      <c r="U22" s="19">
        <v>4</v>
      </c>
      <c r="V22" s="19">
        <v>0</v>
      </c>
      <c r="W22" s="19">
        <v>1</v>
      </c>
      <c r="X22" s="19">
        <v>4</v>
      </c>
      <c r="Y22" s="19">
        <v>0</v>
      </c>
      <c r="Z22" s="20">
        <v>0</v>
      </c>
      <c r="AB22" s="147"/>
      <c r="AD22" s="151"/>
      <c r="AE22" s="151"/>
      <c r="AF22" s="151"/>
      <c r="AG22" s="151"/>
      <c r="AH22" s="151"/>
      <c r="AI22" s="151"/>
      <c r="AJ22" s="151"/>
      <c r="AK22" s="151"/>
      <c r="AL22" s="151"/>
      <c r="AM22" s="151"/>
      <c r="AN22" s="151"/>
      <c r="AO22" s="151"/>
      <c r="AP22" s="151"/>
    </row>
    <row r="23" spans="1:42" ht="12.75">
      <c r="A23" s="22" t="s">
        <v>127</v>
      </c>
      <c r="B23" s="17">
        <v>25</v>
      </c>
      <c r="C23" s="17"/>
      <c r="D23" s="19">
        <v>7</v>
      </c>
      <c r="E23" s="19">
        <v>0</v>
      </c>
      <c r="F23" s="19">
        <v>0</v>
      </c>
      <c r="G23" s="19">
        <v>2</v>
      </c>
      <c r="H23" s="19">
        <v>0</v>
      </c>
      <c r="I23" s="19">
        <v>2</v>
      </c>
      <c r="J23" s="19">
        <v>0</v>
      </c>
      <c r="K23" s="19">
        <v>0</v>
      </c>
      <c r="L23" s="19">
        <v>0</v>
      </c>
      <c r="M23" s="19">
        <v>2</v>
      </c>
      <c r="N23" s="19">
        <v>0</v>
      </c>
      <c r="O23" s="19">
        <v>0</v>
      </c>
      <c r="P23" s="19">
        <v>0</v>
      </c>
      <c r="Q23" s="19">
        <v>1</v>
      </c>
      <c r="R23" s="19">
        <v>0</v>
      </c>
      <c r="S23" s="19">
        <v>0</v>
      </c>
      <c r="T23" s="19">
        <v>0</v>
      </c>
      <c r="U23" s="19">
        <v>3</v>
      </c>
      <c r="V23" s="19">
        <v>6</v>
      </c>
      <c r="W23" s="19">
        <v>0</v>
      </c>
      <c r="X23" s="19">
        <v>7</v>
      </c>
      <c r="Y23" s="19">
        <v>0</v>
      </c>
      <c r="Z23" s="20">
        <v>0</v>
      </c>
      <c r="AB23" s="147"/>
      <c r="AD23" s="151"/>
      <c r="AE23" s="151"/>
      <c r="AF23" s="151"/>
      <c r="AG23" s="151"/>
      <c r="AH23" s="151"/>
      <c r="AI23" s="151"/>
      <c r="AJ23" s="151"/>
      <c r="AK23" s="151"/>
      <c r="AL23" s="151"/>
      <c r="AM23" s="151"/>
      <c r="AN23" s="151"/>
      <c r="AO23" s="151"/>
      <c r="AP23" s="151"/>
    </row>
    <row r="24" spans="1:42" ht="12.75">
      <c r="A24" s="22" t="s">
        <v>92</v>
      </c>
      <c r="B24" s="17">
        <v>119</v>
      </c>
      <c r="C24" s="17"/>
      <c r="D24" s="19">
        <v>8</v>
      </c>
      <c r="E24" s="19">
        <v>0</v>
      </c>
      <c r="F24" s="19">
        <v>0</v>
      </c>
      <c r="G24" s="19">
        <v>4</v>
      </c>
      <c r="H24" s="19">
        <v>0</v>
      </c>
      <c r="I24" s="19">
        <v>2</v>
      </c>
      <c r="J24" s="19">
        <v>1</v>
      </c>
      <c r="K24" s="19">
        <v>1</v>
      </c>
      <c r="L24" s="19">
        <v>0</v>
      </c>
      <c r="M24" s="19">
        <v>14</v>
      </c>
      <c r="N24" s="19">
        <v>1</v>
      </c>
      <c r="O24" s="19">
        <v>0</v>
      </c>
      <c r="P24" s="19">
        <v>0</v>
      </c>
      <c r="Q24" s="19">
        <v>6</v>
      </c>
      <c r="R24" s="19">
        <v>3</v>
      </c>
      <c r="S24" s="19">
        <v>0</v>
      </c>
      <c r="T24" s="19">
        <v>0</v>
      </c>
      <c r="U24" s="19">
        <v>60</v>
      </c>
      <c r="V24" s="19">
        <v>13</v>
      </c>
      <c r="W24" s="19">
        <v>4</v>
      </c>
      <c r="X24" s="19">
        <v>17</v>
      </c>
      <c r="Y24" s="19">
        <v>6</v>
      </c>
      <c r="Z24" s="20">
        <v>12</v>
      </c>
      <c r="AB24" s="147"/>
      <c r="AD24" s="151"/>
      <c r="AE24" s="151"/>
      <c r="AF24" s="151"/>
      <c r="AG24" s="151"/>
      <c r="AH24" s="151"/>
      <c r="AI24" s="151"/>
      <c r="AJ24" s="151"/>
      <c r="AK24" s="151"/>
      <c r="AL24" s="151"/>
      <c r="AM24" s="151"/>
      <c r="AN24" s="151"/>
      <c r="AO24" s="151"/>
      <c r="AP24" s="151"/>
    </row>
    <row r="25" spans="1:42" ht="12.75">
      <c r="A25" s="22" t="s">
        <v>6</v>
      </c>
      <c r="B25" s="17">
        <v>248</v>
      </c>
      <c r="C25" s="17"/>
      <c r="D25" s="19">
        <v>12</v>
      </c>
      <c r="E25" s="19">
        <v>0</v>
      </c>
      <c r="F25" s="19">
        <v>0</v>
      </c>
      <c r="G25" s="19">
        <v>10</v>
      </c>
      <c r="H25" s="19">
        <v>0</v>
      </c>
      <c r="I25" s="19">
        <v>2</v>
      </c>
      <c r="J25" s="19">
        <v>2</v>
      </c>
      <c r="K25" s="19">
        <v>0</v>
      </c>
      <c r="L25" s="19">
        <v>3</v>
      </c>
      <c r="M25" s="19">
        <v>11</v>
      </c>
      <c r="N25" s="19">
        <v>0</v>
      </c>
      <c r="O25" s="19">
        <v>0</v>
      </c>
      <c r="P25" s="19">
        <v>0</v>
      </c>
      <c r="Q25" s="19">
        <v>5</v>
      </c>
      <c r="R25" s="19">
        <v>0</v>
      </c>
      <c r="S25" s="19">
        <v>0</v>
      </c>
      <c r="T25" s="19">
        <v>0</v>
      </c>
      <c r="U25" s="19">
        <v>207</v>
      </c>
      <c r="V25" s="19">
        <v>4</v>
      </c>
      <c r="W25" s="19">
        <v>3</v>
      </c>
      <c r="X25" s="19">
        <v>10</v>
      </c>
      <c r="Y25" s="19">
        <v>5</v>
      </c>
      <c r="Z25" s="20">
        <v>0</v>
      </c>
      <c r="AB25" s="147"/>
      <c r="AD25" s="151"/>
      <c r="AE25" s="151"/>
      <c r="AF25" s="151"/>
      <c r="AG25" s="151"/>
      <c r="AH25" s="151"/>
      <c r="AI25" s="151"/>
      <c r="AJ25" s="151"/>
      <c r="AK25" s="151"/>
      <c r="AL25" s="151"/>
      <c r="AM25" s="151"/>
      <c r="AN25" s="151"/>
      <c r="AO25" s="151"/>
      <c r="AP25" s="151"/>
    </row>
    <row r="26" spans="1:42" ht="12.75">
      <c r="A26" s="22" t="s">
        <v>7</v>
      </c>
      <c r="B26" s="17">
        <v>38</v>
      </c>
      <c r="C26" s="17"/>
      <c r="D26" s="19">
        <v>9</v>
      </c>
      <c r="E26" s="19">
        <v>0</v>
      </c>
      <c r="F26" s="19">
        <v>0</v>
      </c>
      <c r="G26" s="19">
        <v>4</v>
      </c>
      <c r="H26" s="19">
        <v>0</v>
      </c>
      <c r="I26" s="19">
        <v>2</v>
      </c>
      <c r="J26" s="19">
        <v>1</v>
      </c>
      <c r="K26" s="19">
        <v>1</v>
      </c>
      <c r="L26" s="19">
        <v>0</v>
      </c>
      <c r="M26" s="19">
        <v>5</v>
      </c>
      <c r="N26" s="19">
        <v>1</v>
      </c>
      <c r="O26" s="19">
        <v>0</v>
      </c>
      <c r="P26" s="19">
        <v>0</v>
      </c>
      <c r="Q26" s="19">
        <v>8</v>
      </c>
      <c r="R26" s="19">
        <v>0</v>
      </c>
      <c r="S26" s="19">
        <v>0</v>
      </c>
      <c r="T26" s="19">
        <v>0</v>
      </c>
      <c r="U26" s="19">
        <v>13</v>
      </c>
      <c r="V26" s="19">
        <v>5</v>
      </c>
      <c r="W26" s="19">
        <v>0</v>
      </c>
      <c r="X26" s="19">
        <v>4</v>
      </c>
      <c r="Y26" s="19">
        <v>0</v>
      </c>
      <c r="Z26" s="20">
        <v>0</v>
      </c>
      <c r="AB26" s="147"/>
      <c r="AD26" s="151"/>
      <c r="AE26" s="151"/>
      <c r="AF26" s="151"/>
      <c r="AG26" s="151"/>
      <c r="AH26" s="151"/>
      <c r="AI26" s="151"/>
      <c r="AJ26" s="151"/>
      <c r="AK26" s="151"/>
      <c r="AL26" s="151"/>
      <c r="AM26" s="151"/>
      <c r="AN26" s="151"/>
      <c r="AO26" s="151"/>
      <c r="AP26" s="151"/>
    </row>
    <row r="27" spans="1:42" ht="12.75">
      <c r="A27" s="22" t="s">
        <v>94</v>
      </c>
      <c r="B27" s="17">
        <v>117</v>
      </c>
      <c r="C27" s="17"/>
      <c r="D27" s="19">
        <v>7</v>
      </c>
      <c r="E27" s="19">
        <v>0</v>
      </c>
      <c r="F27" s="19">
        <v>27</v>
      </c>
      <c r="G27" s="19">
        <v>18</v>
      </c>
      <c r="H27" s="19">
        <v>0</v>
      </c>
      <c r="I27" s="19">
        <v>40</v>
      </c>
      <c r="J27" s="19">
        <v>0</v>
      </c>
      <c r="K27" s="19">
        <v>1</v>
      </c>
      <c r="L27" s="19">
        <v>0</v>
      </c>
      <c r="M27" s="19">
        <v>8</v>
      </c>
      <c r="N27" s="19">
        <v>0</v>
      </c>
      <c r="O27" s="19">
        <v>0</v>
      </c>
      <c r="P27" s="19">
        <v>0</v>
      </c>
      <c r="Q27" s="19">
        <v>9</v>
      </c>
      <c r="R27" s="19">
        <v>0</v>
      </c>
      <c r="S27" s="19">
        <v>0</v>
      </c>
      <c r="T27" s="19">
        <v>13</v>
      </c>
      <c r="U27" s="19">
        <v>44</v>
      </c>
      <c r="V27" s="19">
        <v>15</v>
      </c>
      <c r="W27" s="19">
        <v>5</v>
      </c>
      <c r="X27" s="19">
        <v>7</v>
      </c>
      <c r="Y27" s="19">
        <v>0</v>
      </c>
      <c r="Z27" s="20">
        <v>0</v>
      </c>
      <c r="AB27" s="147"/>
      <c r="AD27" s="151"/>
      <c r="AE27" s="151"/>
      <c r="AF27" s="151"/>
      <c r="AG27" s="151"/>
      <c r="AH27" s="151"/>
      <c r="AI27" s="151"/>
      <c r="AJ27" s="151"/>
      <c r="AK27" s="151"/>
      <c r="AL27" s="151"/>
      <c r="AM27" s="151"/>
      <c r="AN27" s="151"/>
      <c r="AO27" s="151"/>
      <c r="AP27" s="151"/>
    </row>
    <row r="28" spans="1:42" ht="12.75">
      <c r="A28" s="22" t="s">
        <v>95</v>
      </c>
      <c r="B28" s="17">
        <v>47</v>
      </c>
      <c r="C28" s="17"/>
      <c r="D28" s="19">
        <v>13</v>
      </c>
      <c r="E28" s="19">
        <v>0</v>
      </c>
      <c r="F28" s="19">
        <v>0</v>
      </c>
      <c r="G28" s="19">
        <v>3</v>
      </c>
      <c r="H28" s="19">
        <v>0</v>
      </c>
      <c r="I28" s="19">
        <v>3</v>
      </c>
      <c r="J28" s="19">
        <v>3</v>
      </c>
      <c r="K28" s="19">
        <v>2</v>
      </c>
      <c r="L28" s="19">
        <v>0</v>
      </c>
      <c r="M28" s="19">
        <v>6</v>
      </c>
      <c r="N28" s="19">
        <v>0</v>
      </c>
      <c r="O28" s="19">
        <v>0</v>
      </c>
      <c r="P28" s="19">
        <v>0</v>
      </c>
      <c r="Q28" s="19">
        <v>11</v>
      </c>
      <c r="R28" s="19">
        <v>2</v>
      </c>
      <c r="S28" s="19">
        <v>1</v>
      </c>
      <c r="T28" s="19">
        <v>0</v>
      </c>
      <c r="U28" s="19">
        <v>15</v>
      </c>
      <c r="V28" s="19">
        <v>0</v>
      </c>
      <c r="W28" s="19">
        <v>0</v>
      </c>
      <c r="X28" s="19">
        <v>1</v>
      </c>
      <c r="Y28" s="19">
        <v>1</v>
      </c>
      <c r="Z28" s="20">
        <v>3</v>
      </c>
      <c r="AB28" s="147"/>
      <c r="AD28" s="151"/>
      <c r="AE28" s="151"/>
      <c r="AF28" s="151"/>
      <c r="AG28" s="151"/>
      <c r="AH28" s="151"/>
      <c r="AI28" s="151"/>
      <c r="AJ28" s="151"/>
      <c r="AK28" s="151"/>
      <c r="AL28" s="151"/>
      <c r="AM28" s="151"/>
      <c r="AN28" s="151"/>
      <c r="AO28" s="151"/>
      <c r="AP28" s="151"/>
    </row>
    <row r="29" spans="1:42" ht="12.75">
      <c r="A29" s="22" t="s">
        <v>8</v>
      </c>
      <c r="B29" s="17">
        <v>158</v>
      </c>
      <c r="C29" s="17"/>
      <c r="D29" s="19">
        <v>21</v>
      </c>
      <c r="E29" s="19">
        <v>0</v>
      </c>
      <c r="F29" s="19">
        <v>18</v>
      </c>
      <c r="G29" s="19">
        <v>27</v>
      </c>
      <c r="H29" s="19">
        <v>0</v>
      </c>
      <c r="I29" s="19">
        <v>9</v>
      </c>
      <c r="J29" s="19">
        <v>0</v>
      </c>
      <c r="K29" s="19">
        <v>0</v>
      </c>
      <c r="L29" s="19">
        <v>1</v>
      </c>
      <c r="M29" s="19">
        <v>41</v>
      </c>
      <c r="N29" s="19">
        <v>0</v>
      </c>
      <c r="O29" s="19">
        <v>0</v>
      </c>
      <c r="P29" s="19">
        <v>0</v>
      </c>
      <c r="Q29" s="19">
        <v>10</v>
      </c>
      <c r="R29" s="19">
        <v>14</v>
      </c>
      <c r="S29" s="19">
        <v>0</v>
      </c>
      <c r="T29" s="19">
        <v>7</v>
      </c>
      <c r="U29" s="19">
        <v>51</v>
      </c>
      <c r="V29" s="19">
        <v>1</v>
      </c>
      <c r="W29" s="19">
        <v>3</v>
      </c>
      <c r="X29" s="19">
        <v>13</v>
      </c>
      <c r="Y29" s="19">
        <v>0</v>
      </c>
      <c r="Z29" s="20">
        <v>0</v>
      </c>
      <c r="AB29" s="147"/>
      <c r="AD29" s="151"/>
      <c r="AE29" s="151"/>
      <c r="AF29" s="151"/>
      <c r="AG29" s="151"/>
      <c r="AH29" s="151"/>
      <c r="AI29" s="151"/>
      <c r="AJ29" s="151"/>
      <c r="AK29" s="151"/>
      <c r="AL29" s="151"/>
      <c r="AM29" s="151"/>
      <c r="AN29" s="151"/>
      <c r="AO29" s="151"/>
      <c r="AP29" s="151"/>
    </row>
    <row r="30" spans="1:42" ht="12.75">
      <c r="A30" s="22" t="s">
        <v>96</v>
      </c>
      <c r="B30" s="17">
        <v>150</v>
      </c>
      <c r="C30" s="17"/>
      <c r="D30" s="19">
        <v>14</v>
      </c>
      <c r="E30" s="19">
        <v>0</v>
      </c>
      <c r="F30" s="19">
        <v>12</v>
      </c>
      <c r="G30" s="19">
        <v>21</v>
      </c>
      <c r="H30" s="19">
        <v>34</v>
      </c>
      <c r="I30" s="19">
        <v>9</v>
      </c>
      <c r="J30" s="19">
        <v>0</v>
      </c>
      <c r="K30" s="19">
        <v>0</v>
      </c>
      <c r="L30" s="19">
        <v>4</v>
      </c>
      <c r="M30" s="19">
        <v>19</v>
      </c>
      <c r="N30" s="19">
        <v>0</v>
      </c>
      <c r="O30" s="19">
        <v>0</v>
      </c>
      <c r="P30" s="19">
        <v>0</v>
      </c>
      <c r="Q30" s="19">
        <v>9</v>
      </c>
      <c r="R30" s="19">
        <v>0</v>
      </c>
      <c r="S30" s="19">
        <v>0</v>
      </c>
      <c r="T30" s="19">
        <v>13</v>
      </c>
      <c r="U30" s="19">
        <v>68</v>
      </c>
      <c r="V30" s="19">
        <v>4</v>
      </c>
      <c r="W30" s="19">
        <v>2</v>
      </c>
      <c r="X30" s="19">
        <v>18</v>
      </c>
      <c r="Y30" s="19">
        <v>2</v>
      </c>
      <c r="Z30" s="20">
        <v>5</v>
      </c>
      <c r="AB30" s="147"/>
      <c r="AD30" s="151"/>
      <c r="AE30" s="151"/>
      <c r="AF30" s="151"/>
      <c r="AG30" s="151"/>
      <c r="AH30" s="151"/>
      <c r="AI30" s="151"/>
      <c r="AJ30" s="151"/>
      <c r="AK30" s="151"/>
      <c r="AL30" s="151"/>
      <c r="AM30" s="151"/>
      <c r="AN30" s="151"/>
      <c r="AO30" s="151"/>
      <c r="AP30" s="151"/>
    </row>
    <row r="31" spans="1:42" ht="12.75">
      <c r="A31" s="22" t="s">
        <v>97</v>
      </c>
      <c r="B31" s="17">
        <v>210</v>
      </c>
      <c r="C31" s="17"/>
      <c r="D31" s="19">
        <v>33</v>
      </c>
      <c r="E31" s="19">
        <v>0</v>
      </c>
      <c r="F31" s="19">
        <v>0</v>
      </c>
      <c r="G31" s="19">
        <v>0</v>
      </c>
      <c r="H31" s="19">
        <v>0</v>
      </c>
      <c r="I31" s="19">
        <v>1</v>
      </c>
      <c r="J31" s="19">
        <v>1</v>
      </c>
      <c r="K31" s="19">
        <v>1</v>
      </c>
      <c r="L31" s="19">
        <v>0</v>
      </c>
      <c r="M31" s="19">
        <v>23</v>
      </c>
      <c r="N31" s="19">
        <v>75</v>
      </c>
      <c r="O31" s="19">
        <v>0</v>
      </c>
      <c r="P31" s="19">
        <v>0</v>
      </c>
      <c r="Q31" s="19">
        <v>10</v>
      </c>
      <c r="R31" s="19">
        <v>1</v>
      </c>
      <c r="S31" s="19">
        <v>1</v>
      </c>
      <c r="T31" s="19">
        <v>1</v>
      </c>
      <c r="U31" s="19">
        <v>96</v>
      </c>
      <c r="V31" s="19">
        <v>2</v>
      </c>
      <c r="W31" s="19">
        <v>1</v>
      </c>
      <c r="X31" s="19">
        <v>6</v>
      </c>
      <c r="Y31" s="19">
        <v>21</v>
      </c>
      <c r="Z31" s="20">
        <v>0</v>
      </c>
      <c r="AB31" s="147"/>
      <c r="AD31" s="151"/>
      <c r="AE31" s="151"/>
      <c r="AF31" s="151"/>
      <c r="AG31" s="151"/>
      <c r="AH31" s="151"/>
      <c r="AI31" s="151"/>
      <c r="AJ31" s="151"/>
      <c r="AK31" s="151"/>
      <c r="AL31" s="151"/>
      <c r="AM31" s="151"/>
      <c r="AN31" s="151"/>
      <c r="AO31" s="151"/>
      <c r="AP31" s="151"/>
    </row>
    <row r="32" spans="1:42" ht="12.75">
      <c r="A32" s="22" t="s">
        <v>9</v>
      </c>
      <c r="B32" s="17">
        <v>18</v>
      </c>
      <c r="C32" s="17"/>
      <c r="D32" s="19">
        <v>3</v>
      </c>
      <c r="E32" s="19">
        <v>0</v>
      </c>
      <c r="F32" s="19">
        <v>2</v>
      </c>
      <c r="G32" s="19">
        <v>8</v>
      </c>
      <c r="H32" s="19">
        <v>0</v>
      </c>
      <c r="I32" s="19">
        <v>3</v>
      </c>
      <c r="J32" s="19">
        <v>0</v>
      </c>
      <c r="K32" s="19">
        <v>1</v>
      </c>
      <c r="L32" s="19">
        <v>0</v>
      </c>
      <c r="M32" s="19">
        <v>5</v>
      </c>
      <c r="N32" s="19">
        <v>0</v>
      </c>
      <c r="O32" s="19">
        <v>0</v>
      </c>
      <c r="P32" s="19">
        <v>0</v>
      </c>
      <c r="Q32" s="19">
        <v>2</v>
      </c>
      <c r="R32" s="19">
        <v>0</v>
      </c>
      <c r="S32" s="19">
        <v>0</v>
      </c>
      <c r="T32" s="19">
        <v>0</v>
      </c>
      <c r="U32" s="19">
        <v>2</v>
      </c>
      <c r="V32" s="19">
        <v>0</v>
      </c>
      <c r="W32" s="19">
        <v>0</v>
      </c>
      <c r="X32" s="19">
        <v>0</v>
      </c>
      <c r="Y32" s="19">
        <v>0</v>
      </c>
      <c r="Z32" s="20">
        <v>0</v>
      </c>
      <c r="AB32" s="147"/>
      <c r="AD32" s="151"/>
      <c r="AE32" s="151"/>
      <c r="AF32" s="151"/>
      <c r="AG32" s="151"/>
      <c r="AH32" s="151"/>
      <c r="AI32" s="151"/>
      <c r="AJ32" s="151"/>
      <c r="AK32" s="151"/>
      <c r="AL32" s="151"/>
      <c r="AM32" s="151"/>
      <c r="AN32" s="151"/>
      <c r="AO32" s="151"/>
      <c r="AP32" s="151"/>
    </row>
    <row r="33" spans="1:42" ht="12.75">
      <c r="A33" s="22" t="s">
        <v>11</v>
      </c>
      <c r="B33" s="17">
        <v>9</v>
      </c>
      <c r="C33" s="17"/>
      <c r="D33" s="19">
        <v>0</v>
      </c>
      <c r="E33" s="19">
        <v>0</v>
      </c>
      <c r="F33" s="19">
        <v>0</v>
      </c>
      <c r="G33" s="19">
        <v>0</v>
      </c>
      <c r="H33" s="19">
        <v>0</v>
      </c>
      <c r="I33" s="19">
        <v>2</v>
      </c>
      <c r="J33" s="19">
        <v>2</v>
      </c>
      <c r="K33" s="19">
        <v>0</v>
      </c>
      <c r="L33" s="19">
        <v>0</v>
      </c>
      <c r="M33" s="19">
        <v>1</v>
      </c>
      <c r="N33" s="19">
        <v>0</v>
      </c>
      <c r="O33" s="19">
        <v>0</v>
      </c>
      <c r="P33" s="19">
        <v>0</v>
      </c>
      <c r="Q33" s="19">
        <v>5</v>
      </c>
      <c r="R33" s="19">
        <v>0</v>
      </c>
      <c r="S33" s="19">
        <v>0</v>
      </c>
      <c r="T33" s="19">
        <v>2</v>
      </c>
      <c r="U33" s="19">
        <v>3</v>
      </c>
      <c r="V33" s="19">
        <v>0</v>
      </c>
      <c r="W33" s="19">
        <v>1</v>
      </c>
      <c r="X33" s="19">
        <v>2</v>
      </c>
      <c r="Y33" s="19">
        <v>0</v>
      </c>
      <c r="Z33" s="20">
        <v>0</v>
      </c>
      <c r="AB33" s="147"/>
      <c r="AD33" s="151"/>
      <c r="AE33" s="151"/>
      <c r="AF33" s="151"/>
      <c r="AG33" s="151"/>
      <c r="AH33" s="151"/>
      <c r="AI33" s="151"/>
      <c r="AJ33" s="151"/>
      <c r="AK33" s="151"/>
      <c r="AL33" s="151"/>
      <c r="AM33" s="151"/>
      <c r="AN33" s="151"/>
      <c r="AO33" s="151"/>
      <c r="AP33" s="151"/>
    </row>
    <row r="34" spans="1:42" ht="12.75">
      <c r="A34" s="22" t="s">
        <v>85</v>
      </c>
      <c r="B34" s="17">
        <v>10</v>
      </c>
      <c r="C34" s="17"/>
      <c r="D34" s="19">
        <v>2</v>
      </c>
      <c r="E34" s="19">
        <v>0</v>
      </c>
      <c r="F34" s="19">
        <v>0</v>
      </c>
      <c r="G34" s="19">
        <v>0</v>
      </c>
      <c r="H34" s="19">
        <v>0</v>
      </c>
      <c r="I34" s="19">
        <v>0</v>
      </c>
      <c r="J34" s="19">
        <v>0</v>
      </c>
      <c r="K34" s="19">
        <v>0</v>
      </c>
      <c r="L34" s="19">
        <v>0</v>
      </c>
      <c r="M34" s="19">
        <v>5</v>
      </c>
      <c r="N34" s="19">
        <v>0</v>
      </c>
      <c r="O34" s="19">
        <v>0</v>
      </c>
      <c r="P34" s="19">
        <v>0</v>
      </c>
      <c r="Q34" s="19">
        <v>0</v>
      </c>
      <c r="R34" s="19">
        <v>0</v>
      </c>
      <c r="S34" s="19">
        <v>0</v>
      </c>
      <c r="T34" s="19">
        <v>0</v>
      </c>
      <c r="U34" s="19">
        <v>1</v>
      </c>
      <c r="V34" s="19">
        <v>2</v>
      </c>
      <c r="W34" s="19">
        <v>0</v>
      </c>
      <c r="X34" s="19">
        <v>0</v>
      </c>
      <c r="Y34" s="19">
        <v>0</v>
      </c>
      <c r="Z34" s="20">
        <v>0</v>
      </c>
      <c r="AB34" s="147"/>
      <c r="AD34" s="151"/>
      <c r="AE34" s="151"/>
      <c r="AF34" s="151"/>
      <c r="AG34" s="151"/>
      <c r="AH34" s="151"/>
      <c r="AI34" s="151"/>
      <c r="AJ34" s="151"/>
      <c r="AK34" s="151"/>
      <c r="AL34" s="151"/>
      <c r="AM34" s="151"/>
      <c r="AN34" s="151"/>
      <c r="AO34" s="151"/>
      <c r="AP34" s="151"/>
    </row>
    <row r="35" spans="1:42" ht="13.5" customHeight="1">
      <c r="A35" s="22" t="s">
        <v>13</v>
      </c>
      <c r="B35" s="17">
        <v>1</v>
      </c>
      <c r="C35" s="17"/>
      <c r="D35" s="19">
        <v>0</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1</v>
      </c>
      <c r="V35" s="19">
        <v>0</v>
      </c>
      <c r="W35" s="19">
        <v>0</v>
      </c>
      <c r="X35" s="19">
        <v>0</v>
      </c>
      <c r="Y35" s="19">
        <v>0</v>
      </c>
      <c r="Z35" s="20">
        <v>0</v>
      </c>
      <c r="AB35" s="147"/>
      <c r="AD35" s="151"/>
      <c r="AE35" s="151"/>
      <c r="AF35" s="151"/>
      <c r="AG35" s="151"/>
      <c r="AH35" s="151"/>
      <c r="AI35" s="151"/>
      <c r="AJ35" s="151"/>
      <c r="AK35" s="151"/>
      <c r="AL35" s="151"/>
      <c r="AM35" s="151"/>
      <c r="AN35" s="151"/>
      <c r="AO35" s="151"/>
      <c r="AP35" s="151"/>
    </row>
    <row r="36" spans="1:26" ht="12.75">
      <c r="A36" s="68"/>
      <c r="B36" s="23"/>
      <c r="C36" s="23"/>
      <c r="D36" s="25"/>
      <c r="E36" s="25"/>
      <c r="F36" s="25"/>
      <c r="G36" s="25"/>
      <c r="H36" s="25"/>
      <c r="I36" s="5"/>
      <c r="J36" s="5"/>
      <c r="K36" s="5"/>
      <c r="L36" s="5"/>
      <c r="M36" s="5"/>
      <c r="N36" s="5"/>
      <c r="O36" s="5"/>
      <c r="P36" s="5"/>
      <c r="Q36" s="5"/>
      <c r="R36" s="5"/>
      <c r="S36" s="5"/>
      <c r="T36" s="5"/>
      <c r="U36" s="5"/>
      <c r="V36" s="5"/>
      <c r="W36" s="5"/>
      <c r="X36" s="5"/>
      <c r="Y36" s="5"/>
      <c r="Z36" s="5"/>
    </row>
    <row r="37" spans="1:8" ht="12.75">
      <c r="A37" s="54"/>
      <c r="B37" s="37"/>
      <c r="C37" s="37"/>
      <c r="D37" s="39"/>
      <c r="E37" s="39"/>
      <c r="F37" s="39"/>
      <c r="G37" s="39"/>
      <c r="H37" s="39"/>
    </row>
    <row r="38" spans="1:26" ht="30" customHeight="1">
      <c r="A38" s="180" t="s">
        <v>179</v>
      </c>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row>
    <row r="39" spans="1:26" ht="15" customHeight="1">
      <c r="A39" s="9"/>
      <c r="B39" s="9"/>
      <c r="C39" s="9"/>
      <c r="D39" s="9"/>
      <c r="E39" s="9"/>
      <c r="F39" s="9"/>
      <c r="G39" s="9"/>
      <c r="H39" s="9"/>
      <c r="I39" s="5"/>
      <c r="J39" s="5"/>
      <c r="K39" s="5"/>
      <c r="L39" s="5"/>
      <c r="M39" s="5"/>
      <c r="N39" s="5"/>
      <c r="O39" s="5"/>
      <c r="P39" s="5"/>
      <c r="Q39" s="5"/>
      <c r="R39" s="5"/>
      <c r="S39" s="5"/>
      <c r="T39" s="5"/>
      <c r="U39" s="5"/>
      <c r="V39" s="5"/>
      <c r="W39" s="5"/>
      <c r="X39" s="5"/>
      <c r="Y39" s="5"/>
      <c r="Z39" s="5"/>
    </row>
    <row r="40" spans="1:26" ht="12.75">
      <c r="A40" s="54"/>
      <c r="B40" s="54"/>
      <c r="C40" s="54"/>
      <c r="D40" s="204" t="s">
        <v>117</v>
      </c>
      <c r="E40" s="204"/>
      <c r="F40" s="204"/>
      <c r="G40" s="204"/>
      <c r="H40" s="204"/>
      <c r="I40" s="204"/>
      <c r="J40" s="204"/>
      <c r="K40" s="204"/>
      <c r="L40" s="204"/>
      <c r="M40" s="204"/>
      <c r="N40" s="204"/>
      <c r="O40" s="204"/>
      <c r="P40" s="204"/>
      <c r="Q40" s="204"/>
      <c r="R40" s="204"/>
      <c r="S40" s="204"/>
      <c r="T40" s="204"/>
      <c r="U40" s="204"/>
      <c r="V40" s="204"/>
      <c r="W40" s="204"/>
      <c r="X40" s="204"/>
      <c r="Y40" s="204"/>
      <c r="Z40" s="65"/>
    </row>
    <row r="41" spans="1:26" ht="162" customHeight="1">
      <c r="A41" s="66" t="s">
        <v>67</v>
      </c>
      <c r="B41" s="67" t="s">
        <v>107</v>
      </c>
      <c r="C41" s="67"/>
      <c r="D41" s="138" t="s">
        <v>110</v>
      </c>
      <c r="E41" s="138" t="s">
        <v>111</v>
      </c>
      <c r="F41" s="138" t="s">
        <v>112</v>
      </c>
      <c r="G41" s="138" t="s">
        <v>68</v>
      </c>
      <c r="H41" s="138" t="s">
        <v>69</v>
      </c>
      <c r="I41" s="139" t="s">
        <v>70</v>
      </c>
      <c r="J41" s="139" t="s">
        <v>71</v>
      </c>
      <c r="K41" s="139" t="s">
        <v>72</v>
      </c>
      <c r="L41" s="139" t="s">
        <v>113</v>
      </c>
      <c r="M41" s="139" t="s">
        <v>73</v>
      </c>
      <c r="N41" s="139" t="s">
        <v>74</v>
      </c>
      <c r="O41" s="139" t="s">
        <v>75</v>
      </c>
      <c r="P41" s="139" t="s">
        <v>76</v>
      </c>
      <c r="Q41" s="139" t="s">
        <v>114</v>
      </c>
      <c r="R41" s="139" t="s">
        <v>115</v>
      </c>
      <c r="S41" s="139" t="s">
        <v>121</v>
      </c>
      <c r="T41" s="139" t="s">
        <v>77</v>
      </c>
      <c r="U41" s="139" t="s">
        <v>78</v>
      </c>
      <c r="V41" s="139" t="s">
        <v>79</v>
      </c>
      <c r="W41" s="139" t="s">
        <v>80</v>
      </c>
      <c r="X41" s="139" t="s">
        <v>81</v>
      </c>
      <c r="Y41" s="139" t="s">
        <v>82</v>
      </c>
      <c r="Z41" s="157" t="s">
        <v>83</v>
      </c>
    </row>
    <row r="42" spans="1:28" s="43" customFormat="1" ht="12">
      <c r="A42" s="9"/>
      <c r="B42" s="9"/>
      <c r="C42" s="9"/>
      <c r="D42" s="9"/>
      <c r="E42" s="9"/>
      <c r="F42" s="9"/>
      <c r="G42" s="9"/>
      <c r="H42" s="9"/>
      <c r="I42" s="5"/>
      <c r="J42" s="5"/>
      <c r="K42" s="5"/>
      <c r="L42" s="5"/>
      <c r="M42" s="5"/>
      <c r="N42" s="5"/>
      <c r="O42" s="5"/>
      <c r="P42" s="5"/>
      <c r="Q42" s="5"/>
      <c r="R42" s="5"/>
      <c r="S42" s="5"/>
      <c r="T42" s="5"/>
      <c r="U42" s="5"/>
      <c r="V42" s="5"/>
      <c r="W42" s="5"/>
      <c r="X42" s="5"/>
      <c r="Y42" s="5"/>
      <c r="Z42" s="5"/>
      <c r="AB42"/>
    </row>
    <row r="43" ht="6" customHeight="1"/>
    <row r="44" spans="1:28" ht="12.75">
      <c r="A44" s="59" t="s">
        <v>15</v>
      </c>
      <c r="B44" s="17"/>
      <c r="C44" s="17"/>
      <c r="D44" s="19"/>
      <c r="E44" s="19"/>
      <c r="F44" s="19"/>
      <c r="G44" s="19"/>
      <c r="H44" s="19"/>
      <c r="AB44" s="147"/>
    </row>
    <row r="45" spans="1:42" ht="12.75" customHeight="1">
      <c r="A45" s="22" t="s">
        <v>20</v>
      </c>
      <c r="B45" s="17">
        <v>54</v>
      </c>
      <c r="C45" s="17"/>
      <c r="D45" s="19">
        <v>1</v>
      </c>
      <c r="E45" s="19">
        <v>0</v>
      </c>
      <c r="F45" s="19">
        <v>0</v>
      </c>
      <c r="G45" s="19">
        <v>0</v>
      </c>
      <c r="H45" s="19">
        <v>0</v>
      </c>
      <c r="I45" s="19">
        <v>0</v>
      </c>
      <c r="J45" s="19">
        <v>0</v>
      </c>
      <c r="K45" s="19">
        <v>0</v>
      </c>
      <c r="L45" s="19">
        <v>0</v>
      </c>
      <c r="M45" s="19">
        <v>22</v>
      </c>
      <c r="N45" s="19">
        <v>4</v>
      </c>
      <c r="O45" s="19">
        <v>0</v>
      </c>
      <c r="P45" s="19">
        <v>0</v>
      </c>
      <c r="Q45" s="19">
        <v>0</v>
      </c>
      <c r="R45" s="19">
        <v>0</v>
      </c>
      <c r="S45" s="19">
        <v>0</v>
      </c>
      <c r="T45" s="19">
        <v>0</v>
      </c>
      <c r="U45" s="19">
        <v>30</v>
      </c>
      <c r="V45" s="19">
        <v>9</v>
      </c>
      <c r="W45" s="19">
        <v>0</v>
      </c>
      <c r="X45" s="19">
        <v>0</v>
      </c>
      <c r="Y45" s="19">
        <v>0</v>
      </c>
      <c r="Z45" s="20">
        <v>1</v>
      </c>
      <c r="AB45" s="147"/>
      <c r="AD45" s="151"/>
      <c r="AE45" s="151"/>
      <c r="AF45" s="151"/>
      <c r="AG45" s="151"/>
      <c r="AH45" s="151"/>
      <c r="AI45" s="151"/>
      <c r="AJ45" s="151"/>
      <c r="AK45" s="151"/>
      <c r="AL45" s="151"/>
      <c r="AM45" s="151"/>
      <c r="AN45" s="151"/>
      <c r="AO45" s="151"/>
      <c r="AP45" s="151"/>
    </row>
    <row r="46" spans="1:42" ht="12.75" customHeight="1">
      <c r="A46" s="22" t="s">
        <v>86</v>
      </c>
      <c r="B46" s="17">
        <v>9</v>
      </c>
      <c r="C46" s="17"/>
      <c r="D46" s="19">
        <v>0</v>
      </c>
      <c r="E46" s="19">
        <v>0</v>
      </c>
      <c r="F46" s="19">
        <v>0</v>
      </c>
      <c r="G46" s="19">
        <v>0</v>
      </c>
      <c r="H46" s="19">
        <v>0</v>
      </c>
      <c r="I46" s="19">
        <v>0</v>
      </c>
      <c r="J46" s="19">
        <v>0</v>
      </c>
      <c r="K46" s="19">
        <v>0</v>
      </c>
      <c r="L46" s="19">
        <v>1</v>
      </c>
      <c r="M46" s="19">
        <v>4</v>
      </c>
      <c r="N46" s="19">
        <v>2</v>
      </c>
      <c r="O46" s="19">
        <v>0</v>
      </c>
      <c r="P46" s="19">
        <v>0</v>
      </c>
      <c r="Q46" s="19">
        <v>0</v>
      </c>
      <c r="R46" s="19">
        <v>0</v>
      </c>
      <c r="S46" s="19">
        <v>0</v>
      </c>
      <c r="T46" s="19">
        <v>0</v>
      </c>
      <c r="U46" s="19">
        <v>0</v>
      </c>
      <c r="V46" s="19">
        <v>0</v>
      </c>
      <c r="W46" s="19">
        <v>1</v>
      </c>
      <c r="X46" s="19">
        <v>0</v>
      </c>
      <c r="Y46" s="19">
        <v>7</v>
      </c>
      <c r="Z46" s="20">
        <v>0</v>
      </c>
      <c r="AB46" s="147"/>
      <c r="AD46" s="151"/>
      <c r="AE46" s="151"/>
      <c r="AF46" s="151"/>
      <c r="AG46" s="151"/>
      <c r="AH46" s="151"/>
      <c r="AI46" s="151"/>
      <c r="AJ46" s="151"/>
      <c r="AK46" s="151"/>
      <c r="AL46" s="151"/>
      <c r="AM46" s="151"/>
      <c r="AN46" s="151"/>
      <c r="AO46" s="151"/>
      <c r="AP46" s="151"/>
    </row>
    <row r="47" spans="1:42" ht="12.75">
      <c r="A47" s="22" t="s">
        <v>3</v>
      </c>
      <c r="B47" s="17">
        <v>33</v>
      </c>
      <c r="C47" s="17"/>
      <c r="D47" s="19">
        <v>9</v>
      </c>
      <c r="E47" s="19">
        <v>0</v>
      </c>
      <c r="F47" s="19">
        <v>0</v>
      </c>
      <c r="G47" s="19">
        <v>1</v>
      </c>
      <c r="H47" s="19">
        <v>0</v>
      </c>
      <c r="I47" s="19">
        <v>0</v>
      </c>
      <c r="J47" s="19">
        <v>0</v>
      </c>
      <c r="K47" s="19">
        <v>0</v>
      </c>
      <c r="L47" s="19">
        <v>1</v>
      </c>
      <c r="M47" s="19">
        <v>5</v>
      </c>
      <c r="N47" s="19">
        <v>0</v>
      </c>
      <c r="O47" s="19">
        <v>0</v>
      </c>
      <c r="P47" s="19">
        <v>0</v>
      </c>
      <c r="Q47" s="19">
        <v>0</v>
      </c>
      <c r="R47" s="19">
        <v>0</v>
      </c>
      <c r="S47" s="19">
        <v>0</v>
      </c>
      <c r="T47" s="19">
        <v>0</v>
      </c>
      <c r="U47" s="19">
        <v>15</v>
      </c>
      <c r="V47" s="19">
        <v>0</v>
      </c>
      <c r="W47" s="19">
        <v>0</v>
      </c>
      <c r="X47" s="19">
        <v>2</v>
      </c>
      <c r="Y47" s="19">
        <v>0</v>
      </c>
      <c r="Z47" s="20">
        <v>0</v>
      </c>
      <c r="AB47" s="147"/>
      <c r="AD47" s="151"/>
      <c r="AE47" s="151"/>
      <c r="AF47" s="151"/>
      <c r="AG47" s="151"/>
      <c r="AH47" s="151"/>
      <c r="AI47" s="151"/>
      <c r="AJ47" s="151"/>
      <c r="AK47" s="151"/>
      <c r="AL47" s="151"/>
      <c r="AM47" s="151"/>
      <c r="AN47" s="151"/>
      <c r="AO47" s="151"/>
      <c r="AP47" s="151"/>
    </row>
    <row r="48" spans="1:42" ht="12.75">
      <c r="A48" s="22" t="s">
        <v>21</v>
      </c>
      <c r="B48" s="17">
        <v>5</v>
      </c>
      <c r="C48" s="17"/>
      <c r="D48" s="19">
        <v>0</v>
      </c>
      <c r="E48" s="19">
        <v>0</v>
      </c>
      <c r="F48" s="19">
        <v>0</v>
      </c>
      <c r="G48" s="19">
        <v>0</v>
      </c>
      <c r="H48" s="19">
        <v>0</v>
      </c>
      <c r="I48" s="19">
        <v>0</v>
      </c>
      <c r="J48" s="19">
        <v>0</v>
      </c>
      <c r="K48" s="19">
        <v>0</v>
      </c>
      <c r="L48" s="19">
        <v>0</v>
      </c>
      <c r="M48" s="19">
        <v>2</v>
      </c>
      <c r="N48" s="19">
        <v>0</v>
      </c>
      <c r="O48" s="19">
        <v>0</v>
      </c>
      <c r="P48" s="19">
        <v>0</v>
      </c>
      <c r="Q48" s="19">
        <v>0</v>
      </c>
      <c r="R48" s="19">
        <v>0</v>
      </c>
      <c r="S48" s="19">
        <v>0</v>
      </c>
      <c r="T48" s="19">
        <v>0</v>
      </c>
      <c r="U48" s="19">
        <v>3</v>
      </c>
      <c r="V48" s="19">
        <v>0</v>
      </c>
      <c r="W48" s="19">
        <v>0</v>
      </c>
      <c r="X48" s="19">
        <v>0</v>
      </c>
      <c r="Y48" s="19">
        <v>0</v>
      </c>
      <c r="Z48" s="20">
        <v>0</v>
      </c>
      <c r="AB48" s="147"/>
      <c r="AD48" s="151"/>
      <c r="AE48" s="151"/>
      <c r="AF48" s="151"/>
      <c r="AG48" s="151"/>
      <c r="AH48" s="151"/>
      <c r="AI48" s="151"/>
      <c r="AJ48" s="151"/>
      <c r="AK48" s="151"/>
      <c r="AL48" s="151"/>
      <c r="AM48" s="151"/>
      <c r="AN48" s="151"/>
      <c r="AO48" s="151"/>
      <c r="AP48" s="151"/>
    </row>
    <row r="49" spans="1:42" ht="12.75">
      <c r="A49" s="22" t="s">
        <v>22</v>
      </c>
      <c r="B49" s="17">
        <v>8</v>
      </c>
      <c r="C49" s="17"/>
      <c r="D49" s="19">
        <v>1</v>
      </c>
      <c r="E49" s="19">
        <v>0</v>
      </c>
      <c r="F49" s="19">
        <v>0</v>
      </c>
      <c r="G49" s="19">
        <v>0</v>
      </c>
      <c r="H49" s="19">
        <v>0</v>
      </c>
      <c r="I49" s="19">
        <v>0</v>
      </c>
      <c r="J49" s="19">
        <v>0</v>
      </c>
      <c r="K49" s="19">
        <v>0</v>
      </c>
      <c r="L49" s="19">
        <v>0</v>
      </c>
      <c r="M49" s="19">
        <v>2</v>
      </c>
      <c r="N49" s="19">
        <v>0</v>
      </c>
      <c r="O49" s="19">
        <v>0</v>
      </c>
      <c r="P49" s="19">
        <v>0</v>
      </c>
      <c r="Q49" s="19">
        <v>0</v>
      </c>
      <c r="R49" s="19">
        <v>0</v>
      </c>
      <c r="S49" s="19">
        <v>0</v>
      </c>
      <c r="T49" s="19">
        <v>0</v>
      </c>
      <c r="U49" s="19">
        <v>4</v>
      </c>
      <c r="V49" s="19">
        <v>0</v>
      </c>
      <c r="W49" s="19">
        <v>0</v>
      </c>
      <c r="X49" s="19">
        <v>1</v>
      </c>
      <c r="Y49" s="19">
        <v>1</v>
      </c>
      <c r="Z49" s="20">
        <v>0</v>
      </c>
      <c r="AB49" s="147"/>
      <c r="AD49" s="151"/>
      <c r="AE49" s="151"/>
      <c r="AF49" s="151"/>
      <c r="AG49" s="151"/>
      <c r="AH49" s="151"/>
      <c r="AI49" s="151"/>
      <c r="AJ49" s="151"/>
      <c r="AK49" s="151"/>
      <c r="AL49" s="151"/>
      <c r="AM49" s="151"/>
      <c r="AN49" s="151"/>
      <c r="AO49" s="151"/>
      <c r="AP49" s="151"/>
    </row>
    <row r="50" spans="1:42" ht="12.75">
      <c r="A50" s="22" t="s">
        <v>88</v>
      </c>
      <c r="B50" s="17">
        <v>47</v>
      </c>
      <c r="C50" s="17"/>
      <c r="D50" s="19">
        <v>1</v>
      </c>
      <c r="E50" s="19">
        <v>0</v>
      </c>
      <c r="F50" s="19">
        <v>0</v>
      </c>
      <c r="G50" s="19">
        <v>0</v>
      </c>
      <c r="H50" s="19">
        <v>0</v>
      </c>
      <c r="I50" s="19">
        <v>0</v>
      </c>
      <c r="J50" s="19">
        <v>0</v>
      </c>
      <c r="K50" s="19">
        <v>0</v>
      </c>
      <c r="L50" s="19">
        <v>0</v>
      </c>
      <c r="M50" s="19">
        <v>13</v>
      </c>
      <c r="N50" s="19">
        <v>0</v>
      </c>
      <c r="O50" s="19">
        <v>0</v>
      </c>
      <c r="P50" s="19">
        <v>0</v>
      </c>
      <c r="Q50" s="19">
        <v>0</v>
      </c>
      <c r="R50" s="19">
        <v>0</v>
      </c>
      <c r="S50" s="19">
        <v>0</v>
      </c>
      <c r="T50" s="19">
        <v>0</v>
      </c>
      <c r="U50" s="19">
        <v>32</v>
      </c>
      <c r="V50" s="19">
        <v>25</v>
      </c>
      <c r="W50" s="19">
        <v>2</v>
      </c>
      <c r="X50" s="19">
        <v>8</v>
      </c>
      <c r="Y50" s="19">
        <v>0</v>
      </c>
      <c r="Z50" s="20">
        <v>0</v>
      </c>
      <c r="AB50" s="147"/>
      <c r="AD50" s="151"/>
      <c r="AE50" s="151"/>
      <c r="AF50" s="151"/>
      <c r="AG50" s="151"/>
      <c r="AH50" s="151"/>
      <c r="AI50" s="151"/>
      <c r="AJ50" s="151"/>
      <c r="AK50" s="151"/>
      <c r="AL50" s="151"/>
      <c r="AM50" s="151"/>
      <c r="AN50" s="151"/>
      <c r="AO50" s="151"/>
      <c r="AP50" s="151"/>
    </row>
    <row r="51" spans="1:42" ht="12.75">
      <c r="A51" s="22" t="s">
        <v>27</v>
      </c>
      <c r="B51" s="17">
        <v>378</v>
      </c>
      <c r="C51" s="17"/>
      <c r="D51" s="19">
        <v>0</v>
      </c>
      <c r="E51" s="19">
        <v>0</v>
      </c>
      <c r="F51" s="19">
        <v>0</v>
      </c>
      <c r="G51" s="19">
        <v>1</v>
      </c>
      <c r="H51" s="19">
        <v>0</v>
      </c>
      <c r="I51" s="19">
        <v>0</v>
      </c>
      <c r="J51" s="19">
        <v>0</v>
      </c>
      <c r="K51" s="19">
        <v>0</v>
      </c>
      <c r="L51" s="19">
        <v>162</v>
      </c>
      <c r="M51" s="19">
        <v>16</v>
      </c>
      <c r="N51" s="19">
        <v>0</v>
      </c>
      <c r="O51" s="19">
        <v>0</v>
      </c>
      <c r="P51" s="19">
        <v>0</v>
      </c>
      <c r="Q51" s="19">
        <v>0</v>
      </c>
      <c r="R51" s="19">
        <v>0</v>
      </c>
      <c r="S51" s="19">
        <v>0</v>
      </c>
      <c r="T51" s="19">
        <v>0</v>
      </c>
      <c r="U51" s="19">
        <v>167</v>
      </c>
      <c r="V51" s="19">
        <v>15</v>
      </c>
      <c r="W51" s="19">
        <v>0</v>
      </c>
      <c r="X51" s="19">
        <v>2</v>
      </c>
      <c r="Y51" s="19">
        <v>0</v>
      </c>
      <c r="Z51" s="20">
        <v>45</v>
      </c>
      <c r="AB51" s="147"/>
      <c r="AD51" s="151"/>
      <c r="AE51" s="151"/>
      <c r="AF51" s="151"/>
      <c r="AG51" s="151"/>
      <c r="AH51" s="151"/>
      <c r="AI51" s="151"/>
      <c r="AJ51" s="151"/>
      <c r="AK51" s="151"/>
      <c r="AL51" s="151"/>
      <c r="AM51" s="151"/>
      <c r="AN51" s="151"/>
      <c r="AO51" s="151"/>
      <c r="AP51" s="151"/>
    </row>
    <row r="52" spans="1:42" ht="12.75">
      <c r="A52" s="22" t="s">
        <v>26</v>
      </c>
      <c r="B52" s="17">
        <v>10</v>
      </c>
      <c r="C52" s="17"/>
      <c r="D52" s="19">
        <v>0</v>
      </c>
      <c r="E52" s="19">
        <v>0</v>
      </c>
      <c r="F52" s="19">
        <v>0</v>
      </c>
      <c r="G52" s="19">
        <v>0</v>
      </c>
      <c r="H52" s="19">
        <v>0</v>
      </c>
      <c r="I52" s="19">
        <v>0</v>
      </c>
      <c r="J52" s="19">
        <v>0</v>
      </c>
      <c r="K52" s="19">
        <v>0</v>
      </c>
      <c r="L52" s="19">
        <v>0</v>
      </c>
      <c r="M52" s="19">
        <v>6</v>
      </c>
      <c r="N52" s="19">
        <v>0</v>
      </c>
      <c r="O52" s="19">
        <v>0</v>
      </c>
      <c r="P52" s="19">
        <v>0</v>
      </c>
      <c r="Q52" s="19">
        <v>0</v>
      </c>
      <c r="R52" s="19">
        <v>1</v>
      </c>
      <c r="S52" s="19">
        <v>0</v>
      </c>
      <c r="T52" s="19">
        <v>0</v>
      </c>
      <c r="U52" s="19">
        <v>3</v>
      </c>
      <c r="V52" s="19">
        <v>0</v>
      </c>
      <c r="W52" s="19">
        <v>0</v>
      </c>
      <c r="X52" s="19">
        <v>0</v>
      </c>
      <c r="Y52" s="19">
        <v>0</v>
      </c>
      <c r="Z52" s="20">
        <v>0</v>
      </c>
      <c r="AB52" s="147"/>
      <c r="AD52" s="151"/>
      <c r="AE52" s="151"/>
      <c r="AF52" s="151"/>
      <c r="AG52" s="151"/>
      <c r="AH52" s="151"/>
      <c r="AI52" s="151"/>
      <c r="AJ52" s="151"/>
      <c r="AK52" s="151"/>
      <c r="AL52" s="151"/>
      <c r="AM52" s="151"/>
      <c r="AN52" s="151"/>
      <c r="AO52" s="151"/>
      <c r="AP52" s="151"/>
    </row>
    <row r="53" spans="1:42" ht="12.75">
      <c r="A53" s="22" t="s">
        <v>42</v>
      </c>
      <c r="B53" s="17">
        <v>139</v>
      </c>
      <c r="C53" s="17"/>
      <c r="D53" s="19">
        <v>6</v>
      </c>
      <c r="E53" s="19">
        <v>0</v>
      </c>
      <c r="F53" s="19">
        <v>0</v>
      </c>
      <c r="G53" s="19">
        <v>0</v>
      </c>
      <c r="H53" s="19">
        <v>0</v>
      </c>
      <c r="I53" s="19">
        <v>2</v>
      </c>
      <c r="J53" s="19">
        <v>0</v>
      </c>
      <c r="K53" s="19">
        <v>0</v>
      </c>
      <c r="L53" s="19">
        <v>0</v>
      </c>
      <c r="M53" s="19">
        <v>14</v>
      </c>
      <c r="N53" s="19">
        <v>0</v>
      </c>
      <c r="O53" s="19">
        <v>0</v>
      </c>
      <c r="P53" s="19">
        <v>0</v>
      </c>
      <c r="Q53" s="19">
        <v>3</v>
      </c>
      <c r="R53" s="19">
        <v>0</v>
      </c>
      <c r="S53" s="19">
        <v>0</v>
      </c>
      <c r="T53" s="19">
        <v>0</v>
      </c>
      <c r="U53" s="19">
        <v>7</v>
      </c>
      <c r="V53" s="19">
        <v>1</v>
      </c>
      <c r="W53" s="19">
        <v>0</v>
      </c>
      <c r="X53" s="19">
        <v>4</v>
      </c>
      <c r="Y53" s="19">
        <v>102</v>
      </c>
      <c r="Z53" s="20">
        <v>2</v>
      </c>
      <c r="AB53" s="147"/>
      <c r="AD53" s="151"/>
      <c r="AE53" s="151"/>
      <c r="AF53" s="151"/>
      <c r="AG53" s="151"/>
      <c r="AH53" s="151"/>
      <c r="AI53" s="151"/>
      <c r="AJ53" s="151"/>
      <c r="AK53" s="151"/>
      <c r="AL53" s="151"/>
      <c r="AM53" s="151"/>
      <c r="AN53" s="151"/>
      <c r="AO53" s="151"/>
      <c r="AP53" s="151"/>
    </row>
    <row r="54" spans="1:42" ht="12.75">
      <c r="A54" s="22" t="s">
        <v>14</v>
      </c>
      <c r="B54" s="17">
        <v>260</v>
      </c>
      <c r="C54" s="17"/>
      <c r="D54" s="19">
        <v>2</v>
      </c>
      <c r="E54" s="19">
        <v>0</v>
      </c>
      <c r="F54" s="19">
        <v>5</v>
      </c>
      <c r="G54" s="19">
        <v>0</v>
      </c>
      <c r="H54" s="19">
        <v>1</v>
      </c>
      <c r="I54" s="19">
        <v>10</v>
      </c>
      <c r="J54" s="19">
        <v>0</v>
      </c>
      <c r="K54" s="19">
        <v>0</v>
      </c>
      <c r="L54" s="19">
        <v>0</v>
      </c>
      <c r="M54" s="19">
        <v>15</v>
      </c>
      <c r="N54" s="19">
        <v>0</v>
      </c>
      <c r="O54" s="19">
        <v>0</v>
      </c>
      <c r="P54" s="19">
        <v>0</v>
      </c>
      <c r="Q54" s="19">
        <v>0</v>
      </c>
      <c r="R54" s="19">
        <v>0</v>
      </c>
      <c r="S54" s="19">
        <v>18</v>
      </c>
      <c r="T54" s="19">
        <v>58</v>
      </c>
      <c r="U54" s="19">
        <v>240</v>
      </c>
      <c r="V54" s="19">
        <v>20</v>
      </c>
      <c r="W54" s="19">
        <v>0</v>
      </c>
      <c r="X54" s="19">
        <v>0</v>
      </c>
      <c r="Y54" s="19">
        <v>0</v>
      </c>
      <c r="Z54" s="20">
        <v>0</v>
      </c>
      <c r="AB54" s="147"/>
      <c r="AD54" s="151"/>
      <c r="AE54" s="151"/>
      <c r="AF54" s="151"/>
      <c r="AG54" s="151"/>
      <c r="AH54" s="151"/>
      <c r="AI54" s="151"/>
      <c r="AJ54" s="151"/>
      <c r="AK54" s="151"/>
      <c r="AL54" s="151"/>
      <c r="AM54" s="151"/>
      <c r="AN54" s="151"/>
      <c r="AO54" s="151"/>
      <c r="AP54" s="151"/>
    </row>
    <row r="55" spans="1:42" ht="12.75">
      <c r="A55" s="22" t="s">
        <v>28</v>
      </c>
      <c r="B55" s="17">
        <v>4</v>
      </c>
      <c r="C55" s="17"/>
      <c r="D55" s="19">
        <v>0</v>
      </c>
      <c r="E55" s="19">
        <v>0</v>
      </c>
      <c r="F55" s="19">
        <v>0</v>
      </c>
      <c r="G55" s="19">
        <v>0</v>
      </c>
      <c r="H55" s="19">
        <v>0</v>
      </c>
      <c r="I55" s="19">
        <v>0</v>
      </c>
      <c r="J55" s="19">
        <v>0</v>
      </c>
      <c r="K55" s="19">
        <v>0</v>
      </c>
      <c r="L55" s="19">
        <v>0</v>
      </c>
      <c r="M55" s="19">
        <v>2</v>
      </c>
      <c r="N55" s="19">
        <v>0</v>
      </c>
      <c r="O55" s="19">
        <v>0</v>
      </c>
      <c r="P55" s="19">
        <v>0</v>
      </c>
      <c r="Q55" s="19">
        <v>0</v>
      </c>
      <c r="R55" s="19">
        <v>0</v>
      </c>
      <c r="S55" s="19">
        <v>0</v>
      </c>
      <c r="T55" s="19">
        <v>0</v>
      </c>
      <c r="U55" s="19">
        <v>2</v>
      </c>
      <c r="V55" s="19">
        <v>0</v>
      </c>
      <c r="W55" s="19">
        <v>0</v>
      </c>
      <c r="X55" s="19">
        <v>0</v>
      </c>
      <c r="Y55" s="19">
        <v>0</v>
      </c>
      <c r="Z55" s="20">
        <v>0</v>
      </c>
      <c r="AB55" s="147"/>
      <c r="AD55" s="151"/>
      <c r="AE55" s="151"/>
      <c r="AF55" s="151"/>
      <c r="AG55" s="151"/>
      <c r="AH55" s="151"/>
      <c r="AI55" s="151"/>
      <c r="AJ55" s="151"/>
      <c r="AK55" s="151"/>
      <c r="AL55" s="151"/>
      <c r="AM55" s="151"/>
      <c r="AN55" s="151"/>
      <c r="AO55" s="151"/>
      <c r="AP55" s="151"/>
    </row>
    <row r="56" spans="1:42" ht="12.75">
      <c r="A56" s="22" t="s">
        <v>10</v>
      </c>
      <c r="B56" s="17">
        <v>7</v>
      </c>
      <c r="C56" s="17"/>
      <c r="D56" s="19">
        <v>1</v>
      </c>
      <c r="E56" s="19">
        <v>0</v>
      </c>
      <c r="F56" s="19">
        <v>0</v>
      </c>
      <c r="G56" s="19">
        <v>0</v>
      </c>
      <c r="H56" s="19">
        <v>0</v>
      </c>
      <c r="I56" s="19">
        <v>0</v>
      </c>
      <c r="J56" s="19">
        <v>0</v>
      </c>
      <c r="K56" s="19">
        <v>0</v>
      </c>
      <c r="L56" s="19">
        <v>0</v>
      </c>
      <c r="M56" s="19">
        <v>1</v>
      </c>
      <c r="N56" s="19">
        <v>0</v>
      </c>
      <c r="O56" s="19">
        <v>0</v>
      </c>
      <c r="P56" s="19">
        <v>0</v>
      </c>
      <c r="Q56" s="19">
        <v>0</v>
      </c>
      <c r="R56" s="19">
        <v>0</v>
      </c>
      <c r="S56" s="19">
        <v>0</v>
      </c>
      <c r="T56" s="19">
        <v>0</v>
      </c>
      <c r="U56" s="19">
        <v>3</v>
      </c>
      <c r="V56" s="19">
        <v>0</v>
      </c>
      <c r="W56" s="19">
        <v>0</v>
      </c>
      <c r="X56" s="19">
        <v>0</v>
      </c>
      <c r="Y56" s="19">
        <v>2</v>
      </c>
      <c r="Z56" s="20">
        <v>0</v>
      </c>
      <c r="AB56" s="147"/>
      <c r="AD56" s="151"/>
      <c r="AE56" s="151"/>
      <c r="AF56" s="151"/>
      <c r="AG56" s="151"/>
      <c r="AH56" s="151"/>
      <c r="AI56" s="151"/>
      <c r="AJ56" s="151"/>
      <c r="AK56" s="151"/>
      <c r="AL56" s="151"/>
      <c r="AM56" s="151"/>
      <c r="AN56" s="151"/>
      <c r="AO56" s="151"/>
      <c r="AP56" s="151"/>
    </row>
    <row r="57" spans="1:42" ht="12.75">
      <c r="A57" s="22" t="s">
        <v>131</v>
      </c>
      <c r="B57" s="17">
        <v>65</v>
      </c>
      <c r="C57" s="17"/>
      <c r="D57" s="19">
        <v>1</v>
      </c>
      <c r="E57" s="19">
        <v>0</v>
      </c>
      <c r="F57" s="19">
        <v>0</v>
      </c>
      <c r="G57" s="19">
        <v>0</v>
      </c>
      <c r="H57" s="19">
        <v>0</v>
      </c>
      <c r="I57" s="19">
        <v>0</v>
      </c>
      <c r="J57" s="19">
        <v>0</v>
      </c>
      <c r="K57" s="19">
        <v>0</v>
      </c>
      <c r="L57" s="19">
        <v>0</v>
      </c>
      <c r="M57" s="19">
        <v>25</v>
      </c>
      <c r="N57" s="19">
        <v>0</v>
      </c>
      <c r="O57" s="19">
        <v>17</v>
      </c>
      <c r="P57" s="19">
        <v>0</v>
      </c>
      <c r="Q57" s="19">
        <v>0</v>
      </c>
      <c r="R57" s="19">
        <v>0</v>
      </c>
      <c r="S57" s="19">
        <v>0</v>
      </c>
      <c r="T57" s="19">
        <v>0</v>
      </c>
      <c r="U57" s="19">
        <v>29</v>
      </c>
      <c r="V57" s="19">
        <v>2</v>
      </c>
      <c r="W57" s="19">
        <v>0</v>
      </c>
      <c r="X57" s="19">
        <v>7</v>
      </c>
      <c r="Y57" s="19">
        <v>1</v>
      </c>
      <c r="Z57" s="20">
        <v>0</v>
      </c>
      <c r="AB57" s="147"/>
      <c r="AD57" s="151"/>
      <c r="AE57" s="151"/>
      <c r="AF57" s="151"/>
      <c r="AG57" s="151"/>
      <c r="AH57" s="151"/>
      <c r="AI57" s="151"/>
      <c r="AJ57" s="151"/>
      <c r="AK57" s="151"/>
      <c r="AL57" s="151"/>
      <c r="AM57" s="151"/>
      <c r="AN57" s="151"/>
      <c r="AO57" s="151"/>
      <c r="AP57" s="151"/>
    </row>
    <row r="58" spans="1:42" ht="12.75">
      <c r="A58" s="22" t="s">
        <v>124</v>
      </c>
      <c r="B58" s="17">
        <v>23</v>
      </c>
      <c r="C58" s="17"/>
      <c r="D58" s="19">
        <v>1</v>
      </c>
      <c r="E58" s="19">
        <v>0</v>
      </c>
      <c r="F58" s="19">
        <v>0</v>
      </c>
      <c r="G58" s="19">
        <v>0</v>
      </c>
      <c r="H58" s="19">
        <v>0</v>
      </c>
      <c r="I58" s="19">
        <v>0</v>
      </c>
      <c r="J58" s="19">
        <v>0</v>
      </c>
      <c r="K58" s="19">
        <v>0</v>
      </c>
      <c r="L58" s="19">
        <v>0</v>
      </c>
      <c r="M58" s="19">
        <v>1</v>
      </c>
      <c r="N58" s="19">
        <v>0</v>
      </c>
      <c r="O58" s="19">
        <v>0</v>
      </c>
      <c r="P58" s="19">
        <v>0</v>
      </c>
      <c r="Q58" s="19">
        <v>1</v>
      </c>
      <c r="R58" s="19">
        <v>0</v>
      </c>
      <c r="S58" s="19">
        <v>0</v>
      </c>
      <c r="T58" s="19">
        <v>0</v>
      </c>
      <c r="U58" s="19">
        <v>3</v>
      </c>
      <c r="V58" s="19">
        <v>0</v>
      </c>
      <c r="W58" s="19">
        <v>0</v>
      </c>
      <c r="X58" s="19">
        <v>1</v>
      </c>
      <c r="Y58" s="19">
        <v>3</v>
      </c>
      <c r="Z58" s="20">
        <v>13</v>
      </c>
      <c r="AB58" s="147"/>
      <c r="AD58" s="151"/>
      <c r="AE58" s="151"/>
      <c r="AF58" s="151"/>
      <c r="AG58" s="151"/>
      <c r="AH58" s="151"/>
      <c r="AI58" s="151"/>
      <c r="AJ58" s="151"/>
      <c r="AK58" s="151"/>
      <c r="AL58" s="151"/>
      <c r="AM58" s="151"/>
      <c r="AN58" s="151"/>
      <c r="AO58" s="151"/>
      <c r="AP58" s="151"/>
    </row>
    <row r="59" spans="1:42" ht="12.75">
      <c r="A59" s="22" t="s">
        <v>89</v>
      </c>
      <c r="B59" s="17">
        <v>14</v>
      </c>
      <c r="C59" s="17"/>
      <c r="D59" s="19">
        <v>1</v>
      </c>
      <c r="E59" s="19">
        <v>0</v>
      </c>
      <c r="F59" s="19">
        <v>0</v>
      </c>
      <c r="G59" s="19">
        <v>0</v>
      </c>
      <c r="H59" s="19">
        <v>0</v>
      </c>
      <c r="I59" s="19">
        <v>0</v>
      </c>
      <c r="J59" s="19">
        <v>0</v>
      </c>
      <c r="K59" s="19">
        <v>0</v>
      </c>
      <c r="L59" s="19">
        <v>1</v>
      </c>
      <c r="M59" s="19">
        <v>5</v>
      </c>
      <c r="N59" s="19">
        <v>0</v>
      </c>
      <c r="O59" s="19">
        <v>0</v>
      </c>
      <c r="P59" s="19">
        <v>0</v>
      </c>
      <c r="Q59" s="19">
        <v>3</v>
      </c>
      <c r="R59" s="19">
        <v>0</v>
      </c>
      <c r="S59" s="19">
        <v>0</v>
      </c>
      <c r="T59" s="19">
        <v>0</v>
      </c>
      <c r="U59" s="19">
        <v>9</v>
      </c>
      <c r="V59" s="19">
        <v>0</v>
      </c>
      <c r="W59" s="19">
        <v>0</v>
      </c>
      <c r="X59" s="19">
        <v>2</v>
      </c>
      <c r="Y59" s="19">
        <v>2</v>
      </c>
      <c r="Z59" s="20">
        <v>0</v>
      </c>
      <c r="AB59" s="147"/>
      <c r="AD59" s="151"/>
      <c r="AE59" s="151"/>
      <c r="AF59" s="151"/>
      <c r="AG59" s="151"/>
      <c r="AH59" s="151"/>
      <c r="AI59" s="151"/>
      <c r="AJ59" s="151"/>
      <c r="AK59" s="151"/>
      <c r="AL59" s="151"/>
      <c r="AM59" s="151"/>
      <c r="AN59" s="151"/>
      <c r="AO59" s="151"/>
      <c r="AP59" s="151"/>
    </row>
    <row r="60" spans="1:42" ht="12.75">
      <c r="A60" s="22" t="s">
        <v>25</v>
      </c>
      <c r="B60" s="17">
        <v>34</v>
      </c>
      <c r="C60" s="17"/>
      <c r="D60" s="19">
        <v>1</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1</v>
      </c>
      <c r="Y60" s="19">
        <v>0</v>
      </c>
      <c r="Z60" s="20">
        <v>33</v>
      </c>
      <c r="AB60" s="147"/>
      <c r="AD60" s="151"/>
      <c r="AE60" s="151"/>
      <c r="AF60" s="151"/>
      <c r="AG60" s="151"/>
      <c r="AH60" s="151"/>
      <c r="AI60" s="151"/>
      <c r="AJ60" s="151"/>
      <c r="AK60" s="151"/>
      <c r="AL60" s="151"/>
      <c r="AM60" s="151"/>
      <c r="AN60" s="151"/>
      <c r="AO60" s="151"/>
      <c r="AP60" s="151"/>
    </row>
    <row r="61" spans="1:42" ht="12.75">
      <c r="A61" s="22" t="s">
        <v>12</v>
      </c>
      <c r="B61" s="17">
        <v>14</v>
      </c>
      <c r="C61" s="17"/>
      <c r="D61" s="19">
        <v>1</v>
      </c>
      <c r="E61" s="19">
        <v>0</v>
      </c>
      <c r="F61" s="19">
        <v>0</v>
      </c>
      <c r="G61" s="19">
        <v>1</v>
      </c>
      <c r="H61" s="19">
        <v>0</v>
      </c>
      <c r="I61" s="19">
        <v>0</v>
      </c>
      <c r="J61" s="19">
        <v>0</v>
      </c>
      <c r="K61" s="19">
        <v>0</v>
      </c>
      <c r="L61" s="19">
        <v>4</v>
      </c>
      <c r="M61" s="19">
        <v>8</v>
      </c>
      <c r="N61" s="19">
        <v>0</v>
      </c>
      <c r="O61" s="19">
        <v>0</v>
      </c>
      <c r="P61" s="19">
        <v>0</v>
      </c>
      <c r="Q61" s="19">
        <v>0</v>
      </c>
      <c r="R61" s="19">
        <v>0</v>
      </c>
      <c r="S61" s="19">
        <v>0</v>
      </c>
      <c r="T61" s="19">
        <v>0</v>
      </c>
      <c r="U61" s="19">
        <v>1</v>
      </c>
      <c r="V61" s="19">
        <v>0</v>
      </c>
      <c r="W61" s="19">
        <v>0</v>
      </c>
      <c r="X61" s="19">
        <v>0</v>
      </c>
      <c r="Y61" s="19">
        <v>0</v>
      </c>
      <c r="Z61" s="20">
        <v>0</v>
      </c>
      <c r="AB61" s="147"/>
      <c r="AD61" s="151"/>
      <c r="AE61" s="151"/>
      <c r="AF61" s="151"/>
      <c r="AG61" s="151"/>
      <c r="AH61" s="151"/>
      <c r="AI61" s="151"/>
      <c r="AJ61" s="151"/>
      <c r="AK61" s="151"/>
      <c r="AL61" s="151"/>
      <c r="AM61" s="151"/>
      <c r="AN61" s="151"/>
      <c r="AO61" s="151"/>
      <c r="AP61" s="151"/>
    </row>
    <row r="62" spans="1:42" ht="12.75">
      <c r="A62" s="22" t="s">
        <v>125</v>
      </c>
      <c r="B62" s="17">
        <v>2</v>
      </c>
      <c r="C62" s="17"/>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2</v>
      </c>
      <c r="V62" s="19">
        <v>1</v>
      </c>
      <c r="W62" s="19">
        <v>0</v>
      </c>
      <c r="X62" s="19">
        <v>1</v>
      </c>
      <c r="Y62" s="19">
        <v>0</v>
      </c>
      <c r="Z62" s="20">
        <v>0</v>
      </c>
      <c r="AB62" s="147"/>
      <c r="AD62" s="151"/>
      <c r="AE62" s="151"/>
      <c r="AF62" s="151"/>
      <c r="AG62" s="151"/>
      <c r="AH62" s="151"/>
      <c r="AI62" s="151"/>
      <c r="AJ62" s="151"/>
      <c r="AK62" s="151"/>
      <c r="AL62" s="151"/>
      <c r="AM62" s="151"/>
      <c r="AN62" s="151"/>
      <c r="AO62" s="151"/>
      <c r="AP62" s="151"/>
    </row>
    <row r="63" spans="1:26" ht="12.75" customHeight="1">
      <c r="A63" s="9"/>
      <c r="B63" s="9"/>
      <c r="C63" s="9"/>
      <c r="D63" s="9"/>
      <c r="E63" s="9"/>
      <c r="F63" s="9"/>
      <c r="G63" s="9"/>
      <c r="H63" s="9"/>
      <c r="I63" s="5"/>
      <c r="J63" s="5"/>
      <c r="K63" s="5"/>
      <c r="L63" s="5"/>
      <c r="M63" s="5"/>
      <c r="N63" s="5"/>
      <c r="O63" s="5"/>
      <c r="P63" s="5"/>
      <c r="Q63" s="5"/>
      <c r="R63" s="5"/>
      <c r="S63" s="5"/>
      <c r="T63" s="5"/>
      <c r="U63" s="5"/>
      <c r="V63" s="5"/>
      <c r="W63" s="5"/>
      <c r="X63" s="5"/>
      <c r="Y63" s="5"/>
      <c r="Z63" s="5"/>
    </row>
    <row r="65" spans="1:8" s="123" customFormat="1" ht="10.5" customHeight="1">
      <c r="A65" s="137" t="s">
        <v>38</v>
      </c>
      <c r="B65" s="134"/>
      <c r="C65" s="134"/>
      <c r="D65" s="134"/>
      <c r="E65" s="134"/>
      <c r="F65" s="134"/>
      <c r="G65" s="134"/>
      <c r="H65" s="134"/>
    </row>
    <row r="66" spans="1:26" s="123" customFormat="1" ht="11.25" customHeight="1">
      <c r="A66" s="174" t="s">
        <v>132</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row>
    <row r="67" spans="1:8" s="123" customFormat="1" ht="12">
      <c r="A67" s="129"/>
      <c r="B67" s="129"/>
      <c r="C67" s="129"/>
      <c r="D67" s="129"/>
      <c r="E67" s="129"/>
      <c r="F67" s="129"/>
      <c r="G67" s="129"/>
      <c r="H67" s="129"/>
    </row>
    <row r="68" spans="1:26" s="123" customFormat="1" ht="13.5" customHeight="1">
      <c r="A68" s="199" t="s">
        <v>84</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row>
    <row r="69" spans="1:26" s="123" customFormat="1" ht="23.25" customHeight="1">
      <c r="A69" s="173" t="s">
        <v>2</v>
      </c>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row>
    <row r="70" spans="1:26" s="123" customFormat="1" ht="23.25" customHeight="1">
      <c r="A70" s="173" t="s">
        <v>109</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row>
    <row r="71" spans="1:26" s="123" customFormat="1" ht="23.25" customHeight="1">
      <c r="A71" s="173" t="s">
        <v>108</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row>
    <row r="72" spans="1:2" ht="12">
      <c r="A72" s="7"/>
      <c r="B72" s="7"/>
    </row>
    <row r="73" spans="1:42" ht="12">
      <c r="A73" s="7"/>
      <c r="B73" s="147"/>
      <c r="C73" s="119"/>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D73" s="147"/>
      <c r="AE73" s="147"/>
      <c r="AF73" s="147"/>
      <c r="AG73" s="147"/>
      <c r="AH73" s="147"/>
      <c r="AI73" s="147"/>
      <c r="AJ73" s="147"/>
      <c r="AK73" s="147"/>
      <c r="AL73" s="147"/>
      <c r="AM73" s="147"/>
      <c r="AN73" s="147"/>
      <c r="AO73" s="147"/>
      <c r="AP73" s="147"/>
    </row>
    <row r="74" spans="1:42" ht="12.75" customHeight="1">
      <c r="A74" s="7"/>
      <c r="B74" s="147"/>
      <c r="C74" s="150"/>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D74" s="150"/>
      <c r="AE74" s="150"/>
      <c r="AF74" s="150"/>
      <c r="AG74" s="150"/>
      <c r="AH74" s="150"/>
      <c r="AI74" s="150"/>
      <c r="AJ74" s="150"/>
      <c r="AK74" s="150"/>
      <c r="AL74" s="150"/>
      <c r="AM74" s="150"/>
      <c r="AN74" s="150"/>
      <c r="AO74" s="150"/>
      <c r="AP74" s="150"/>
    </row>
    <row r="75" spans="1:5" ht="12.75" customHeight="1">
      <c r="A75" s="7"/>
      <c r="B75" s="7"/>
      <c r="C75" s="7"/>
      <c r="D75" s="7"/>
      <c r="E75" s="7"/>
    </row>
  </sheetData>
  <sheetProtection/>
  <mergeCells count="9">
    <mergeCell ref="A68:Z68"/>
    <mergeCell ref="D3:Y3"/>
    <mergeCell ref="A69:Z69"/>
    <mergeCell ref="A70:Z70"/>
    <mergeCell ref="A71:Z71"/>
    <mergeCell ref="A1:Z1"/>
    <mergeCell ref="A66:Z66"/>
    <mergeCell ref="D40:Y40"/>
    <mergeCell ref="A38:Z38"/>
  </mergeCells>
  <printOptions/>
  <pageMargins left="0.3937007874015748" right="0.3937007874015748" top="0.3937007874015748" bottom="0.3937007874015748" header="0.5118110236220472" footer="0.5118110236220472"/>
  <pageSetup fitToHeight="0" fitToWidth="1" horizontalDpi="600" verticalDpi="600" orientation="landscape" paperSize="9" scale="80" r:id="rId1"/>
  <rowBreaks count="1" manualBreakCount="1">
    <brk id="37" max="25" man="1"/>
  </rowBreaks>
</worksheet>
</file>

<file path=xl/worksheets/sheet9.xml><?xml version="1.0" encoding="utf-8"?>
<worksheet xmlns="http://schemas.openxmlformats.org/spreadsheetml/2006/main" xmlns:r="http://schemas.openxmlformats.org/officeDocument/2006/relationships">
  <sheetPr codeName="Sheet23">
    <pageSetUpPr fitToPage="1"/>
  </sheetPr>
  <dimension ref="A1:G71"/>
  <sheetViews>
    <sheetView view="pageBreakPreview" zoomScaleNormal="55" zoomScaleSheetLayoutView="100" zoomScalePageLayoutView="0" workbookViewId="0" topLeftCell="A1">
      <selection activeCell="A1" sqref="A1:E1"/>
    </sheetView>
  </sheetViews>
  <sheetFormatPr defaultColWidth="9.00390625" defaultRowHeight="12.75"/>
  <cols>
    <col min="1" max="1" width="59.00390625" style="86" customWidth="1"/>
    <col min="2" max="2" width="17.00390625" style="86" customWidth="1"/>
    <col min="3" max="3" width="15.28125" style="86" customWidth="1"/>
    <col min="4" max="4" width="16.8515625" style="86" customWidth="1"/>
    <col min="5" max="5" width="15.28125" style="86" customWidth="1"/>
    <col min="6" max="6" width="9.00390625" style="85" customWidth="1"/>
    <col min="7" max="16384" width="9.00390625" style="86" customWidth="1"/>
  </cols>
  <sheetData>
    <row r="1" spans="1:5" ht="39" customHeight="1">
      <c r="A1" s="206" t="s">
        <v>169</v>
      </c>
      <c r="B1" s="206"/>
      <c r="C1" s="206"/>
      <c r="D1" s="206"/>
      <c r="E1" s="206"/>
    </row>
    <row r="2" spans="3:4" ht="12.75" customHeight="1">
      <c r="C2" s="87"/>
      <c r="D2" s="87"/>
    </row>
    <row r="3" spans="1:5" ht="12.75" customHeight="1">
      <c r="A3" s="207" t="s">
        <v>17</v>
      </c>
      <c r="B3" s="209" t="s">
        <v>119</v>
      </c>
      <c r="C3" s="211" t="s">
        <v>44</v>
      </c>
      <c r="D3" s="211"/>
      <c r="E3" s="209" t="s">
        <v>34</v>
      </c>
    </row>
    <row r="4" spans="1:5" ht="54.75" customHeight="1">
      <c r="A4" s="208"/>
      <c r="B4" s="210"/>
      <c r="C4" s="89" t="s">
        <v>33</v>
      </c>
      <c r="D4" s="89" t="s">
        <v>37</v>
      </c>
      <c r="E4" s="210"/>
    </row>
    <row r="5" spans="1:6" ht="12.75" customHeight="1">
      <c r="A5" s="84"/>
      <c r="B5" s="84"/>
      <c r="C5" s="90"/>
      <c r="F5" s="91"/>
    </row>
    <row r="6" spans="1:6" ht="12.75">
      <c r="A6" s="92" t="s">
        <v>31</v>
      </c>
      <c r="B6" s="92">
        <v>570</v>
      </c>
      <c r="C6" s="92">
        <v>548</v>
      </c>
      <c r="D6" s="92">
        <v>22</v>
      </c>
      <c r="E6" s="98">
        <v>0.9614035087719298</v>
      </c>
      <c r="F6" s="94"/>
    </row>
    <row r="7" spans="1:5" ht="12.75">
      <c r="A7" s="92"/>
      <c r="B7" s="92"/>
      <c r="C7" s="95"/>
      <c r="D7" s="95"/>
      <c r="E7" s="93"/>
    </row>
    <row r="8" spans="1:6" ht="12.75">
      <c r="A8" s="92" t="s">
        <v>32</v>
      </c>
      <c r="B8" s="96">
        <v>465</v>
      </c>
      <c r="C8" s="97">
        <v>445</v>
      </c>
      <c r="D8" s="97">
        <v>20</v>
      </c>
      <c r="E8" s="98">
        <v>0.956989247311828</v>
      </c>
      <c r="F8" s="99"/>
    </row>
    <row r="9" spans="1:5" ht="12.75">
      <c r="A9" s="92"/>
      <c r="B9" s="92"/>
      <c r="C9" s="92"/>
      <c r="D9" s="92"/>
      <c r="E9" s="93"/>
    </row>
    <row r="10" spans="1:6" ht="12.75">
      <c r="A10" s="92" t="s">
        <v>39</v>
      </c>
      <c r="B10" s="92">
        <v>105</v>
      </c>
      <c r="C10" s="100">
        <v>103</v>
      </c>
      <c r="D10" s="100">
        <v>2</v>
      </c>
      <c r="E10" s="98">
        <v>0.9809523809523809</v>
      </c>
      <c r="F10" s="99"/>
    </row>
    <row r="11" spans="1:5" ht="12.75">
      <c r="A11" s="84"/>
      <c r="B11" s="84"/>
      <c r="C11" s="101"/>
      <c r="D11" s="97"/>
      <c r="E11" s="88"/>
    </row>
    <row r="12" spans="1:5" ht="12.75">
      <c r="A12" s="102" t="s">
        <v>18</v>
      </c>
      <c r="B12" s="102"/>
      <c r="C12" s="101"/>
      <c r="D12" s="97"/>
      <c r="E12" s="88"/>
    </row>
    <row r="13" spans="1:7" ht="12.75">
      <c r="A13" s="22" t="s">
        <v>50</v>
      </c>
      <c r="B13" s="19">
        <v>11</v>
      </c>
      <c r="C13" s="19">
        <v>11</v>
      </c>
      <c r="D13" s="19">
        <v>0</v>
      </c>
      <c r="E13" s="98">
        <v>1</v>
      </c>
      <c r="G13" s="147"/>
    </row>
    <row r="14" spans="1:7" ht="12.75">
      <c r="A14" s="22" t="s">
        <v>90</v>
      </c>
      <c r="B14" s="19">
        <v>40</v>
      </c>
      <c r="C14" s="19">
        <v>39</v>
      </c>
      <c r="D14" s="19">
        <v>1</v>
      </c>
      <c r="E14" s="98">
        <v>0.975</v>
      </c>
      <c r="G14" s="147"/>
    </row>
    <row r="15" spans="1:7" ht="12.75">
      <c r="A15" s="22" t="s">
        <v>51</v>
      </c>
      <c r="B15" s="19">
        <v>5</v>
      </c>
      <c r="C15" s="19">
        <v>4</v>
      </c>
      <c r="D15" s="19">
        <v>1</v>
      </c>
      <c r="E15" s="98">
        <v>0.8</v>
      </c>
      <c r="G15" s="147"/>
    </row>
    <row r="16" spans="1:7" ht="12.75">
      <c r="A16" s="22" t="s">
        <v>154</v>
      </c>
      <c r="B16" s="19">
        <v>11</v>
      </c>
      <c r="C16" s="19">
        <v>10</v>
      </c>
      <c r="D16" s="19">
        <v>1</v>
      </c>
      <c r="E16" s="98">
        <v>0.9090909090909091</v>
      </c>
      <c r="G16" s="147"/>
    </row>
    <row r="17" spans="1:7" ht="12.75">
      <c r="A17" s="22" t="s">
        <v>63</v>
      </c>
      <c r="B17" s="19">
        <v>4</v>
      </c>
      <c r="C17" s="19">
        <v>4</v>
      </c>
      <c r="D17" s="19">
        <v>0</v>
      </c>
      <c r="E17" s="98">
        <v>1</v>
      </c>
      <c r="G17" s="147"/>
    </row>
    <row r="18" spans="1:7" ht="12.75">
      <c r="A18" s="22" t="s">
        <v>91</v>
      </c>
      <c r="B18" s="19">
        <v>60</v>
      </c>
      <c r="C18" s="19">
        <v>57</v>
      </c>
      <c r="D18" s="19">
        <v>3</v>
      </c>
      <c r="E18" s="98">
        <v>0.95</v>
      </c>
      <c r="G18" s="147"/>
    </row>
    <row r="19" spans="1:7" ht="12.75">
      <c r="A19" s="22" t="s">
        <v>4</v>
      </c>
      <c r="B19" s="19">
        <v>0</v>
      </c>
      <c r="C19" s="19">
        <v>0</v>
      </c>
      <c r="D19" s="19">
        <v>0</v>
      </c>
      <c r="E19" s="98" t="s">
        <v>55</v>
      </c>
      <c r="G19" s="147"/>
    </row>
    <row r="20" spans="1:7" ht="12.75">
      <c r="A20" s="22" t="s">
        <v>126</v>
      </c>
      <c r="B20" s="19">
        <v>6</v>
      </c>
      <c r="C20" s="19">
        <v>6</v>
      </c>
      <c r="D20" s="19">
        <v>0</v>
      </c>
      <c r="E20" s="98">
        <v>1</v>
      </c>
      <c r="G20" s="147"/>
    </row>
    <row r="21" spans="1:7" ht="12.75">
      <c r="A21" s="22" t="s">
        <v>5</v>
      </c>
      <c r="B21" s="19">
        <v>2</v>
      </c>
      <c r="C21" s="19">
        <v>2</v>
      </c>
      <c r="D21" s="19">
        <v>0</v>
      </c>
      <c r="E21" s="98">
        <v>1</v>
      </c>
      <c r="G21" s="147"/>
    </row>
    <row r="22" spans="1:7" ht="12.75">
      <c r="A22" s="22" t="s">
        <v>127</v>
      </c>
      <c r="B22" s="19">
        <v>8</v>
      </c>
      <c r="C22" s="19">
        <v>8</v>
      </c>
      <c r="D22" s="19">
        <v>0</v>
      </c>
      <c r="E22" s="98">
        <v>1</v>
      </c>
      <c r="G22" s="147"/>
    </row>
    <row r="23" spans="1:7" ht="12.75">
      <c r="A23" s="22" t="s">
        <v>92</v>
      </c>
      <c r="B23" s="19">
        <v>29</v>
      </c>
      <c r="C23" s="19">
        <v>27</v>
      </c>
      <c r="D23" s="19">
        <v>2</v>
      </c>
      <c r="E23" s="98">
        <v>0.9310344827586207</v>
      </c>
      <c r="G23" s="147"/>
    </row>
    <row r="24" spans="1:7" ht="12.75">
      <c r="A24" s="22" t="s">
        <v>6</v>
      </c>
      <c r="B24" s="19">
        <v>9</v>
      </c>
      <c r="C24" s="19">
        <v>9</v>
      </c>
      <c r="D24" s="19">
        <v>0</v>
      </c>
      <c r="E24" s="98">
        <v>1</v>
      </c>
      <c r="G24" s="147"/>
    </row>
    <row r="25" spans="1:7" ht="12.75">
      <c r="A25" s="22" t="s">
        <v>7</v>
      </c>
      <c r="B25" s="19">
        <v>36</v>
      </c>
      <c r="C25" s="19">
        <v>34</v>
      </c>
      <c r="D25" s="19">
        <v>2</v>
      </c>
      <c r="E25" s="98">
        <v>0.9444444444444444</v>
      </c>
      <c r="G25" s="147"/>
    </row>
    <row r="26" spans="1:7" ht="12.75">
      <c r="A26" s="22" t="s">
        <v>94</v>
      </c>
      <c r="B26" s="19">
        <v>24</v>
      </c>
      <c r="C26" s="19">
        <v>24</v>
      </c>
      <c r="D26" s="19">
        <v>0</v>
      </c>
      <c r="E26" s="98">
        <v>1</v>
      </c>
      <c r="G26" s="147"/>
    </row>
    <row r="27" spans="1:7" ht="12.75">
      <c r="A27" s="22" t="s">
        <v>95</v>
      </c>
      <c r="B27" s="19">
        <v>16</v>
      </c>
      <c r="C27" s="19">
        <v>16</v>
      </c>
      <c r="D27" s="19">
        <v>0</v>
      </c>
      <c r="E27" s="98">
        <v>1</v>
      </c>
      <c r="G27" s="147"/>
    </row>
    <row r="28" spans="1:7" ht="12.75">
      <c r="A28" s="22" t="s">
        <v>8</v>
      </c>
      <c r="B28" s="19">
        <v>65</v>
      </c>
      <c r="C28" s="19">
        <v>59</v>
      </c>
      <c r="D28" s="19">
        <v>6</v>
      </c>
      <c r="E28" s="98">
        <v>0.9076923076923077</v>
      </c>
      <c r="G28" s="147"/>
    </row>
    <row r="29" spans="1:7" ht="12.75">
      <c r="A29" s="22" t="s">
        <v>96</v>
      </c>
      <c r="B29" s="19">
        <v>52</v>
      </c>
      <c r="C29" s="19">
        <v>51</v>
      </c>
      <c r="D29" s="19">
        <v>1</v>
      </c>
      <c r="E29" s="98">
        <v>0.9807692307692307</v>
      </c>
      <c r="G29" s="147"/>
    </row>
    <row r="30" spans="1:7" ht="12.75">
      <c r="A30" s="22" t="s">
        <v>97</v>
      </c>
      <c r="B30" s="19">
        <v>78</v>
      </c>
      <c r="C30" s="19">
        <v>75</v>
      </c>
      <c r="D30" s="19">
        <v>3</v>
      </c>
      <c r="E30" s="98">
        <v>0.9615384615384616</v>
      </c>
      <c r="G30" s="147"/>
    </row>
    <row r="31" spans="1:7" ht="12.75">
      <c r="A31" s="22" t="s">
        <v>9</v>
      </c>
      <c r="B31" s="19">
        <v>1</v>
      </c>
      <c r="C31" s="19">
        <v>1</v>
      </c>
      <c r="D31" s="19">
        <v>0</v>
      </c>
      <c r="E31" s="98">
        <v>1</v>
      </c>
      <c r="G31" s="147"/>
    </row>
    <row r="32" spans="1:7" ht="12.75">
      <c r="A32" s="22" t="s">
        <v>11</v>
      </c>
      <c r="B32" s="19">
        <v>3</v>
      </c>
      <c r="C32" s="19">
        <v>3</v>
      </c>
      <c r="D32" s="19">
        <v>0</v>
      </c>
      <c r="E32" s="98">
        <v>1</v>
      </c>
      <c r="G32" s="147"/>
    </row>
    <row r="33" spans="1:7" ht="12.75">
      <c r="A33" s="22" t="s">
        <v>85</v>
      </c>
      <c r="B33" s="19">
        <v>3</v>
      </c>
      <c r="C33" s="19">
        <v>3</v>
      </c>
      <c r="D33" s="19">
        <v>0</v>
      </c>
      <c r="E33" s="98">
        <v>1</v>
      </c>
      <c r="G33" s="147"/>
    </row>
    <row r="34" spans="1:7" ht="12.75">
      <c r="A34" s="22" t="s">
        <v>13</v>
      </c>
      <c r="B34" s="19">
        <v>2</v>
      </c>
      <c r="C34" s="19">
        <v>2</v>
      </c>
      <c r="D34" s="19">
        <v>0</v>
      </c>
      <c r="E34" s="98">
        <v>1</v>
      </c>
      <c r="G34" s="147"/>
    </row>
    <row r="35" spans="1:7" ht="12.75">
      <c r="A35" s="103"/>
      <c r="B35" s="103"/>
      <c r="C35" s="104"/>
      <c r="D35" s="105"/>
      <c r="E35" s="87"/>
      <c r="G35"/>
    </row>
    <row r="36" spans="1:7" ht="11.25" customHeight="1">
      <c r="A36" s="106"/>
      <c r="B36" s="106"/>
      <c r="C36" s="101"/>
      <c r="D36" s="97"/>
      <c r="G36"/>
    </row>
    <row r="37" spans="1:7" ht="6.75" customHeight="1">
      <c r="A37" s="107"/>
      <c r="B37" s="107"/>
      <c r="C37" s="108"/>
      <c r="D37" s="109"/>
      <c r="E37" s="107"/>
      <c r="G37"/>
    </row>
    <row r="38" spans="1:7" ht="45" customHeight="1">
      <c r="A38" s="206" t="s">
        <v>170</v>
      </c>
      <c r="B38" s="206"/>
      <c r="C38" s="206"/>
      <c r="D38" s="206"/>
      <c r="E38" s="206"/>
      <c r="G38"/>
    </row>
    <row r="39" spans="1:7" ht="12.75">
      <c r="A39" s="107"/>
      <c r="B39" s="107"/>
      <c r="C39" s="108"/>
      <c r="D39" s="109"/>
      <c r="G39"/>
    </row>
    <row r="40" spans="1:7" ht="15.75" customHeight="1">
      <c r="A40" s="207" t="s">
        <v>17</v>
      </c>
      <c r="B40" s="209" t="s">
        <v>119</v>
      </c>
      <c r="C40" s="211" t="s">
        <v>44</v>
      </c>
      <c r="D40" s="211"/>
      <c r="E40" s="209" t="s">
        <v>34</v>
      </c>
      <c r="G40"/>
    </row>
    <row r="41" spans="1:7" ht="54.75" customHeight="1">
      <c r="A41" s="208"/>
      <c r="B41" s="210"/>
      <c r="C41" s="89" t="s">
        <v>33</v>
      </c>
      <c r="D41" s="89" t="s">
        <v>37</v>
      </c>
      <c r="E41" s="210"/>
      <c r="G41"/>
    </row>
    <row r="42" spans="1:7" ht="12.75">
      <c r="A42" s="107"/>
      <c r="B42" s="107"/>
      <c r="C42" s="108"/>
      <c r="D42" s="109"/>
      <c r="G42"/>
    </row>
    <row r="43" spans="1:7" ht="12.75">
      <c r="A43" s="102" t="s">
        <v>15</v>
      </c>
      <c r="B43" s="102"/>
      <c r="C43" s="108"/>
      <c r="D43" s="109"/>
      <c r="G43" s="147"/>
    </row>
    <row r="44" spans="1:7" ht="12.75">
      <c r="A44" s="22" t="s">
        <v>20</v>
      </c>
      <c r="B44" s="19">
        <v>6</v>
      </c>
      <c r="C44" s="19">
        <v>6</v>
      </c>
      <c r="D44" s="19">
        <v>0</v>
      </c>
      <c r="E44" s="98">
        <v>1</v>
      </c>
      <c r="G44" s="147"/>
    </row>
    <row r="45" spans="1:7" ht="12.75">
      <c r="A45" s="22" t="s">
        <v>86</v>
      </c>
      <c r="B45" s="19">
        <v>0</v>
      </c>
      <c r="C45" s="19">
        <v>0</v>
      </c>
      <c r="D45" s="19">
        <v>0</v>
      </c>
      <c r="E45" s="98" t="s">
        <v>55</v>
      </c>
      <c r="G45" s="147"/>
    </row>
    <row r="46" spans="1:7" ht="12.75">
      <c r="A46" s="22" t="s">
        <v>3</v>
      </c>
      <c r="B46" s="19">
        <v>2</v>
      </c>
      <c r="C46" s="19">
        <v>2</v>
      </c>
      <c r="D46" s="19">
        <v>0</v>
      </c>
      <c r="E46" s="98">
        <v>1</v>
      </c>
      <c r="G46" s="147"/>
    </row>
    <row r="47" spans="1:7" ht="12.75">
      <c r="A47" s="22" t="s">
        <v>21</v>
      </c>
      <c r="B47" s="19">
        <v>0</v>
      </c>
      <c r="C47" s="19">
        <v>0</v>
      </c>
      <c r="D47" s="19">
        <v>0</v>
      </c>
      <c r="E47" s="98" t="s">
        <v>55</v>
      </c>
      <c r="G47" s="147"/>
    </row>
    <row r="48" spans="1:7" ht="12.75">
      <c r="A48" s="22" t="s">
        <v>22</v>
      </c>
      <c r="B48" s="19">
        <v>0</v>
      </c>
      <c r="C48" s="19">
        <v>0</v>
      </c>
      <c r="D48" s="19">
        <v>0</v>
      </c>
      <c r="E48" s="98" t="s">
        <v>55</v>
      </c>
      <c r="G48" s="147"/>
    </row>
    <row r="49" spans="1:7" ht="12.75">
      <c r="A49" s="22" t="s">
        <v>88</v>
      </c>
      <c r="B49" s="19">
        <v>9</v>
      </c>
      <c r="C49" s="19">
        <v>9</v>
      </c>
      <c r="D49" s="19">
        <v>0</v>
      </c>
      <c r="E49" s="98">
        <v>1</v>
      </c>
      <c r="G49" s="147"/>
    </row>
    <row r="50" spans="1:7" ht="12.75">
      <c r="A50" s="22" t="s">
        <v>27</v>
      </c>
      <c r="B50" s="19">
        <v>3</v>
      </c>
      <c r="C50" s="19">
        <v>3</v>
      </c>
      <c r="D50" s="19">
        <v>0</v>
      </c>
      <c r="E50" s="98">
        <v>1</v>
      </c>
      <c r="G50" s="147"/>
    </row>
    <row r="51" spans="1:7" ht="12.75">
      <c r="A51" s="22" t="s">
        <v>26</v>
      </c>
      <c r="B51" s="19">
        <v>18</v>
      </c>
      <c r="C51" s="19">
        <v>18</v>
      </c>
      <c r="D51" s="19">
        <v>0</v>
      </c>
      <c r="E51" s="98">
        <v>1</v>
      </c>
      <c r="G51" s="147"/>
    </row>
    <row r="52" spans="1:7" ht="12.75">
      <c r="A52" s="22" t="s">
        <v>42</v>
      </c>
      <c r="B52" s="19">
        <v>37</v>
      </c>
      <c r="C52" s="19">
        <v>35</v>
      </c>
      <c r="D52" s="19">
        <v>2</v>
      </c>
      <c r="E52" s="98">
        <v>0.9459459459459459</v>
      </c>
      <c r="G52" s="147"/>
    </row>
    <row r="53" spans="1:7" ht="12.75">
      <c r="A53" s="22" t="s">
        <v>14</v>
      </c>
      <c r="B53" s="19">
        <v>0</v>
      </c>
      <c r="C53" s="19">
        <v>0</v>
      </c>
      <c r="D53" s="19">
        <v>0</v>
      </c>
      <c r="E53" s="98" t="s">
        <v>55</v>
      </c>
      <c r="G53" s="147"/>
    </row>
    <row r="54" spans="1:7" ht="12.75">
      <c r="A54" s="22" t="s">
        <v>28</v>
      </c>
      <c r="B54" s="19">
        <v>0</v>
      </c>
      <c r="C54" s="19">
        <v>0</v>
      </c>
      <c r="D54" s="19">
        <v>0</v>
      </c>
      <c r="E54" s="98" t="s">
        <v>55</v>
      </c>
      <c r="G54" s="147"/>
    </row>
    <row r="55" spans="1:7" ht="12.75">
      <c r="A55" s="22" t="s">
        <v>10</v>
      </c>
      <c r="B55" s="19">
        <v>16</v>
      </c>
      <c r="C55" s="19">
        <v>16</v>
      </c>
      <c r="D55" s="19">
        <v>0</v>
      </c>
      <c r="E55" s="98">
        <v>1</v>
      </c>
      <c r="G55" s="147"/>
    </row>
    <row r="56" spans="1:7" ht="12.75">
      <c r="A56" s="22" t="s">
        <v>131</v>
      </c>
      <c r="B56" s="19">
        <v>9</v>
      </c>
      <c r="C56" s="19">
        <v>9</v>
      </c>
      <c r="D56" s="19">
        <v>0</v>
      </c>
      <c r="E56" s="98">
        <v>1</v>
      </c>
      <c r="G56" s="147"/>
    </row>
    <row r="57" spans="1:7" ht="12.75">
      <c r="A57" s="22" t="s">
        <v>124</v>
      </c>
      <c r="B57" s="19">
        <v>3</v>
      </c>
      <c r="C57" s="19">
        <v>3</v>
      </c>
      <c r="D57" s="19">
        <v>0</v>
      </c>
      <c r="E57" s="98">
        <v>1</v>
      </c>
      <c r="G57" s="147"/>
    </row>
    <row r="58" spans="1:7" ht="12.75">
      <c r="A58" s="22" t="s">
        <v>89</v>
      </c>
      <c r="B58" s="19">
        <v>2</v>
      </c>
      <c r="C58" s="19">
        <v>2</v>
      </c>
      <c r="D58" s="19">
        <v>0</v>
      </c>
      <c r="E58" s="98">
        <v>1</v>
      </c>
      <c r="G58" s="147"/>
    </row>
    <row r="59" spans="1:7" ht="12.75">
      <c r="A59" s="22" t="s">
        <v>25</v>
      </c>
      <c r="B59" s="19">
        <v>0</v>
      </c>
      <c r="C59" s="19">
        <v>0</v>
      </c>
      <c r="D59" s="19">
        <v>0</v>
      </c>
      <c r="E59" s="98" t="s">
        <v>55</v>
      </c>
      <c r="G59" s="147"/>
    </row>
    <row r="60" spans="1:7" ht="12.75">
      <c r="A60" s="22" t="s">
        <v>12</v>
      </c>
      <c r="B60" s="19">
        <v>0</v>
      </c>
      <c r="C60" s="19">
        <v>0</v>
      </c>
      <c r="D60" s="19">
        <v>0</v>
      </c>
      <c r="E60" s="98" t="s">
        <v>55</v>
      </c>
      <c r="G60" s="147"/>
    </row>
    <row r="61" spans="1:7" ht="12.75">
      <c r="A61" s="22" t="s">
        <v>125</v>
      </c>
      <c r="B61" s="19">
        <v>0</v>
      </c>
      <c r="C61" s="19">
        <v>0</v>
      </c>
      <c r="D61" s="19">
        <v>0</v>
      </c>
      <c r="E61" s="98" t="s">
        <v>55</v>
      </c>
      <c r="G61" s="147"/>
    </row>
    <row r="62" spans="1:5" ht="12">
      <c r="A62" s="87"/>
      <c r="B62" s="87"/>
      <c r="C62" s="87"/>
      <c r="D62" s="87"/>
      <c r="E62" s="87"/>
    </row>
    <row r="64" spans="1:6" s="141" customFormat="1" ht="12">
      <c r="A64" s="140" t="s">
        <v>38</v>
      </c>
      <c r="B64" s="140"/>
      <c r="F64" s="142"/>
    </row>
    <row r="65" spans="1:6" s="141" customFormat="1" ht="24.75" customHeight="1">
      <c r="A65" s="213" t="s">
        <v>180</v>
      </c>
      <c r="B65" s="213"/>
      <c r="C65" s="213"/>
      <c r="D65" s="213"/>
      <c r="E65" s="213"/>
      <c r="F65" s="142"/>
    </row>
    <row r="66" spans="1:6" s="141" customFormat="1" ht="12">
      <c r="A66" s="212" t="s">
        <v>118</v>
      </c>
      <c r="B66" s="212"/>
      <c r="C66" s="212"/>
      <c r="D66" s="212"/>
      <c r="E66" s="212"/>
      <c r="F66" s="142"/>
    </row>
    <row r="67" spans="1:6" s="144" customFormat="1" ht="12.75" customHeight="1">
      <c r="A67" s="212"/>
      <c r="B67" s="212"/>
      <c r="C67" s="212"/>
      <c r="D67" s="212"/>
      <c r="E67" s="212"/>
      <c r="F67" s="145"/>
    </row>
    <row r="68" spans="1:6" s="144" customFormat="1" ht="12">
      <c r="A68" s="143" t="s">
        <v>120</v>
      </c>
      <c r="F68" s="145"/>
    </row>
    <row r="69" spans="1:6" s="144" customFormat="1" ht="12">
      <c r="A69" s="143"/>
      <c r="F69" s="145"/>
    </row>
    <row r="70" spans="2:4" ht="12">
      <c r="B70" s="147"/>
      <c r="C70" s="147"/>
      <c r="D70" s="147"/>
    </row>
    <row r="71" spans="2:4" ht="12">
      <c r="B71" s="147"/>
      <c r="C71" s="147"/>
      <c r="D71" s="147"/>
    </row>
  </sheetData>
  <sheetProtection/>
  <mergeCells count="12">
    <mergeCell ref="A66:E67"/>
    <mergeCell ref="A40:A41"/>
    <mergeCell ref="B40:B41"/>
    <mergeCell ref="C40:D40"/>
    <mergeCell ref="A65:E65"/>
    <mergeCell ref="E40:E41"/>
    <mergeCell ref="A1:E1"/>
    <mergeCell ref="A3:A4"/>
    <mergeCell ref="B3:B4"/>
    <mergeCell ref="C3:D3"/>
    <mergeCell ref="E3:E4"/>
    <mergeCell ref="A38:E38"/>
  </mergeCells>
  <printOptions/>
  <pageMargins left="0.75" right="0.75" top="1" bottom="1" header="0.5" footer="0.5"/>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volumes - time series</dc:title>
  <dc:subject/>
  <dc:creator>Paul Lucas</dc:creator>
  <cp:keywords/>
  <dc:description/>
  <cp:lastModifiedBy>George Ball</cp:lastModifiedBy>
  <cp:lastPrinted>2021-04-22T20:34:35Z</cp:lastPrinted>
  <dcterms:created xsi:type="dcterms:W3CDTF">2005-03-09T12:23:20Z</dcterms:created>
  <dcterms:modified xsi:type="dcterms:W3CDTF">2021-04-22T20:34:51Z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