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4.xml" ContentType="application/vnd.openxmlformats-officedocument.themeOverrid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5.xml" ContentType="application/vnd.openxmlformats-officedocument.themeOverrid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6.xml" ContentType="application/vnd.openxmlformats-officedocument.themeOverrid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7.xml" ContentType="application/vnd.openxmlformats-officedocument.themeOverrid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8.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318 - March 2021/Data &amp; charts/"/>
    </mc:Choice>
  </mc:AlternateContent>
  <xr:revisionPtr revIDLastSave="286" documentId="8_{D55FFA7F-4B43-4205-8465-21000D24335E}" xr6:coauthVersionLast="45" xr6:coauthVersionMax="46" xr10:uidLastSave="{4ADD12E2-4EC4-4C21-9317-DF0CD8BC685F}"/>
  <bookViews>
    <workbookView xWindow="-120" yWindow="-120" windowWidth="29040" windowHeight="15840" tabRatio="697" xr2:uid="{EAFD28A0-6F22-4A14-A683-17FB044BCD30}"/>
  </bookViews>
  <sheets>
    <sheet name="Figure 1" sheetId="43" r:id="rId1"/>
    <sheet name="COPY Figure 1" sheetId="37" state="hidden" r:id="rId2"/>
    <sheet name="Figure 2" sheetId="39" r:id="rId3"/>
    <sheet name="Figure 3" sheetId="30" r:id="rId4"/>
    <sheet name="Figure 4" sheetId="31" r:id="rId5"/>
    <sheet name="Figure 5" sheetId="32" r:id="rId6"/>
    <sheet name="Figure 6" sheetId="33" r:id="rId7"/>
    <sheet name="Figure 7" sheetId="34" r:id="rId8"/>
    <sheet name="Figure 8" sheetId="40" r:id="rId9"/>
    <sheet name="Sheet7" sheetId="42" state="hidden" r:id="rId10"/>
    <sheet name="Table 1" sheetId="25" r:id="rId11"/>
    <sheet name="Table 2" sheetId="24" r:id="rId12"/>
    <sheet name="Table 3" sheetId="1" r:id="rId13"/>
    <sheet name="Table 4" sheetId="2" r:id="rId14"/>
    <sheet name="Table 5" sheetId="3" r:id="rId15"/>
    <sheet name="Table 6" sheetId="4" r:id="rId16"/>
    <sheet name="Table 7" sheetId="5" r:id="rId17"/>
    <sheet name="Table 8" sheetId="11" r:id="rId18"/>
    <sheet name="Table 9" sheetId="12" r:id="rId19"/>
    <sheet name="Table 10" sheetId="15" r:id="rId20"/>
    <sheet name="Table 11" sheetId="8" r:id="rId21"/>
    <sheet name="Table 12" sheetId="16" r:id="rId22"/>
    <sheet name="Annex B" sheetId="20" r:id="rId23"/>
    <sheet name="Annex C | gov.uk timeliness" sheetId="18" r:id="rId24"/>
    <sheet name="Annex C | stages" sheetId="17" r:id="rId25"/>
    <sheet name="Figure 1 v2" sheetId="36" state="hidden" r:id="rId26"/>
    <sheet name="Figure 2 v2" sheetId="38" state="hidden" r:id="rId27"/>
    <sheet name="Table 12 (2)" sheetId="41" state="hidden" r:id="rId28"/>
    <sheet name="for graphs only" sheetId="35" state="hidden" r:id="rId29"/>
    <sheet name="OLD Figure 1" sheetId="27" state="hidden" r:id="rId30"/>
    <sheet name="OLD Figure 2" sheetId="26" state="hidden" r:id="rId31"/>
    <sheet name="OLD Figure 8" sheetId="28" state="hidden" r:id="rId3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4" l="1"/>
  <c r="O25" i="4"/>
  <c r="O26" i="4"/>
  <c r="O23" i="4"/>
</calcChain>
</file>

<file path=xl/sharedStrings.xml><?xml version="1.0" encoding="utf-8"?>
<sst xmlns="http://schemas.openxmlformats.org/spreadsheetml/2006/main" count="472" uniqueCount="101">
  <si>
    <t>Figure 1: Number of events held, decisions issued and median time between valid date &amp; decision date; Feb 20 to Jan 21</t>
  </si>
  <si>
    <t>Figure 2: Number of cases received, closed and open; Feb 20 to Jan 21</t>
  </si>
  <si>
    <t>Figure 8: Virtual Events, Jun-19 to Feb-21</t>
  </si>
  <si>
    <t>Month</t>
  </si>
  <si>
    <t>Feb 20</t>
  </si>
  <si>
    <t>Mar 20</t>
  </si>
  <si>
    <t>Apr 20</t>
  </si>
  <si>
    <t>May 20</t>
  </si>
  <si>
    <t>Jun 20</t>
  </si>
  <si>
    <t>Jul 20</t>
  </si>
  <si>
    <t>Aug 20</t>
  </si>
  <si>
    <t>Sep 20</t>
  </si>
  <si>
    <t>Oct 20</t>
  </si>
  <si>
    <t>Nov 20</t>
  </si>
  <si>
    <t>Dec 20</t>
  </si>
  <si>
    <t>Jan 21</t>
  </si>
  <si>
    <t>Total</t>
  </si>
  <si>
    <t>Events held</t>
  </si>
  <si>
    <t>Decisions</t>
  </si>
  <si>
    <t>Median weeks</t>
  </si>
  <si>
    <t>Received</t>
  </si>
  <si>
    <t>Closed</t>
  </si>
  <si>
    <t>Open</t>
  </si>
  <si>
    <t>Written Representations</t>
  </si>
  <si>
    <t>Hearings</t>
  </si>
  <si>
    <t>Inquiries</t>
  </si>
  <si>
    <t>Planning</t>
  </si>
  <si>
    <t>Enforcement</t>
  </si>
  <si>
    <t>Specialist</t>
  </si>
  <si>
    <t>Valid to Decision  (mean weeks)</t>
  </si>
  <si>
    <t>Valid to Decision  (median weeks)</t>
  </si>
  <si>
    <t>Standard Deviation (weeks)</t>
  </si>
  <si>
    <t>Procedure</t>
  </si>
  <si>
    <t>Valid to decision (mean weeks)</t>
  </si>
  <si>
    <t>All Cases</t>
  </si>
  <si>
    <t>Valid to decision (median weeks)</t>
  </si>
  <si>
    <t>COPY OF TABLE 4</t>
  </si>
  <si>
    <t>Table 4: Appeal Decisions by Procedure and Casework Category; Dec 19 - Nov 20</t>
  </si>
  <si>
    <t>Planning Cases</t>
  </si>
  <si>
    <t>Valid to decision (mean wks)</t>
  </si>
  <si>
    <t>Valid to decision (median wks)</t>
  </si>
  <si>
    <t>Standard deviation of decision (weeks)</t>
  </si>
  <si>
    <t>Enforcement Cases</t>
  </si>
  <si>
    <t>Specialist Cases</t>
  </si>
  <si>
    <t>Valid to Decision (mean weeks)</t>
  </si>
  <si>
    <t>-</t>
  </si>
  <si>
    <t>Valid to Decision (median weeks)</t>
  </si>
  <si>
    <t>Case received but yet to be deemed valid</t>
  </si>
  <si>
    <t>Case deemed valid, event date yet to be set / in the future</t>
  </si>
  <si>
    <t>Event complete but decision not yet issued</t>
  </si>
  <si>
    <t>Headcount</t>
  </si>
  <si>
    <t>FTE</t>
  </si>
  <si>
    <t>Table 12: Virtual Events being undertaken, Jun-20 to Feb-21</t>
  </si>
  <si>
    <t>s78 Hearings</t>
  </si>
  <si>
    <t>s78 Inquiries</t>
  </si>
  <si>
    <t>Local Plans</t>
  </si>
  <si>
    <t>National Infrastructure</t>
  </si>
  <si>
    <t>Other</t>
  </si>
  <si>
    <t>For graph purposes</t>
  </si>
  <si>
    <t>Measure</t>
  </si>
  <si>
    <t>Casework Type</t>
  </si>
  <si>
    <t>Procedure Type</t>
  </si>
  <si>
    <t>Mean (weeks)</t>
  </si>
  <si>
    <t>Median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</si>
  <si>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</si>
  <si>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</si>
  <si>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</si>
  <si>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</si>
  <si>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r>
      <t xml:space="preserve">Weeks between </t>
    </r>
    <r>
      <rPr>
        <b/>
        <sz val="14"/>
        <color theme="0"/>
        <rFont val="Calibri"/>
        <family val="2"/>
        <scheme val="minor"/>
      </rPr>
      <t>valid date &amp; start date</t>
    </r>
  </si>
  <si>
    <t>Mean (average)</t>
  </si>
  <si>
    <t>Median (average)</t>
  </si>
  <si>
    <t>Cases that started in Dec 20</t>
  </si>
  <si>
    <r>
      <t>Weeks between</t>
    </r>
    <r>
      <rPr>
        <b/>
        <sz val="14"/>
        <color theme="0"/>
        <rFont val="Calibri"/>
        <family val="2"/>
        <scheme val="minor"/>
      </rPr>
      <t xml:space="preserve"> start date &amp; event date</t>
    </r>
  </si>
  <si>
    <t>Cases where an event occurred during Dec 20</t>
  </si>
  <si>
    <r>
      <t xml:space="preserve">Weeks between </t>
    </r>
    <r>
      <rPr>
        <b/>
        <sz val="14"/>
        <color theme="0"/>
        <rFont val="Calibri"/>
        <family val="2"/>
        <scheme val="minor"/>
      </rPr>
      <t>event date &amp; decision date</t>
    </r>
  </si>
  <si>
    <t>Cases that have been decided in Dec 20</t>
  </si>
  <si>
    <t>For Figure 7, from Table 8</t>
  </si>
  <si>
    <t>Feb 21</t>
  </si>
  <si>
    <t>Table 1: Number of events held, decisions issued and median time between valid date &amp; decision date; Mar 20 to Feb 21</t>
  </si>
  <si>
    <t>Table 3: Appeal Decisions; Mar 20 to Feb 21</t>
  </si>
  <si>
    <t>Table 4: Appeal Decisions by Procedure and Casework Category; Mar 20 to Feb 21</t>
  </si>
  <si>
    <t>Table 5: Mean, Median and Standard Deviation of time to Decision; Mar 20 to Feb 21</t>
  </si>
  <si>
    <t>Table 7: Decisions, Mean and Median Time to Decision -Planning, Enforcement &amp; Specilalist Cases; Mar 20 to Feb 21</t>
  </si>
  <si>
    <t>Table 6: Mean and Median Time to Decision, with standard deviation, by procedure; Mar 20 to Feb 21</t>
  </si>
  <si>
    <t>Table 8: Decisions, Mean and Median Time to Decision, Planning Inquiry cases under Rosewell process; Mar 20 to Feb 21</t>
  </si>
  <si>
    <t>Table 9: Decisions, Planning Inquiry cases under non Rosewell process; Mar 20 to Feb 21</t>
  </si>
  <si>
    <t>Note there are 51 cases that have no procedure type recorded (see Background Quality Report for more detail)</t>
  </si>
  <si>
    <t>Table 10: Open Cases; February 2021</t>
  </si>
  <si>
    <t>Table 11: PINS Inspectors – Headcount and FTE; Mar 20 to Feb 21</t>
  </si>
  <si>
    <t>Annex B: Mean and Median Time to Decision, with standard deviation, by procedure; Mar 20 to Feb 21</t>
  </si>
  <si>
    <t>Annex C – Detailed Information on timeliness; February 2021</t>
  </si>
  <si>
    <t>Figure 1: Number of events held, decisions issued and median time between valid date &amp; decision date; Mar 20 to Feb 21</t>
  </si>
  <si>
    <t>Figure 2: Number of cases received, closed and open; Mar 20 to Feb 21</t>
  </si>
  <si>
    <t>Figure 3 – Appeal Decisions; Mar 20 to Feb 21</t>
  </si>
  <si>
    <t>Figure 4 (l) – Appeal Decisions by Procedure; Mar 20 to Feb 21</t>
  </si>
  <si>
    <t>Figure 4 (r) – Appeal Decisions by Casework Category; Mar 20 to Feb 21</t>
  </si>
  <si>
    <t>Figure 5: Mean and Median time to decision; Mar 20 to Feb 21</t>
  </si>
  <si>
    <t>Figure 6 – Median time to decision by casework area; Mar 20 to Feb 21</t>
  </si>
  <si>
    <t>Figure 7: Mean, Median Time to Decision, Rosewell Inquiry Process; Mar 20 to Feb 21</t>
  </si>
  <si>
    <t>Table 2: Number of cases received, closed and open; Mar 20 to Feb 21</t>
  </si>
  <si>
    <t>Figure 8: Virtual Events, Jun-19 to Mar-21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</si>
</sst>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15"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sz val="8"/>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117">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xf>
    <xf numFmtId="164" fontId="4" fillId="0" borderId="0" xfId="0" applyNumberFormat="1" applyFont="1" applyBorder="1" applyAlignment="1">
      <alignment horizontal="right" vertical="center"/>
    </xf>
    <xf numFmtId="0" fontId="4" fillId="0" borderId="0" xfId="0" applyFont="1" applyBorder="1" applyAlignment="1">
      <alignment horizontal="center" wrapText="1"/>
    </xf>
    <xf numFmtId="164" fontId="4" fillId="0" borderId="0" xfId="0" applyNumberFormat="1" applyFont="1" applyBorder="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Border="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0" fontId="4" fillId="0" borderId="0" xfId="0" applyFont="1" applyBorder="1"/>
    <xf numFmtId="165" fontId="4" fillId="0" borderId="0" xfId="0" applyNumberFormat="1" applyFont="1" applyBorder="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Border="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0"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65" fontId="4" fillId="0" borderId="0" xfId="0" applyNumberFormat="1" applyFont="1"/>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165" fontId="4" fillId="0" borderId="4" xfId="0" applyNumberFormat="1" applyFont="1" applyFill="1" applyBorder="1" applyAlignment="1">
      <alignment vertical="center"/>
    </xf>
    <xf numFmtId="165" fontId="4" fillId="0" borderId="0" xfId="0" applyNumberFormat="1" applyFont="1" applyFill="1" applyBorder="1"/>
    <xf numFmtId="165" fontId="4" fillId="0" borderId="1" xfId="0" applyNumberFormat="1" applyFont="1" applyFill="1" applyBorder="1"/>
    <xf numFmtId="165" fontId="4" fillId="0" borderId="4" xfId="0" applyNumberFormat="1" applyFont="1" applyFill="1" applyBorder="1" applyAlignment="1">
      <alignment horizontal="right" vertical="center"/>
    </xf>
    <xf numFmtId="165" fontId="4" fillId="0" borderId="0" xfId="0" applyNumberFormat="1" applyFont="1" applyFill="1" applyBorder="1" applyAlignment="1">
      <alignment horizontal="right"/>
    </xf>
    <xf numFmtId="17" fontId="4" fillId="0" borderId="1" xfId="0" applyNumberFormat="1" applyFont="1" applyBorder="1" applyAlignment="1">
      <alignment horizontal="center"/>
    </xf>
    <xf numFmtId="3" fontId="4" fillId="0" borderId="0" xfId="0" applyNumberFormat="1" applyFont="1" applyBorder="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0" fillId="0" borderId="0" xfId="0" applyAlignment="1">
      <alignment horizontal="center"/>
    </xf>
    <xf numFmtId="0" fontId="8" fillId="0" borderId="0" xfId="0" applyFont="1" applyFill="1" applyBorder="1"/>
    <xf numFmtId="17" fontId="4" fillId="0" borderId="3" xfId="0" applyNumberFormat="1" applyFont="1" applyBorder="1" applyAlignment="1">
      <alignment horizontal="right" vertical="center"/>
    </xf>
    <xf numFmtId="164" fontId="4" fillId="0" borderId="2" xfId="0" applyNumberFormat="1" applyFont="1" applyBorder="1" applyAlignment="1">
      <alignment horizontal="right" vertical="center"/>
    </xf>
    <xf numFmtId="0" fontId="9" fillId="0" borderId="0" xfId="0" applyFont="1" applyFill="1" applyBorder="1"/>
    <xf numFmtId="165" fontId="4" fillId="0" borderId="1" xfId="0" applyNumberFormat="1" applyFont="1" applyFill="1" applyBorder="1" applyAlignment="1">
      <alignment horizontal="right"/>
    </xf>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Fill="1" applyBorder="1"/>
    <xf numFmtId="0" fontId="4" fillId="0" borderId="0" xfId="0" applyFont="1" applyFill="1" applyBorder="1"/>
    <xf numFmtId="0" fontId="4" fillId="0" borderId="0" xfId="0" applyFont="1" applyFill="1" applyBorder="1" applyAlignment="1">
      <alignment horizontal="right"/>
    </xf>
    <xf numFmtId="0" fontId="0" fillId="0" borderId="0" xfId="0" applyFill="1"/>
    <xf numFmtId="165" fontId="4" fillId="2" borderId="0" xfId="0" applyNumberFormat="1" applyFont="1" applyFill="1" applyAlignment="1">
      <alignment horizontal="center"/>
    </xf>
    <xf numFmtId="1" fontId="4" fillId="0" borderId="0" xfId="0" applyNumberFormat="1" applyFont="1" applyBorder="1" applyAlignment="1">
      <alignment horizontal="right" vertical="center"/>
    </xf>
    <xf numFmtId="165" fontId="4" fillId="0" borderId="0" xfId="0" applyNumberFormat="1" applyFont="1" applyFill="1"/>
    <xf numFmtId="165" fontId="4" fillId="0" borderId="0" xfId="0" applyNumberFormat="1" applyFont="1" applyBorder="1" applyAlignment="1">
      <alignment horizontal="right" vertical="center"/>
    </xf>
    <xf numFmtId="165" fontId="4" fillId="0" borderId="0" xfId="0" applyNumberFormat="1" applyFont="1" applyFill="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xf>
    <xf numFmtId="165" fontId="4" fillId="0" borderId="6" xfId="0" applyNumberFormat="1" applyFont="1" applyFill="1" applyBorder="1" applyAlignment="1">
      <alignment horizontal="center"/>
    </xf>
    <xf numFmtId="0" fontId="4" fillId="0" borderId="6" xfId="0" applyFont="1" applyFill="1" applyBorder="1" applyAlignment="1">
      <alignment horizontal="center"/>
    </xf>
    <xf numFmtId="0" fontId="11" fillId="3" borderId="0" xfId="0" applyFont="1" applyFill="1" applyAlignment="1">
      <alignment vertical="center"/>
    </xf>
    <xf numFmtId="0" fontId="11" fillId="3" borderId="0" xfId="0" applyFont="1" applyFill="1" applyAlignment="1">
      <alignment horizontal="center"/>
    </xf>
    <xf numFmtId="0" fontId="11" fillId="3" borderId="0" xfId="0" applyFont="1" applyFill="1" applyBorder="1" applyAlignment="1">
      <alignment vertical="center"/>
    </xf>
    <xf numFmtId="0" fontId="11" fillId="3" borderId="0" xfId="0" applyFont="1" applyFill="1" applyBorder="1" applyAlignment="1">
      <alignment horizontal="center"/>
    </xf>
    <xf numFmtId="164" fontId="4" fillId="4" borderId="0" xfId="0" applyNumberFormat="1" applyFont="1" applyFill="1" applyBorder="1" applyAlignment="1">
      <alignment horizontal="right" vertical="center"/>
    </xf>
    <xf numFmtId="165" fontId="4" fillId="4" borderId="0" xfId="0" applyNumberFormat="1" applyFont="1" applyFill="1" applyBorder="1" applyAlignment="1">
      <alignment horizontal="right" vertical="center"/>
    </xf>
    <xf numFmtId="165" fontId="4" fillId="5" borderId="1" xfId="0" applyNumberFormat="1" applyFont="1" applyFill="1" applyBorder="1" applyAlignment="1">
      <alignment horizontal="center"/>
    </xf>
    <xf numFmtId="165" fontId="4" fillId="5" borderId="0" xfId="0" applyNumberFormat="1" applyFont="1" applyFill="1" applyAlignment="1">
      <alignment horizontal="center"/>
    </xf>
    <xf numFmtId="9" fontId="0" fillId="0" borderId="0" xfId="1" applyFont="1"/>
    <xf numFmtId="1" fontId="0" fillId="0" borderId="0" xfId="0" applyNumberFormat="1"/>
    <xf numFmtId="43" fontId="0" fillId="0" borderId="0" xfId="0" applyNumberFormat="1"/>
    <xf numFmtId="0" fontId="1" fillId="0" borderId="0" xfId="0" applyFont="1" applyFill="1" applyAlignment="1">
      <alignment vertical="center"/>
    </xf>
    <xf numFmtId="0" fontId="1" fillId="0" borderId="0" xfId="0" applyFont="1" applyFill="1"/>
    <xf numFmtId="0" fontId="2" fillId="0" borderId="0" xfId="0" applyFont="1" applyFill="1" applyAlignment="1">
      <alignment vertical="center"/>
    </xf>
    <xf numFmtId="0" fontId="3" fillId="0" borderId="0" xfId="0" applyFont="1" applyFill="1"/>
    <xf numFmtId="0" fontId="14" fillId="0" borderId="0" xfId="0" applyFont="1" applyAlignment="1">
      <alignmen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0" fillId="6" borderId="0" xfId="0" applyFill="1"/>
    <xf numFmtId="0" fontId="1" fillId="6" borderId="0" xfId="0" applyFont="1" applyFill="1" applyAlignment="1">
      <alignment vertical="center"/>
    </xf>
    <xf numFmtId="0" fontId="1" fillId="7" borderId="0" xfId="0" applyFont="1" applyFill="1"/>
    <xf numFmtId="0" fontId="0" fillId="7" borderId="0" xfId="0" applyFill="1"/>
    <xf numFmtId="0" fontId="1" fillId="0" borderId="0" xfId="0" applyFont="1" applyFill="1" applyAlignment="1">
      <alignment vertical="top"/>
    </xf>
    <xf numFmtId="0" fontId="0" fillId="0" borderId="0" xfId="0" applyFill="1" applyAlignment="1">
      <alignment horizont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4"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003333"/>
      <color rgb="FFA9D18E"/>
      <color rgb="FFEC685E"/>
      <color rgb="FF00664D"/>
      <color rgb="FF003366"/>
      <color rgb="FF006666"/>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06-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07-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08-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09-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0A-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0B-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0C-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0D-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0E-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0F-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0-972C-4F1C-98AF-24C2784D7AC9}"/>
                </c:ext>
              </c:extLst>
            </c:dLbl>
            <c:spPr>
              <a:noFill/>
              <a:ln>
                <a:noFill/>
              </a:ln>
              <a:effectLst/>
            </c:spPr>
            <c:txPr>
              <a:bodyPr rot="-540000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939</c:v>
                </c:pt>
                <c:pt idx="1">
                  <c:v>59</c:v>
                </c:pt>
                <c:pt idx="2">
                  <c:v>751</c:v>
                </c:pt>
                <c:pt idx="3">
                  <c:v>1528</c:v>
                </c:pt>
                <c:pt idx="4">
                  <c:v>1556</c:v>
                </c:pt>
                <c:pt idx="5">
                  <c:v>1472</c:v>
                </c:pt>
                <c:pt idx="6">
                  <c:v>2104</c:v>
                </c:pt>
                <c:pt idx="7">
                  <c:v>1933</c:v>
                </c:pt>
                <c:pt idx="8">
                  <c:v>1699</c:v>
                </c:pt>
                <c:pt idx="9">
                  <c:v>1444</c:v>
                </c:pt>
                <c:pt idx="10">
                  <c:v>1394</c:v>
                </c:pt>
                <c:pt idx="11">
                  <c:v>1446</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11-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12-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13-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14-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15-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16-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17-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18-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19-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1A-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B-972C-4F1C-98AF-24C2784D7AC9}"/>
                </c:ext>
              </c:extLst>
            </c:dLbl>
            <c:spPr>
              <a:noFill/>
              <a:ln>
                <a:noFill/>
              </a:ln>
              <a:effectLst/>
            </c:spPr>
            <c:txPr>
              <a:bodyPr rot="-540000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1'!$B$5:$M$5</c:f>
              <c:numCache>
                <c:formatCode>#,##0</c:formatCode>
                <c:ptCount val="12"/>
                <c:pt idx="0">
                  <c:v>1670</c:v>
                </c:pt>
                <c:pt idx="1">
                  <c:v>988</c:v>
                </c:pt>
                <c:pt idx="2">
                  <c:v>597</c:v>
                </c:pt>
                <c:pt idx="3">
                  <c:v>1180</c:v>
                </c:pt>
                <c:pt idx="4">
                  <c:v>1432</c:v>
                </c:pt>
                <c:pt idx="5">
                  <c:v>1254</c:v>
                </c:pt>
                <c:pt idx="6">
                  <c:v>1571</c:v>
                </c:pt>
                <c:pt idx="7">
                  <c:v>1972</c:v>
                </c:pt>
                <c:pt idx="8">
                  <c:v>1729</c:v>
                </c:pt>
                <c:pt idx="9">
                  <c:v>1699</c:v>
                </c:pt>
                <c:pt idx="10">
                  <c:v>1413</c:v>
                </c:pt>
                <c:pt idx="11">
                  <c:v>1451</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1'!$B$6:$M$6</c:f>
              <c:numCache>
                <c:formatCode>#,##0.0</c:formatCode>
                <c:ptCount val="12"/>
                <c:pt idx="0">
                  <c:v>20</c:v>
                </c:pt>
                <c:pt idx="1">
                  <c:v>22.43</c:v>
                </c:pt>
                <c:pt idx="2">
                  <c:v>24.86</c:v>
                </c:pt>
                <c:pt idx="3">
                  <c:v>22.14</c:v>
                </c:pt>
                <c:pt idx="4">
                  <c:v>23.29</c:v>
                </c:pt>
                <c:pt idx="5">
                  <c:v>23.29</c:v>
                </c:pt>
                <c:pt idx="6">
                  <c:v>24</c:v>
                </c:pt>
                <c:pt idx="7">
                  <c:v>25.57</c:v>
                </c:pt>
                <c:pt idx="8">
                  <c:v>26.86</c:v>
                </c:pt>
                <c:pt idx="9">
                  <c:v>23.86</c:v>
                </c:pt>
                <c:pt idx="10">
                  <c:v>22</c:v>
                </c:pt>
                <c:pt idx="11">
                  <c:v>20.86</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Sheet7!$A$5</c:f>
              <c:strCache>
                <c:ptCount val="1"/>
                <c:pt idx="0">
                  <c:v>s78 Hearings</c:v>
                </c:pt>
              </c:strCache>
            </c:strRef>
          </c:tx>
          <c:spPr>
            <a:solidFill>
              <a:schemeClr val="accent5">
                <a:lumMod val="50000"/>
              </a:schemeClr>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Sheet7!$B$5:$K$5</c:f>
              <c:numCache>
                <c:formatCode>General</c:formatCode>
                <c:ptCount val="10"/>
                <c:pt idx="0">
                  <c:v>8</c:v>
                </c:pt>
                <c:pt idx="1">
                  <c:v>11</c:v>
                </c:pt>
                <c:pt idx="2">
                  <c:v>18</c:v>
                </c:pt>
                <c:pt idx="3">
                  <c:v>36</c:v>
                </c:pt>
                <c:pt idx="4">
                  <c:v>41</c:v>
                </c:pt>
                <c:pt idx="5">
                  <c:v>43</c:v>
                </c:pt>
                <c:pt idx="6">
                  <c:v>35</c:v>
                </c:pt>
                <c:pt idx="7">
                  <c:v>33</c:v>
                </c:pt>
                <c:pt idx="8">
                  <c:v>23</c:v>
                </c:pt>
                <c:pt idx="9">
                  <c:v>26</c:v>
                </c:pt>
              </c:numCache>
            </c:numRef>
          </c:val>
          <c:extLst>
            <c:ext xmlns:c16="http://schemas.microsoft.com/office/drawing/2014/chart" uri="{C3380CC4-5D6E-409C-BE32-E72D297353CC}">
              <c16:uniqueId val="{00000000-7062-490C-94C5-8E57B79E0EDD}"/>
            </c:ext>
          </c:extLst>
        </c:ser>
        <c:ser>
          <c:idx val="1"/>
          <c:order val="1"/>
          <c:tx>
            <c:strRef>
              <c:f>Sheet7!$A$6</c:f>
              <c:strCache>
                <c:ptCount val="1"/>
                <c:pt idx="0">
                  <c:v>s78 Inquiries</c:v>
                </c:pt>
              </c:strCache>
            </c:strRef>
          </c:tx>
          <c:spPr>
            <a:solidFill>
              <a:schemeClr val="accent5">
                <a:lumMod val="60000"/>
                <a:lumOff val="40000"/>
              </a:schemeClr>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Sheet7!$B$6:$K$6</c:f>
              <c:numCache>
                <c:formatCode>General</c:formatCode>
                <c:ptCount val="10"/>
                <c:pt idx="0">
                  <c:v>4</c:v>
                </c:pt>
                <c:pt idx="1">
                  <c:v>6</c:v>
                </c:pt>
                <c:pt idx="2">
                  <c:v>4</c:v>
                </c:pt>
                <c:pt idx="3">
                  <c:v>11</c:v>
                </c:pt>
                <c:pt idx="4">
                  <c:v>11</c:v>
                </c:pt>
                <c:pt idx="5">
                  <c:v>17</c:v>
                </c:pt>
                <c:pt idx="6">
                  <c:v>16</c:v>
                </c:pt>
                <c:pt idx="7">
                  <c:v>15</c:v>
                </c:pt>
                <c:pt idx="8">
                  <c:v>15</c:v>
                </c:pt>
                <c:pt idx="9">
                  <c:v>16</c:v>
                </c:pt>
              </c:numCache>
            </c:numRef>
          </c:val>
          <c:extLst>
            <c:ext xmlns:c16="http://schemas.microsoft.com/office/drawing/2014/chart" uri="{C3380CC4-5D6E-409C-BE32-E72D297353CC}">
              <c16:uniqueId val="{00000001-7062-490C-94C5-8E57B79E0EDD}"/>
            </c:ext>
          </c:extLst>
        </c:ser>
        <c:ser>
          <c:idx val="2"/>
          <c:order val="2"/>
          <c:tx>
            <c:strRef>
              <c:f>Sheet7!$A$7</c:f>
              <c:strCache>
                <c:ptCount val="1"/>
                <c:pt idx="0">
                  <c:v>Enforcement</c:v>
                </c:pt>
              </c:strCache>
            </c:strRef>
          </c:tx>
          <c:spPr>
            <a:solidFill>
              <a:srgbClr val="7030A0"/>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Sheet7!$B$7:$K$7</c:f>
              <c:numCache>
                <c:formatCode>General</c:formatCode>
                <c:ptCount val="10"/>
                <c:pt idx="0">
                  <c:v>0</c:v>
                </c:pt>
                <c:pt idx="1">
                  <c:v>1</c:v>
                </c:pt>
                <c:pt idx="2">
                  <c:v>3</c:v>
                </c:pt>
                <c:pt idx="3">
                  <c:v>9</c:v>
                </c:pt>
                <c:pt idx="4">
                  <c:v>15</c:v>
                </c:pt>
                <c:pt idx="5">
                  <c:v>18</c:v>
                </c:pt>
                <c:pt idx="6">
                  <c:v>20</c:v>
                </c:pt>
                <c:pt idx="7">
                  <c:v>28</c:v>
                </c:pt>
                <c:pt idx="8">
                  <c:v>34</c:v>
                </c:pt>
                <c:pt idx="9">
                  <c:v>26</c:v>
                </c:pt>
              </c:numCache>
            </c:numRef>
          </c:val>
          <c:extLst>
            <c:ext xmlns:c16="http://schemas.microsoft.com/office/drawing/2014/chart" uri="{C3380CC4-5D6E-409C-BE32-E72D297353CC}">
              <c16:uniqueId val="{00000002-7062-490C-94C5-8E57B79E0EDD}"/>
            </c:ext>
          </c:extLst>
        </c:ser>
        <c:ser>
          <c:idx val="3"/>
          <c:order val="3"/>
          <c:tx>
            <c:strRef>
              <c:f>Sheet7!$A$8</c:f>
              <c:strCache>
                <c:ptCount val="1"/>
                <c:pt idx="0">
                  <c:v>Local Plans</c:v>
                </c:pt>
              </c:strCache>
            </c:strRef>
          </c:tx>
          <c:spPr>
            <a:solidFill>
              <a:srgbClr val="EC685E"/>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Sheet7!$B$8:$K$8</c:f>
              <c:numCache>
                <c:formatCode>General</c:formatCode>
                <c:ptCount val="10"/>
                <c:pt idx="0">
                  <c:v>1</c:v>
                </c:pt>
                <c:pt idx="1">
                  <c:v>2</c:v>
                </c:pt>
                <c:pt idx="2">
                  <c:v>3</c:v>
                </c:pt>
                <c:pt idx="3">
                  <c:v>7</c:v>
                </c:pt>
                <c:pt idx="4">
                  <c:v>14</c:v>
                </c:pt>
                <c:pt idx="5">
                  <c:v>12</c:v>
                </c:pt>
                <c:pt idx="6">
                  <c:v>12</c:v>
                </c:pt>
                <c:pt idx="7">
                  <c:v>5</c:v>
                </c:pt>
                <c:pt idx="8">
                  <c:v>7</c:v>
                </c:pt>
                <c:pt idx="9">
                  <c:v>5</c:v>
                </c:pt>
              </c:numCache>
            </c:numRef>
          </c:val>
          <c:extLst>
            <c:ext xmlns:c16="http://schemas.microsoft.com/office/drawing/2014/chart" uri="{C3380CC4-5D6E-409C-BE32-E72D297353CC}">
              <c16:uniqueId val="{00000003-7062-490C-94C5-8E57B79E0EDD}"/>
            </c:ext>
          </c:extLst>
        </c:ser>
        <c:ser>
          <c:idx val="4"/>
          <c:order val="4"/>
          <c:tx>
            <c:strRef>
              <c:f>Sheet7!$A$9</c:f>
              <c:strCache>
                <c:ptCount val="1"/>
                <c:pt idx="0">
                  <c:v>National Infrastructure</c:v>
                </c:pt>
              </c:strCache>
            </c:strRef>
          </c:tx>
          <c:spPr>
            <a:solidFill>
              <a:schemeClr val="accent6">
                <a:lumMod val="75000"/>
              </a:schemeClr>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Sheet7!$B$9:$K$9</c:f>
              <c:numCache>
                <c:formatCode>General</c:formatCode>
                <c:ptCount val="10"/>
                <c:pt idx="0">
                  <c:v>3</c:v>
                </c:pt>
                <c:pt idx="1">
                  <c:v>1</c:v>
                </c:pt>
                <c:pt idx="2">
                  <c:v>1</c:v>
                </c:pt>
                <c:pt idx="3">
                  <c:v>2</c:v>
                </c:pt>
                <c:pt idx="4">
                  <c:v>10</c:v>
                </c:pt>
                <c:pt idx="5">
                  <c:v>3</c:v>
                </c:pt>
                <c:pt idx="6">
                  <c:v>6</c:v>
                </c:pt>
                <c:pt idx="7">
                  <c:v>3</c:v>
                </c:pt>
                <c:pt idx="8">
                  <c:v>4</c:v>
                </c:pt>
                <c:pt idx="9">
                  <c:v>2</c:v>
                </c:pt>
              </c:numCache>
            </c:numRef>
          </c:val>
          <c:extLst>
            <c:ext xmlns:c16="http://schemas.microsoft.com/office/drawing/2014/chart" uri="{C3380CC4-5D6E-409C-BE32-E72D297353CC}">
              <c16:uniqueId val="{00000004-7062-490C-94C5-8E57B79E0EDD}"/>
            </c:ext>
          </c:extLst>
        </c:ser>
        <c:ser>
          <c:idx val="5"/>
          <c:order val="5"/>
          <c:tx>
            <c:strRef>
              <c:f>Sheet7!$A$10</c:f>
              <c:strCache>
                <c:ptCount val="1"/>
                <c:pt idx="0">
                  <c:v>Other</c:v>
                </c:pt>
              </c:strCache>
            </c:strRef>
          </c:tx>
          <c:spPr>
            <a:solidFill>
              <a:schemeClr val="tx1">
                <a:lumMod val="50000"/>
                <a:lumOff val="50000"/>
              </a:schemeClr>
            </a:solidFill>
            <a:ln>
              <a:noFill/>
            </a:ln>
            <a:effectLst/>
          </c:spPr>
          <c:invertIfNegative val="0"/>
          <c:cat>
            <c:numRef>
              <c:f>Sheet7!$B$4:$K$4</c:f>
              <c:numCache>
                <c:formatCode>mmm\-yy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Sheet7!$B$10:$K$10</c:f>
              <c:numCache>
                <c:formatCode>General</c:formatCode>
                <c:ptCount val="10"/>
                <c:pt idx="0">
                  <c:v>0</c:v>
                </c:pt>
                <c:pt idx="1">
                  <c:v>1</c:v>
                </c:pt>
                <c:pt idx="2">
                  <c:v>0</c:v>
                </c:pt>
                <c:pt idx="3">
                  <c:v>0</c:v>
                </c:pt>
                <c:pt idx="4">
                  <c:v>4</c:v>
                </c:pt>
                <c:pt idx="5">
                  <c:v>16</c:v>
                </c:pt>
                <c:pt idx="6">
                  <c:v>6</c:v>
                </c:pt>
                <c:pt idx="7">
                  <c:v>13</c:v>
                </c:pt>
                <c:pt idx="8">
                  <c:v>8</c:v>
                </c:pt>
                <c:pt idx="9">
                  <c:v>11</c:v>
                </c:pt>
              </c:numCache>
            </c:numRef>
          </c:val>
          <c:extLst>
            <c:ext xmlns:c16="http://schemas.microsoft.com/office/drawing/2014/chart" uri="{C3380CC4-5D6E-409C-BE32-E72D297353CC}">
              <c16:uniqueId val="{00000005-7062-490C-94C5-8E57B79E0EDD}"/>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Sheet7!$A$11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Sheet7!$B$11:$K$11</c:f>
              <c:numCache>
                <c:formatCode>General</c:formatCode>
                <c:ptCount val="10"/>
                <c:pt idx="0">
                  <c:v>16</c:v>
                </c:pt>
                <c:pt idx="1">
                  <c:v>22</c:v>
                </c:pt>
                <c:pt idx="2">
                  <c:v>29</c:v>
                </c:pt>
                <c:pt idx="3">
                  <c:v>65</c:v>
                </c:pt>
                <c:pt idx="4">
                  <c:v>95</c:v>
                </c:pt>
                <c:pt idx="5">
                  <c:v>109</c:v>
                </c:pt>
                <c:pt idx="6">
                  <c:v>95</c:v>
                </c:pt>
                <c:pt idx="7">
                  <c:v>97</c:v>
                </c:pt>
                <c:pt idx="8">
                  <c:v>91</c:v>
                </c:pt>
                <c:pt idx="9">
                  <c:v>86</c:v>
                </c:pt>
              </c:numCache>
            </c:numRef>
          </c:val>
          <c:smooth val="0"/>
          <c:extLst>
            <c:ext xmlns:c16="http://schemas.microsoft.com/office/drawing/2014/chart" uri="{C3380CC4-5D6E-409C-BE32-E72D297353CC}">
              <c16:uniqueId val="{00000006-7062-490C-94C5-8E57B79E0EDD}"/>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r"/>
      <c:legendEntry>
        <c:idx val="6"/>
        <c:delete val="1"/>
      </c:legendEntry>
      <c:layout>
        <c:manualLayout>
          <c:xMode val="edge"/>
          <c:yMode val="edge"/>
          <c:x val="0.8302409039018821"/>
          <c:y val="2.5876959636802158E-2"/>
          <c:w val="0.16232415186019963"/>
          <c:h val="0.914462296942611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Sheet7!$A$5</c:f>
              <c:strCache>
                <c:ptCount val="1"/>
                <c:pt idx="0">
                  <c:v>s78 Hearings</c:v>
                </c:pt>
              </c:strCache>
            </c:strRef>
          </c:tx>
          <c:spPr>
            <a:solidFill>
              <a:schemeClr val="accent5">
                <a:lumMod val="50000"/>
              </a:schemeClr>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Sheet7!$B$5:$J$5</c:f>
              <c:numCache>
                <c:formatCode>General</c:formatCode>
                <c:ptCount val="9"/>
                <c:pt idx="0">
                  <c:v>8</c:v>
                </c:pt>
                <c:pt idx="1">
                  <c:v>11</c:v>
                </c:pt>
                <c:pt idx="2">
                  <c:v>18</c:v>
                </c:pt>
                <c:pt idx="3">
                  <c:v>36</c:v>
                </c:pt>
                <c:pt idx="4">
                  <c:v>41</c:v>
                </c:pt>
                <c:pt idx="5">
                  <c:v>43</c:v>
                </c:pt>
                <c:pt idx="6">
                  <c:v>35</c:v>
                </c:pt>
                <c:pt idx="7">
                  <c:v>33</c:v>
                </c:pt>
                <c:pt idx="8">
                  <c:v>23</c:v>
                </c:pt>
              </c:numCache>
            </c:numRef>
          </c:val>
          <c:extLst>
            <c:ext xmlns:c16="http://schemas.microsoft.com/office/drawing/2014/chart" uri="{C3380CC4-5D6E-409C-BE32-E72D297353CC}">
              <c16:uniqueId val="{00000000-C589-4B12-A02A-60A0F4ADC3D6}"/>
            </c:ext>
          </c:extLst>
        </c:ser>
        <c:ser>
          <c:idx val="1"/>
          <c:order val="1"/>
          <c:tx>
            <c:strRef>
              <c:f>Sheet7!$A$6</c:f>
              <c:strCache>
                <c:ptCount val="1"/>
                <c:pt idx="0">
                  <c:v>s78 Inquiries</c:v>
                </c:pt>
              </c:strCache>
            </c:strRef>
          </c:tx>
          <c:spPr>
            <a:solidFill>
              <a:schemeClr val="accent5">
                <a:lumMod val="60000"/>
                <a:lumOff val="40000"/>
              </a:schemeClr>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Sheet7!$B$6:$J$6</c:f>
              <c:numCache>
                <c:formatCode>General</c:formatCode>
                <c:ptCount val="9"/>
                <c:pt idx="0">
                  <c:v>4</c:v>
                </c:pt>
                <c:pt idx="1">
                  <c:v>6</c:v>
                </c:pt>
                <c:pt idx="2">
                  <c:v>4</c:v>
                </c:pt>
                <c:pt idx="3">
                  <c:v>11</c:v>
                </c:pt>
                <c:pt idx="4">
                  <c:v>11</c:v>
                </c:pt>
                <c:pt idx="5">
                  <c:v>17</c:v>
                </c:pt>
                <c:pt idx="6">
                  <c:v>16</c:v>
                </c:pt>
                <c:pt idx="7">
                  <c:v>15</c:v>
                </c:pt>
                <c:pt idx="8">
                  <c:v>15</c:v>
                </c:pt>
              </c:numCache>
            </c:numRef>
          </c:val>
          <c:extLst>
            <c:ext xmlns:c16="http://schemas.microsoft.com/office/drawing/2014/chart" uri="{C3380CC4-5D6E-409C-BE32-E72D297353CC}">
              <c16:uniqueId val="{00000001-C589-4B12-A02A-60A0F4ADC3D6}"/>
            </c:ext>
          </c:extLst>
        </c:ser>
        <c:ser>
          <c:idx val="2"/>
          <c:order val="2"/>
          <c:tx>
            <c:strRef>
              <c:f>Sheet7!$A$7</c:f>
              <c:strCache>
                <c:ptCount val="1"/>
                <c:pt idx="0">
                  <c:v>Enforcement</c:v>
                </c:pt>
              </c:strCache>
            </c:strRef>
          </c:tx>
          <c:spPr>
            <a:solidFill>
              <a:srgbClr val="7030A0"/>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Sheet7!$B$7:$J$7</c:f>
              <c:numCache>
                <c:formatCode>General</c:formatCode>
                <c:ptCount val="9"/>
                <c:pt idx="0">
                  <c:v>0</c:v>
                </c:pt>
                <c:pt idx="1">
                  <c:v>1</c:v>
                </c:pt>
                <c:pt idx="2">
                  <c:v>3</c:v>
                </c:pt>
                <c:pt idx="3">
                  <c:v>9</c:v>
                </c:pt>
                <c:pt idx="4">
                  <c:v>15</c:v>
                </c:pt>
                <c:pt idx="5">
                  <c:v>18</c:v>
                </c:pt>
                <c:pt idx="6">
                  <c:v>20</c:v>
                </c:pt>
                <c:pt idx="7">
                  <c:v>28</c:v>
                </c:pt>
                <c:pt idx="8">
                  <c:v>34</c:v>
                </c:pt>
              </c:numCache>
            </c:numRef>
          </c:val>
          <c:extLst>
            <c:ext xmlns:c16="http://schemas.microsoft.com/office/drawing/2014/chart" uri="{C3380CC4-5D6E-409C-BE32-E72D297353CC}">
              <c16:uniqueId val="{00000002-C589-4B12-A02A-60A0F4ADC3D6}"/>
            </c:ext>
          </c:extLst>
        </c:ser>
        <c:ser>
          <c:idx val="3"/>
          <c:order val="3"/>
          <c:tx>
            <c:strRef>
              <c:f>Sheet7!$A$8</c:f>
              <c:strCache>
                <c:ptCount val="1"/>
                <c:pt idx="0">
                  <c:v>Local Plans</c:v>
                </c:pt>
              </c:strCache>
            </c:strRef>
          </c:tx>
          <c:spPr>
            <a:solidFill>
              <a:srgbClr val="EC685E"/>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Sheet7!$B$8:$J$8</c:f>
              <c:numCache>
                <c:formatCode>General</c:formatCode>
                <c:ptCount val="9"/>
                <c:pt idx="0">
                  <c:v>1</c:v>
                </c:pt>
                <c:pt idx="1">
                  <c:v>2</c:v>
                </c:pt>
                <c:pt idx="2">
                  <c:v>3</c:v>
                </c:pt>
                <c:pt idx="3">
                  <c:v>7</c:v>
                </c:pt>
                <c:pt idx="4">
                  <c:v>14</c:v>
                </c:pt>
                <c:pt idx="5">
                  <c:v>12</c:v>
                </c:pt>
                <c:pt idx="6">
                  <c:v>12</c:v>
                </c:pt>
                <c:pt idx="7">
                  <c:v>5</c:v>
                </c:pt>
                <c:pt idx="8">
                  <c:v>7</c:v>
                </c:pt>
              </c:numCache>
            </c:numRef>
          </c:val>
          <c:extLst>
            <c:ext xmlns:c16="http://schemas.microsoft.com/office/drawing/2014/chart" uri="{C3380CC4-5D6E-409C-BE32-E72D297353CC}">
              <c16:uniqueId val="{00000003-C589-4B12-A02A-60A0F4ADC3D6}"/>
            </c:ext>
          </c:extLst>
        </c:ser>
        <c:ser>
          <c:idx val="4"/>
          <c:order val="4"/>
          <c:tx>
            <c:strRef>
              <c:f>Sheet7!$A$9</c:f>
              <c:strCache>
                <c:ptCount val="1"/>
                <c:pt idx="0">
                  <c:v>National Infrastructure</c:v>
                </c:pt>
              </c:strCache>
            </c:strRef>
          </c:tx>
          <c:spPr>
            <a:solidFill>
              <a:schemeClr val="accent6">
                <a:lumMod val="75000"/>
              </a:schemeClr>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Sheet7!$B$9:$J$9</c:f>
              <c:numCache>
                <c:formatCode>General</c:formatCode>
                <c:ptCount val="9"/>
                <c:pt idx="0">
                  <c:v>3</c:v>
                </c:pt>
                <c:pt idx="1">
                  <c:v>1</c:v>
                </c:pt>
                <c:pt idx="2">
                  <c:v>1</c:v>
                </c:pt>
                <c:pt idx="3">
                  <c:v>2</c:v>
                </c:pt>
                <c:pt idx="4">
                  <c:v>10</c:v>
                </c:pt>
                <c:pt idx="5">
                  <c:v>3</c:v>
                </c:pt>
                <c:pt idx="6">
                  <c:v>6</c:v>
                </c:pt>
                <c:pt idx="7">
                  <c:v>3</c:v>
                </c:pt>
                <c:pt idx="8">
                  <c:v>4</c:v>
                </c:pt>
              </c:numCache>
            </c:numRef>
          </c:val>
          <c:extLst>
            <c:ext xmlns:c16="http://schemas.microsoft.com/office/drawing/2014/chart" uri="{C3380CC4-5D6E-409C-BE32-E72D297353CC}">
              <c16:uniqueId val="{00000004-C589-4B12-A02A-60A0F4ADC3D6}"/>
            </c:ext>
          </c:extLst>
        </c:ser>
        <c:ser>
          <c:idx val="5"/>
          <c:order val="5"/>
          <c:tx>
            <c:strRef>
              <c:f>Sheet7!$A$10</c:f>
              <c:strCache>
                <c:ptCount val="1"/>
                <c:pt idx="0">
                  <c:v>Other</c:v>
                </c:pt>
              </c:strCache>
            </c:strRef>
          </c:tx>
          <c:spPr>
            <a:solidFill>
              <a:schemeClr val="tx1">
                <a:lumMod val="50000"/>
                <a:lumOff val="50000"/>
              </a:schemeClr>
            </a:solidFill>
            <a:ln>
              <a:noFill/>
            </a:ln>
            <a:effectLst/>
          </c:spPr>
          <c:invertIfNegative val="0"/>
          <c:cat>
            <c:numRef>
              <c:f>Sheet7!$B$4:$J$4</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Sheet7!$B$10:$J$10</c:f>
              <c:numCache>
                <c:formatCode>General</c:formatCode>
                <c:ptCount val="9"/>
                <c:pt idx="0">
                  <c:v>0</c:v>
                </c:pt>
                <c:pt idx="1">
                  <c:v>1</c:v>
                </c:pt>
                <c:pt idx="2">
                  <c:v>0</c:v>
                </c:pt>
                <c:pt idx="3">
                  <c:v>0</c:v>
                </c:pt>
                <c:pt idx="4">
                  <c:v>4</c:v>
                </c:pt>
                <c:pt idx="5">
                  <c:v>16</c:v>
                </c:pt>
                <c:pt idx="6">
                  <c:v>6</c:v>
                </c:pt>
                <c:pt idx="7">
                  <c:v>13</c:v>
                </c:pt>
                <c:pt idx="8">
                  <c:v>8</c:v>
                </c:pt>
              </c:numCache>
            </c:numRef>
          </c:val>
          <c:extLst>
            <c:ext xmlns:c16="http://schemas.microsoft.com/office/drawing/2014/chart" uri="{C3380CC4-5D6E-409C-BE32-E72D297353CC}">
              <c16:uniqueId val="{00000005-C589-4B12-A02A-60A0F4ADC3D6}"/>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Sheet7!$A$11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Sheet7!$B$11:$J$11</c:f>
              <c:numCache>
                <c:formatCode>General</c:formatCode>
                <c:ptCount val="9"/>
                <c:pt idx="0">
                  <c:v>16</c:v>
                </c:pt>
                <c:pt idx="1">
                  <c:v>22</c:v>
                </c:pt>
                <c:pt idx="2">
                  <c:v>29</c:v>
                </c:pt>
                <c:pt idx="3">
                  <c:v>65</c:v>
                </c:pt>
                <c:pt idx="4">
                  <c:v>95</c:v>
                </c:pt>
                <c:pt idx="5">
                  <c:v>109</c:v>
                </c:pt>
                <c:pt idx="6">
                  <c:v>95</c:v>
                </c:pt>
                <c:pt idx="7">
                  <c:v>97</c:v>
                </c:pt>
                <c:pt idx="8">
                  <c:v>91</c:v>
                </c:pt>
              </c:numCache>
            </c:numRef>
          </c:val>
          <c:smooth val="0"/>
          <c:extLst>
            <c:ext xmlns:c16="http://schemas.microsoft.com/office/drawing/2014/chart" uri="{C3380CC4-5D6E-409C-BE32-E72D297353CC}">
              <c16:uniqueId val="{00000001-CFA9-44F4-B939-9A4E5A792BC1}"/>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939</c:v>
                </c:pt>
                <c:pt idx="1">
                  <c:v>59</c:v>
                </c:pt>
                <c:pt idx="2">
                  <c:v>751</c:v>
                </c:pt>
                <c:pt idx="3">
                  <c:v>1528</c:v>
                </c:pt>
                <c:pt idx="4">
                  <c:v>1556</c:v>
                </c:pt>
                <c:pt idx="5">
                  <c:v>1472</c:v>
                </c:pt>
                <c:pt idx="6">
                  <c:v>2104</c:v>
                </c:pt>
                <c:pt idx="7">
                  <c:v>1933</c:v>
                </c:pt>
                <c:pt idx="8">
                  <c:v>1699</c:v>
                </c:pt>
                <c:pt idx="9">
                  <c:v>1444</c:v>
                </c:pt>
                <c:pt idx="10">
                  <c:v>1394</c:v>
                </c:pt>
                <c:pt idx="11">
                  <c:v>1446</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1'!$B$5:$M$5</c:f>
              <c:numCache>
                <c:formatCode>#,##0</c:formatCode>
                <c:ptCount val="12"/>
                <c:pt idx="0">
                  <c:v>1670</c:v>
                </c:pt>
                <c:pt idx="1">
                  <c:v>988</c:v>
                </c:pt>
                <c:pt idx="2">
                  <c:v>597</c:v>
                </c:pt>
                <c:pt idx="3">
                  <c:v>1180</c:v>
                </c:pt>
                <c:pt idx="4">
                  <c:v>1432</c:v>
                </c:pt>
                <c:pt idx="5">
                  <c:v>1254</c:v>
                </c:pt>
                <c:pt idx="6">
                  <c:v>1571</c:v>
                </c:pt>
                <c:pt idx="7">
                  <c:v>1972</c:v>
                </c:pt>
                <c:pt idx="8">
                  <c:v>1729</c:v>
                </c:pt>
                <c:pt idx="9">
                  <c:v>1699</c:v>
                </c:pt>
                <c:pt idx="10">
                  <c:v>1413</c:v>
                </c:pt>
                <c:pt idx="11">
                  <c:v>1451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1'!$B$6:$M$6</c:f>
              <c:numCache>
                <c:formatCode>#,##0.0</c:formatCode>
                <c:ptCount val="12"/>
                <c:pt idx="0">
                  <c:v>20</c:v>
                </c:pt>
                <c:pt idx="1">
                  <c:v>22.43</c:v>
                </c:pt>
                <c:pt idx="2">
                  <c:v>24.86</c:v>
                </c:pt>
                <c:pt idx="3">
                  <c:v>22.14</c:v>
                </c:pt>
                <c:pt idx="4">
                  <c:v>23.29</c:v>
                </c:pt>
                <c:pt idx="5">
                  <c:v>23.29</c:v>
                </c:pt>
                <c:pt idx="6">
                  <c:v>24</c:v>
                </c:pt>
                <c:pt idx="7">
                  <c:v>25.57</c:v>
                </c:pt>
                <c:pt idx="8">
                  <c:v>26.86</c:v>
                </c:pt>
                <c:pt idx="9">
                  <c:v>23.86</c:v>
                </c:pt>
                <c:pt idx="10">
                  <c:v>22</c:v>
                </c:pt>
                <c:pt idx="11">
                  <c:v>20.86</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2'!$B$4:$M$4</c:f>
              <c:numCache>
                <c:formatCode>#,##0</c:formatCode>
                <c:ptCount val="12"/>
                <c:pt idx="0">
                  <c:v>1856</c:v>
                </c:pt>
                <c:pt idx="1">
                  <c:v>1548</c:v>
                </c:pt>
                <c:pt idx="2">
                  <c:v>1501</c:v>
                </c:pt>
                <c:pt idx="3">
                  <c:v>1613</c:v>
                </c:pt>
                <c:pt idx="4">
                  <c:v>1672</c:v>
                </c:pt>
                <c:pt idx="5">
                  <c:v>1487</c:v>
                </c:pt>
                <c:pt idx="6">
                  <c:v>1628</c:v>
                </c:pt>
                <c:pt idx="7">
                  <c:v>1803</c:v>
                </c:pt>
                <c:pt idx="8">
                  <c:v>1692</c:v>
                </c:pt>
                <c:pt idx="9">
                  <c:v>1815</c:v>
                </c:pt>
                <c:pt idx="10">
                  <c:v>1617</c:v>
                </c:pt>
                <c:pt idx="11">
                  <c:v>1712</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2'!$B$5:$M$5</c:f>
              <c:numCache>
                <c:formatCode>#,##0</c:formatCode>
                <c:ptCount val="12"/>
                <c:pt idx="0">
                  <c:v>1851</c:v>
                </c:pt>
                <c:pt idx="1">
                  <c:v>1125</c:v>
                </c:pt>
                <c:pt idx="2">
                  <c:v>736</c:v>
                </c:pt>
                <c:pt idx="3">
                  <c:v>1337</c:v>
                </c:pt>
                <c:pt idx="4">
                  <c:v>1607</c:v>
                </c:pt>
                <c:pt idx="5">
                  <c:v>1374</c:v>
                </c:pt>
                <c:pt idx="6">
                  <c:v>1714</c:v>
                </c:pt>
                <c:pt idx="7">
                  <c:v>2154</c:v>
                </c:pt>
                <c:pt idx="8">
                  <c:v>1892</c:v>
                </c:pt>
                <c:pt idx="9">
                  <c:v>1872</c:v>
                </c:pt>
                <c:pt idx="10">
                  <c:v>1585</c:v>
                </c:pt>
                <c:pt idx="11">
                  <c:v>1648</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0">
                  <c:v>9513</c:v>
                </c:pt>
                <c:pt idx="1">
                  <c:v>9933</c:v>
                </c:pt>
                <c:pt idx="2">
                  <c:v>10665</c:v>
                </c:pt>
                <c:pt idx="3">
                  <c:v>10987</c:v>
                </c:pt>
                <c:pt idx="4">
                  <c:v>11023</c:v>
                </c:pt>
                <c:pt idx="5">
                  <c:v>11050</c:v>
                </c:pt>
                <c:pt idx="6">
                  <c:v>10951</c:v>
                </c:pt>
                <c:pt idx="7">
                  <c:v>10541</c:v>
                </c:pt>
                <c:pt idx="8">
                  <c:v>10350</c:v>
                </c:pt>
                <c:pt idx="9">
                  <c:v>10261</c:v>
                </c:pt>
                <c:pt idx="10">
                  <c:v>10342</c:v>
                </c:pt>
                <c:pt idx="11">
                  <c:v>10487</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5B9BD5">
                <a:lumMod val="60000"/>
                <a:lumOff val="40000"/>
              </a:srgbClr>
            </a:solidFill>
            <a:ln>
              <a:solidFill>
                <a:srgbClr val="5B9BD5">
                  <a:lumMod val="60000"/>
                  <a:lumOff val="40000"/>
                </a:srgbClr>
              </a:solidFill>
            </a:ln>
            <a:effectLst/>
          </c:spPr>
          <c:invertIfNegative val="0"/>
          <c:val>
            <c:numRef>
              <c:f>'Table 1'!$B$4:$M$4</c:f>
              <c:numCache>
                <c:formatCode>#,##0</c:formatCode>
                <c:ptCount val="12"/>
                <c:pt idx="0">
                  <c:v>939</c:v>
                </c:pt>
                <c:pt idx="1">
                  <c:v>59</c:v>
                </c:pt>
                <c:pt idx="2">
                  <c:v>751</c:v>
                </c:pt>
                <c:pt idx="3">
                  <c:v>1528</c:v>
                </c:pt>
                <c:pt idx="4">
                  <c:v>1556</c:v>
                </c:pt>
                <c:pt idx="5">
                  <c:v>1472</c:v>
                </c:pt>
                <c:pt idx="6">
                  <c:v>2104</c:v>
                </c:pt>
                <c:pt idx="7">
                  <c:v>1933</c:v>
                </c:pt>
                <c:pt idx="8">
                  <c:v>1699</c:v>
                </c:pt>
                <c:pt idx="9">
                  <c:v>1444</c:v>
                </c:pt>
                <c:pt idx="10">
                  <c:v>1394</c:v>
                </c:pt>
                <c:pt idx="11">
                  <c:v>1446</c:v>
                </c:pt>
              </c:numCache>
            </c:numRef>
          </c:val>
          <c:extLst>
            <c:ext xmlns:c16="http://schemas.microsoft.com/office/drawing/2014/chart" uri="{C3380CC4-5D6E-409C-BE32-E72D297353CC}">
              <c16:uniqueId val="{00000000-D5E1-4783-B222-164736A41AFD}"/>
            </c:ext>
          </c:extLst>
        </c:ser>
        <c:ser>
          <c:idx val="0"/>
          <c:order val="2"/>
          <c:tx>
            <c:v>Decisions</c:v>
          </c:tx>
          <c:spPr>
            <a:solidFill>
              <a:schemeClr val="accent1"/>
            </a:solidFill>
            <a:ln>
              <a:noFill/>
            </a:ln>
            <a:effectLst/>
          </c:spPr>
          <c:invertIfNegative val="0"/>
          <c:val>
            <c:numRef>
              <c:f>'Table 1'!$B$5:$M$5</c:f>
              <c:numCache>
                <c:formatCode>#,##0</c:formatCode>
                <c:ptCount val="12"/>
                <c:pt idx="0">
                  <c:v>1670</c:v>
                </c:pt>
                <c:pt idx="1">
                  <c:v>988</c:v>
                </c:pt>
                <c:pt idx="2">
                  <c:v>597</c:v>
                </c:pt>
                <c:pt idx="3">
                  <c:v>1180</c:v>
                </c:pt>
                <c:pt idx="4">
                  <c:v>1432</c:v>
                </c:pt>
                <c:pt idx="5">
                  <c:v>1254</c:v>
                </c:pt>
                <c:pt idx="6">
                  <c:v>1571</c:v>
                </c:pt>
                <c:pt idx="7">
                  <c:v>1972</c:v>
                </c:pt>
                <c:pt idx="8">
                  <c:v>1729</c:v>
                </c:pt>
                <c:pt idx="9">
                  <c:v>1699</c:v>
                </c:pt>
                <c:pt idx="10">
                  <c:v>1413</c:v>
                </c:pt>
                <c:pt idx="11">
                  <c:v>1451</c:v>
                </c:pt>
              </c:numCache>
            </c:numRef>
          </c:val>
          <c:extLst>
            <c:ext xmlns:c16="http://schemas.microsoft.com/office/drawing/2014/chart" uri="{C3380CC4-5D6E-409C-BE32-E72D297353CC}">
              <c16:uniqueId val="{00000001-D5E1-4783-B222-164736A41AFD}"/>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1'!$B$6:$M$6</c:f>
              <c:numCache>
                <c:formatCode>#,##0.0</c:formatCode>
                <c:ptCount val="12"/>
                <c:pt idx="0">
                  <c:v>20</c:v>
                </c:pt>
                <c:pt idx="1">
                  <c:v>22.43</c:v>
                </c:pt>
                <c:pt idx="2">
                  <c:v>24.86</c:v>
                </c:pt>
                <c:pt idx="3">
                  <c:v>22.14</c:v>
                </c:pt>
                <c:pt idx="4">
                  <c:v>23.29</c:v>
                </c:pt>
                <c:pt idx="5">
                  <c:v>23.29</c:v>
                </c:pt>
                <c:pt idx="6">
                  <c:v>24</c:v>
                </c:pt>
                <c:pt idx="7">
                  <c:v>25.57</c:v>
                </c:pt>
                <c:pt idx="8">
                  <c:v>26.86</c:v>
                </c:pt>
                <c:pt idx="9">
                  <c:v>23.86</c:v>
                </c:pt>
                <c:pt idx="10">
                  <c:v>22</c:v>
                </c:pt>
                <c:pt idx="11">
                  <c:v>20.86</c:v>
                </c:pt>
              </c:numCache>
            </c:numRef>
          </c:val>
          <c:smooth val="0"/>
          <c:extLst>
            <c:ext xmlns:c16="http://schemas.microsoft.com/office/drawing/2014/chart" uri="{C3380CC4-5D6E-409C-BE32-E72D297353CC}">
              <c16:uniqueId val="{00000002-D5E1-4783-B222-164736A41AFD}"/>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0.35561536793841014"/>
          <c:y val="2.6035457224288683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2'!$B$4:$M$4</c:f>
              <c:numCache>
                <c:formatCode>#,##0</c:formatCode>
                <c:ptCount val="12"/>
                <c:pt idx="0">
                  <c:v>1856</c:v>
                </c:pt>
                <c:pt idx="1">
                  <c:v>1548</c:v>
                </c:pt>
                <c:pt idx="2">
                  <c:v>1501</c:v>
                </c:pt>
                <c:pt idx="3">
                  <c:v>1613</c:v>
                </c:pt>
                <c:pt idx="4">
                  <c:v>1672</c:v>
                </c:pt>
                <c:pt idx="5">
                  <c:v>1487</c:v>
                </c:pt>
                <c:pt idx="6">
                  <c:v>1628</c:v>
                </c:pt>
                <c:pt idx="7">
                  <c:v>1803</c:v>
                </c:pt>
                <c:pt idx="8">
                  <c:v>1692</c:v>
                </c:pt>
                <c:pt idx="9">
                  <c:v>1815</c:v>
                </c:pt>
                <c:pt idx="10">
                  <c:v>1617</c:v>
                </c:pt>
                <c:pt idx="11">
                  <c:v>1712</c:v>
                </c:pt>
              </c:numCache>
            </c:numRef>
          </c:val>
          <c:extLst>
            <c:ext xmlns:c16="http://schemas.microsoft.com/office/drawing/2014/chart" uri="{C3380CC4-5D6E-409C-BE32-E72D297353CC}">
              <c16:uniqueId val="{00000000-3D3F-41A3-9044-185ECBA8DFD1}"/>
            </c:ext>
          </c:extLst>
        </c:ser>
        <c:ser>
          <c:idx val="1"/>
          <c:order val="1"/>
          <c:tx>
            <c:v>Closed</c:v>
          </c:tx>
          <c:spPr>
            <a:solidFill>
              <a:srgbClr val="EC685E"/>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2'!$B$5:$M$5</c:f>
              <c:numCache>
                <c:formatCode>#,##0</c:formatCode>
                <c:ptCount val="12"/>
                <c:pt idx="0">
                  <c:v>1851</c:v>
                </c:pt>
                <c:pt idx="1">
                  <c:v>1125</c:v>
                </c:pt>
                <c:pt idx="2">
                  <c:v>736</c:v>
                </c:pt>
                <c:pt idx="3">
                  <c:v>1337</c:v>
                </c:pt>
                <c:pt idx="4">
                  <c:v>1607</c:v>
                </c:pt>
                <c:pt idx="5">
                  <c:v>1374</c:v>
                </c:pt>
                <c:pt idx="6">
                  <c:v>1714</c:v>
                </c:pt>
                <c:pt idx="7">
                  <c:v>2154</c:v>
                </c:pt>
                <c:pt idx="8">
                  <c:v>1892</c:v>
                </c:pt>
                <c:pt idx="9">
                  <c:v>1872</c:v>
                </c:pt>
                <c:pt idx="10">
                  <c:v>1585</c:v>
                </c:pt>
                <c:pt idx="11">
                  <c:v>1648</c:v>
                </c:pt>
              </c:numCache>
            </c:numRef>
          </c:val>
          <c:extLst>
            <c:ext xmlns:c16="http://schemas.microsoft.com/office/drawing/2014/chart" uri="{C3380CC4-5D6E-409C-BE32-E72D297353CC}">
              <c16:uniqueId val="{00000001-3D3F-41A3-9044-185ECBA8DFD1}"/>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28575" cap="rnd">
              <a:solidFill>
                <a:schemeClr val="accent3"/>
              </a:solidFill>
              <a:round/>
            </a:ln>
            <a:effectLst/>
          </c:spPr>
          <c:marker>
            <c:symbol val="none"/>
          </c:marker>
          <c:val>
            <c:numRef>
              <c:f>'Table 2'!$B$6:$M$6</c:f>
              <c:numCache>
                <c:formatCode>#,##0</c:formatCode>
                <c:ptCount val="12"/>
                <c:pt idx="0">
                  <c:v>9513</c:v>
                </c:pt>
                <c:pt idx="1">
                  <c:v>9933</c:v>
                </c:pt>
                <c:pt idx="2">
                  <c:v>10665</c:v>
                </c:pt>
                <c:pt idx="3">
                  <c:v>10987</c:v>
                </c:pt>
                <c:pt idx="4">
                  <c:v>11023</c:v>
                </c:pt>
                <c:pt idx="5">
                  <c:v>11050</c:v>
                </c:pt>
                <c:pt idx="6">
                  <c:v>10951</c:v>
                </c:pt>
                <c:pt idx="7">
                  <c:v>10541</c:v>
                </c:pt>
                <c:pt idx="8">
                  <c:v>10350</c:v>
                </c:pt>
                <c:pt idx="9">
                  <c:v>10261</c:v>
                </c:pt>
                <c:pt idx="10">
                  <c:v>10342</c:v>
                </c:pt>
                <c:pt idx="11">
                  <c:v>10487</c:v>
                </c:pt>
              </c:numCache>
            </c:numRef>
          </c:val>
          <c:smooth val="0"/>
          <c:extLst>
            <c:ext xmlns:c16="http://schemas.microsoft.com/office/drawing/2014/chart" uri="{C3380CC4-5D6E-409C-BE32-E72D297353CC}">
              <c16:uniqueId val="{00000002-3D3F-41A3-9044-185ECBA8DFD1}"/>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v>Other</c:v>
          </c:tx>
          <c:spPr>
            <a:solidFill>
              <a:schemeClr val="accent6"/>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12'!$B$9:$J$9</c:f>
              <c:numCache>
                <c:formatCode>General</c:formatCode>
                <c:ptCount val="9"/>
                <c:pt idx="0">
                  <c:v>0</c:v>
                </c:pt>
                <c:pt idx="1">
                  <c:v>1</c:v>
                </c:pt>
                <c:pt idx="2">
                  <c:v>0</c:v>
                </c:pt>
                <c:pt idx="3">
                  <c:v>0</c:v>
                </c:pt>
                <c:pt idx="4">
                  <c:v>4</c:v>
                </c:pt>
                <c:pt idx="5">
                  <c:v>16</c:v>
                </c:pt>
                <c:pt idx="6">
                  <c:v>6</c:v>
                </c:pt>
                <c:pt idx="7">
                  <c:v>13</c:v>
                </c:pt>
                <c:pt idx="8">
                  <c:v>8</c:v>
                </c:pt>
              </c:numCache>
            </c:numRef>
          </c:val>
          <c:extLst>
            <c:ext xmlns:c16="http://schemas.microsoft.com/office/drawing/2014/chart" uri="{C3380CC4-5D6E-409C-BE32-E72D297353CC}">
              <c16:uniqueId val="{00000000-0A6B-411F-8C89-8B5795A3389A}"/>
            </c:ext>
          </c:extLst>
        </c:ser>
        <c:ser>
          <c:idx val="2"/>
          <c:order val="1"/>
          <c:tx>
            <c:v>Enforcement</c:v>
          </c:tx>
          <c:spPr>
            <a:solidFill>
              <a:schemeClr val="accent3"/>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12'!$B$6:$J$6</c:f>
              <c:numCache>
                <c:formatCode>General</c:formatCode>
                <c:ptCount val="9"/>
                <c:pt idx="0">
                  <c:v>0</c:v>
                </c:pt>
                <c:pt idx="1">
                  <c:v>1</c:v>
                </c:pt>
                <c:pt idx="2">
                  <c:v>3</c:v>
                </c:pt>
                <c:pt idx="3">
                  <c:v>9</c:v>
                </c:pt>
                <c:pt idx="4">
                  <c:v>15</c:v>
                </c:pt>
                <c:pt idx="5">
                  <c:v>18</c:v>
                </c:pt>
                <c:pt idx="6">
                  <c:v>20</c:v>
                </c:pt>
                <c:pt idx="7">
                  <c:v>28</c:v>
                </c:pt>
                <c:pt idx="8">
                  <c:v>34</c:v>
                </c:pt>
              </c:numCache>
            </c:numRef>
          </c:val>
          <c:extLst>
            <c:ext xmlns:c16="http://schemas.microsoft.com/office/drawing/2014/chart" uri="{C3380CC4-5D6E-409C-BE32-E72D297353CC}">
              <c16:uniqueId val="{00000001-0A6B-411F-8C89-8B5795A3389A}"/>
            </c:ext>
          </c:extLst>
        </c:ser>
        <c:ser>
          <c:idx val="3"/>
          <c:order val="2"/>
          <c:tx>
            <c:strRef>
              <c:f>'Table 12'!$A$7</c:f>
              <c:strCache>
                <c:ptCount val="1"/>
                <c:pt idx="0">
                  <c:v>Local Plans</c:v>
                </c:pt>
              </c:strCache>
            </c:strRef>
          </c:tx>
          <c:spPr>
            <a:solidFill>
              <a:schemeClr val="accent4"/>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12'!$B$7:$J$7</c:f>
              <c:numCache>
                <c:formatCode>General</c:formatCode>
                <c:ptCount val="9"/>
                <c:pt idx="0">
                  <c:v>1</c:v>
                </c:pt>
                <c:pt idx="1">
                  <c:v>2</c:v>
                </c:pt>
                <c:pt idx="2">
                  <c:v>2</c:v>
                </c:pt>
                <c:pt idx="3">
                  <c:v>7</c:v>
                </c:pt>
                <c:pt idx="4">
                  <c:v>9</c:v>
                </c:pt>
                <c:pt idx="5">
                  <c:v>5</c:v>
                </c:pt>
              </c:numCache>
            </c:numRef>
          </c:val>
          <c:extLst>
            <c:ext xmlns:c16="http://schemas.microsoft.com/office/drawing/2014/chart" uri="{C3380CC4-5D6E-409C-BE32-E72D297353CC}">
              <c16:uniqueId val="{00000002-0A6B-411F-8C89-8B5795A3389A}"/>
            </c:ext>
          </c:extLst>
        </c:ser>
        <c:ser>
          <c:idx val="4"/>
          <c:order val="3"/>
          <c:tx>
            <c:strRef>
              <c:f>'Table 12'!$A$8</c:f>
              <c:strCache>
                <c:ptCount val="1"/>
                <c:pt idx="0">
                  <c:v>National Infrastructure</c:v>
                </c:pt>
              </c:strCache>
            </c:strRef>
          </c:tx>
          <c:spPr>
            <a:solidFill>
              <a:schemeClr val="accent5"/>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12'!$B$14:$J$14</c:f>
              <c:numCache>
                <c:formatCode>General</c:formatCode>
                <c:ptCount val="9"/>
                <c:pt idx="0">
                  <c:v>3</c:v>
                </c:pt>
                <c:pt idx="1">
                  <c:v>3</c:v>
                </c:pt>
                <c:pt idx="2">
                  <c:v>2</c:v>
                </c:pt>
                <c:pt idx="3">
                  <c:v>3</c:v>
                </c:pt>
                <c:pt idx="4">
                  <c:v>30</c:v>
                </c:pt>
                <c:pt idx="5">
                  <c:v>9</c:v>
                </c:pt>
                <c:pt idx="6">
                  <c:v>18</c:v>
                </c:pt>
                <c:pt idx="7">
                  <c:v>7</c:v>
                </c:pt>
                <c:pt idx="8">
                  <c:v>8</c:v>
                </c:pt>
              </c:numCache>
            </c:numRef>
          </c:val>
          <c:extLst>
            <c:ext xmlns:c16="http://schemas.microsoft.com/office/drawing/2014/chart" uri="{C3380CC4-5D6E-409C-BE32-E72D297353CC}">
              <c16:uniqueId val="{00000003-0A6B-411F-8C89-8B5795A3389A}"/>
            </c:ext>
          </c:extLst>
        </c:ser>
        <c:ser>
          <c:idx val="0"/>
          <c:order val="4"/>
          <c:tx>
            <c:strRef>
              <c:f>'Table 12'!$A$4</c:f>
              <c:strCache>
                <c:ptCount val="1"/>
                <c:pt idx="0">
                  <c:v>s78 Hearings</c:v>
                </c:pt>
              </c:strCache>
            </c:strRef>
          </c:tx>
          <c:spPr>
            <a:solidFill>
              <a:schemeClr val="accent1"/>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12'!$B$4:$J$4</c:f>
              <c:numCache>
                <c:formatCode>General</c:formatCode>
                <c:ptCount val="9"/>
                <c:pt idx="0">
                  <c:v>8</c:v>
                </c:pt>
                <c:pt idx="1">
                  <c:v>11</c:v>
                </c:pt>
                <c:pt idx="2">
                  <c:v>18</c:v>
                </c:pt>
                <c:pt idx="3">
                  <c:v>36</c:v>
                </c:pt>
                <c:pt idx="4">
                  <c:v>41</c:v>
                </c:pt>
                <c:pt idx="5">
                  <c:v>43</c:v>
                </c:pt>
                <c:pt idx="6">
                  <c:v>35</c:v>
                </c:pt>
                <c:pt idx="7">
                  <c:v>33</c:v>
                </c:pt>
                <c:pt idx="8">
                  <c:v>23</c:v>
                </c:pt>
              </c:numCache>
            </c:numRef>
          </c:val>
          <c:extLst>
            <c:ext xmlns:c16="http://schemas.microsoft.com/office/drawing/2014/chart" uri="{C3380CC4-5D6E-409C-BE32-E72D297353CC}">
              <c16:uniqueId val="{00000004-0A6B-411F-8C89-8B5795A3389A}"/>
            </c:ext>
          </c:extLst>
        </c:ser>
        <c:ser>
          <c:idx val="1"/>
          <c:order val="5"/>
          <c:tx>
            <c:strRef>
              <c:f>'Table 12'!$A$5</c:f>
              <c:strCache>
                <c:ptCount val="1"/>
                <c:pt idx="0">
                  <c:v>s78 Inquiries</c:v>
                </c:pt>
              </c:strCache>
            </c:strRef>
          </c:tx>
          <c:spPr>
            <a:solidFill>
              <a:schemeClr val="accent2"/>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12'!$B$5:$J$5</c:f>
              <c:numCache>
                <c:formatCode>General</c:formatCode>
                <c:ptCount val="9"/>
                <c:pt idx="0">
                  <c:v>4</c:v>
                </c:pt>
                <c:pt idx="1">
                  <c:v>6</c:v>
                </c:pt>
                <c:pt idx="2">
                  <c:v>4</c:v>
                </c:pt>
                <c:pt idx="3">
                  <c:v>11</c:v>
                </c:pt>
                <c:pt idx="4">
                  <c:v>11</c:v>
                </c:pt>
                <c:pt idx="5">
                  <c:v>17</c:v>
                </c:pt>
                <c:pt idx="6">
                  <c:v>16</c:v>
                </c:pt>
                <c:pt idx="7">
                  <c:v>15</c:v>
                </c:pt>
                <c:pt idx="8">
                  <c:v>15</c:v>
                </c:pt>
              </c:numCache>
            </c:numRef>
          </c:val>
          <c:extLst>
            <c:ext xmlns:c16="http://schemas.microsoft.com/office/drawing/2014/chart" uri="{C3380CC4-5D6E-409C-BE32-E72D297353CC}">
              <c16:uniqueId val="{00000005-0A6B-411F-8C89-8B5795A3389A}"/>
            </c:ext>
          </c:extLst>
        </c:ser>
        <c:dLbls>
          <c:showLegendKey val="0"/>
          <c:showVal val="0"/>
          <c:showCatName val="0"/>
          <c:showSerName val="0"/>
          <c:showPercent val="0"/>
          <c:showBubbleSize val="0"/>
        </c:dLbls>
        <c:gapWidth val="150"/>
        <c:overlap val="100"/>
        <c:axId val="1057442552"/>
        <c:axId val="1057449768"/>
      </c:barChart>
      <c:lineChart>
        <c:grouping val="standard"/>
        <c:varyColors val="0"/>
        <c:ser>
          <c:idx val="6"/>
          <c:order val="6"/>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12'!$B$15:$J$15</c:f>
              <c:numCache>
                <c:formatCode>General</c:formatCode>
                <c:ptCount val="9"/>
                <c:pt idx="0">
                  <c:v>16</c:v>
                </c:pt>
                <c:pt idx="1">
                  <c:v>24</c:v>
                </c:pt>
                <c:pt idx="2">
                  <c:v>29</c:v>
                </c:pt>
                <c:pt idx="3">
                  <c:v>66</c:v>
                </c:pt>
                <c:pt idx="4">
                  <c:v>110</c:v>
                </c:pt>
                <c:pt idx="5">
                  <c:v>108</c:v>
                </c:pt>
                <c:pt idx="6">
                  <c:v>95</c:v>
                </c:pt>
                <c:pt idx="7">
                  <c:v>96</c:v>
                </c:pt>
                <c:pt idx="8">
                  <c:v>88</c:v>
                </c:pt>
              </c:numCache>
            </c:numRef>
          </c:val>
          <c:smooth val="0"/>
          <c:extLst>
            <c:ext xmlns:c16="http://schemas.microsoft.com/office/drawing/2014/chart" uri="{C3380CC4-5D6E-409C-BE32-E72D297353CC}">
              <c16:uniqueId val="{00000001-A567-4DF4-B164-641969CA2808}"/>
            </c:ext>
          </c:extLst>
        </c:ser>
        <c:dLbls>
          <c:showLegendKey val="0"/>
          <c:showVal val="0"/>
          <c:showCatName val="0"/>
          <c:showSerName val="0"/>
          <c:showPercent val="0"/>
          <c:showBubbleSize val="0"/>
        </c:dLbls>
        <c:marker val="1"/>
        <c:smooth val="0"/>
        <c:axId val="1057442552"/>
        <c:axId val="1057449768"/>
      </c:lineChart>
      <c:dateAx>
        <c:axId val="1057442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9768"/>
        <c:crosses val="autoZero"/>
        <c:auto val="1"/>
        <c:lblOffset val="100"/>
        <c:baseTimeUnit val="months"/>
      </c:dateAx>
      <c:valAx>
        <c:axId val="1057449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2552"/>
        <c:crosses val="autoZero"/>
        <c:crossBetween val="between"/>
      </c:valAx>
      <c:spPr>
        <a:noFill/>
        <a:ln>
          <a:noFill/>
        </a:ln>
        <a:effectLst/>
      </c:spPr>
    </c:plotArea>
    <c:legend>
      <c:legendPos val="b"/>
      <c:legendEntry>
        <c:idx val="6"/>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939</c:v>
                </c:pt>
                <c:pt idx="1">
                  <c:v>59</c:v>
                </c:pt>
                <c:pt idx="2">
                  <c:v>751</c:v>
                </c:pt>
                <c:pt idx="3">
                  <c:v>1528</c:v>
                </c:pt>
                <c:pt idx="4">
                  <c:v>1556</c:v>
                </c:pt>
                <c:pt idx="5">
                  <c:v>1472</c:v>
                </c:pt>
                <c:pt idx="6">
                  <c:v>2104</c:v>
                </c:pt>
                <c:pt idx="7">
                  <c:v>1933</c:v>
                </c:pt>
                <c:pt idx="8">
                  <c:v>1699</c:v>
                </c:pt>
                <c:pt idx="9">
                  <c:v>1444</c:v>
                </c:pt>
                <c:pt idx="10">
                  <c:v>1394</c:v>
                </c:pt>
                <c:pt idx="11">
                  <c:v>1446</c:v>
                </c:pt>
              </c:numCache>
            </c:numRef>
          </c:val>
          <c:extLst>
            <c:ext xmlns:c16="http://schemas.microsoft.com/office/drawing/2014/chart" uri="{C3380CC4-5D6E-409C-BE32-E72D297353CC}">
              <c16:uniqueId val="{00000000-3C88-4404-9CC5-2F166DC642B0}"/>
            </c:ext>
          </c:extLst>
        </c:ser>
        <c:ser>
          <c:idx val="0"/>
          <c:order val="2"/>
          <c:tx>
            <c:v>Decisions</c:v>
          </c:tx>
          <c:spPr>
            <a:solidFill>
              <a:srgbClr val="006666"/>
            </a:solidFill>
            <a:ln>
              <a:noFill/>
            </a:ln>
            <a:effectLst/>
          </c:spPr>
          <c:invertIfNegative val="0"/>
          <c:val>
            <c:numRef>
              <c:f>'Table 1'!$B$5:$M$5</c:f>
              <c:numCache>
                <c:formatCode>#,##0</c:formatCode>
                <c:ptCount val="12"/>
                <c:pt idx="0">
                  <c:v>1670</c:v>
                </c:pt>
                <c:pt idx="1">
                  <c:v>988</c:v>
                </c:pt>
                <c:pt idx="2">
                  <c:v>597</c:v>
                </c:pt>
                <c:pt idx="3">
                  <c:v>1180</c:v>
                </c:pt>
                <c:pt idx="4">
                  <c:v>1432</c:v>
                </c:pt>
                <c:pt idx="5">
                  <c:v>1254</c:v>
                </c:pt>
                <c:pt idx="6">
                  <c:v>1571</c:v>
                </c:pt>
                <c:pt idx="7">
                  <c:v>1972</c:v>
                </c:pt>
                <c:pt idx="8">
                  <c:v>1729</c:v>
                </c:pt>
                <c:pt idx="9">
                  <c:v>1699</c:v>
                </c:pt>
                <c:pt idx="10">
                  <c:v>1413</c:v>
                </c:pt>
                <c:pt idx="11">
                  <c:v>1451</c:v>
                </c:pt>
              </c:numCache>
            </c:numRef>
          </c:val>
          <c:extLst>
            <c:ext xmlns:c16="http://schemas.microsoft.com/office/drawing/2014/chart" uri="{C3380CC4-5D6E-409C-BE32-E72D297353CC}">
              <c16:uniqueId val="{00000001-3C88-4404-9CC5-2F166DC642B0}"/>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1'!$B$6:$M$6</c:f>
              <c:numCache>
                <c:formatCode>#,##0.0</c:formatCode>
                <c:ptCount val="12"/>
                <c:pt idx="0">
                  <c:v>20</c:v>
                </c:pt>
                <c:pt idx="1">
                  <c:v>22.43</c:v>
                </c:pt>
                <c:pt idx="2">
                  <c:v>24.86</c:v>
                </c:pt>
                <c:pt idx="3">
                  <c:v>22.14</c:v>
                </c:pt>
                <c:pt idx="4">
                  <c:v>23.29</c:v>
                </c:pt>
                <c:pt idx="5">
                  <c:v>23.29</c:v>
                </c:pt>
                <c:pt idx="6">
                  <c:v>24</c:v>
                </c:pt>
                <c:pt idx="7">
                  <c:v>25.57</c:v>
                </c:pt>
                <c:pt idx="8">
                  <c:v>26.86</c:v>
                </c:pt>
                <c:pt idx="9">
                  <c:v>23.86</c:v>
                </c:pt>
                <c:pt idx="10">
                  <c:v>22</c:v>
                </c:pt>
                <c:pt idx="11">
                  <c:v>20.86</c:v>
                </c:pt>
              </c:numCache>
            </c:numRef>
          </c:val>
          <c:smooth val="0"/>
          <c:extLst>
            <c:ext xmlns:c16="http://schemas.microsoft.com/office/drawing/2014/chart" uri="{C3380CC4-5D6E-409C-BE32-E72D297353CC}">
              <c16:uniqueId val="{00000002-3C88-4404-9CC5-2F166DC642B0}"/>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2'!$B$4:$M$4</c:f>
              <c:numCache>
                <c:formatCode>#,##0</c:formatCode>
                <c:ptCount val="12"/>
                <c:pt idx="0">
                  <c:v>1856</c:v>
                </c:pt>
                <c:pt idx="1">
                  <c:v>1548</c:v>
                </c:pt>
                <c:pt idx="2">
                  <c:v>1501</c:v>
                </c:pt>
                <c:pt idx="3">
                  <c:v>1613</c:v>
                </c:pt>
                <c:pt idx="4">
                  <c:v>1672</c:v>
                </c:pt>
                <c:pt idx="5">
                  <c:v>1487</c:v>
                </c:pt>
                <c:pt idx="6">
                  <c:v>1628</c:v>
                </c:pt>
                <c:pt idx="7">
                  <c:v>1803</c:v>
                </c:pt>
                <c:pt idx="8">
                  <c:v>1692</c:v>
                </c:pt>
                <c:pt idx="9">
                  <c:v>1815</c:v>
                </c:pt>
                <c:pt idx="10">
                  <c:v>1617</c:v>
                </c:pt>
                <c:pt idx="11">
                  <c:v>1712</c:v>
                </c:pt>
              </c:numCache>
            </c:numRef>
          </c:val>
          <c:extLst>
            <c:ext xmlns:c16="http://schemas.microsoft.com/office/drawing/2014/chart" uri="{C3380CC4-5D6E-409C-BE32-E72D297353CC}">
              <c16:uniqueId val="{00000001-C72C-4642-A678-A00D1F4434EA}"/>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2'!$B$5:$M$5</c:f>
              <c:numCache>
                <c:formatCode>#,##0</c:formatCode>
                <c:ptCount val="12"/>
                <c:pt idx="0">
                  <c:v>1851</c:v>
                </c:pt>
                <c:pt idx="1">
                  <c:v>1125</c:v>
                </c:pt>
                <c:pt idx="2">
                  <c:v>736</c:v>
                </c:pt>
                <c:pt idx="3">
                  <c:v>1337</c:v>
                </c:pt>
                <c:pt idx="4">
                  <c:v>1607</c:v>
                </c:pt>
                <c:pt idx="5">
                  <c:v>1374</c:v>
                </c:pt>
                <c:pt idx="6">
                  <c:v>1714</c:v>
                </c:pt>
                <c:pt idx="7">
                  <c:v>2154</c:v>
                </c:pt>
                <c:pt idx="8">
                  <c:v>1892</c:v>
                </c:pt>
                <c:pt idx="9">
                  <c:v>1872</c:v>
                </c:pt>
                <c:pt idx="10">
                  <c:v>1585</c:v>
                </c:pt>
                <c:pt idx="11">
                  <c:v>1648</c:v>
                </c:pt>
              </c:numCache>
            </c:numRef>
          </c:val>
          <c:extLst>
            <c:ext xmlns:c16="http://schemas.microsoft.com/office/drawing/2014/chart" uri="{C3380CC4-5D6E-409C-BE32-E72D297353CC}">
              <c16:uniqueId val="{00000003-C72C-4642-A678-A00D1F4434EA}"/>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0">
                  <c:v>9513</c:v>
                </c:pt>
                <c:pt idx="1">
                  <c:v>9933</c:v>
                </c:pt>
                <c:pt idx="2">
                  <c:v>10665</c:v>
                </c:pt>
                <c:pt idx="3">
                  <c:v>10987</c:v>
                </c:pt>
                <c:pt idx="4">
                  <c:v>11023</c:v>
                </c:pt>
                <c:pt idx="5">
                  <c:v>11050</c:v>
                </c:pt>
                <c:pt idx="6">
                  <c:v>10951</c:v>
                </c:pt>
                <c:pt idx="7">
                  <c:v>10541</c:v>
                </c:pt>
                <c:pt idx="8">
                  <c:v>10350</c:v>
                </c:pt>
                <c:pt idx="9">
                  <c:v>10261</c:v>
                </c:pt>
                <c:pt idx="10">
                  <c:v>10342</c:v>
                </c:pt>
                <c:pt idx="11">
                  <c:v>10487</c:v>
                </c:pt>
              </c:numCache>
            </c:numRef>
          </c:val>
          <c:smooth val="0"/>
          <c:extLst>
            <c:ext xmlns:c16="http://schemas.microsoft.com/office/drawing/2014/chart" uri="{C3380CC4-5D6E-409C-BE32-E72D297353CC}">
              <c16:uniqueId val="{00000004-C72C-4642-A678-A00D1F4434EA}"/>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3'!$B$4:$M$4</c:f>
              <c:numCache>
                <c:formatCode>_-* #,##0_-;\-* #,##0_-;_-* "-"??_-;_-@_-</c:formatCode>
                <c:ptCount val="12"/>
                <c:pt idx="0">
                  <c:v>1670</c:v>
                </c:pt>
                <c:pt idx="1">
                  <c:v>988</c:v>
                </c:pt>
                <c:pt idx="2">
                  <c:v>597</c:v>
                </c:pt>
                <c:pt idx="3">
                  <c:v>1180</c:v>
                </c:pt>
                <c:pt idx="4">
                  <c:v>1432</c:v>
                </c:pt>
                <c:pt idx="5">
                  <c:v>1254</c:v>
                </c:pt>
                <c:pt idx="6">
                  <c:v>1571</c:v>
                </c:pt>
                <c:pt idx="7">
                  <c:v>1972</c:v>
                </c:pt>
                <c:pt idx="8">
                  <c:v>1729</c:v>
                </c:pt>
                <c:pt idx="9">
                  <c:v>1699</c:v>
                </c:pt>
                <c:pt idx="10">
                  <c:v>1413</c:v>
                </c:pt>
                <c:pt idx="11">
                  <c:v>1451</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Casework Category</a:t>
            </a:r>
          </a:p>
        </c:rich>
      </c:tx>
      <c:layout>
        <c:manualLayout>
          <c:xMode val="edge"/>
          <c:yMode val="edge"/>
          <c:x val="0.23893555465485186"/>
          <c:y val="3.5540866049804054E-2"/>
        </c:manualLayout>
      </c:layout>
      <c:overlay val="0"/>
      <c:spPr>
        <a:solidFill>
          <a:schemeClr val="bg1">
            <a:lumMod val="85000"/>
          </a:schemeClr>
        </a:solid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23567753997529398"/>
                  <c:y val="4.7480609940255158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13992</c:v>
                </c:pt>
                <c:pt idx="1">
                  <c:v>2361</c:v>
                </c:pt>
                <c:pt idx="2">
                  <c:v>603</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Procedure</a:t>
            </a:r>
          </a:p>
        </c:rich>
      </c:tx>
      <c:layout>
        <c:manualLayout>
          <c:xMode val="edge"/>
          <c:yMode val="edge"/>
          <c:x val="0.27060062653817668"/>
          <c:y val="1.463415330037429E-2"/>
        </c:manualLayout>
      </c:layout>
      <c:overlay val="1"/>
      <c:spPr>
        <a:solidFill>
          <a:schemeClr val="bg1">
            <a:lumMod val="85000"/>
          </a:schemeClr>
        </a:solidFill>
        <a:ln>
          <a:solidFill>
            <a:schemeClr val="bg1">
              <a:lumMod val="85000"/>
            </a:schemeClr>
          </a:solid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3764671225851677"/>
                  <c:y val="5.157192572348706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30148827538308876"/>
                  <c:y val="8.8879672259894002E-2"/>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6887305737033109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12700"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16337</c:v>
                </c:pt>
                <c:pt idx="1">
                  <c:v>429</c:v>
                </c:pt>
                <c:pt idx="2">
                  <c:v>190</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5'!$B$4:$M$4</c:f>
              <c:numCache>
                <c:formatCode>_-* #,##0.0_-;\-* #,##0.0_-;_-* "-"??_-;_-@_-</c:formatCode>
                <c:ptCount val="12"/>
                <c:pt idx="0">
                  <c:v>24.24636091127099</c:v>
                </c:pt>
                <c:pt idx="1">
                  <c:v>28.108974619289349</c:v>
                </c:pt>
                <c:pt idx="2">
                  <c:v>29.144472361809051</c:v>
                </c:pt>
                <c:pt idx="3">
                  <c:v>26.082699490662133</c:v>
                </c:pt>
                <c:pt idx="4">
                  <c:v>25.98840782122906</c:v>
                </c:pt>
                <c:pt idx="5">
                  <c:v>25.885805422647493</c:v>
                </c:pt>
                <c:pt idx="6">
                  <c:v>26.082242038216531</c:v>
                </c:pt>
                <c:pt idx="7">
                  <c:v>28.417388438133894</c:v>
                </c:pt>
                <c:pt idx="8">
                  <c:v>28.553296703296713</c:v>
                </c:pt>
                <c:pt idx="9">
                  <c:v>27.796974690994691</c:v>
                </c:pt>
                <c:pt idx="10">
                  <c:v>27.710757254069364</c:v>
                </c:pt>
                <c:pt idx="11">
                  <c:v>26.655010337698155</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5'!$B$5:$M$5</c:f>
              <c:numCache>
                <c:formatCode>_-* #,##0.0_-;\-* #,##0.0_-;_-* "-"??_-;_-@_-</c:formatCode>
                <c:ptCount val="12"/>
                <c:pt idx="0">
                  <c:v>20</c:v>
                </c:pt>
                <c:pt idx="1">
                  <c:v>22.43</c:v>
                </c:pt>
                <c:pt idx="2">
                  <c:v>24.86</c:v>
                </c:pt>
                <c:pt idx="3">
                  <c:v>22.14</c:v>
                </c:pt>
                <c:pt idx="4">
                  <c:v>23.29</c:v>
                </c:pt>
                <c:pt idx="5">
                  <c:v>23.29</c:v>
                </c:pt>
                <c:pt idx="6">
                  <c:v>24</c:v>
                </c:pt>
                <c:pt idx="7">
                  <c:v>25.57</c:v>
                </c:pt>
                <c:pt idx="8">
                  <c:v>26.86</c:v>
                </c:pt>
                <c:pt idx="9">
                  <c:v>23.86</c:v>
                </c:pt>
                <c:pt idx="10">
                  <c:v>22</c:v>
                </c:pt>
                <c:pt idx="11">
                  <c:v>20.86</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7'!$C$3:$N$3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7'!$C$5:$N$5</c:f>
              <c:numCache>
                <c:formatCode>0.0</c:formatCode>
                <c:ptCount val="12"/>
                <c:pt idx="0">
                  <c:v>18.57</c:v>
                </c:pt>
                <c:pt idx="1">
                  <c:v>20.86</c:v>
                </c:pt>
                <c:pt idx="2">
                  <c:v>23.71</c:v>
                </c:pt>
                <c:pt idx="3">
                  <c:v>21.29</c:v>
                </c:pt>
                <c:pt idx="4">
                  <c:v>22.14</c:v>
                </c:pt>
                <c:pt idx="5">
                  <c:v>21.86</c:v>
                </c:pt>
                <c:pt idx="6">
                  <c:v>22.57</c:v>
                </c:pt>
                <c:pt idx="7">
                  <c:v>24.14</c:v>
                </c:pt>
                <c:pt idx="8">
                  <c:v>25.57</c:v>
                </c:pt>
                <c:pt idx="9">
                  <c:v>22.71</c:v>
                </c:pt>
                <c:pt idx="10">
                  <c:v>20.71</c:v>
                </c:pt>
                <c:pt idx="11">
                  <c:v>19.785</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7'!$C$3:$N$3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7'!$C$8:$N$8</c:f>
              <c:numCache>
                <c:formatCode>0.0</c:formatCode>
                <c:ptCount val="12"/>
                <c:pt idx="0">
                  <c:v>29.285</c:v>
                </c:pt>
                <c:pt idx="1">
                  <c:v>35.215000000000003</c:v>
                </c:pt>
                <c:pt idx="2">
                  <c:v>29.355</c:v>
                </c:pt>
                <c:pt idx="3">
                  <c:v>29</c:v>
                </c:pt>
                <c:pt idx="4">
                  <c:v>33</c:v>
                </c:pt>
                <c:pt idx="5">
                  <c:v>33.29</c:v>
                </c:pt>
                <c:pt idx="6">
                  <c:v>33.57</c:v>
                </c:pt>
                <c:pt idx="7">
                  <c:v>38.43</c:v>
                </c:pt>
                <c:pt idx="8">
                  <c:v>34.57</c:v>
                </c:pt>
                <c:pt idx="9">
                  <c:v>36.86</c:v>
                </c:pt>
                <c:pt idx="10">
                  <c:v>37.57</c:v>
                </c:pt>
                <c:pt idx="11">
                  <c:v>34.855000000000004</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7'!$C$3:$N$3</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'Table 7'!$C$11:$N$11</c:f>
              <c:numCache>
                <c:formatCode>0.0</c:formatCode>
                <c:ptCount val="12"/>
                <c:pt idx="0">
                  <c:v>36.5</c:v>
                </c:pt>
                <c:pt idx="1">
                  <c:v>26.14</c:v>
                </c:pt>
                <c:pt idx="2">
                  <c:v>19.855</c:v>
                </c:pt>
                <c:pt idx="3">
                  <c:v>37.075000000000003</c:v>
                </c:pt>
                <c:pt idx="4">
                  <c:v>40.855000000000004</c:v>
                </c:pt>
                <c:pt idx="5">
                  <c:v>37.284999999999997</c:v>
                </c:pt>
                <c:pt idx="6">
                  <c:v>48.71</c:v>
                </c:pt>
                <c:pt idx="7">
                  <c:v>35.5</c:v>
                </c:pt>
                <c:pt idx="8">
                  <c:v>41.144999999999996</c:v>
                </c:pt>
                <c:pt idx="9">
                  <c:v>44</c:v>
                </c:pt>
                <c:pt idx="10">
                  <c:v>52.86</c:v>
                </c:pt>
                <c:pt idx="11">
                  <c:v>54</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strRef>
              <c:f>'for graphs only'!$B$7:$M$7</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'for graphs only'!$B$9:$M$9</c:f>
              <c:numCache>
                <c:formatCode>0.0</c:formatCode>
                <c:ptCount val="12"/>
                <c:pt idx="0">
                  <c:v>30.383749999999996</c:v>
                </c:pt>
                <c:pt idx="1">
                  <c:v>35.18</c:v>
                </c:pt>
                <c:pt idx="2">
                  <c:v>47</c:v>
                </c:pt>
                <c:pt idx="4">
                  <c:v>22.713333333333335</c:v>
                </c:pt>
                <c:pt idx="5">
                  <c:v>42.456000000000003</c:v>
                </c:pt>
                <c:pt idx="6">
                  <c:v>41.07</c:v>
                </c:pt>
                <c:pt idx="7">
                  <c:v>45.674285714285716</c:v>
                </c:pt>
                <c:pt idx="8">
                  <c:v>45.674285714285716</c:v>
                </c:pt>
                <c:pt idx="9">
                  <c:v>35.349444444444451</c:v>
                </c:pt>
                <c:pt idx="10">
                  <c:v>36.494615384615386</c:v>
                </c:pt>
                <c:pt idx="11">
                  <c:v>40.661250000000003</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cat>
            <c:strRef>
              <c:f>'for graphs only'!$B$7:$M$7</c:f>
              <c:strCache>
                <c:ptCount val="12"/>
                <c:pt idx="0">
                  <c:v>Mar 20</c:v>
                </c:pt>
                <c:pt idx="1">
                  <c:v>Apr 20</c:v>
                </c:pt>
                <c:pt idx="2">
                  <c:v>May 20</c:v>
                </c:pt>
                <c:pt idx="3">
                  <c:v>Jun 20</c:v>
                </c:pt>
                <c:pt idx="4">
                  <c:v>Jul 20</c:v>
                </c:pt>
                <c:pt idx="5">
                  <c:v>Aug 20</c:v>
                </c:pt>
                <c:pt idx="6">
                  <c:v>Sep 20</c:v>
                </c:pt>
                <c:pt idx="7">
                  <c:v>Oct 20</c:v>
                </c:pt>
                <c:pt idx="8">
                  <c:v>Nov 20</c:v>
                </c:pt>
                <c:pt idx="9">
                  <c:v>Dec 20</c:v>
                </c:pt>
                <c:pt idx="10">
                  <c:v>Jan 21</c:v>
                </c:pt>
                <c:pt idx="11">
                  <c:v>Feb 21</c:v>
                </c:pt>
              </c:strCache>
            </c:strRef>
          </c:cat>
          <c:val>
            <c:numRef>
              <c:f>'for graphs only'!$B$10:$M$10</c:f>
              <c:numCache>
                <c:formatCode>0.0</c:formatCode>
                <c:ptCount val="12"/>
                <c:pt idx="0">
                  <c:v>23.715</c:v>
                </c:pt>
                <c:pt idx="1">
                  <c:v>34.43</c:v>
                </c:pt>
                <c:pt idx="2">
                  <c:v>47</c:v>
                </c:pt>
                <c:pt idx="4">
                  <c:v>23.43</c:v>
                </c:pt>
                <c:pt idx="5">
                  <c:v>45.57</c:v>
                </c:pt>
                <c:pt idx="6">
                  <c:v>41.07</c:v>
                </c:pt>
                <c:pt idx="7">
                  <c:v>32.57</c:v>
                </c:pt>
                <c:pt idx="8">
                  <c:v>50.86</c:v>
                </c:pt>
                <c:pt idx="9">
                  <c:v>39.424999999999997</c:v>
                </c:pt>
                <c:pt idx="10">
                  <c:v>40.29</c:v>
                </c:pt>
                <c:pt idx="11">
                  <c:v>40.715000000000003</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91096</xdr:colOff>
      <xdr:row>6</xdr:row>
      <xdr:rowOff>41275</xdr:rowOff>
    </xdr:from>
    <xdr:ext cx="2107420" cy="530658"/>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8015896" y="1184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117164</xdr:colOff>
      <xdr:row>32</xdr:row>
      <xdr:rowOff>190498</xdr:rowOff>
    </xdr:from>
    <xdr:to>
      <xdr:col>6</xdr:col>
      <xdr:colOff>158751</xdr:colOff>
      <xdr:row>33</xdr:row>
      <xdr:rowOff>159061</xdr:rowOff>
    </xdr:to>
    <xdr:sp macro="" textlink="">
      <xdr:nvSpPr>
        <xdr:cNvPr id="4" name="Arrow: Left-Right 3">
          <a:extLst>
            <a:ext uri="{FF2B5EF4-FFF2-40B4-BE49-F238E27FC236}">
              <a16:creationId xmlns:a16="http://schemas.microsoft.com/office/drawing/2014/main" id="{1F0AF750-753C-440C-A979-445D5BAAD7C3}"/>
            </a:ext>
          </a:extLst>
        </xdr:cNvPr>
        <xdr:cNvSpPr/>
      </xdr:nvSpPr>
      <xdr:spPr>
        <a:xfrm>
          <a:off x="726764" y="6286498"/>
          <a:ext cx="3089587" cy="159063"/>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386500</xdr:colOff>
      <xdr:row>33</xdr:row>
      <xdr:rowOff>10584</xdr:rowOff>
    </xdr:from>
    <xdr:to>
      <xdr:col>12</xdr:col>
      <xdr:colOff>465667</xdr:colOff>
      <xdr:row>33</xdr:row>
      <xdr:rowOff>162829</xdr:rowOff>
    </xdr:to>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7092100" y="6297084"/>
          <a:ext cx="688767"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14</xdr:col>
      <xdr:colOff>127000</xdr:colOff>
      <xdr:row>32</xdr:row>
      <xdr:rowOff>184150</xdr:rowOff>
    </xdr:from>
    <xdr:to>
      <xdr:col>16</xdr:col>
      <xdr:colOff>395818</xdr:colOff>
      <xdr:row>33</xdr:row>
      <xdr:rowOff>158750</xdr:rowOff>
    </xdr:to>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8661400" y="6280150"/>
          <a:ext cx="1488018" cy="1651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0.58292</cdr:x>
      <cdr:y>0.15139</cdr:y>
    </cdr:from>
    <cdr:to>
      <cdr:x>0.72651</cdr:x>
      <cdr:y>0.23818</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5946507" y="919087"/>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0.66226</cdr:x>
      <cdr:y>0.41186</cdr:y>
    </cdr:from>
    <cdr:to>
      <cdr:x>0.80585</cdr:x>
      <cdr:y>0.49864</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6755886" y="2500435"/>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16</xdr:col>
      <xdr:colOff>590550</xdr:colOff>
      <xdr:row>31</xdr:row>
      <xdr:rowOff>142875</xdr:rowOff>
    </xdr:to>
    <xdr:graphicFrame macro="">
      <xdr:nvGraphicFramePr>
        <xdr:cNvPr id="3" name="Chart 2">
          <a:extLst>
            <a:ext uri="{FF2B5EF4-FFF2-40B4-BE49-F238E27FC236}">
              <a16:creationId xmlns:a16="http://schemas.microsoft.com/office/drawing/2014/main" id="{E56562F0-2F34-42D8-8C91-20A1BB272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57149</xdr:colOff>
      <xdr:row>3</xdr:row>
      <xdr:rowOff>52386</xdr:rowOff>
    </xdr:from>
    <xdr:to>
      <xdr:col>23</xdr:col>
      <xdr:colOff>466724</xdr:colOff>
      <xdr:row>26</xdr:row>
      <xdr:rowOff>95249</xdr:rowOff>
    </xdr:to>
    <xdr:graphicFrame macro="">
      <xdr:nvGraphicFramePr>
        <xdr:cNvPr id="2" name="Chart 1">
          <a:extLst>
            <a:ext uri="{FF2B5EF4-FFF2-40B4-BE49-F238E27FC236}">
              <a16:creationId xmlns:a16="http://schemas.microsoft.com/office/drawing/2014/main" id="{C2AB18B4-0D9B-4729-A678-B28D499E64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4" name="Chart 8">
          <a:extLst>
            <a:ext uri="{FF2B5EF4-FFF2-40B4-BE49-F238E27FC236}">
              <a16:creationId xmlns:a16="http://schemas.microsoft.com/office/drawing/2014/main" id="{679932AB-63A8-4B44-8198-E214AE4A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419100</xdr:colOff>
      <xdr:row>2</xdr:row>
      <xdr:rowOff>161925</xdr:rowOff>
    </xdr:from>
    <xdr:to>
      <xdr:col>6</xdr:col>
      <xdr:colOff>200025</xdr:colOff>
      <xdr:row>32</xdr:row>
      <xdr:rowOff>180975</xdr:rowOff>
    </xdr:to>
    <xdr:sp macro="" textlink="">
      <xdr:nvSpPr>
        <xdr:cNvPr id="10" name="TextBox 9">
          <a:extLst>
            <a:ext uri="{FF2B5EF4-FFF2-40B4-BE49-F238E27FC236}">
              <a16:creationId xmlns:a16="http://schemas.microsoft.com/office/drawing/2014/main" id="{6B173F28-2749-49A4-A38A-A72D686E2EB6}"/>
            </a:ext>
          </a:extLst>
        </xdr:cNvPr>
        <xdr:cNvSpPr txBox="1"/>
      </xdr:nvSpPr>
      <xdr:spPr>
        <a:xfrm>
          <a:off x="1638300" y="542925"/>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2" name="TextBox 1">
          <a:extLst>
            <a:ext uri="{FF2B5EF4-FFF2-40B4-BE49-F238E27FC236}">
              <a16:creationId xmlns:a16="http://schemas.microsoft.com/office/drawing/2014/main" id="{077AA415-E87F-4F61-8CB4-8853F3CB9A19}"/>
            </a:ext>
          </a:extLst>
        </xdr:cNvPr>
        <xdr:cNvSpPr txBox="1"/>
      </xdr:nvSpPr>
      <xdr:spPr>
        <a:xfrm>
          <a:off x="8182682" y="57467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4" name="Chart 7">
          <a:extLst>
            <a:ext uri="{FF2B5EF4-FFF2-40B4-BE49-F238E27FC236}">
              <a16:creationId xmlns:a16="http://schemas.microsoft.com/office/drawing/2014/main" id="{3062B429-1386-4890-8639-41FDA77E4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292099</xdr:colOff>
      <xdr:row>2</xdr:row>
      <xdr:rowOff>142876</xdr:rowOff>
    </xdr:from>
    <xdr:to>
      <xdr:col>5</xdr:col>
      <xdr:colOff>200024</xdr:colOff>
      <xdr:row>23</xdr:row>
      <xdr:rowOff>28575</xdr:rowOff>
    </xdr:to>
    <xdr:sp macro="" textlink="">
      <xdr:nvSpPr>
        <xdr:cNvPr id="9" name="TextBox 8">
          <a:extLst>
            <a:ext uri="{FF2B5EF4-FFF2-40B4-BE49-F238E27FC236}">
              <a16:creationId xmlns:a16="http://schemas.microsoft.com/office/drawing/2014/main" id="{7F9DDDCB-4791-4A62-A9A1-ECB74AFF0EE9}"/>
            </a:ext>
          </a:extLst>
        </xdr:cNvPr>
        <xdr:cNvSpPr txBox="1"/>
      </xdr:nvSpPr>
      <xdr:spPr>
        <a:xfrm>
          <a:off x="1511299" y="533401"/>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2" name="TextBox 1">
          <a:extLst>
            <a:ext uri="{FF2B5EF4-FFF2-40B4-BE49-F238E27FC236}">
              <a16:creationId xmlns:a16="http://schemas.microsoft.com/office/drawing/2014/main" id="{3CDD21F6-2A6E-490E-8B44-C22052610BD3}"/>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123825</xdr:rowOff>
    </xdr:from>
    <xdr:to>
      <xdr:col>14</xdr:col>
      <xdr:colOff>395288</xdr:colOff>
      <xdr:row>26</xdr:row>
      <xdr:rowOff>90489</xdr:rowOff>
    </xdr:to>
    <xdr:graphicFrame macro="">
      <xdr:nvGraphicFramePr>
        <xdr:cNvPr id="2" name="Chart 2">
          <a:extLst>
            <a:ext uri="{FF2B5EF4-FFF2-40B4-BE49-F238E27FC236}">
              <a16:creationId xmlns:a16="http://schemas.microsoft.com/office/drawing/2014/main" id="{FC52597C-6FBD-4D74-87C9-F286824CB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6ABF5B38-028E-4E62-BF5F-3C42198C7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91096</xdr:colOff>
      <xdr:row>6</xdr:row>
      <xdr:rowOff>41275</xdr:rowOff>
    </xdr:from>
    <xdr:ext cx="2107420" cy="530658"/>
    <xdr:sp macro="" textlink="">
      <xdr:nvSpPr>
        <xdr:cNvPr id="4" name="TextBox 3">
          <a:extLst>
            <a:ext uri="{FF2B5EF4-FFF2-40B4-BE49-F238E27FC236}">
              <a16:creationId xmlns:a16="http://schemas.microsoft.com/office/drawing/2014/main" id="{DDC6EB13-7971-4CEF-83A3-500B3F321D1C}"/>
            </a:ext>
          </a:extLst>
        </xdr:cNvPr>
        <xdr:cNvSpPr txBox="1"/>
      </xdr:nvSpPr>
      <xdr:spPr>
        <a:xfrm>
          <a:off x="8070929" y="1184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117164</xdr:colOff>
      <xdr:row>32</xdr:row>
      <xdr:rowOff>190498</xdr:rowOff>
    </xdr:from>
    <xdr:to>
      <xdr:col>6</xdr:col>
      <xdr:colOff>158751</xdr:colOff>
      <xdr:row>33</xdr:row>
      <xdr:rowOff>159061</xdr:rowOff>
    </xdr:to>
    <xdr:sp macro="" textlink="">
      <xdr:nvSpPr>
        <xdr:cNvPr id="5" name="Arrow: Left-Right 4">
          <a:extLst>
            <a:ext uri="{FF2B5EF4-FFF2-40B4-BE49-F238E27FC236}">
              <a16:creationId xmlns:a16="http://schemas.microsoft.com/office/drawing/2014/main" id="{A3911FDE-8263-4D91-9547-2E0D6AF87D78}"/>
            </a:ext>
          </a:extLst>
        </xdr:cNvPr>
        <xdr:cNvSpPr/>
      </xdr:nvSpPr>
      <xdr:spPr>
        <a:xfrm>
          <a:off x="730997" y="6286498"/>
          <a:ext cx="3110754" cy="159063"/>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386500</xdr:colOff>
      <xdr:row>33</xdr:row>
      <xdr:rowOff>10584</xdr:rowOff>
    </xdr:from>
    <xdr:to>
      <xdr:col>12</xdr:col>
      <xdr:colOff>465667</xdr:colOff>
      <xdr:row>33</xdr:row>
      <xdr:rowOff>162829</xdr:rowOff>
    </xdr:to>
    <xdr:sp macro="" textlink="">
      <xdr:nvSpPr>
        <xdr:cNvPr id="7" name="Arrow: Left-Right 6">
          <a:extLst>
            <a:ext uri="{FF2B5EF4-FFF2-40B4-BE49-F238E27FC236}">
              <a16:creationId xmlns:a16="http://schemas.microsoft.com/office/drawing/2014/main" id="{A1DFD838-1E61-44A5-B77C-BBF09D639604}"/>
            </a:ext>
          </a:extLst>
        </xdr:cNvPr>
        <xdr:cNvSpPr/>
      </xdr:nvSpPr>
      <xdr:spPr>
        <a:xfrm>
          <a:off x="7138667" y="6297084"/>
          <a:ext cx="693000"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14</xdr:col>
      <xdr:colOff>127000</xdr:colOff>
      <xdr:row>32</xdr:row>
      <xdr:rowOff>184150</xdr:rowOff>
    </xdr:from>
    <xdr:to>
      <xdr:col>16</xdr:col>
      <xdr:colOff>395818</xdr:colOff>
      <xdr:row>33</xdr:row>
      <xdr:rowOff>158750</xdr:rowOff>
    </xdr:to>
    <xdr:sp macro="" textlink="">
      <xdr:nvSpPr>
        <xdr:cNvPr id="9" name="Arrow: Left-Right 8">
          <a:extLst>
            <a:ext uri="{FF2B5EF4-FFF2-40B4-BE49-F238E27FC236}">
              <a16:creationId xmlns:a16="http://schemas.microsoft.com/office/drawing/2014/main" id="{DEB33CBB-2072-4AF8-9A95-8137195BF2A7}"/>
            </a:ext>
          </a:extLst>
        </xdr:cNvPr>
        <xdr:cNvSpPr/>
      </xdr:nvSpPr>
      <xdr:spPr>
        <a:xfrm>
          <a:off x="8720667" y="6280150"/>
          <a:ext cx="1496484" cy="1651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AA91E02C-357C-4712-B27C-DD5423B9B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209550</xdr:colOff>
      <xdr:row>4</xdr:row>
      <xdr:rowOff>19050</xdr:rowOff>
    </xdr:from>
    <xdr:ext cx="836126" cy="264560"/>
    <xdr:sp macro="" textlink="">
      <xdr:nvSpPr>
        <xdr:cNvPr id="4" name="TextBox 3">
          <a:extLst>
            <a:ext uri="{FF2B5EF4-FFF2-40B4-BE49-F238E27FC236}">
              <a16:creationId xmlns:a16="http://schemas.microsoft.com/office/drawing/2014/main" id="{2C735EC1-6FC2-4986-BCC8-67115FF2A0D8}"/>
            </a:ext>
          </a:extLst>
        </xdr:cNvPr>
        <xdr:cNvSpPr txBox="1"/>
      </xdr:nvSpPr>
      <xdr:spPr>
        <a:xfrm>
          <a:off x="6915150" y="79057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twoCellAnchor>
    <xdr:from>
      <xdr:col>9</xdr:col>
      <xdr:colOff>142875</xdr:colOff>
      <xdr:row>23</xdr:row>
      <xdr:rowOff>19050</xdr:rowOff>
    </xdr:from>
    <xdr:to>
      <xdr:col>10</xdr:col>
      <xdr:colOff>9525</xdr:colOff>
      <xdr:row>23</xdr:row>
      <xdr:rowOff>133350</xdr:rowOff>
    </xdr:to>
    <xdr:sp macro="" textlink="">
      <xdr:nvSpPr>
        <xdr:cNvPr id="7" name="Arrow: Left-Right 6">
          <a:extLst>
            <a:ext uri="{FF2B5EF4-FFF2-40B4-BE49-F238E27FC236}">
              <a16:creationId xmlns:a16="http://schemas.microsoft.com/office/drawing/2014/main" id="{A5752B0E-3928-4BA8-AAEC-0A323EC783EB}"/>
            </a:ext>
          </a:extLst>
        </xdr:cNvPr>
        <xdr:cNvSpPr/>
      </xdr:nvSpPr>
      <xdr:spPr>
        <a:xfrm>
          <a:off x="5629275" y="4410075"/>
          <a:ext cx="476250" cy="1143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xdr:col>
      <xdr:colOff>400050</xdr:colOff>
      <xdr:row>22</xdr:row>
      <xdr:rowOff>190499</xdr:rowOff>
    </xdr:from>
    <xdr:to>
      <xdr:col>5</xdr:col>
      <xdr:colOff>180975</xdr:colOff>
      <xdr:row>23</xdr:row>
      <xdr:rowOff>123824</xdr:rowOff>
    </xdr:to>
    <xdr:sp macro="" textlink="">
      <xdr:nvSpPr>
        <xdr:cNvPr id="8" name="Arrow: Left-Right 7">
          <a:extLst>
            <a:ext uri="{FF2B5EF4-FFF2-40B4-BE49-F238E27FC236}">
              <a16:creationId xmlns:a16="http://schemas.microsoft.com/office/drawing/2014/main" id="{ECF584F3-0C28-4BF3-9F2A-1C2B92570682}"/>
            </a:ext>
          </a:extLst>
        </xdr:cNvPr>
        <xdr:cNvSpPr/>
      </xdr:nvSpPr>
      <xdr:spPr>
        <a:xfrm>
          <a:off x="1009650" y="4391024"/>
          <a:ext cx="2219325" cy="12382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57151</xdr:colOff>
      <xdr:row>23</xdr:row>
      <xdr:rowOff>28576</xdr:rowOff>
    </xdr:from>
    <xdr:to>
      <xdr:col>12</xdr:col>
      <xdr:colOff>542925</xdr:colOff>
      <xdr:row>23</xdr:row>
      <xdr:rowOff>123826</xdr:rowOff>
    </xdr:to>
    <xdr:sp macro="" textlink="">
      <xdr:nvSpPr>
        <xdr:cNvPr id="9" name="Arrow: Left-Right 8">
          <a:extLst>
            <a:ext uri="{FF2B5EF4-FFF2-40B4-BE49-F238E27FC236}">
              <a16:creationId xmlns:a16="http://schemas.microsoft.com/office/drawing/2014/main" id="{D4DFD715-5C4D-451A-8992-62A96E88A60D}"/>
            </a:ext>
          </a:extLst>
        </xdr:cNvPr>
        <xdr:cNvSpPr/>
      </xdr:nvSpPr>
      <xdr:spPr>
        <a:xfrm>
          <a:off x="6762751" y="4419601"/>
          <a:ext cx="1095374" cy="9525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38100</xdr:colOff>
      <xdr:row>30</xdr:row>
      <xdr:rowOff>152400</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0.49203</cdr:x>
      <cdr:y>0.30253</cdr:y>
    </cdr:from>
    <cdr:to>
      <cdr:x>0.72726</cdr:x>
      <cdr:y>0.34933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4986546" y="1836732"/>
          <a:ext cx="2383961" cy="2841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0.28214</cdr:x>
      <cdr:y>0.13014</cdr:y>
    </cdr:from>
    <cdr:to>
      <cdr:x>0.60931</cdr:x>
      <cdr:y>0.17694</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2859406" y="790074"/>
          <a:ext cx="3315737" cy="284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0.86543</cdr:x>
      <cdr:y>0.53041</cdr:y>
    </cdr:from>
    <cdr:to>
      <cdr:x>0.96484</cdr:x>
      <cdr:y>0.59147</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8910972" y="3220220"/>
          <a:ext cx="1023577" cy="3707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0.82446</cdr:x>
      <cdr:y>0.3361</cdr:y>
    </cdr:from>
    <cdr:to>
      <cdr:x>0.95467</cdr:x>
      <cdr:y>0.39222</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489071" y="2040535"/>
          <a:ext cx="1340710"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0.86648</cdr:x>
      <cdr:y>0.11274</cdr:y>
    </cdr:from>
    <cdr:to>
      <cdr:x>0.97133</cdr:x>
      <cdr:y>0.17259</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921701" y="684435"/>
          <a:ext cx="1079591" cy="3633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
  <sheetViews>
    <sheetView showGridLines="0" tabSelected="1" zoomScale="90" zoomScaleNormal="90" workbookViewId="0">
      <selection activeCell="U34" sqref="U34"/>
    </sheetView>
  </sheetViews>
  <sheetFormatPr defaultRowHeight="15" x14ac:dyDescent="0.25"/>
  <sheetData>
    <row r="1" spans="1:1" s="75" customFormat="1" x14ac:dyDescent="0.25">
      <c r="A1" s="96" t="s">
        <v>91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K11"/>
  <sheetViews>
    <sheetView workbookViewId="0">
      <selection activeCell="U17" sqref="U17"/>
    </sheetView>
  </sheetViews>
  <sheetFormatPr defaultRowHeight="15" x14ac:dyDescent="0.25"/>
  <cols>
    <col min="1" max="1" width="27.140625" bestFit="1" customWidth="1"/>
    <col min="11" max="11" width="9.5703125" bestFit="1" customWidth="1"/>
  </cols>
  <sheetData>
    <row r="4" spans="1:11" ht="18.75" x14ac:dyDescent="0.3">
      <c r="A4" s="22"/>
      <c r="B4" s="72">
        <v>43983</v>
      </c>
      <c r="C4" s="72">
        <v>44013</v>
      </c>
      <c r="D4" s="72">
        <v>44044</v>
      </c>
      <c r="E4" s="72">
        <v>44075</v>
      </c>
      <c r="F4" s="72">
        <v>44105</v>
      </c>
      <c r="G4" s="72">
        <v>44136</v>
      </c>
      <c r="H4" s="72">
        <v>44166</v>
      </c>
      <c r="I4" s="72">
        <v>44197</v>
      </c>
      <c r="J4" s="72">
        <v>44228</v>
      </c>
      <c r="K4" s="72">
        <v>44256</v>
      </c>
    </row>
    <row r="5" spans="1:11" ht="18.75" x14ac:dyDescent="0.3">
      <c r="A5" s="24" t="s">
        <v>53</v>
      </c>
      <c r="B5" s="73">
        <v>8</v>
      </c>
      <c r="C5" s="73">
        <v>11</v>
      </c>
      <c r="D5" s="73">
        <v>18</v>
      </c>
      <c r="E5" s="73">
        <v>36</v>
      </c>
      <c r="F5" s="73">
        <v>41</v>
      </c>
      <c r="G5" s="73">
        <v>43</v>
      </c>
      <c r="H5" s="73">
        <v>35</v>
      </c>
      <c r="I5" s="73">
        <v>33</v>
      </c>
      <c r="J5" s="73">
        <v>23</v>
      </c>
      <c r="K5" s="73">
        <v>26</v>
      </c>
    </row>
    <row r="6" spans="1:11" ht="18.75" x14ac:dyDescent="0.3">
      <c r="A6" s="24" t="s">
        <v>54</v>
      </c>
      <c r="B6" s="73">
        <v>4</v>
      </c>
      <c r="C6" s="73">
        <v>6</v>
      </c>
      <c r="D6" s="73">
        <v>4</v>
      </c>
      <c r="E6" s="73">
        <v>11</v>
      </c>
      <c r="F6" s="73">
        <v>11</v>
      </c>
      <c r="G6" s="73">
        <v>17</v>
      </c>
      <c r="H6" s="73">
        <v>16</v>
      </c>
      <c r="I6" s="73">
        <v>15</v>
      </c>
      <c r="J6" s="73">
        <v>15</v>
      </c>
      <c r="K6" s="73">
        <v>16</v>
      </c>
    </row>
    <row r="7" spans="1:11" ht="18.75" x14ac:dyDescent="0.3">
      <c r="A7" s="24" t="s">
        <v>27</v>
      </c>
      <c r="B7" s="73">
        <v>0</v>
      </c>
      <c r="C7" s="73">
        <v>1</v>
      </c>
      <c r="D7" s="73">
        <v>3</v>
      </c>
      <c r="E7" s="73">
        <v>9</v>
      </c>
      <c r="F7" s="73">
        <v>15</v>
      </c>
      <c r="G7" s="73">
        <v>18</v>
      </c>
      <c r="H7" s="73">
        <v>20</v>
      </c>
      <c r="I7" s="73">
        <v>28</v>
      </c>
      <c r="J7" s="73">
        <v>34</v>
      </c>
      <c r="K7" s="73">
        <v>26</v>
      </c>
    </row>
    <row r="8" spans="1:11" ht="18.75" x14ac:dyDescent="0.3">
      <c r="A8" s="24" t="s">
        <v>55</v>
      </c>
      <c r="B8" s="73">
        <v>1</v>
      </c>
      <c r="C8" s="73">
        <v>2</v>
      </c>
      <c r="D8" s="73">
        <v>3</v>
      </c>
      <c r="E8" s="73">
        <v>7</v>
      </c>
      <c r="F8" s="73">
        <v>14</v>
      </c>
      <c r="G8" s="73">
        <v>12</v>
      </c>
      <c r="H8" s="73">
        <v>12</v>
      </c>
      <c r="I8" s="73">
        <v>5</v>
      </c>
      <c r="J8" s="73">
        <v>7</v>
      </c>
      <c r="K8" s="73">
        <v>5</v>
      </c>
    </row>
    <row r="9" spans="1:11" ht="18.75" x14ac:dyDescent="0.3">
      <c r="A9" s="24" t="s">
        <v>56</v>
      </c>
      <c r="B9" s="73">
        <v>3</v>
      </c>
      <c r="C9" s="73">
        <v>1</v>
      </c>
      <c r="D9" s="73">
        <v>1</v>
      </c>
      <c r="E9" s="73">
        <v>2</v>
      </c>
      <c r="F9" s="73">
        <v>10</v>
      </c>
      <c r="G9" s="73">
        <v>3</v>
      </c>
      <c r="H9" s="73">
        <v>6</v>
      </c>
      <c r="I9" s="73">
        <v>3</v>
      </c>
      <c r="J9" s="73">
        <v>4</v>
      </c>
      <c r="K9" s="73">
        <v>2</v>
      </c>
    </row>
    <row r="10" spans="1:11" ht="18.75" x14ac:dyDescent="0.3">
      <c r="A10" s="24" t="s">
        <v>57</v>
      </c>
      <c r="B10" s="73">
        <v>0</v>
      </c>
      <c r="C10" s="73">
        <v>1</v>
      </c>
      <c r="D10" s="73">
        <v>0</v>
      </c>
      <c r="E10" s="73">
        <v>0</v>
      </c>
      <c r="F10" s="73">
        <v>4</v>
      </c>
      <c r="G10" s="73">
        <v>16</v>
      </c>
      <c r="H10" s="73">
        <v>6</v>
      </c>
      <c r="I10" s="73">
        <v>13</v>
      </c>
      <c r="J10" s="73">
        <v>8</v>
      </c>
      <c r="K10" s="73">
        <v>11</v>
      </c>
    </row>
    <row r="11" spans="1:11" ht="18.75" x14ac:dyDescent="0.3">
      <c r="A11" s="24" t="s">
        <v>16</v>
      </c>
      <c r="B11" s="74">
        <v>16</v>
      </c>
      <c r="C11" s="74">
        <v>22</v>
      </c>
      <c r="D11" s="74">
        <v>29</v>
      </c>
      <c r="E11" s="74">
        <v>65</v>
      </c>
      <c r="F11" s="74">
        <v>95</v>
      </c>
      <c r="G11" s="74">
        <v>109</v>
      </c>
      <c r="H11" s="74">
        <v>95</v>
      </c>
      <c r="I11" s="74">
        <v>97</v>
      </c>
      <c r="J11" s="74">
        <v>91</v>
      </c>
      <c r="K11" s="73">
        <v>86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election activeCell="N1" sqref="N1"/>
    </sheetView>
  </sheetViews>
  <sheetFormatPr defaultRowHeight="15" x14ac:dyDescent="0.25"/>
  <cols>
    <col min="1" max="1" width="23.42578125" customWidth="1"/>
    <col min="2" max="13" width="12.140625" customWidth="1"/>
  </cols>
  <sheetData>
    <row r="1" spans="1:14" s="75" customFormat="1" x14ac:dyDescent="0.25">
      <c r="A1" s="109" t="s">
        <v>78</v>
      </c>
      <c r="B1" s="109"/>
      <c r="C1" s="109"/>
      <c r="D1" s="109"/>
      <c r="E1" s="109"/>
      <c r="F1" s="109"/>
      <c r="G1" s="109"/>
      <c r="H1" s="109"/>
      <c r="I1" s="109"/>
      <c r="J1" s="109"/>
      <c r="K1" s="109"/>
      <c r="L1" s="109"/>
    </row>
    <row r="3" spans="1:14" ht="18.75" x14ac:dyDescent="0.3">
      <c r="A3" s="22" t="s">
        <v>3</v>
      </c>
      <c r="B3" s="57" t="s">
        <v>5</v>
      </c>
      <c r="C3" s="57" t="s">
        <v>6</v>
      </c>
      <c r="D3" s="57" t="s">
        <v>7</v>
      </c>
      <c r="E3" s="57" t="s">
        <v>8</v>
      </c>
      <c r="F3" s="57" t="s">
        <v>9</v>
      </c>
      <c r="G3" s="57" t="s">
        <v>10</v>
      </c>
      <c r="H3" s="57" t="s">
        <v>11</v>
      </c>
      <c r="I3" s="57" t="s">
        <v>12</v>
      </c>
      <c r="J3" s="57" t="s">
        <v>13</v>
      </c>
      <c r="K3" s="57" t="s">
        <v>14</v>
      </c>
      <c r="L3" s="57" t="s">
        <v>15</v>
      </c>
      <c r="M3" s="57" t="s">
        <v>77</v>
      </c>
      <c r="N3" s="57" t="s">
        <v>16</v>
      </c>
    </row>
    <row r="4" spans="1:14" ht="18.75" x14ac:dyDescent="0.25">
      <c r="A4" s="13" t="s">
        <v>17</v>
      </c>
      <c r="B4" s="58">
        <v>939</v>
      </c>
      <c r="C4" s="58">
        <v>59</v>
      </c>
      <c r="D4" s="58">
        <v>751</v>
      </c>
      <c r="E4" s="58">
        <v>1528</v>
      </c>
      <c r="F4" s="58">
        <v>1556</v>
      </c>
      <c r="G4" s="58">
        <v>1472</v>
      </c>
      <c r="H4" s="58">
        <v>2104</v>
      </c>
      <c r="I4" s="58">
        <v>1933</v>
      </c>
      <c r="J4" s="58">
        <v>1699</v>
      </c>
      <c r="K4" s="58">
        <v>1444</v>
      </c>
      <c r="L4" s="58">
        <v>1394</v>
      </c>
      <c r="M4" s="58">
        <v>1446</v>
      </c>
      <c r="N4" s="58">
        <v>16325</v>
      </c>
    </row>
    <row r="5" spans="1:14" ht="18.75" x14ac:dyDescent="0.25">
      <c r="A5" s="13" t="s">
        <v>18</v>
      </c>
      <c r="B5" s="58">
        <v>1670</v>
      </c>
      <c r="C5" s="58">
        <v>988</v>
      </c>
      <c r="D5" s="58">
        <v>597</v>
      </c>
      <c r="E5" s="58">
        <v>1180</v>
      </c>
      <c r="F5" s="58">
        <v>1432</v>
      </c>
      <c r="G5" s="58">
        <v>1254</v>
      </c>
      <c r="H5" s="58">
        <v>1571</v>
      </c>
      <c r="I5" s="58">
        <v>1972</v>
      </c>
      <c r="J5" s="58">
        <v>1729</v>
      </c>
      <c r="K5" s="58">
        <v>1699</v>
      </c>
      <c r="L5" s="58">
        <v>1413</v>
      </c>
      <c r="M5" s="58">
        <v>1451</v>
      </c>
      <c r="N5" s="58">
        <v>16956</v>
      </c>
    </row>
    <row r="6" spans="1:14" ht="18.75" x14ac:dyDescent="0.25">
      <c r="A6" s="13" t="s">
        <v>19</v>
      </c>
      <c r="B6" s="60">
        <v>20</v>
      </c>
      <c r="C6" s="60">
        <v>22.43</v>
      </c>
      <c r="D6" s="60">
        <v>24.86</v>
      </c>
      <c r="E6" s="60">
        <v>22.14</v>
      </c>
      <c r="F6" s="60">
        <v>23.29</v>
      </c>
      <c r="G6" s="60">
        <v>23.29</v>
      </c>
      <c r="H6" s="60">
        <v>24</v>
      </c>
      <c r="I6" s="60">
        <v>25.57</v>
      </c>
      <c r="J6" s="60">
        <v>26.86</v>
      </c>
      <c r="K6" s="60">
        <v>23.86</v>
      </c>
      <c r="L6" s="60">
        <v>22</v>
      </c>
      <c r="M6" s="60">
        <v>20.86</v>
      </c>
      <c r="N6" s="60">
        <v>22.86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6"/>
  <sheetViews>
    <sheetView showGridLines="0" workbookViewId="0">
      <selection activeCell="N1" sqref="N1"/>
    </sheetView>
  </sheetViews>
  <sheetFormatPr defaultRowHeight="15" x14ac:dyDescent="0.25"/>
  <cols>
    <col min="1" max="1" width="14.42578125" customWidth="1"/>
    <col min="2" max="14" width="14.140625" customWidth="1"/>
  </cols>
  <sheetData>
    <row r="1" spans="1:14" s="75" customFormat="1" ht="15.75" x14ac:dyDescent="0.25">
      <c r="A1" s="97" t="s">
        <v>99</v>
      </c>
    </row>
    <row r="3" spans="1:14" ht="18.75" x14ac:dyDescent="0.25">
      <c r="A3" s="9" t="s">
        <v>3</v>
      </c>
      <c r="B3" s="59" t="s">
        <v>5</v>
      </c>
      <c r="C3" s="59" t="s">
        <v>6</v>
      </c>
      <c r="D3" s="59" t="s">
        <v>7</v>
      </c>
      <c r="E3" s="59" t="s">
        <v>8</v>
      </c>
      <c r="F3" s="59" t="s">
        <v>9</v>
      </c>
      <c r="G3" s="59" t="s">
        <v>10</v>
      </c>
      <c r="H3" s="59" t="s">
        <v>11</v>
      </c>
      <c r="I3" s="59" t="s">
        <v>12</v>
      </c>
      <c r="J3" s="59" t="s">
        <v>13</v>
      </c>
      <c r="K3" s="59" t="s">
        <v>14</v>
      </c>
      <c r="L3" s="59" t="s">
        <v>15</v>
      </c>
      <c r="M3" s="59" t="s">
        <v>77</v>
      </c>
      <c r="N3" s="59" t="s">
        <v>16</v>
      </c>
    </row>
    <row r="4" spans="1:14" ht="18.75" x14ac:dyDescent="0.25">
      <c r="A4" s="13" t="s">
        <v>20</v>
      </c>
      <c r="B4" s="58">
        <v>1856</v>
      </c>
      <c r="C4" s="58">
        <v>1548</v>
      </c>
      <c r="D4" s="58">
        <v>1501</v>
      </c>
      <c r="E4" s="58">
        <v>1613</v>
      </c>
      <c r="F4" s="58">
        <v>1672</v>
      </c>
      <c r="G4" s="58">
        <v>1487</v>
      </c>
      <c r="H4" s="58">
        <v>1628</v>
      </c>
      <c r="I4" s="58">
        <v>1803</v>
      </c>
      <c r="J4" s="58">
        <v>1692</v>
      </c>
      <c r="K4" s="58">
        <v>1815</v>
      </c>
      <c r="L4" s="58">
        <v>1617</v>
      </c>
      <c r="M4" s="58">
        <v>1712</v>
      </c>
      <c r="N4" s="58">
        <v>19944</v>
      </c>
    </row>
    <row r="5" spans="1:14" ht="18.75" x14ac:dyDescent="0.25">
      <c r="A5" s="13" t="s">
        <v>21</v>
      </c>
      <c r="B5" s="58">
        <v>1851</v>
      </c>
      <c r="C5" s="58">
        <v>1125</v>
      </c>
      <c r="D5" s="58">
        <v>736</v>
      </c>
      <c r="E5" s="58">
        <v>1337</v>
      </c>
      <c r="F5" s="58">
        <v>1607</v>
      </c>
      <c r="G5" s="58">
        <v>1374</v>
      </c>
      <c r="H5" s="58">
        <v>1714</v>
      </c>
      <c r="I5" s="58">
        <v>2154</v>
      </c>
      <c r="J5" s="58">
        <v>1892</v>
      </c>
      <c r="K5" s="58">
        <v>1872</v>
      </c>
      <c r="L5" s="58">
        <v>1585</v>
      </c>
      <c r="M5" s="58">
        <v>1648</v>
      </c>
      <c r="N5" s="58">
        <v>18895</v>
      </c>
    </row>
    <row r="6" spans="1:14" ht="18.75" x14ac:dyDescent="0.25">
      <c r="A6" s="13" t="s">
        <v>22</v>
      </c>
      <c r="B6" s="58">
        <v>9513</v>
      </c>
      <c r="C6" s="58">
        <v>9933</v>
      </c>
      <c r="D6" s="58">
        <v>10665</v>
      </c>
      <c r="E6" s="58">
        <v>10987</v>
      </c>
      <c r="F6" s="58">
        <v>11023</v>
      </c>
      <c r="G6" s="58">
        <v>11050</v>
      </c>
      <c r="H6" s="58">
        <v>10951</v>
      </c>
      <c r="I6" s="58">
        <v>10541</v>
      </c>
      <c r="J6" s="58">
        <v>10350</v>
      </c>
      <c r="K6" s="58">
        <v>10261</v>
      </c>
      <c r="L6" s="58">
        <v>10342</v>
      </c>
      <c r="M6" s="58">
        <v>10487</v>
      </c>
      <c r="N6" s="5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election activeCell="N1" sqref="N1"/>
    </sheetView>
  </sheetViews>
  <sheetFormatPr defaultColWidth="9.140625" defaultRowHeight="18.75" x14ac:dyDescent="0.3"/>
  <cols>
    <col min="1" max="1" width="17.42578125" style="6" customWidth="1"/>
    <col min="2" max="13" width="10.140625" style="6" customWidth="1"/>
    <col min="14" max="14" width="11.140625" style="6" customWidth="1"/>
    <col min="15" max="15" width="9.140625" style="6"/>
    <col min="16" max="16" width="9.140625" style="6" bestFit="1" customWidth="1"/>
    <col min="17" max="16384" width="9.140625" style="6"/>
  </cols>
  <sheetData>
    <row r="1" spans="1:14" s="75" customFormat="1" ht="15" x14ac:dyDescent="0.25">
      <c r="A1" s="96" t="s">
        <v>79</v>
      </c>
    </row>
    <row r="2" spans="1:14" customFormat="1" ht="15" x14ac:dyDescent="0.25">
      <c r="A2" s="3"/>
    </row>
    <row r="3" spans="1:14" s="10" customFormat="1" ht="26.25" x14ac:dyDescent="0.4">
      <c r="A3" s="9" t="s">
        <v>3</v>
      </c>
      <c r="B3" s="63" t="s">
        <v>5</v>
      </c>
      <c r="C3" s="11" t="s">
        <v>6</v>
      </c>
      <c r="D3" s="11" t="s">
        <v>7</v>
      </c>
      <c r="E3" s="11" t="s">
        <v>8</v>
      </c>
      <c r="F3" s="11" t="s">
        <v>9</v>
      </c>
      <c r="G3" s="11" t="s">
        <v>10</v>
      </c>
      <c r="H3" s="11" t="s">
        <v>11</v>
      </c>
      <c r="I3" s="11" t="s">
        <v>12</v>
      </c>
      <c r="J3" s="11" t="s">
        <v>13</v>
      </c>
      <c r="K3" s="11" t="s">
        <v>14</v>
      </c>
      <c r="L3" s="11" t="s">
        <v>15</v>
      </c>
      <c r="M3" s="11" t="s">
        <v>77</v>
      </c>
      <c r="N3" s="59" t="s">
        <v>16</v>
      </c>
    </row>
    <row r="4" spans="1:14" x14ac:dyDescent="0.3">
      <c r="A4" s="103" t="s">
        <v>18</v>
      </c>
      <c r="B4" s="64">
        <v>1670</v>
      </c>
      <c r="C4" s="12">
        <v>988</v>
      </c>
      <c r="D4" s="12">
        <v>597</v>
      </c>
      <c r="E4" s="12">
        <v>1180</v>
      </c>
      <c r="F4" s="12">
        <v>1432</v>
      </c>
      <c r="G4" s="12">
        <v>1254</v>
      </c>
      <c r="H4" s="12">
        <v>1571</v>
      </c>
      <c r="I4" s="12">
        <v>1972</v>
      </c>
      <c r="J4" s="12">
        <v>1729</v>
      </c>
      <c r="K4" s="12">
        <v>1699</v>
      </c>
      <c r="L4" s="12">
        <v>1413</v>
      </c>
      <c r="M4" s="12">
        <v>1451</v>
      </c>
      <c r="N4" s="49">
        <v>16956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14"/>
  <sheetViews>
    <sheetView showGridLines="0" workbookViewId="0">
      <selection activeCell="N1" sqref="N1"/>
    </sheetView>
  </sheetViews>
  <sheetFormatPr defaultRowHeight="15" x14ac:dyDescent="0.25"/>
  <cols>
    <col min="1" max="1" width="34.140625" customWidth="1"/>
    <col min="2" max="13" width="10.140625" customWidth="1"/>
    <col min="14" max="14" width="12.7109375" customWidth="1"/>
  </cols>
  <sheetData>
    <row r="1" spans="1:16" s="75" customFormat="1" ht="15.75" x14ac:dyDescent="0.25">
      <c r="A1" s="97" t="s">
        <v>80</v>
      </c>
    </row>
    <row r="3" spans="1:16" ht="18.75" x14ac:dyDescent="0.25">
      <c r="A3" s="9" t="s">
        <v>3</v>
      </c>
      <c r="B3" s="11" t="s">
        <v>5</v>
      </c>
      <c r="C3" s="11" t="s">
        <v>6</v>
      </c>
      <c r="D3" s="11" t="s">
        <v>7</v>
      </c>
      <c r="E3" s="11" t="s">
        <v>8</v>
      </c>
      <c r="F3" s="11" t="s">
        <v>9</v>
      </c>
      <c r="G3" s="11" t="s">
        <v>10</v>
      </c>
      <c r="H3" s="11" t="s">
        <v>11</v>
      </c>
      <c r="I3" s="11" t="s">
        <v>12</v>
      </c>
      <c r="J3" s="11" t="s">
        <v>13</v>
      </c>
      <c r="K3" s="11" t="s">
        <v>14</v>
      </c>
      <c r="L3" s="11" t="s">
        <v>15</v>
      </c>
      <c r="M3" s="11" t="s">
        <v>77</v>
      </c>
      <c r="N3" s="11" t="s">
        <v>16</v>
      </c>
    </row>
    <row r="4" spans="1:16" ht="18.75" x14ac:dyDescent="0.3">
      <c r="A4" s="51" t="s">
        <v>23</v>
      </c>
      <c r="B4" s="12">
        <v>1565</v>
      </c>
      <c r="C4" s="12">
        <v>931</v>
      </c>
      <c r="D4" s="12">
        <v>575</v>
      </c>
      <c r="E4" s="12">
        <v>1157</v>
      </c>
      <c r="F4" s="12">
        <v>1411</v>
      </c>
      <c r="G4" s="12">
        <v>1230</v>
      </c>
      <c r="H4" s="12">
        <v>1543</v>
      </c>
      <c r="I4" s="12">
        <v>1919</v>
      </c>
      <c r="J4" s="12">
        <v>1674</v>
      </c>
      <c r="K4" s="12">
        <v>1613</v>
      </c>
      <c r="L4" s="12">
        <v>1331</v>
      </c>
      <c r="M4" s="12">
        <v>1388</v>
      </c>
      <c r="N4" s="12">
        <v>16337</v>
      </c>
      <c r="P4" s="93"/>
    </row>
    <row r="5" spans="1:16" ht="18.75" x14ac:dyDescent="0.25">
      <c r="A5" s="50" t="s">
        <v>24</v>
      </c>
      <c r="B5" s="12">
        <v>71</v>
      </c>
      <c r="C5" s="12">
        <v>40</v>
      </c>
      <c r="D5" s="12">
        <v>17</v>
      </c>
      <c r="E5" s="12">
        <v>13</v>
      </c>
      <c r="F5" s="12">
        <v>16</v>
      </c>
      <c r="G5" s="12">
        <v>14</v>
      </c>
      <c r="H5" s="12">
        <v>21</v>
      </c>
      <c r="I5" s="12">
        <v>40</v>
      </c>
      <c r="J5" s="12">
        <v>35</v>
      </c>
      <c r="K5" s="12">
        <v>60</v>
      </c>
      <c r="L5" s="12">
        <v>58</v>
      </c>
      <c r="M5" s="12">
        <v>44</v>
      </c>
      <c r="N5" s="12">
        <v>429</v>
      </c>
      <c r="P5" s="93"/>
    </row>
    <row r="6" spans="1:16" ht="18.75" x14ac:dyDescent="0.25">
      <c r="A6" s="9" t="s">
        <v>25</v>
      </c>
      <c r="B6" s="18">
        <v>34</v>
      </c>
      <c r="C6" s="18">
        <v>17</v>
      </c>
      <c r="D6" s="18">
        <v>5</v>
      </c>
      <c r="E6" s="18">
        <v>10</v>
      </c>
      <c r="F6" s="18">
        <v>5</v>
      </c>
      <c r="G6" s="18">
        <v>10</v>
      </c>
      <c r="H6" s="18">
        <v>7</v>
      </c>
      <c r="I6" s="18">
        <v>13</v>
      </c>
      <c r="J6" s="18">
        <v>20</v>
      </c>
      <c r="K6" s="18">
        <v>26</v>
      </c>
      <c r="L6" s="18">
        <v>24</v>
      </c>
      <c r="M6" s="18">
        <v>19</v>
      </c>
      <c r="N6" s="18">
        <v>190</v>
      </c>
      <c r="P6" s="93"/>
    </row>
    <row r="7" spans="1:16" ht="18.75" x14ac:dyDescent="0.25">
      <c r="A7" s="50" t="s">
        <v>16</v>
      </c>
      <c r="B7" s="49">
        <v>1670</v>
      </c>
      <c r="C7" s="49">
        <v>988</v>
      </c>
      <c r="D7" s="49">
        <v>597</v>
      </c>
      <c r="E7" s="49">
        <v>1180</v>
      </c>
      <c r="F7" s="49">
        <v>1432</v>
      </c>
      <c r="G7" s="49">
        <v>1254</v>
      </c>
      <c r="H7" s="49">
        <v>1571</v>
      </c>
      <c r="I7" s="49">
        <v>1972</v>
      </c>
      <c r="J7" s="49">
        <v>1729</v>
      </c>
      <c r="K7" s="49">
        <v>1699</v>
      </c>
      <c r="L7" s="49">
        <v>1413</v>
      </c>
      <c r="M7" s="49">
        <v>1451</v>
      </c>
      <c r="N7" s="49">
        <v>16956</v>
      </c>
    </row>
    <row r="10" spans="1:16" ht="18.75" x14ac:dyDescent="0.25">
      <c r="A10" s="9" t="s">
        <v>3</v>
      </c>
      <c r="B10" s="11" t="s">
        <v>5</v>
      </c>
      <c r="C10" s="11" t="s">
        <v>6</v>
      </c>
      <c r="D10" s="11" t="s">
        <v>7</v>
      </c>
      <c r="E10" s="11" t="s">
        <v>8</v>
      </c>
      <c r="F10" s="11" t="s">
        <v>9</v>
      </c>
      <c r="G10" s="11" t="s">
        <v>10</v>
      </c>
      <c r="H10" s="11" t="s">
        <v>11</v>
      </c>
      <c r="I10" s="11" t="s">
        <v>12</v>
      </c>
      <c r="J10" s="11" t="s">
        <v>13</v>
      </c>
      <c r="K10" s="11" t="s">
        <v>14</v>
      </c>
      <c r="L10" s="11" t="s">
        <v>15</v>
      </c>
      <c r="M10" s="11" t="s">
        <v>77</v>
      </c>
      <c r="N10" s="11" t="s">
        <v>16</v>
      </c>
    </row>
    <row r="11" spans="1:16" ht="18.75" x14ac:dyDescent="0.3">
      <c r="A11" s="16" t="s">
        <v>26</v>
      </c>
      <c r="B11" s="15">
        <v>1342</v>
      </c>
      <c r="C11" s="15">
        <v>751</v>
      </c>
      <c r="D11" s="15">
        <v>439</v>
      </c>
      <c r="E11" s="15">
        <v>970</v>
      </c>
      <c r="F11" s="15">
        <v>1149</v>
      </c>
      <c r="G11" s="15">
        <v>991</v>
      </c>
      <c r="H11" s="15">
        <v>1323</v>
      </c>
      <c r="I11" s="15">
        <v>1639</v>
      </c>
      <c r="J11" s="15">
        <v>1488</v>
      </c>
      <c r="K11" s="15">
        <v>1463</v>
      </c>
      <c r="L11" s="15">
        <v>1187</v>
      </c>
      <c r="M11" s="15">
        <v>1250</v>
      </c>
      <c r="N11" s="15">
        <v>13992</v>
      </c>
      <c r="P11" s="94"/>
    </row>
    <row r="12" spans="1:16" ht="18.75" x14ac:dyDescent="0.25">
      <c r="A12" s="13" t="s">
        <v>27</v>
      </c>
      <c r="B12" s="15">
        <v>272</v>
      </c>
      <c r="C12" s="15">
        <v>144</v>
      </c>
      <c r="D12" s="15">
        <v>146</v>
      </c>
      <c r="E12" s="15">
        <v>178</v>
      </c>
      <c r="F12" s="15">
        <v>239</v>
      </c>
      <c r="G12" s="15">
        <v>227</v>
      </c>
      <c r="H12" s="15">
        <v>215</v>
      </c>
      <c r="I12" s="15">
        <v>281</v>
      </c>
      <c r="J12" s="15">
        <v>195</v>
      </c>
      <c r="K12" s="15">
        <v>187</v>
      </c>
      <c r="L12" s="15">
        <v>165</v>
      </c>
      <c r="M12" s="15">
        <v>112</v>
      </c>
      <c r="N12" s="15">
        <v>2361</v>
      </c>
      <c r="P12" s="94"/>
    </row>
    <row r="13" spans="1:16" ht="18.75" x14ac:dyDescent="0.25">
      <c r="A13" s="9" t="s">
        <v>28</v>
      </c>
      <c r="B13" s="18">
        <v>56</v>
      </c>
      <c r="C13" s="18">
        <v>93</v>
      </c>
      <c r="D13" s="18">
        <v>12</v>
      </c>
      <c r="E13" s="18">
        <v>32</v>
      </c>
      <c r="F13" s="18">
        <v>44</v>
      </c>
      <c r="G13" s="18">
        <v>36</v>
      </c>
      <c r="H13" s="18">
        <v>33</v>
      </c>
      <c r="I13" s="18">
        <v>52</v>
      </c>
      <c r="J13" s="18">
        <v>46</v>
      </c>
      <c r="K13" s="18">
        <v>49</v>
      </c>
      <c r="L13" s="18">
        <v>61</v>
      </c>
      <c r="M13" s="18">
        <v>89</v>
      </c>
      <c r="N13" s="18">
        <v>603</v>
      </c>
      <c r="P13" s="94"/>
    </row>
    <row r="14" spans="1:16" ht="18.75" x14ac:dyDescent="0.25">
      <c r="A14" s="13" t="s">
        <v>16</v>
      </c>
      <c r="B14" s="17">
        <v>1670</v>
      </c>
      <c r="C14" s="17">
        <v>988</v>
      </c>
      <c r="D14" s="17">
        <v>597</v>
      </c>
      <c r="E14" s="17">
        <v>1180</v>
      </c>
      <c r="F14" s="17">
        <v>1432</v>
      </c>
      <c r="G14" s="17">
        <v>1254</v>
      </c>
      <c r="H14" s="17">
        <v>1571</v>
      </c>
      <c r="I14" s="17">
        <v>1972</v>
      </c>
      <c r="J14" s="17">
        <v>1729</v>
      </c>
      <c r="K14" s="17">
        <v>1699</v>
      </c>
      <c r="L14" s="17">
        <v>1413</v>
      </c>
      <c r="M14" s="17">
        <v>1451</v>
      </c>
      <c r="N14" s="17">
        <v>16956</v>
      </c>
    </row>
  </sheetData>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selection activeCell="N1" sqref="N1"/>
    </sheetView>
  </sheetViews>
  <sheetFormatPr defaultRowHeight="15" x14ac:dyDescent="0.25"/>
  <cols>
    <col min="1" max="1" width="46" customWidth="1"/>
    <col min="2" max="14" width="10.140625" customWidth="1"/>
  </cols>
  <sheetData>
    <row r="1" spans="1:14" s="75" customFormat="1" x14ac:dyDescent="0.25">
      <c r="A1" s="96" t="s">
        <v>81</v>
      </c>
    </row>
    <row r="3" spans="1:14" ht="18.75" x14ac:dyDescent="0.25">
      <c r="A3" s="9" t="s">
        <v>3</v>
      </c>
      <c r="B3" s="11" t="s">
        <v>5</v>
      </c>
      <c r="C3" s="11" t="s">
        <v>6</v>
      </c>
      <c r="D3" s="11" t="s">
        <v>7</v>
      </c>
      <c r="E3" s="11" t="s">
        <v>8</v>
      </c>
      <c r="F3" s="11" t="s">
        <v>9</v>
      </c>
      <c r="G3" s="11" t="s">
        <v>10</v>
      </c>
      <c r="H3" s="11" t="s">
        <v>11</v>
      </c>
      <c r="I3" s="11" t="s">
        <v>12</v>
      </c>
      <c r="J3" s="11" t="s">
        <v>13</v>
      </c>
      <c r="K3" s="11" t="s">
        <v>14</v>
      </c>
      <c r="L3" s="11" t="s">
        <v>15</v>
      </c>
      <c r="M3" s="11" t="s">
        <v>77</v>
      </c>
      <c r="N3" s="11" t="s">
        <v>16</v>
      </c>
    </row>
    <row r="4" spans="1:14" ht="18.75" x14ac:dyDescent="0.3">
      <c r="A4" s="16" t="s">
        <v>29</v>
      </c>
      <c r="B4" s="19">
        <v>24.24636091127099</v>
      </c>
      <c r="C4" s="19">
        <v>28.108974619289349</v>
      </c>
      <c r="D4" s="19">
        <v>29.144472361809051</v>
      </c>
      <c r="E4" s="19">
        <v>26.082699490662133</v>
      </c>
      <c r="F4" s="19">
        <v>25.98840782122906</v>
      </c>
      <c r="G4" s="19">
        <v>25.885805422647493</v>
      </c>
      <c r="H4" s="19">
        <v>26.082242038216531</v>
      </c>
      <c r="I4" s="19">
        <v>28.417388438133894</v>
      </c>
      <c r="J4" s="19">
        <v>28.553296703296713</v>
      </c>
      <c r="K4" s="19">
        <v>27.796974690994691</v>
      </c>
      <c r="L4" s="19">
        <v>27.710757254069364</v>
      </c>
      <c r="M4" s="19">
        <v>26.655010337698155</v>
      </c>
      <c r="N4" s="19">
        <v>26.840947698522388</v>
      </c>
    </row>
    <row r="5" spans="1:14" ht="18.75" x14ac:dyDescent="0.25">
      <c r="A5" s="13" t="s">
        <v>30</v>
      </c>
      <c r="B5" s="19">
        <v>20</v>
      </c>
      <c r="C5" s="19">
        <v>22.43</v>
      </c>
      <c r="D5" s="19">
        <v>24.86</v>
      </c>
      <c r="E5" s="19">
        <v>22.14</v>
      </c>
      <c r="F5" s="19">
        <v>23.29</v>
      </c>
      <c r="G5" s="19">
        <v>23.29</v>
      </c>
      <c r="H5" s="19">
        <v>24</v>
      </c>
      <c r="I5" s="19">
        <v>25.57</v>
      </c>
      <c r="J5" s="19">
        <v>26.86</v>
      </c>
      <c r="K5" s="19">
        <v>23.86</v>
      </c>
      <c r="L5" s="19">
        <v>22</v>
      </c>
      <c r="M5" s="19">
        <v>20.86</v>
      </c>
      <c r="N5" s="19">
        <v>22.86</v>
      </c>
    </row>
    <row r="6" spans="1:14" ht="18.75" x14ac:dyDescent="0.25">
      <c r="A6" s="9" t="s">
        <v>31</v>
      </c>
      <c r="B6" s="20">
        <v>14.113796879526035</v>
      </c>
      <c r="C6" s="20">
        <v>17.424652443630293</v>
      </c>
      <c r="D6" s="20">
        <v>15.860307564636949</v>
      </c>
      <c r="E6" s="20">
        <v>13.924188979666114</v>
      </c>
      <c r="F6" s="20">
        <v>14.431272397942848</v>
      </c>
      <c r="G6" s="20">
        <v>14.07419117980327</v>
      </c>
      <c r="H6" s="20">
        <v>12.481818844840683</v>
      </c>
      <c r="I6" s="20">
        <v>14.914637439935762</v>
      </c>
      <c r="J6" s="20">
        <v>12.880915416226161</v>
      </c>
      <c r="K6" s="20">
        <v>15.576562177140906</v>
      </c>
      <c r="L6" s="20">
        <v>18.066556205931025</v>
      </c>
      <c r="M6" s="20">
        <v>16.914030365587774</v>
      </c>
      <c r="N6" s="20">
        <v>15.185530897341625</v>
      </c>
    </row>
    <row r="7" spans="1:14" ht="18.75" x14ac:dyDescent="0.25">
      <c r="A7" s="13"/>
      <c r="B7" s="17"/>
      <c r="C7" s="17"/>
      <c r="D7" s="17"/>
      <c r="E7" s="17"/>
      <c r="F7" s="17"/>
      <c r="G7" s="17"/>
      <c r="H7" s="17"/>
      <c r="I7" s="17"/>
      <c r="J7" s="17"/>
      <c r="K7" s="17"/>
      <c r="L7" s="17"/>
      <c r="M7" s="17"/>
      <c r="N7" s="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6"/>
  <sheetViews>
    <sheetView showGridLines="0" workbookViewId="0">
      <selection activeCell="O1" sqref="O1"/>
    </sheetView>
  </sheetViews>
  <sheetFormatPr defaultRowHeight="15" x14ac:dyDescent="0.25"/>
  <cols>
    <col min="1" max="1" width="20.85546875" customWidth="1"/>
    <col min="2" max="2" width="32.85546875" customWidth="1"/>
    <col min="3" max="15" width="10.140625" customWidth="1"/>
  </cols>
  <sheetData>
    <row r="1" spans="1:15" s="75" customFormat="1" x14ac:dyDescent="0.25">
      <c r="A1" s="96" t="s">
        <v>83</v>
      </c>
      <c r="B1" s="96"/>
    </row>
    <row r="3" spans="1:15" s="6" customFormat="1" ht="18.75" x14ac:dyDescent="0.3">
      <c r="A3" s="22"/>
      <c r="B3" s="26" t="s">
        <v>32</v>
      </c>
      <c r="C3" s="8" t="s">
        <v>5</v>
      </c>
      <c r="D3" s="8" t="s">
        <v>6</v>
      </c>
      <c r="E3" s="8" t="s">
        <v>7</v>
      </c>
      <c r="F3" s="8" t="s">
        <v>8</v>
      </c>
      <c r="G3" s="8" t="s">
        <v>9</v>
      </c>
      <c r="H3" s="8" t="s">
        <v>10</v>
      </c>
      <c r="I3" s="8" t="s">
        <v>11</v>
      </c>
      <c r="J3" s="8" t="s">
        <v>12</v>
      </c>
      <c r="K3" s="8" t="s">
        <v>13</v>
      </c>
      <c r="L3" s="8" t="s">
        <v>14</v>
      </c>
      <c r="M3" s="8" t="s">
        <v>15</v>
      </c>
      <c r="N3" s="8" t="s">
        <v>77</v>
      </c>
      <c r="O3" s="8" t="s">
        <v>16</v>
      </c>
    </row>
    <row r="4" spans="1:15" s="6" customFormat="1" ht="18.75" x14ac:dyDescent="0.3">
      <c r="A4" s="111" t="s">
        <v>33</v>
      </c>
      <c r="B4" s="101" t="s">
        <v>23</v>
      </c>
      <c r="C4" s="53">
        <v>22.75455534229047</v>
      </c>
      <c r="D4" s="53">
        <v>26.421799568965522</v>
      </c>
      <c r="E4" s="53">
        <v>28.096869565217403</v>
      </c>
      <c r="F4" s="53">
        <v>25.265419913419912</v>
      </c>
      <c r="G4" s="53">
        <v>25.589844082211211</v>
      </c>
      <c r="H4" s="53">
        <v>25.436211382113793</v>
      </c>
      <c r="I4" s="53">
        <v>25.580869001296993</v>
      </c>
      <c r="J4" s="53">
        <v>27.868045857217314</v>
      </c>
      <c r="K4" s="53">
        <v>28.006857825567508</v>
      </c>
      <c r="L4" s="53">
        <v>26.583068815871027</v>
      </c>
      <c r="M4" s="53">
        <v>25.784057099924876</v>
      </c>
      <c r="N4" s="53">
        <v>25.315951008645548</v>
      </c>
      <c r="O4" s="52">
        <v>25.79586871090941</v>
      </c>
    </row>
    <row r="5" spans="1:15" s="6" customFormat="1" ht="18.75" x14ac:dyDescent="0.3">
      <c r="A5" s="112"/>
      <c r="B5" s="102" t="s">
        <v>24</v>
      </c>
      <c r="C5" s="53">
        <v>45.488873239436622</v>
      </c>
      <c r="D5" s="53">
        <v>47.986749999999994</v>
      </c>
      <c r="E5" s="53">
        <v>50.377058823529424</v>
      </c>
      <c r="F5" s="53">
        <v>63.802307692307714</v>
      </c>
      <c r="G5" s="53">
        <v>56.043749999999996</v>
      </c>
      <c r="H5" s="53">
        <v>44.488571428571426</v>
      </c>
      <c r="I5" s="53">
        <v>50.530476190476193</v>
      </c>
      <c r="J5" s="53">
        <v>49.771750000000004</v>
      </c>
      <c r="K5" s="53">
        <v>37.555428571428571</v>
      </c>
      <c r="L5" s="53">
        <v>49.588000000000015</v>
      </c>
      <c r="M5" s="53">
        <v>59.807758620689675</v>
      </c>
      <c r="N5" s="53">
        <v>47.474090909090911</v>
      </c>
      <c r="O5" s="53">
        <v>49.344931237721042</v>
      </c>
    </row>
    <row r="6" spans="1:15" s="6" customFormat="1" ht="18.75" x14ac:dyDescent="0.3">
      <c r="A6" s="112"/>
      <c r="B6" s="102" t="s">
        <v>25</v>
      </c>
      <c r="C6" s="53">
        <v>48.466176470588216</v>
      </c>
      <c r="D6" s="53">
        <v>73.437647058823515</v>
      </c>
      <c r="E6" s="53">
        <v>77.427999999999997</v>
      </c>
      <c r="F6" s="53">
        <v>71.442999999999998</v>
      </c>
      <c r="G6" s="53">
        <v>42.286000000000008</v>
      </c>
      <c r="H6" s="53">
        <v>55.14200000000001</v>
      </c>
      <c r="I6" s="53">
        <v>63.182857142857138</v>
      </c>
      <c r="J6" s="53">
        <v>43.803076923076915</v>
      </c>
      <c r="K6" s="53">
        <v>58.536500000000004</v>
      </c>
      <c r="L6" s="53">
        <v>52.818846153846152</v>
      </c>
      <c r="M6" s="53">
        <v>56.994583333333331</v>
      </c>
      <c r="N6" s="53">
        <v>76.264210526315779</v>
      </c>
      <c r="O6" s="53">
        <v>58.046470588235302</v>
      </c>
    </row>
    <row r="7" spans="1:15" s="6" customFormat="1" ht="18.75" x14ac:dyDescent="0.3">
      <c r="A7" s="113"/>
      <c r="B7" s="26" t="s">
        <v>34</v>
      </c>
      <c r="C7" s="54">
        <v>24.24636091127099</v>
      </c>
      <c r="D7" s="54">
        <v>28.108974619289349</v>
      </c>
      <c r="E7" s="54">
        <v>29.144472361809051</v>
      </c>
      <c r="F7" s="54">
        <v>26.082699490662133</v>
      </c>
      <c r="G7" s="54">
        <v>25.98840782122906</v>
      </c>
      <c r="H7" s="54">
        <v>25.885805422647493</v>
      </c>
      <c r="I7" s="54">
        <v>26.082242038216531</v>
      </c>
      <c r="J7" s="54">
        <v>28.417388438133894</v>
      </c>
      <c r="K7" s="54">
        <v>28.553296703296713</v>
      </c>
      <c r="L7" s="54">
        <v>27.796974690994691</v>
      </c>
      <c r="M7" s="54">
        <v>27.710757254069364</v>
      </c>
      <c r="N7" s="54">
        <v>26.655010337698155</v>
      </c>
      <c r="O7" s="54">
        <v>26.840947698522388</v>
      </c>
    </row>
    <row r="8" spans="1:15" s="6" customFormat="1" ht="18.75" x14ac:dyDescent="0.3">
      <c r="A8" s="111" t="s">
        <v>35</v>
      </c>
      <c r="B8" s="27" t="s">
        <v>23</v>
      </c>
      <c r="C8" s="55">
        <v>19.43</v>
      </c>
      <c r="D8" s="55">
        <v>22.14</v>
      </c>
      <c r="E8" s="55">
        <v>24.14</v>
      </c>
      <c r="F8" s="55">
        <v>22</v>
      </c>
      <c r="G8" s="55">
        <v>23.14</v>
      </c>
      <c r="H8" s="55">
        <v>23</v>
      </c>
      <c r="I8" s="55">
        <v>23.86</v>
      </c>
      <c r="J8" s="55">
        <v>25.14</v>
      </c>
      <c r="K8" s="55">
        <v>26.57</v>
      </c>
      <c r="L8" s="55">
        <v>23.14</v>
      </c>
      <c r="M8" s="55">
        <v>21.29</v>
      </c>
      <c r="N8" s="55">
        <v>20.43</v>
      </c>
      <c r="O8" s="28">
        <v>22.43</v>
      </c>
    </row>
    <row r="9" spans="1:15" s="6" customFormat="1" ht="18.75" x14ac:dyDescent="0.3">
      <c r="A9" s="112"/>
      <c r="B9" s="14" t="s">
        <v>24</v>
      </c>
      <c r="C9" s="53">
        <v>44</v>
      </c>
      <c r="D9" s="53">
        <v>43.86</v>
      </c>
      <c r="E9" s="53">
        <v>47.14</v>
      </c>
      <c r="F9" s="53">
        <v>52.57</v>
      </c>
      <c r="G9" s="53">
        <v>39.644999999999996</v>
      </c>
      <c r="H9" s="53">
        <v>47.57</v>
      </c>
      <c r="I9" s="53">
        <v>40.29</v>
      </c>
      <c r="J9" s="53">
        <v>40.144999999999996</v>
      </c>
      <c r="K9" s="53">
        <v>37.29</v>
      </c>
      <c r="L9" s="53">
        <v>43.924999999999997</v>
      </c>
      <c r="M9" s="53">
        <v>51.5</v>
      </c>
      <c r="N9" s="53">
        <v>49</v>
      </c>
      <c r="O9" s="25">
        <v>45</v>
      </c>
    </row>
    <row r="10" spans="1:15" s="6" customFormat="1" ht="18.75" x14ac:dyDescent="0.3">
      <c r="A10" s="112"/>
      <c r="B10" s="14" t="s">
        <v>25</v>
      </c>
      <c r="C10" s="53">
        <v>43.855000000000004</v>
      </c>
      <c r="D10" s="53">
        <v>96.86</v>
      </c>
      <c r="E10" s="53">
        <v>88.14</v>
      </c>
      <c r="F10" s="53">
        <v>67.715000000000003</v>
      </c>
      <c r="G10" s="53">
        <v>24</v>
      </c>
      <c r="H10" s="53">
        <v>44.355000000000004</v>
      </c>
      <c r="I10" s="53">
        <v>65</v>
      </c>
      <c r="J10" s="53">
        <v>37.29</v>
      </c>
      <c r="K10" s="53">
        <v>55</v>
      </c>
      <c r="L10" s="53">
        <v>40.144999999999996</v>
      </c>
      <c r="M10" s="53">
        <v>52</v>
      </c>
      <c r="N10" s="53">
        <v>68.14</v>
      </c>
      <c r="O10" s="25">
        <v>52.715000000000003</v>
      </c>
    </row>
    <row r="11" spans="1:15" s="6" customFormat="1" ht="18.75" x14ac:dyDescent="0.3">
      <c r="A11" s="113"/>
      <c r="B11" s="26" t="s">
        <v>34</v>
      </c>
      <c r="C11" s="54">
        <v>20</v>
      </c>
      <c r="D11" s="54">
        <v>22.43</v>
      </c>
      <c r="E11" s="54">
        <v>24.86</v>
      </c>
      <c r="F11" s="54">
        <v>22.14</v>
      </c>
      <c r="G11" s="54">
        <v>23.29</v>
      </c>
      <c r="H11" s="54">
        <v>23.29</v>
      </c>
      <c r="I11" s="54">
        <v>24</v>
      </c>
      <c r="J11" s="54">
        <v>25.57</v>
      </c>
      <c r="K11" s="54">
        <v>26.86</v>
      </c>
      <c r="L11" s="54">
        <v>23.86</v>
      </c>
      <c r="M11" s="54">
        <v>22</v>
      </c>
      <c r="N11" s="54">
        <v>20.86</v>
      </c>
      <c r="O11" s="44">
        <v>22.86</v>
      </c>
    </row>
    <row r="12" spans="1:15" s="6" customFormat="1" ht="18.75" x14ac:dyDescent="0.3">
      <c r="A12" s="111" t="s">
        <v>31</v>
      </c>
      <c r="B12" s="27" t="s">
        <v>23</v>
      </c>
      <c r="C12" s="23">
        <v>12.14684800278577</v>
      </c>
      <c r="D12" s="23">
        <v>15.100111640245142</v>
      </c>
      <c r="E12" s="52">
        <v>14.537601725852436</v>
      </c>
      <c r="F12" s="52">
        <v>12.29437397150266</v>
      </c>
      <c r="G12" s="52">
        <v>13.656167604929728</v>
      </c>
      <c r="H12" s="52">
        <v>13.41523060976013</v>
      </c>
      <c r="I12" s="52">
        <v>11.695910120366758</v>
      </c>
      <c r="J12" s="52">
        <v>14.197562308138272</v>
      </c>
      <c r="K12" s="52">
        <v>12.312044516914209</v>
      </c>
      <c r="L12" s="52">
        <v>13.999553090674029</v>
      </c>
      <c r="M12" s="52">
        <v>15.148746923495469</v>
      </c>
      <c r="N12" s="23">
        <v>14.742124225811013</v>
      </c>
      <c r="O12" s="23">
        <v>13.616457278931666</v>
      </c>
    </row>
    <row r="13" spans="1:15" s="6" customFormat="1" ht="18.75" x14ac:dyDescent="0.3">
      <c r="A13" s="112"/>
      <c r="B13" s="14" t="s">
        <v>24</v>
      </c>
      <c r="C13" s="25">
        <v>19.175269250862879</v>
      </c>
      <c r="D13" s="25">
        <v>19.811986067466847</v>
      </c>
      <c r="E13" s="53">
        <v>20.269947550559227</v>
      </c>
      <c r="F13" s="53">
        <v>30.661794356105315</v>
      </c>
      <c r="G13" s="53">
        <v>31.826094025775458</v>
      </c>
      <c r="H13" s="53">
        <v>11.413604574706246</v>
      </c>
      <c r="I13" s="53">
        <v>20.351144925365777</v>
      </c>
      <c r="J13" s="53">
        <v>25.507111056281939</v>
      </c>
      <c r="K13" s="53">
        <v>15.014373559617965</v>
      </c>
      <c r="L13" s="53">
        <v>19.966407438495235</v>
      </c>
      <c r="M13" s="53">
        <v>29.118809067816304</v>
      </c>
      <c r="N13" s="25">
        <v>20.931939635419027</v>
      </c>
      <c r="O13" s="25">
        <v>23.836030441238783</v>
      </c>
    </row>
    <row r="14" spans="1:15" s="6" customFormat="1" ht="18.75" x14ac:dyDescent="0.3">
      <c r="A14" s="112"/>
      <c r="B14" s="14" t="s">
        <v>25</v>
      </c>
      <c r="C14" s="25">
        <v>24.28146424680477</v>
      </c>
      <c r="D14" s="25">
        <v>32.847364569620353</v>
      </c>
      <c r="E14" s="53">
        <v>18.53139433501973</v>
      </c>
      <c r="F14" s="53">
        <v>13.231710433651445</v>
      </c>
      <c r="G14" s="53">
        <v>24.0007671544057</v>
      </c>
      <c r="H14" s="53">
        <v>33.997375133971737</v>
      </c>
      <c r="I14" s="53">
        <v>18.451810375202989</v>
      </c>
      <c r="J14" s="53">
        <v>17.38407865066609</v>
      </c>
      <c r="K14" s="53">
        <v>13.982755191663767</v>
      </c>
      <c r="L14" s="53">
        <v>31.029554190868144</v>
      </c>
      <c r="M14" s="53">
        <v>29.795761021098098</v>
      </c>
      <c r="N14" s="25">
        <v>36.889191872529743</v>
      </c>
      <c r="O14" s="25">
        <v>28.59526537434067</v>
      </c>
    </row>
    <row r="15" spans="1:15" s="6" customFormat="1" ht="18.75" x14ac:dyDescent="0.3">
      <c r="A15" s="113"/>
      <c r="B15" s="26" t="s">
        <v>34</v>
      </c>
      <c r="C15" s="44">
        <v>14.113796879526035</v>
      </c>
      <c r="D15" s="44">
        <v>17.424652443630293</v>
      </c>
      <c r="E15" s="54">
        <v>15.860307564636949</v>
      </c>
      <c r="F15" s="54">
        <v>13.924188979666114</v>
      </c>
      <c r="G15" s="54">
        <v>14.431272397942848</v>
      </c>
      <c r="H15" s="54">
        <v>14.07419117980327</v>
      </c>
      <c r="I15" s="54">
        <v>12.481818844840683</v>
      </c>
      <c r="J15" s="54">
        <v>14.914637439935762</v>
      </c>
      <c r="K15" s="54">
        <v>12.880915416226161</v>
      </c>
      <c r="L15" s="44">
        <v>15.576562177140906</v>
      </c>
      <c r="M15" s="44">
        <v>18.066556205931025</v>
      </c>
      <c r="N15" s="44">
        <v>16.914030365587774</v>
      </c>
      <c r="O15" s="44">
        <v>15.185530897341625</v>
      </c>
    </row>
    <row r="16" spans="1:15" s="6" customFormat="1" ht="18.75" x14ac:dyDescent="0.3"/>
    <row r="17" spans="1:15" s="6" customFormat="1" ht="18.75" x14ac:dyDescent="0.3">
      <c r="A17" s="45"/>
    </row>
    <row r="18" spans="1:15" s="6" customFormat="1" ht="18.75" x14ac:dyDescent="0.3"/>
    <row r="19" spans="1:15" s="6" customFormat="1" ht="18.75" hidden="1" x14ac:dyDescent="0.3">
      <c r="A19" s="6" t="s">
        <v>36</v>
      </c>
    </row>
    <row r="20" spans="1:15" s="6" customFormat="1" ht="18.75" hidden="1" x14ac:dyDescent="0.3">
      <c r="A20" s="2" t="s">
        <v>37</v>
      </c>
      <c r="B20"/>
      <c r="C20"/>
      <c r="D20"/>
      <c r="E20"/>
      <c r="F20"/>
      <c r="G20"/>
      <c r="H20"/>
      <c r="I20"/>
      <c r="J20"/>
      <c r="K20"/>
      <c r="L20"/>
      <c r="M20"/>
      <c r="N20"/>
    </row>
    <row r="21" spans="1:15" s="6" customFormat="1" ht="18.75" hidden="1" x14ac:dyDescent="0.3">
      <c r="A21"/>
      <c r="B21"/>
      <c r="C21"/>
      <c r="D21"/>
      <c r="E21"/>
      <c r="F21"/>
      <c r="G21"/>
      <c r="H21"/>
      <c r="I21"/>
      <c r="J21"/>
      <c r="K21"/>
      <c r="L21"/>
      <c r="M21"/>
      <c r="N21"/>
    </row>
    <row r="22" spans="1:15" ht="18.75" hidden="1" x14ac:dyDescent="0.25">
      <c r="A22" s="9" t="s">
        <v>3</v>
      </c>
      <c r="C22" s="11" t="s">
        <v>4</v>
      </c>
      <c r="D22" s="11" t="s">
        <v>5</v>
      </c>
      <c r="E22" s="11" t="s">
        <v>6</v>
      </c>
      <c r="F22" s="11" t="s">
        <v>7</v>
      </c>
      <c r="G22" s="11" t="s">
        <v>8</v>
      </c>
      <c r="H22" s="11" t="s">
        <v>9</v>
      </c>
      <c r="I22" s="11" t="s">
        <v>10</v>
      </c>
      <c r="J22" s="11" t="s">
        <v>11</v>
      </c>
      <c r="K22" s="11" t="s">
        <v>12</v>
      </c>
      <c r="L22" s="11" t="s">
        <v>13</v>
      </c>
      <c r="M22" s="11" t="s">
        <v>14</v>
      </c>
      <c r="N22" s="11" t="s">
        <v>15</v>
      </c>
      <c r="O22" s="11" t="s">
        <v>16</v>
      </c>
    </row>
    <row r="23" spans="1:15" ht="37.5" hidden="1" x14ac:dyDescent="0.3">
      <c r="A23" s="51" t="s">
        <v>23</v>
      </c>
      <c r="C23" s="12">
        <v>1738</v>
      </c>
      <c r="D23" s="12">
        <v>1566</v>
      </c>
      <c r="E23" s="12">
        <v>932</v>
      </c>
      <c r="F23" s="12">
        <v>575</v>
      </c>
      <c r="G23" s="12">
        <v>1157</v>
      </c>
      <c r="H23" s="12">
        <v>1412</v>
      </c>
      <c r="I23" s="12">
        <v>1230</v>
      </c>
      <c r="J23" s="12">
        <v>1544</v>
      </c>
      <c r="K23" s="12">
        <v>1920</v>
      </c>
      <c r="L23" s="12">
        <v>1673</v>
      </c>
      <c r="M23" s="12">
        <v>1611</v>
      </c>
      <c r="N23" s="12">
        <v>1339</v>
      </c>
      <c r="O23" s="12">
        <f>'Table 4'!N4</f>
        <v>16337</v>
      </c>
    </row>
    <row r="24" spans="1:15" ht="18.75" hidden="1" x14ac:dyDescent="0.25">
      <c r="A24" s="50" t="s">
        <v>24</v>
      </c>
      <c r="C24" s="12">
        <v>80</v>
      </c>
      <c r="D24" s="12">
        <v>71</v>
      </c>
      <c r="E24" s="12">
        <v>40</v>
      </c>
      <c r="F24" s="12">
        <v>17</v>
      </c>
      <c r="G24" s="12">
        <v>13</v>
      </c>
      <c r="H24" s="12">
        <v>16</v>
      </c>
      <c r="I24" s="12">
        <v>14</v>
      </c>
      <c r="J24" s="12">
        <v>21</v>
      </c>
      <c r="K24" s="12">
        <v>40</v>
      </c>
      <c r="L24" s="12">
        <v>35</v>
      </c>
      <c r="M24" s="12">
        <v>60</v>
      </c>
      <c r="N24" s="12">
        <v>58</v>
      </c>
      <c r="O24" s="12">
        <f>'Table 4'!N5</f>
        <v>429</v>
      </c>
    </row>
    <row r="25" spans="1:15" ht="18.75" hidden="1" x14ac:dyDescent="0.25">
      <c r="A25" s="9" t="s">
        <v>25</v>
      </c>
      <c r="C25" s="18">
        <v>48</v>
      </c>
      <c r="D25" s="18">
        <v>34</v>
      </c>
      <c r="E25" s="18">
        <v>17</v>
      </c>
      <c r="F25" s="18">
        <v>5</v>
      </c>
      <c r="G25" s="18">
        <v>10</v>
      </c>
      <c r="H25" s="18">
        <v>5</v>
      </c>
      <c r="I25" s="18">
        <v>10</v>
      </c>
      <c r="J25" s="18">
        <v>7</v>
      </c>
      <c r="K25" s="18">
        <v>13</v>
      </c>
      <c r="L25" s="18">
        <v>20</v>
      </c>
      <c r="M25" s="18">
        <v>26</v>
      </c>
      <c r="N25" s="18">
        <v>24</v>
      </c>
      <c r="O25" s="18">
        <f>'Table 4'!N6</f>
        <v>190</v>
      </c>
    </row>
    <row r="26" spans="1:15" ht="18.75" hidden="1" x14ac:dyDescent="0.25">
      <c r="A26" s="50" t="s">
        <v>16</v>
      </c>
      <c r="C26" s="49">
        <v>1866</v>
      </c>
      <c r="D26" s="49">
        <v>1671</v>
      </c>
      <c r="E26" s="49">
        <v>989</v>
      </c>
      <c r="F26" s="49">
        <v>597</v>
      </c>
      <c r="G26" s="49">
        <v>1180</v>
      </c>
      <c r="H26" s="49">
        <v>1433</v>
      </c>
      <c r="I26" s="49">
        <v>1254</v>
      </c>
      <c r="J26" s="49">
        <v>1572</v>
      </c>
      <c r="K26" s="49">
        <v>1973</v>
      </c>
      <c r="L26" s="49">
        <v>1728</v>
      </c>
      <c r="M26" s="49">
        <v>1697</v>
      </c>
      <c r="N26" s="49">
        <v>1421</v>
      </c>
      <c r="O26" s="49">
        <f>'Table 4'!N7</f>
        <v>16956</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activeCell="O1" sqref="O1"/>
    </sheetView>
  </sheetViews>
  <sheetFormatPr defaultRowHeight="15" x14ac:dyDescent="0.25"/>
  <cols>
    <col min="1" max="1" width="16" customWidth="1"/>
    <col min="2" max="2" width="45" customWidth="1"/>
    <col min="3" max="15" width="10.140625" customWidth="1"/>
  </cols>
  <sheetData>
    <row r="1" spans="1:15" s="75" customFormat="1" x14ac:dyDescent="0.25">
      <c r="A1" s="96" t="s">
        <v>82</v>
      </c>
      <c r="B1" s="96"/>
    </row>
    <row r="3" spans="1:15" ht="18.75" x14ac:dyDescent="0.3">
      <c r="A3" s="22"/>
      <c r="B3" s="22"/>
      <c r="C3" s="8" t="s">
        <v>5</v>
      </c>
      <c r="D3" s="8" t="s">
        <v>6</v>
      </c>
      <c r="E3" s="8" t="s">
        <v>7</v>
      </c>
      <c r="F3" s="8" t="s">
        <v>8</v>
      </c>
      <c r="G3" s="8" t="s">
        <v>9</v>
      </c>
      <c r="H3" s="8" t="s">
        <v>10</v>
      </c>
      <c r="I3" s="8" t="s">
        <v>11</v>
      </c>
      <c r="J3" s="8" t="s">
        <v>12</v>
      </c>
      <c r="K3" s="8" t="s">
        <v>13</v>
      </c>
      <c r="L3" s="8" t="s">
        <v>14</v>
      </c>
      <c r="M3" s="8" t="s">
        <v>15</v>
      </c>
      <c r="N3" s="8" t="s">
        <v>77</v>
      </c>
      <c r="O3" s="8" t="s">
        <v>16</v>
      </c>
    </row>
    <row r="4" spans="1:15" ht="18.75" x14ac:dyDescent="0.3">
      <c r="A4" s="111" t="s">
        <v>38</v>
      </c>
      <c r="B4" s="31" t="s">
        <v>39</v>
      </c>
      <c r="C4" s="32">
        <v>21.608763040238465</v>
      </c>
      <c r="D4" s="32">
        <v>25.228002663115834</v>
      </c>
      <c r="E4" s="32">
        <v>27.132460136674254</v>
      </c>
      <c r="F4" s="32">
        <v>23.534536082474226</v>
      </c>
      <c r="G4" s="32">
        <v>22.874273281114025</v>
      </c>
      <c r="H4" s="32">
        <v>22.967790110998955</v>
      </c>
      <c r="I4" s="32">
        <v>23.722932728646988</v>
      </c>
      <c r="J4" s="32">
        <v>25.61832824893229</v>
      </c>
      <c r="K4" s="32">
        <v>27.014663978494632</v>
      </c>
      <c r="L4" s="32">
        <v>25.41064935064934</v>
      </c>
      <c r="M4" s="32">
        <v>24.548070766638588</v>
      </c>
      <c r="N4" s="32">
        <v>23.21596000000001</v>
      </c>
      <c r="O4" s="32">
        <v>24.134409672830778</v>
      </c>
    </row>
    <row r="5" spans="1:15" ht="18.75" x14ac:dyDescent="0.3">
      <c r="A5" s="112"/>
      <c r="B5" s="24" t="s">
        <v>40</v>
      </c>
      <c r="C5" s="33">
        <v>18.57</v>
      </c>
      <c r="D5" s="33">
        <v>20.86</v>
      </c>
      <c r="E5" s="33">
        <v>23.71</v>
      </c>
      <c r="F5" s="33">
        <v>21.29</v>
      </c>
      <c r="G5" s="33">
        <v>22.14</v>
      </c>
      <c r="H5" s="33">
        <v>21.86</v>
      </c>
      <c r="I5" s="33">
        <v>22.57</v>
      </c>
      <c r="J5" s="33">
        <v>24.14</v>
      </c>
      <c r="K5" s="33">
        <v>25.57</v>
      </c>
      <c r="L5" s="33">
        <v>22.71</v>
      </c>
      <c r="M5" s="33">
        <v>20.71</v>
      </c>
      <c r="N5" s="33">
        <v>19.785</v>
      </c>
      <c r="O5" s="33">
        <v>21.43</v>
      </c>
    </row>
    <row r="6" spans="1:15" ht="18.75" x14ac:dyDescent="0.3">
      <c r="A6" s="113"/>
      <c r="B6" s="22" t="s">
        <v>41</v>
      </c>
      <c r="C6" s="34">
        <v>11.619197093297016</v>
      </c>
      <c r="D6" s="34">
        <v>14.993229746156512</v>
      </c>
      <c r="E6" s="34">
        <v>14.391049985600274</v>
      </c>
      <c r="F6" s="34">
        <v>9.9765700488404665</v>
      </c>
      <c r="G6" s="34">
        <v>9.598113197514289</v>
      </c>
      <c r="H6" s="34">
        <v>11.412503166133172</v>
      </c>
      <c r="I6" s="34">
        <v>9.7503353672583515</v>
      </c>
      <c r="J6" s="34">
        <v>11.267031022116084</v>
      </c>
      <c r="K6" s="34">
        <v>11.338901874538898</v>
      </c>
      <c r="L6" s="34">
        <v>12.29608681571395</v>
      </c>
      <c r="M6" s="34">
        <v>12.295192760701008</v>
      </c>
      <c r="N6" s="34">
        <v>11.639889349920889</v>
      </c>
      <c r="O6" s="34">
        <v>11.744252042445082</v>
      </c>
    </row>
    <row r="7" spans="1:15" ht="18.75" x14ac:dyDescent="0.3">
      <c r="A7" s="111" t="s">
        <v>42</v>
      </c>
      <c r="B7" s="31" t="s">
        <v>39</v>
      </c>
      <c r="C7" s="47">
        <v>34.147022058823545</v>
      </c>
      <c r="D7" s="47">
        <v>39.603125000000006</v>
      </c>
      <c r="E7" s="47">
        <v>34.933150684931512</v>
      </c>
      <c r="F7" s="47">
        <v>37.516348314606738</v>
      </c>
      <c r="G7" s="47">
        <v>37.96359832635985</v>
      </c>
      <c r="H7" s="47">
        <v>36.759823788546257</v>
      </c>
      <c r="I7" s="47">
        <v>37.490976744186021</v>
      </c>
      <c r="J7" s="47">
        <v>42.814875444839863</v>
      </c>
      <c r="K7" s="47">
        <v>37.72635897435898</v>
      </c>
      <c r="L7" s="47">
        <v>42.147433155080208</v>
      </c>
      <c r="M7" s="47">
        <v>43.671939393939404</v>
      </c>
      <c r="N7" s="47">
        <v>42.750357142857133</v>
      </c>
      <c r="O7" s="47">
        <v>38.862447129909413</v>
      </c>
    </row>
    <row r="8" spans="1:15" ht="18.75" x14ac:dyDescent="0.3">
      <c r="A8" s="112"/>
      <c r="B8" s="24" t="s">
        <v>40</v>
      </c>
      <c r="C8" s="25">
        <v>29.285</v>
      </c>
      <c r="D8" s="25">
        <v>35.215000000000003</v>
      </c>
      <c r="E8" s="25">
        <v>29.355</v>
      </c>
      <c r="F8" s="25">
        <v>29</v>
      </c>
      <c r="G8" s="25">
        <v>33</v>
      </c>
      <c r="H8" s="25">
        <v>33.29</v>
      </c>
      <c r="I8" s="25">
        <v>33.57</v>
      </c>
      <c r="J8" s="25">
        <v>38.43</v>
      </c>
      <c r="K8" s="25">
        <v>34.57</v>
      </c>
      <c r="L8" s="25">
        <v>36.86</v>
      </c>
      <c r="M8" s="25">
        <v>37.57</v>
      </c>
      <c r="N8" s="25">
        <v>34.855000000000004</v>
      </c>
      <c r="O8" s="25">
        <v>33.57</v>
      </c>
    </row>
    <row r="9" spans="1:15" ht="18.75" x14ac:dyDescent="0.3">
      <c r="A9" s="113"/>
      <c r="B9" s="22" t="s">
        <v>41</v>
      </c>
      <c r="C9" s="44">
        <v>17.369109273094264</v>
      </c>
      <c r="D9" s="44">
        <v>20.391889198784057</v>
      </c>
      <c r="E9" s="44">
        <v>18.203768003499672</v>
      </c>
      <c r="F9" s="44">
        <v>21.335837384314502</v>
      </c>
      <c r="G9" s="54">
        <v>22.618611112135163</v>
      </c>
      <c r="H9" s="44">
        <v>17.274651260746285</v>
      </c>
      <c r="I9" s="44">
        <v>15.493076487449871</v>
      </c>
      <c r="J9" s="44">
        <v>20.462465144472649</v>
      </c>
      <c r="K9" s="44">
        <v>16.771451921746216</v>
      </c>
      <c r="L9" s="44">
        <v>23.03106520624485</v>
      </c>
      <c r="M9" s="44">
        <v>28.924564246411943</v>
      </c>
      <c r="N9" s="44">
        <v>26.727131577714246</v>
      </c>
      <c r="O9" s="44">
        <v>20.899835425769112</v>
      </c>
    </row>
    <row r="10" spans="1:15" ht="18.600000000000001" customHeight="1" x14ac:dyDescent="0.3">
      <c r="A10" s="111" t="s">
        <v>43</v>
      </c>
      <c r="B10" s="31" t="s">
        <v>39</v>
      </c>
      <c r="C10" s="48">
        <v>39.925555555555555</v>
      </c>
      <c r="D10" s="48">
        <v>33.758444444444429</v>
      </c>
      <c r="E10" s="48">
        <v>32.321666666666665</v>
      </c>
      <c r="F10" s="48">
        <v>40.633666666666663</v>
      </c>
      <c r="G10" s="78">
        <v>42.262727272727275</v>
      </c>
      <c r="H10" s="48">
        <v>37.645555555555568</v>
      </c>
      <c r="I10" s="48">
        <v>46.972499999999989</v>
      </c>
      <c r="J10" s="48">
        <v>38.839807692307701</v>
      </c>
      <c r="K10" s="48">
        <v>39.438913043478259</v>
      </c>
      <c r="L10" s="48">
        <v>44.279795918367348</v>
      </c>
      <c r="M10" s="48">
        <v>46.079836065573758</v>
      </c>
      <c r="N10" s="48">
        <v>54.701460674157289</v>
      </c>
      <c r="O10" s="48">
        <v>41.164357142857149</v>
      </c>
    </row>
    <row r="11" spans="1:15" ht="18.75" x14ac:dyDescent="0.3">
      <c r="A11" s="112"/>
      <c r="B11" s="24" t="s">
        <v>40</v>
      </c>
      <c r="C11" s="48">
        <v>36.5</v>
      </c>
      <c r="D11" s="48">
        <v>26.14</v>
      </c>
      <c r="E11" s="48">
        <v>19.855</v>
      </c>
      <c r="F11" s="48">
        <v>37.075000000000003</v>
      </c>
      <c r="G11" s="78">
        <v>40.855000000000004</v>
      </c>
      <c r="H11" s="48">
        <v>37.284999999999997</v>
      </c>
      <c r="I11" s="48">
        <v>48.71</v>
      </c>
      <c r="J11" s="48">
        <v>35.5</v>
      </c>
      <c r="K11" s="48">
        <v>41.144999999999996</v>
      </c>
      <c r="L11" s="48">
        <v>44</v>
      </c>
      <c r="M11" s="48">
        <v>52.86</v>
      </c>
      <c r="N11" s="48">
        <v>54</v>
      </c>
      <c r="O11" s="48">
        <v>38</v>
      </c>
    </row>
    <row r="12" spans="1:15" ht="18.75" x14ac:dyDescent="0.3">
      <c r="A12" s="113"/>
      <c r="B12" s="22" t="s">
        <v>41</v>
      </c>
      <c r="C12" s="44">
        <v>19.844341579644116</v>
      </c>
      <c r="D12" s="44">
        <v>21.773082294755053</v>
      </c>
      <c r="E12" s="44">
        <v>18.451297530405704</v>
      </c>
      <c r="F12" s="44">
        <v>23.065659385135596</v>
      </c>
      <c r="G12" s="54">
        <v>17.213529082412879</v>
      </c>
      <c r="H12" s="44">
        <v>17.736393289324035</v>
      </c>
      <c r="I12" s="44">
        <v>24.319564186141506</v>
      </c>
      <c r="J12" s="44">
        <v>26.386215915656273</v>
      </c>
      <c r="K12" s="44">
        <v>18.253809516427097</v>
      </c>
      <c r="L12" s="44">
        <v>25.429663820018678</v>
      </c>
      <c r="M12" s="44">
        <v>33.688002022990254</v>
      </c>
      <c r="N12" s="44">
        <v>24.157119431230722</v>
      </c>
      <c r="O12" s="44">
        <v>24.458761227417476</v>
      </c>
    </row>
    <row r="13" spans="1:15" ht="18.75" x14ac:dyDescent="0.3">
      <c r="A13" s="6"/>
      <c r="B13" s="6"/>
      <c r="C13" s="6"/>
      <c r="D13" s="6"/>
      <c r="E13" s="6"/>
      <c r="F13" s="6"/>
      <c r="G13" s="6"/>
      <c r="H13" s="6"/>
      <c r="I13" s="6"/>
      <c r="J13" s="6"/>
      <c r="K13" s="6"/>
      <c r="L13" s="6"/>
      <c r="M13" s="6"/>
      <c r="N13" s="6"/>
      <c r="O13" s="6"/>
    </row>
  </sheetData>
  <mergeCells count="3">
    <mergeCell ref="A7:A9"/>
    <mergeCell ref="A4:A6"/>
    <mergeCell ref="A10:A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7"/>
  <sheetViews>
    <sheetView showGridLines="0" workbookViewId="0">
      <selection activeCell="N1" sqref="N1"/>
    </sheetView>
  </sheetViews>
  <sheetFormatPr defaultRowHeight="15" x14ac:dyDescent="0.25"/>
  <cols>
    <col min="1" max="1" width="46" customWidth="1"/>
    <col min="2" max="14" width="10.140625" customWidth="1"/>
  </cols>
  <sheetData>
    <row r="1" spans="1:14" s="75" customFormat="1" x14ac:dyDescent="0.25">
      <c r="A1" s="96" t="s">
        <v>84</v>
      </c>
    </row>
    <row r="3" spans="1:14" ht="18.75" x14ac:dyDescent="0.25">
      <c r="A3" s="9" t="s">
        <v>3</v>
      </c>
      <c r="B3" s="11" t="s">
        <v>5</v>
      </c>
      <c r="C3" s="11" t="s">
        <v>6</v>
      </c>
      <c r="D3" s="11" t="s">
        <v>7</v>
      </c>
      <c r="E3" s="11" t="s">
        <v>8</v>
      </c>
      <c r="F3" s="11" t="s">
        <v>9</v>
      </c>
      <c r="G3" s="11" t="s">
        <v>10</v>
      </c>
      <c r="H3" s="11" t="s">
        <v>11</v>
      </c>
      <c r="I3" s="11" t="s">
        <v>12</v>
      </c>
      <c r="J3" s="11" t="s">
        <v>13</v>
      </c>
      <c r="K3" s="11" t="s">
        <v>14</v>
      </c>
      <c r="L3" s="11" t="s">
        <v>15</v>
      </c>
      <c r="M3" s="11" t="s">
        <v>77</v>
      </c>
      <c r="N3" s="11" t="s">
        <v>16</v>
      </c>
    </row>
    <row r="4" spans="1:14" ht="18.75" x14ac:dyDescent="0.3">
      <c r="A4" s="16" t="s">
        <v>18</v>
      </c>
      <c r="B4" s="77">
        <v>16</v>
      </c>
      <c r="C4" s="77">
        <v>4</v>
      </c>
      <c r="D4" s="77">
        <v>1</v>
      </c>
      <c r="E4" s="77" t="s">
        <v>45</v>
      </c>
      <c r="F4" s="77">
        <v>3</v>
      </c>
      <c r="G4" s="77">
        <v>5</v>
      </c>
      <c r="H4" s="77">
        <v>2</v>
      </c>
      <c r="I4" s="77">
        <v>7</v>
      </c>
      <c r="J4" s="77">
        <v>7</v>
      </c>
      <c r="K4" s="77">
        <v>18</v>
      </c>
      <c r="L4" s="77">
        <v>13</v>
      </c>
      <c r="M4" s="77">
        <v>8</v>
      </c>
      <c r="N4" s="77">
        <v>84</v>
      </c>
    </row>
    <row r="5" spans="1:14" ht="18.75" x14ac:dyDescent="0.3">
      <c r="A5" s="16" t="s">
        <v>44</v>
      </c>
      <c r="B5" s="19">
        <v>30.383749999999996</v>
      </c>
      <c r="C5" s="19">
        <v>35.18</v>
      </c>
      <c r="D5" s="19">
        <v>47</v>
      </c>
      <c r="E5" s="19" t="s">
        <v>45</v>
      </c>
      <c r="F5" s="19">
        <v>22.713333333333335</v>
      </c>
      <c r="G5" s="19">
        <v>42.456000000000003</v>
      </c>
      <c r="H5" s="19">
        <v>41.07</v>
      </c>
      <c r="I5" s="19">
        <v>45.674285714285716</v>
      </c>
      <c r="J5" s="19">
        <v>45.674285714285716</v>
      </c>
      <c r="K5" s="19">
        <v>35.349444444444451</v>
      </c>
      <c r="L5" s="19">
        <v>36.494615384615386</v>
      </c>
      <c r="M5" s="19">
        <v>40.661250000000003</v>
      </c>
      <c r="N5" s="19">
        <v>35.683267326732675</v>
      </c>
    </row>
    <row r="6" spans="1:14" ht="18.75" x14ac:dyDescent="0.3">
      <c r="A6" s="16" t="s">
        <v>46</v>
      </c>
      <c r="B6" s="19">
        <v>23.715</v>
      </c>
      <c r="C6" s="19">
        <v>34.43</v>
      </c>
      <c r="D6" s="19">
        <v>47</v>
      </c>
      <c r="E6" s="19" t="s">
        <v>45</v>
      </c>
      <c r="F6" s="19">
        <v>23.43</v>
      </c>
      <c r="G6" s="19">
        <v>45.57</v>
      </c>
      <c r="H6" s="19">
        <v>41.07</v>
      </c>
      <c r="I6" s="19">
        <v>32.57</v>
      </c>
      <c r="J6" s="19">
        <v>50.86</v>
      </c>
      <c r="K6" s="19">
        <v>39.424999999999997</v>
      </c>
      <c r="L6" s="19">
        <v>40.29</v>
      </c>
      <c r="M6" s="19">
        <v>40.715000000000003</v>
      </c>
      <c r="N6" s="19">
        <v>31.86</v>
      </c>
    </row>
    <row r="7" spans="1:14" ht="18.75" x14ac:dyDescent="0.3">
      <c r="A7" s="16" t="s">
        <v>41</v>
      </c>
      <c r="B7" s="19">
        <v>12.671416098349081</v>
      </c>
      <c r="C7" s="19">
        <v>7.7251148858771046</v>
      </c>
      <c r="D7" s="19">
        <v>0</v>
      </c>
      <c r="E7" s="19" t="s">
        <v>45</v>
      </c>
      <c r="F7" s="19">
        <v>1.4355564155484175</v>
      </c>
      <c r="G7" s="19">
        <v>15.983920169970819</v>
      </c>
      <c r="H7" s="19">
        <v>1.0700000000000003</v>
      </c>
      <c r="I7" s="19">
        <v>22.073336117291788</v>
      </c>
      <c r="J7" s="19">
        <v>9.1139874559348808</v>
      </c>
      <c r="K7" s="19">
        <v>10.166968013141704</v>
      </c>
      <c r="L7" s="19">
        <v>12.195681212490204</v>
      </c>
      <c r="M7" s="19">
        <v>7.923888624753622</v>
      </c>
      <c r="N7" s="19">
        <v>13.351685999436398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election activeCell="N1" sqref="N1"/>
    </sheetView>
  </sheetViews>
  <sheetFormatPr defaultRowHeight="15" x14ac:dyDescent="0.25"/>
  <cols>
    <col min="1" max="1" width="16.5703125" customWidth="1"/>
    <col min="2" max="14" width="10.140625" customWidth="1"/>
  </cols>
  <sheetData>
    <row r="1" spans="1:14" s="75" customFormat="1" x14ac:dyDescent="0.25">
      <c r="A1" s="96" t="s">
        <v>85</v>
      </c>
    </row>
    <row r="3" spans="1:14" ht="18.75" x14ac:dyDescent="0.25">
      <c r="A3" s="9" t="s">
        <v>3</v>
      </c>
      <c r="B3" s="11" t="s">
        <v>5</v>
      </c>
      <c r="C3" s="11" t="s">
        <v>6</v>
      </c>
      <c r="D3" s="11" t="s">
        <v>7</v>
      </c>
      <c r="E3" s="11" t="s">
        <v>8</v>
      </c>
      <c r="F3" s="11" t="s">
        <v>9</v>
      </c>
      <c r="G3" s="11" t="s">
        <v>10</v>
      </c>
      <c r="H3" s="11" t="s">
        <v>11</v>
      </c>
      <c r="I3" s="11" t="s">
        <v>12</v>
      </c>
      <c r="J3" s="11" t="s">
        <v>13</v>
      </c>
      <c r="K3" s="11" t="s">
        <v>14</v>
      </c>
      <c r="L3" s="11" t="s">
        <v>15</v>
      </c>
      <c r="M3" s="11" t="s">
        <v>77</v>
      </c>
      <c r="N3" s="11" t="s">
        <v>16</v>
      </c>
    </row>
    <row r="4" spans="1:14" ht="18.75" x14ac:dyDescent="0.3">
      <c r="A4" s="16" t="s">
        <v>18</v>
      </c>
      <c r="B4" s="77">
        <v>6</v>
      </c>
      <c r="C4" s="77">
        <v>2</v>
      </c>
      <c r="D4" s="77">
        <v>1</v>
      </c>
      <c r="E4" s="77">
        <v>2</v>
      </c>
      <c r="F4" s="77">
        <v>0</v>
      </c>
      <c r="G4" s="77">
        <v>1</v>
      </c>
      <c r="H4" s="77">
        <v>0</v>
      </c>
      <c r="I4" s="77">
        <v>1</v>
      </c>
      <c r="J4" s="77">
        <v>5</v>
      </c>
      <c r="K4" s="77">
        <v>0</v>
      </c>
      <c r="L4" s="77">
        <v>1</v>
      </c>
      <c r="M4" s="77">
        <v>1</v>
      </c>
      <c r="N4" s="77">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15BE-0C83-4E51-A046-CFB972D26DC7}">
  <dimension ref="A1"/>
  <sheetViews>
    <sheetView showGridLines="0" zoomScale="90" zoomScaleNormal="90" workbookViewId="0">
      <selection activeCell="T32" sqref="T32"/>
    </sheetView>
  </sheetViews>
  <sheetFormatPr defaultRowHeight="15" x14ac:dyDescent="0.25"/>
  <sheetData>
    <row r="1" spans="1:1" s="75" customFormat="1" x14ac:dyDescent="0.25">
      <c r="A1" s="96" t="s">
        <v>91</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10"/>
  <sheetViews>
    <sheetView showGridLines="0" workbookViewId="0">
      <selection activeCell="E1" sqref="E1"/>
    </sheetView>
  </sheetViews>
  <sheetFormatPr defaultRowHeight="15" x14ac:dyDescent="0.25"/>
  <cols>
    <col min="1" max="1" width="20.140625" customWidth="1"/>
    <col min="2" max="2" width="21.42578125" customWidth="1"/>
    <col min="3" max="7" width="20.7109375" customWidth="1"/>
    <col min="8" max="15" width="10.140625" customWidth="1"/>
  </cols>
  <sheetData>
    <row r="1" spans="1:7" s="75" customFormat="1" x14ac:dyDescent="0.25">
      <c r="A1" s="96" t="s">
        <v>87</v>
      </c>
      <c r="B1" s="96"/>
    </row>
    <row r="4" spans="1:7" s="30" customFormat="1" ht="45" x14ac:dyDescent="0.25">
      <c r="A4" s="39" t="s">
        <v>32</v>
      </c>
      <c r="B4" s="37" t="s">
        <v>47</v>
      </c>
      <c r="C4" s="36" t="s">
        <v>48</v>
      </c>
      <c r="D4" s="36" t="s">
        <v>49</v>
      </c>
      <c r="E4" s="43" t="s">
        <v>16</v>
      </c>
    </row>
    <row r="5" spans="1:7" s="30" customFormat="1" ht="37.5" x14ac:dyDescent="0.25">
      <c r="A5" s="21" t="s">
        <v>23</v>
      </c>
      <c r="B5" s="38">
        <v>978</v>
      </c>
      <c r="C5" s="5">
        <v>6167</v>
      </c>
      <c r="D5" s="35">
        <v>1590</v>
      </c>
      <c r="E5" s="38">
        <v>8735</v>
      </c>
      <c r="F5" s="5"/>
      <c r="G5" s="5"/>
    </row>
    <row r="6" spans="1:7" s="30" customFormat="1" ht="37.5" customHeight="1" x14ac:dyDescent="0.25">
      <c r="A6" s="5" t="s">
        <v>24</v>
      </c>
      <c r="B6" s="38">
        <v>75</v>
      </c>
      <c r="C6" s="35">
        <v>853</v>
      </c>
      <c r="D6" s="35">
        <v>113</v>
      </c>
      <c r="E6" s="38">
        <v>1041</v>
      </c>
      <c r="F6" s="5"/>
      <c r="G6" s="5"/>
    </row>
    <row r="7" spans="1:7" s="30" customFormat="1" ht="37.5" customHeight="1" x14ac:dyDescent="0.25">
      <c r="A7" s="7" t="s">
        <v>25</v>
      </c>
      <c r="B7" s="40">
        <v>4</v>
      </c>
      <c r="C7" s="42">
        <v>546</v>
      </c>
      <c r="D7" s="42">
        <v>110</v>
      </c>
      <c r="E7" s="40">
        <v>660</v>
      </c>
      <c r="F7" s="5"/>
      <c r="G7" s="5"/>
    </row>
    <row r="8" spans="1:7" ht="37.5" customHeight="1" x14ac:dyDescent="0.25">
      <c r="A8" s="5" t="s">
        <v>16</v>
      </c>
      <c r="B8" s="38">
        <v>1057</v>
      </c>
      <c r="C8" s="41">
        <v>7609</v>
      </c>
      <c r="D8" s="41">
        <v>1821</v>
      </c>
      <c r="E8" s="38">
        <v>10487</v>
      </c>
    </row>
    <row r="10" spans="1:7" x14ac:dyDescent="0.25">
      <c r="A10" s="100" t="s">
        <v>86</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7"/>
  <sheetViews>
    <sheetView showGridLines="0" workbookViewId="0">
      <selection activeCell="M1" sqref="M1"/>
    </sheetView>
  </sheetViews>
  <sheetFormatPr defaultRowHeight="15" x14ac:dyDescent="0.25"/>
  <cols>
    <col min="1" max="1" width="15.7109375" customWidth="1"/>
    <col min="2" max="13" width="10.140625" customWidth="1"/>
  </cols>
  <sheetData>
    <row r="1" spans="1:15" s="75" customFormat="1" x14ac:dyDescent="0.25">
      <c r="A1" s="98" t="s">
        <v>88</v>
      </c>
      <c r="B1" s="99"/>
      <c r="C1" s="99"/>
      <c r="D1" s="99"/>
      <c r="E1" s="99"/>
      <c r="F1" s="99"/>
      <c r="G1" s="99"/>
      <c r="H1" s="99"/>
      <c r="I1" s="99"/>
      <c r="J1" s="99"/>
      <c r="K1" s="99"/>
      <c r="L1" s="99"/>
      <c r="M1" s="99"/>
    </row>
    <row r="2" spans="1:15" x14ac:dyDescent="0.25">
      <c r="A2" s="4"/>
      <c r="B2" s="4"/>
      <c r="C2" s="4"/>
      <c r="D2" s="4"/>
      <c r="E2" s="4"/>
      <c r="F2" s="4"/>
      <c r="G2" s="4"/>
      <c r="H2" s="4"/>
      <c r="I2" s="4"/>
      <c r="J2" s="4"/>
      <c r="K2" s="4"/>
      <c r="L2" s="4"/>
      <c r="M2" s="4"/>
    </row>
    <row r="3" spans="1:15" ht="18.75" x14ac:dyDescent="0.25">
      <c r="A3" s="9" t="s">
        <v>3</v>
      </c>
      <c r="B3" s="11" t="s">
        <v>5</v>
      </c>
      <c r="C3" s="11" t="s">
        <v>6</v>
      </c>
      <c r="D3" s="11" t="s">
        <v>7</v>
      </c>
      <c r="E3" s="11" t="s">
        <v>8</v>
      </c>
      <c r="F3" s="11" t="s">
        <v>9</v>
      </c>
      <c r="G3" s="11" t="s">
        <v>10</v>
      </c>
      <c r="H3" s="11" t="s">
        <v>11</v>
      </c>
      <c r="I3" s="11" t="s">
        <v>12</v>
      </c>
      <c r="J3" s="11" t="s">
        <v>13</v>
      </c>
      <c r="K3" s="11" t="s">
        <v>14</v>
      </c>
      <c r="L3" s="11" t="s">
        <v>15</v>
      </c>
      <c r="M3" s="11" t="s">
        <v>77</v>
      </c>
    </row>
    <row r="4" spans="1:15" ht="18.75" x14ac:dyDescent="0.3">
      <c r="A4" s="16" t="s">
        <v>50</v>
      </c>
      <c r="B4" s="15">
        <v>361</v>
      </c>
      <c r="C4" s="15">
        <v>357</v>
      </c>
      <c r="D4" s="15">
        <v>356</v>
      </c>
      <c r="E4" s="15">
        <v>356</v>
      </c>
      <c r="F4" s="15">
        <v>355</v>
      </c>
      <c r="G4" s="15">
        <v>352</v>
      </c>
      <c r="H4" s="15">
        <v>352</v>
      </c>
      <c r="I4" s="15">
        <v>347</v>
      </c>
      <c r="J4" s="15">
        <v>345</v>
      </c>
      <c r="K4" s="15">
        <v>345</v>
      </c>
      <c r="L4" s="15">
        <v>343</v>
      </c>
      <c r="M4" s="15">
        <v>345</v>
      </c>
      <c r="O4" s="95"/>
    </row>
    <row r="5" spans="1:15" ht="18.75" x14ac:dyDescent="0.3">
      <c r="A5" s="16" t="s">
        <v>51</v>
      </c>
      <c r="B5" s="19">
        <v>323.60992162162199</v>
      </c>
      <c r="C5" s="19">
        <v>320.82992162162202</v>
      </c>
      <c r="D5" s="19">
        <v>319.07992162162202</v>
      </c>
      <c r="E5" s="19">
        <v>318.979921621622</v>
      </c>
      <c r="F5" s="19">
        <v>318.21992162162201</v>
      </c>
      <c r="G5" s="19">
        <v>315.96991081081097</v>
      </c>
      <c r="H5" s="19">
        <v>316.35911081081099</v>
      </c>
      <c r="I5" s="19">
        <v>310.00911081081102</v>
      </c>
      <c r="J5" s="19">
        <v>308.05911081081098</v>
      </c>
      <c r="K5" s="19">
        <v>308.05911081081098</v>
      </c>
      <c r="L5" s="19">
        <v>305.409110810811</v>
      </c>
      <c r="M5" s="19">
        <v>308.05911081081098</v>
      </c>
      <c r="O5" s="95"/>
    </row>
    <row r="7" spans="1:15" x14ac:dyDescent="0.25">
      <c r="A7" s="4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N15"/>
  <sheetViews>
    <sheetView showGridLines="0" workbookViewId="0">
      <selection activeCell="F19" sqref="F19"/>
    </sheetView>
  </sheetViews>
  <sheetFormatPr defaultRowHeight="15" x14ac:dyDescent="0.25"/>
  <cols>
    <col min="1" max="1" width="32.5703125" customWidth="1"/>
    <col min="2" max="16" width="13.7109375" customWidth="1"/>
  </cols>
  <sheetData>
    <row r="1" spans="1:14" s="75" customFormat="1" x14ac:dyDescent="0.25">
      <c r="A1" s="98" t="s">
        <v>52</v>
      </c>
      <c r="B1" s="99"/>
      <c r="C1" s="99"/>
      <c r="D1" s="99"/>
      <c r="E1" s="99"/>
      <c r="F1" s="99"/>
      <c r="G1" s="99"/>
      <c r="H1" s="99"/>
      <c r="I1" s="99"/>
      <c r="J1" s="99"/>
      <c r="K1" s="99"/>
      <c r="L1" s="99"/>
      <c r="M1" s="99"/>
      <c r="N1" s="99"/>
    </row>
    <row r="2" spans="1:14" x14ac:dyDescent="0.25">
      <c r="A2" s="4"/>
      <c r="B2" s="4"/>
      <c r="C2" s="4"/>
      <c r="D2" s="4"/>
      <c r="E2" s="4"/>
      <c r="F2" s="4"/>
      <c r="G2" s="4"/>
      <c r="H2" s="4"/>
      <c r="I2" s="4"/>
      <c r="J2" s="4"/>
      <c r="K2" s="4"/>
      <c r="L2" s="4"/>
      <c r="M2" s="4"/>
      <c r="N2" s="4"/>
    </row>
    <row r="3" spans="1:14" ht="18.75" x14ac:dyDescent="0.3">
      <c r="A3" s="22"/>
      <c r="B3" s="72">
        <v>43983</v>
      </c>
      <c r="C3" s="72">
        <v>44013</v>
      </c>
      <c r="D3" s="72">
        <v>44044</v>
      </c>
      <c r="E3" s="72">
        <v>44075</v>
      </c>
      <c r="F3" s="72">
        <v>44105</v>
      </c>
      <c r="G3" s="72">
        <v>44136</v>
      </c>
      <c r="H3" s="72">
        <v>44166</v>
      </c>
      <c r="I3" s="72">
        <v>44197</v>
      </c>
      <c r="J3" s="72">
        <v>44228</v>
      </c>
      <c r="K3" s="72">
        <v>44256</v>
      </c>
    </row>
    <row r="4" spans="1:14" ht="18.75" x14ac:dyDescent="0.3">
      <c r="A4" s="24" t="s">
        <v>53</v>
      </c>
      <c r="B4" s="73">
        <v>8</v>
      </c>
      <c r="C4" s="73">
        <v>11</v>
      </c>
      <c r="D4" s="73">
        <v>18</v>
      </c>
      <c r="E4" s="73">
        <v>36</v>
      </c>
      <c r="F4" s="73">
        <v>41</v>
      </c>
      <c r="G4" s="73">
        <v>43</v>
      </c>
      <c r="H4" s="73">
        <v>35</v>
      </c>
      <c r="I4" s="73">
        <v>33</v>
      </c>
      <c r="J4" s="73">
        <v>23</v>
      </c>
      <c r="K4" s="73">
        <v>26</v>
      </c>
    </row>
    <row r="5" spans="1:14" ht="18.75" x14ac:dyDescent="0.3">
      <c r="A5" s="24" t="s">
        <v>54</v>
      </c>
      <c r="B5" s="73">
        <v>4</v>
      </c>
      <c r="C5" s="73">
        <v>6</v>
      </c>
      <c r="D5" s="73">
        <v>4</v>
      </c>
      <c r="E5" s="73">
        <v>11</v>
      </c>
      <c r="F5" s="73">
        <v>11</v>
      </c>
      <c r="G5" s="73">
        <v>17</v>
      </c>
      <c r="H5" s="73">
        <v>16</v>
      </c>
      <c r="I5" s="73">
        <v>15</v>
      </c>
      <c r="J5" s="73">
        <v>15</v>
      </c>
      <c r="K5" s="73">
        <v>16</v>
      </c>
    </row>
    <row r="6" spans="1:14" ht="18.75" x14ac:dyDescent="0.3">
      <c r="A6" s="24" t="s">
        <v>27</v>
      </c>
      <c r="B6" s="73">
        <v>0</v>
      </c>
      <c r="C6" s="73">
        <v>1</v>
      </c>
      <c r="D6" s="73">
        <v>3</v>
      </c>
      <c r="E6" s="73">
        <v>9</v>
      </c>
      <c r="F6" s="73">
        <v>15</v>
      </c>
      <c r="G6" s="73">
        <v>18</v>
      </c>
      <c r="H6" s="73">
        <v>20</v>
      </c>
      <c r="I6" s="73">
        <v>28</v>
      </c>
      <c r="J6" s="73">
        <v>34</v>
      </c>
      <c r="K6" s="73">
        <v>26</v>
      </c>
    </row>
    <row r="7" spans="1:14" ht="18.75" x14ac:dyDescent="0.3">
      <c r="A7" s="24" t="s">
        <v>55</v>
      </c>
      <c r="B7" s="73">
        <v>1</v>
      </c>
      <c r="C7" s="73">
        <v>2</v>
      </c>
      <c r="D7" s="73">
        <v>2</v>
      </c>
      <c r="E7" s="73">
        <v>7</v>
      </c>
      <c r="F7" s="73">
        <v>9</v>
      </c>
      <c r="G7" s="73">
        <v>5</v>
      </c>
      <c r="H7" s="73"/>
      <c r="I7" s="73"/>
      <c r="J7" s="73"/>
      <c r="K7" s="73"/>
    </row>
    <row r="8" spans="1:14" ht="18.75" x14ac:dyDescent="0.3">
      <c r="A8" s="24" t="s">
        <v>56</v>
      </c>
      <c r="B8" s="74">
        <v>3</v>
      </c>
      <c r="C8" s="74">
        <v>1</v>
      </c>
      <c r="D8" s="74">
        <v>1</v>
      </c>
      <c r="E8" s="74">
        <v>2</v>
      </c>
      <c r="F8" s="74">
        <v>10</v>
      </c>
      <c r="G8" s="74">
        <v>3</v>
      </c>
      <c r="H8" s="74">
        <v>6</v>
      </c>
      <c r="I8" s="74">
        <v>3</v>
      </c>
      <c r="J8" s="74">
        <v>4</v>
      </c>
      <c r="K8" s="74">
        <v>2</v>
      </c>
    </row>
    <row r="9" spans="1:14" ht="18.75" x14ac:dyDescent="0.3">
      <c r="A9" s="24" t="s">
        <v>57</v>
      </c>
      <c r="B9" s="73">
        <v>0</v>
      </c>
      <c r="C9" s="73">
        <v>1</v>
      </c>
      <c r="D9" s="73">
        <v>0</v>
      </c>
      <c r="E9" s="73">
        <v>0</v>
      </c>
      <c r="F9" s="73">
        <v>4</v>
      </c>
      <c r="G9" s="73">
        <v>16</v>
      </c>
      <c r="H9" s="73">
        <v>6</v>
      </c>
      <c r="I9" s="73">
        <v>13</v>
      </c>
      <c r="J9" s="73">
        <v>8</v>
      </c>
      <c r="K9" s="73">
        <v>11</v>
      </c>
    </row>
    <row r="10" spans="1:14" ht="18.75" x14ac:dyDescent="0.3">
      <c r="A10" s="24" t="s">
        <v>16</v>
      </c>
      <c r="B10" s="74">
        <v>16</v>
      </c>
      <c r="C10" s="74">
        <v>22</v>
      </c>
      <c r="D10" s="74">
        <v>28</v>
      </c>
      <c r="E10" s="74">
        <v>65</v>
      </c>
      <c r="F10" s="74">
        <v>90</v>
      </c>
      <c r="G10" s="74">
        <v>102</v>
      </c>
      <c r="H10" s="74">
        <v>83</v>
      </c>
      <c r="I10" s="74">
        <v>92</v>
      </c>
      <c r="J10" s="74">
        <v>84</v>
      </c>
      <c r="K10" s="74">
        <v>81</v>
      </c>
    </row>
    <row r="11" spans="1:14" x14ac:dyDescent="0.25">
      <c r="B11" s="75"/>
      <c r="C11" s="75"/>
      <c r="D11" s="75"/>
      <c r="E11" s="75"/>
      <c r="F11" s="75"/>
      <c r="G11" s="75"/>
      <c r="H11" s="75"/>
      <c r="I11" s="75"/>
      <c r="J11" s="75"/>
      <c r="K11" s="75"/>
    </row>
    <row r="12" spans="1:14" x14ac:dyDescent="0.25">
      <c r="B12" s="75"/>
      <c r="C12" s="75"/>
      <c r="D12" s="75"/>
      <c r="E12" s="75"/>
      <c r="F12" s="75"/>
      <c r="G12" s="75"/>
      <c r="H12" s="75"/>
      <c r="I12" s="75"/>
      <c r="J12" s="75"/>
      <c r="K12" s="75"/>
    </row>
    <row r="13" spans="1:14" ht="18.75" x14ac:dyDescent="0.3">
      <c r="A13" s="62" t="s">
        <v>58</v>
      </c>
      <c r="B13" s="75"/>
      <c r="C13" s="75"/>
      <c r="D13" s="75"/>
      <c r="E13" s="75"/>
      <c r="F13" s="75"/>
      <c r="G13" s="75"/>
      <c r="H13" s="75"/>
      <c r="I13" s="75"/>
      <c r="J13" s="75"/>
      <c r="K13" s="75"/>
    </row>
    <row r="14" spans="1:14" ht="18.75" x14ac:dyDescent="0.3">
      <c r="A14" s="24" t="s">
        <v>56</v>
      </c>
      <c r="B14" s="73">
        <v>3</v>
      </c>
      <c r="C14" s="73">
        <v>3</v>
      </c>
      <c r="D14" s="73">
        <v>2</v>
      </c>
      <c r="E14" s="73">
        <v>3</v>
      </c>
      <c r="F14" s="73">
        <v>30</v>
      </c>
      <c r="G14" s="73">
        <v>9</v>
      </c>
      <c r="H14" s="73">
        <v>18</v>
      </c>
      <c r="I14" s="73">
        <v>7</v>
      </c>
      <c r="J14" s="73">
        <v>8</v>
      </c>
      <c r="K14" s="73">
        <v>2</v>
      </c>
    </row>
    <row r="15" spans="1:14" ht="18.75" x14ac:dyDescent="0.3">
      <c r="A15" s="24" t="s">
        <v>16</v>
      </c>
      <c r="B15" s="73">
        <v>16</v>
      </c>
      <c r="C15" s="73">
        <v>24</v>
      </c>
      <c r="D15" s="73">
        <v>29</v>
      </c>
      <c r="E15" s="73">
        <v>66</v>
      </c>
      <c r="F15" s="73">
        <v>110</v>
      </c>
      <c r="G15" s="73">
        <v>108</v>
      </c>
      <c r="H15" s="73">
        <v>95</v>
      </c>
      <c r="I15" s="73">
        <v>96</v>
      </c>
      <c r="J15" s="73">
        <v>88</v>
      </c>
      <c r="K15" s="73">
        <v>81</v>
      </c>
    </row>
  </sheetData>
  <phoneticPr fontId="10"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O46"/>
  <sheetViews>
    <sheetView showGridLines="0" workbookViewId="0">
      <selection activeCell="O1" sqref="O1"/>
    </sheetView>
  </sheetViews>
  <sheetFormatPr defaultRowHeight="15" x14ac:dyDescent="0.25"/>
  <cols>
    <col min="1" max="1" width="15.28515625" customWidth="1"/>
    <col min="2" max="2" width="34.28515625" customWidth="1"/>
    <col min="3" max="15" width="10.140625" customWidth="1"/>
  </cols>
  <sheetData>
    <row r="1" spans="1:15" s="75" customFormat="1" x14ac:dyDescent="0.25">
      <c r="A1" s="96" t="s">
        <v>89</v>
      </c>
      <c r="B1" s="96"/>
    </row>
    <row r="2" spans="1:15" x14ac:dyDescent="0.25">
      <c r="A2" s="3"/>
      <c r="B2" s="3"/>
    </row>
    <row r="3" spans="1:15" ht="18.75" x14ac:dyDescent="0.3">
      <c r="A3" s="65" t="s">
        <v>26</v>
      </c>
    </row>
    <row r="4" spans="1:15" s="6" customFormat="1" ht="18.75" x14ac:dyDescent="0.3">
      <c r="A4" s="6" t="s">
        <v>59</v>
      </c>
      <c r="B4" s="26" t="s">
        <v>32</v>
      </c>
      <c r="C4" s="8" t="s">
        <v>5</v>
      </c>
      <c r="D4" s="8" t="s">
        <v>6</v>
      </c>
      <c r="E4" s="8" t="s">
        <v>7</v>
      </c>
      <c r="F4" s="8" t="s">
        <v>8</v>
      </c>
      <c r="G4" s="8" t="s">
        <v>9</v>
      </c>
      <c r="H4" s="8" t="s">
        <v>10</v>
      </c>
      <c r="I4" s="8" t="s">
        <v>11</v>
      </c>
      <c r="J4" s="8" t="s">
        <v>12</v>
      </c>
      <c r="K4" s="8" t="s">
        <v>13</v>
      </c>
      <c r="L4" s="8" t="s">
        <v>14</v>
      </c>
      <c r="M4" s="8" t="s">
        <v>15</v>
      </c>
      <c r="N4" s="8" t="s">
        <v>77</v>
      </c>
      <c r="O4" s="8" t="s">
        <v>16</v>
      </c>
    </row>
    <row r="5" spans="1:15" s="6" customFormat="1" ht="18.75" x14ac:dyDescent="0.3">
      <c r="A5" s="111" t="s">
        <v>33</v>
      </c>
      <c r="B5" s="101" t="s">
        <v>23</v>
      </c>
      <c r="C5" s="52">
        <v>20.2961239078634</v>
      </c>
      <c r="D5" s="52">
        <v>24.316951048951026</v>
      </c>
      <c r="E5" s="52">
        <v>26.450188679245276</v>
      </c>
      <c r="F5" s="52">
        <v>23.205651720542228</v>
      </c>
      <c r="G5" s="52">
        <v>22.601165048543706</v>
      </c>
      <c r="H5" s="52">
        <v>22.522689938398322</v>
      </c>
      <c r="I5" s="52">
        <v>23.271675634127568</v>
      </c>
      <c r="J5" s="52">
        <v>25.250175000000009</v>
      </c>
      <c r="K5" s="52">
        <v>26.603820069204161</v>
      </c>
      <c r="L5" s="52">
        <v>24.578031496062977</v>
      </c>
      <c r="M5" s="52">
        <v>23.645862676056346</v>
      </c>
      <c r="N5" s="52">
        <v>22.520057947019872</v>
      </c>
      <c r="O5" s="52">
        <v>23.457077726451125</v>
      </c>
    </row>
    <row r="6" spans="1:15" s="6" customFormat="1" ht="18.75" x14ac:dyDescent="0.3">
      <c r="A6" s="112"/>
      <c r="B6" s="102" t="s">
        <v>24</v>
      </c>
      <c r="C6" s="53">
        <v>41.964918032786869</v>
      </c>
      <c r="D6" s="53">
        <v>40.75333333333333</v>
      </c>
      <c r="E6" s="53">
        <v>42.877692307692314</v>
      </c>
      <c r="F6" s="53">
        <v>50.031111111111109</v>
      </c>
      <c r="G6" s="53">
        <v>46.713846153846148</v>
      </c>
      <c r="H6" s="53">
        <v>42.193636363636358</v>
      </c>
      <c r="I6" s="53">
        <v>51.342500000000008</v>
      </c>
      <c r="J6" s="53">
        <v>39.723870967741924</v>
      </c>
      <c r="K6" s="53">
        <v>35.382903225806452</v>
      </c>
      <c r="L6" s="53">
        <v>45.916250000000012</v>
      </c>
      <c r="M6" s="53">
        <v>46.239459459459454</v>
      </c>
      <c r="N6" s="53">
        <v>41.229393939393944</v>
      </c>
      <c r="O6" s="53">
        <v>42.617078085642305</v>
      </c>
    </row>
    <row r="7" spans="1:15" s="6" customFormat="1" ht="18.75" x14ac:dyDescent="0.3">
      <c r="A7" s="112"/>
      <c r="B7" s="102" t="s">
        <v>25</v>
      </c>
      <c r="C7" s="53">
        <v>40.285454545454556</v>
      </c>
      <c r="D7" s="53">
        <v>56.168333333333344</v>
      </c>
      <c r="E7" s="53">
        <v>69.430000000000007</v>
      </c>
      <c r="F7" s="53">
        <v>62</v>
      </c>
      <c r="G7" s="53">
        <v>22.713333333333335</v>
      </c>
      <c r="H7" s="53">
        <v>59.974999999999994</v>
      </c>
      <c r="I7" s="53">
        <v>41.07</v>
      </c>
      <c r="J7" s="53">
        <v>44.59</v>
      </c>
      <c r="K7" s="53">
        <v>54.869166666666665</v>
      </c>
      <c r="L7" s="53">
        <v>35.349444444444451</v>
      </c>
      <c r="M7" s="53">
        <v>40.428571428571431</v>
      </c>
      <c r="N7" s="53">
        <v>50.572222222222223</v>
      </c>
      <c r="O7" s="53">
        <v>45.19265151515151</v>
      </c>
    </row>
    <row r="8" spans="1:15" s="6" customFormat="1" ht="18.75" x14ac:dyDescent="0.3">
      <c r="A8" s="113"/>
      <c r="B8" s="26" t="s">
        <v>34</v>
      </c>
      <c r="C8" s="54">
        <v>21.608763040238465</v>
      </c>
      <c r="D8" s="54">
        <v>25.228002663115834</v>
      </c>
      <c r="E8" s="54">
        <v>27.132460136674254</v>
      </c>
      <c r="F8" s="54">
        <v>23.534536082474226</v>
      </c>
      <c r="G8" s="54">
        <v>22.874273281114025</v>
      </c>
      <c r="H8" s="54">
        <v>22.967790110998955</v>
      </c>
      <c r="I8" s="54">
        <v>23.722932728646988</v>
      </c>
      <c r="J8" s="54">
        <v>25.61832824893229</v>
      </c>
      <c r="K8" s="54">
        <v>27.014663978494632</v>
      </c>
      <c r="L8" s="54">
        <v>25.41064935064934</v>
      </c>
      <c r="M8" s="54">
        <v>24.548070766638588</v>
      </c>
      <c r="N8" s="54">
        <v>23.21596000000001</v>
      </c>
      <c r="O8" s="54">
        <v>24.134409672830778</v>
      </c>
    </row>
    <row r="9" spans="1:15" s="6" customFormat="1" ht="18.75" x14ac:dyDescent="0.3">
      <c r="A9" s="111" t="s">
        <v>35</v>
      </c>
      <c r="B9" s="27" t="s">
        <v>23</v>
      </c>
      <c r="C9" s="55">
        <v>18</v>
      </c>
      <c r="D9" s="55">
        <v>20.29</v>
      </c>
      <c r="E9" s="55">
        <v>23.29</v>
      </c>
      <c r="F9" s="55">
        <v>21.29</v>
      </c>
      <c r="G9" s="55">
        <v>22</v>
      </c>
      <c r="H9" s="55">
        <v>21.71</v>
      </c>
      <c r="I9" s="55">
        <v>22.29</v>
      </c>
      <c r="J9" s="55">
        <v>23.86</v>
      </c>
      <c r="K9" s="55">
        <v>25.43</v>
      </c>
      <c r="L9" s="55">
        <v>22</v>
      </c>
      <c r="M9" s="55">
        <v>20.43</v>
      </c>
      <c r="N9" s="55">
        <v>19.43</v>
      </c>
      <c r="O9" s="55">
        <v>21</v>
      </c>
    </row>
    <row r="10" spans="1:15" s="6" customFormat="1" ht="18.75" x14ac:dyDescent="0.3">
      <c r="A10" s="112"/>
      <c r="B10" s="14" t="s">
        <v>24</v>
      </c>
      <c r="C10" s="53">
        <v>42.86</v>
      </c>
      <c r="D10" s="53">
        <v>36.075000000000003</v>
      </c>
      <c r="E10" s="53">
        <v>42</v>
      </c>
      <c r="F10" s="53">
        <v>42.43</v>
      </c>
      <c r="G10" s="53">
        <v>34.43</v>
      </c>
      <c r="H10" s="53">
        <v>45.14</v>
      </c>
      <c r="I10" s="53">
        <v>43.075000000000003</v>
      </c>
      <c r="J10" s="53">
        <v>34</v>
      </c>
      <c r="K10" s="53">
        <v>36.14</v>
      </c>
      <c r="L10" s="53">
        <v>43</v>
      </c>
      <c r="M10" s="53">
        <v>46.57</v>
      </c>
      <c r="N10" s="53">
        <v>46.43</v>
      </c>
      <c r="O10" s="53">
        <v>40.29</v>
      </c>
    </row>
    <row r="11" spans="1:15" s="6" customFormat="1" ht="18.75" x14ac:dyDescent="0.3">
      <c r="A11" s="112"/>
      <c r="B11" s="14" t="s">
        <v>25</v>
      </c>
      <c r="C11" s="53">
        <v>30.285</v>
      </c>
      <c r="D11" s="53">
        <v>42.36</v>
      </c>
      <c r="E11" s="53">
        <v>69.430000000000007</v>
      </c>
      <c r="F11" s="53">
        <v>62</v>
      </c>
      <c r="G11" s="53">
        <v>23.43</v>
      </c>
      <c r="H11" s="53">
        <v>49.215000000000003</v>
      </c>
      <c r="I11" s="53">
        <v>41.07</v>
      </c>
      <c r="J11" s="53">
        <v>34.784999999999997</v>
      </c>
      <c r="K11" s="53">
        <v>53.86</v>
      </c>
      <c r="L11" s="53">
        <v>39.424999999999997</v>
      </c>
      <c r="M11" s="53">
        <v>40.715000000000003</v>
      </c>
      <c r="N11" s="53">
        <v>42.86</v>
      </c>
      <c r="O11" s="53">
        <v>40</v>
      </c>
    </row>
    <row r="12" spans="1:15" s="6" customFormat="1" ht="18.75" x14ac:dyDescent="0.3">
      <c r="A12" s="113"/>
      <c r="B12" s="26" t="s">
        <v>34</v>
      </c>
      <c r="C12" s="54">
        <v>18.57</v>
      </c>
      <c r="D12" s="54">
        <v>20.86</v>
      </c>
      <c r="E12" s="54">
        <v>23.71</v>
      </c>
      <c r="F12" s="54">
        <v>21.29</v>
      </c>
      <c r="G12" s="54">
        <v>22.14</v>
      </c>
      <c r="H12" s="54">
        <v>21.86</v>
      </c>
      <c r="I12" s="54">
        <v>22.57</v>
      </c>
      <c r="J12" s="54">
        <v>24.14</v>
      </c>
      <c r="K12" s="54">
        <v>25.57</v>
      </c>
      <c r="L12" s="54">
        <v>22.71</v>
      </c>
      <c r="M12" s="54">
        <v>20.71</v>
      </c>
      <c r="N12" s="54">
        <v>19.785</v>
      </c>
      <c r="O12" s="54">
        <v>21.43</v>
      </c>
    </row>
    <row r="13" spans="1:15" s="6" customFormat="1" ht="18.75" x14ac:dyDescent="0.3">
      <c r="A13" s="111" t="s">
        <v>31</v>
      </c>
      <c r="B13" s="27" t="s">
        <v>23</v>
      </c>
      <c r="C13" s="23">
        <v>9.7207406097540776</v>
      </c>
      <c r="D13" s="23">
        <v>14.135185575836621</v>
      </c>
      <c r="E13" s="23">
        <v>13.746058541854755</v>
      </c>
      <c r="F13" s="23">
        <v>9.2237707692135213</v>
      </c>
      <c r="G13" s="23">
        <v>8.8271001947588097</v>
      </c>
      <c r="H13" s="23">
        <v>10.386300018895541</v>
      </c>
      <c r="I13" s="23">
        <v>8.8209563530063839</v>
      </c>
      <c r="J13" s="23">
        <v>10.743793701219984</v>
      </c>
      <c r="K13" s="23">
        <v>10.894862695689888</v>
      </c>
      <c r="L13" s="23">
        <v>11.409602038340896</v>
      </c>
      <c r="M13" s="23">
        <v>10.830118002401083</v>
      </c>
      <c r="N13" s="23">
        <v>10.554256991486367</v>
      </c>
      <c r="O13" s="23">
        <v>10.733299878722059</v>
      </c>
    </row>
    <row r="14" spans="1:15" s="6" customFormat="1" ht="18.75" x14ac:dyDescent="0.3">
      <c r="A14" s="112"/>
      <c r="B14" s="14" t="s">
        <v>24</v>
      </c>
      <c r="C14" s="25">
        <v>16.896265143899541</v>
      </c>
      <c r="D14" s="25">
        <v>15.128916095418816</v>
      </c>
      <c r="E14" s="25">
        <v>14.667508914313927</v>
      </c>
      <c r="F14" s="25">
        <v>24.876985993057225</v>
      </c>
      <c r="G14" s="25">
        <v>27.860188728297054</v>
      </c>
      <c r="H14" s="25">
        <v>9.730600535262953</v>
      </c>
      <c r="I14" s="25">
        <v>20.519028211638066</v>
      </c>
      <c r="J14" s="25">
        <v>18.523948348960715</v>
      </c>
      <c r="K14" s="25">
        <v>13.920033183485774</v>
      </c>
      <c r="L14" s="25">
        <v>17.408228014481139</v>
      </c>
      <c r="M14" s="25">
        <v>23.005967139682262</v>
      </c>
      <c r="N14" s="25">
        <v>16.691402965779229</v>
      </c>
      <c r="O14" s="25">
        <v>18.671477865154834</v>
      </c>
    </row>
    <row r="15" spans="1:15" s="6" customFormat="1" ht="18.75" x14ac:dyDescent="0.3">
      <c r="A15" s="112"/>
      <c r="B15" s="14" t="s">
        <v>25</v>
      </c>
      <c r="C15" s="25">
        <v>20.972609784121381</v>
      </c>
      <c r="D15" s="25">
        <v>30.353840183556485</v>
      </c>
      <c r="E15" s="25">
        <v>22.429999999999964</v>
      </c>
      <c r="F15" s="25">
        <v>1.5700000000000003</v>
      </c>
      <c r="G15" s="25">
        <v>1.4355564155484175</v>
      </c>
      <c r="H15" s="25">
        <v>41.802889353887174</v>
      </c>
      <c r="I15" s="25">
        <v>1.0700000000000003</v>
      </c>
      <c r="J15" s="25">
        <v>20.846051784450683</v>
      </c>
      <c r="K15" s="25">
        <v>13.110157295225573</v>
      </c>
      <c r="L15" s="25">
        <v>10.166968013141704</v>
      </c>
      <c r="M15" s="25">
        <v>18.420067029947404</v>
      </c>
      <c r="N15" s="25">
        <v>29.010869142358718</v>
      </c>
      <c r="O15" s="25">
        <v>23.51294162860265</v>
      </c>
    </row>
    <row r="16" spans="1:15" s="6" customFormat="1" ht="18.75" x14ac:dyDescent="0.3">
      <c r="A16" s="113"/>
      <c r="B16" s="26" t="s">
        <v>34</v>
      </c>
      <c r="C16" s="44">
        <v>11.619197093297016</v>
      </c>
      <c r="D16" s="44">
        <v>14.993229746156512</v>
      </c>
      <c r="E16" s="44">
        <v>14.391049985600274</v>
      </c>
      <c r="F16" s="44">
        <v>9.9765700488404665</v>
      </c>
      <c r="G16" s="44">
        <v>9.598113197514289</v>
      </c>
      <c r="H16" s="44">
        <v>11.412503166133172</v>
      </c>
      <c r="I16" s="44">
        <v>9.7503353672583515</v>
      </c>
      <c r="J16" s="44">
        <v>11.267031022116084</v>
      </c>
      <c r="K16" s="44">
        <v>11.338901874538898</v>
      </c>
      <c r="L16" s="44">
        <v>12.29608681571395</v>
      </c>
      <c r="M16" s="44">
        <v>12.295192760701008</v>
      </c>
      <c r="N16" s="44">
        <v>11.639889349920889</v>
      </c>
      <c r="O16" s="44">
        <v>11.744252042445082</v>
      </c>
    </row>
    <row r="17" spans="1:15" s="6" customFormat="1" ht="18.75" x14ac:dyDescent="0.3">
      <c r="A17" s="102"/>
      <c r="B17" s="14"/>
      <c r="C17" s="25"/>
      <c r="D17" s="25"/>
      <c r="E17" s="25"/>
      <c r="F17" s="25"/>
      <c r="G17" s="25"/>
      <c r="H17" s="25"/>
      <c r="I17" s="25"/>
      <c r="J17" s="25"/>
      <c r="K17" s="25"/>
      <c r="L17" s="25"/>
      <c r="M17" s="25"/>
      <c r="N17" s="25"/>
      <c r="O17" s="25"/>
    </row>
    <row r="18" spans="1:15" s="6" customFormat="1" ht="18.75" x14ac:dyDescent="0.3">
      <c r="A18" s="65" t="s">
        <v>27</v>
      </c>
    </row>
    <row r="19" spans="1:15" s="6" customFormat="1" ht="18.75" x14ac:dyDescent="0.3">
      <c r="A19" s="6" t="s">
        <v>59</v>
      </c>
      <c r="B19" s="26" t="s">
        <v>32</v>
      </c>
      <c r="C19" s="8" t="s">
        <v>5</v>
      </c>
      <c r="D19" s="8" t="s">
        <v>6</v>
      </c>
      <c r="E19" s="8" t="s">
        <v>7</v>
      </c>
      <c r="F19" s="8" t="s">
        <v>8</v>
      </c>
      <c r="G19" s="8" t="s">
        <v>9</v>
      </c>
      <c r="H19" s="8" t="s">
        <v>10</v>
      </c>
      <c r="I19" s="8" t="s">
        <v>11</v>
      </c>
      <c r="J19" s="8" t="s">
        <v>12</v>
      </c>
      <c r="K19" s="8" t="s">
        <v>13</v>
      </c>
      <c r="L19" s="8" t="s">
        <v>14</v>
      </c>
      <c r="M19" s="8" t="s">
        <v>15</v>
      </c>
      <c r="N19" s="8" t="s">
        <v>77</v>
      </c>
      <c r="O19" s="8" t="s">
        <v>16</v>
      </c>
    </row>
    <row r="20" spans="1:15" s="6" customFormat="1" ht="18.75" x14ac:dyDescent="0.3">
      <c r="A20" s="111" t="s">
        <v>33</v>
      </c>
      <c r="B20" s="101" t="s">
        <v>23</v>
      </c>
      <c r="C20" s="55">
        <v>31.746196078431392</v>
      </c>
      <c r="D20" s="55">
        <v>34.108730158730182</v>
      </c>
      <c r="E20" s="55">
        <v>32.985428571428592</v>
      </c>
      <c r="F20" s="55">
        <v>35.036411764705896</v>
      </c>
      <c r="G20" s="55">
        <v>37.219830508474587</v>
      </c>
      <c r="H20" s="55">
        <v>36.770132743362822</v>
      </c>
      <c r="I20" s="55">
        <v>37.061933962264121</v>
      </c>
      <c r="J20" s="55">
        <v>41.403432835820887</v>
      </c>
      <c r="K20" s="55">
        <v>36.703118279569885</v>
      </c>
      <c r="L20" s="55">
        <v>38.420887573964514</v>
      </c>
      <c r="M20" s="55">
        <v>36.51574468085105</v>
      </c>
      <c r="N20" s="55">
        <v>35.407789473684218</v>
      </c>
      <c r="O20" s="55">
        <v>36.255354838709742</v>
      </c>
    </row>
    <row r="21" spans="1:15" s="6" customFormat="1" ht="18.75" x14ac:dyDescent="0.3">
      <c r="A21" s="112"/>
      <c r="B21" s="102" t="s">
        <v>24</v>
      </c>
      <c r="C21" s="56">
        <v>67.904444444444437</v>
      </c>
      <c r="D21" s="56">
        <v>69.686999999999998</v>
      </c>
      <c r="E21" s="56">
        <v>74.75</v>
      </c>
      <c r="F21" s="56">
        <v>94.787500000000009</v>
      </c>
      <c r="G21" s="56">
        <v>96.473333333333343</v>
      </c>
      <c r="H21" s="56">
        <v>34.43</v>
      </c>
      <c r="I21" s="56">
        <v>34.29</v>
      </c>
      <c r="J21" s="56">
        <v>84.38111111111111</v>
      </c>
      <c r="K21" s="56">
        <v>54.392499999999998</v>
      </c>
      <c r="L21" s="56">
        <v>64.275000000000006</v>
      </c>
      <c r="M21" s="56">
        <v>82.706111111111085</v>
      </c>
      <c r="N21" s="56">
        <v>66.328999999999979</v>
      </c>
      <c r="O21" s="56">
        <v>73.431666666666644</v>
      </c>
    </row>
    <row r="22" spans="1:15" s="6" customFormat="1" ht="18.75" x14ac:dyDescent="0.3">
      <c r="A22" s="112"/>
      <c r="B22" s="102" t="s">
        <v>25</v>
      </c>
      <c r="C22" s="56">
        <v>72.696249999999992</v>
      </c>
      <c r="D22" s="56">
        <v>88.534999999999997</v>
      </c>
      <c r="E22" s="56">
        <v>91.64</v>
      </c>
      <c r="F22" s="56">
        <v>85.642499999999998</v>
      </c>
      <c r="G22" s="56" t="s">
        <v>45</v>
      </c>
      <c r="H22" s="56" t="s">
        <v>45</v>
      </c>
      <c r="I22" s="56">
        <v>84.57</v>
      </c>
      <c r="J22" s="56">
        <v>43.857499999999995</v>
      </c>
      <c r="K22" s="56">
        <v>62.458000000000006</v>
      </c>
      <c r="L22" s="56">
        <v>102.85666666666667</v>
      </c>
      <c r="M22" s="56">
        <v>94.740000000000009</v>
      </c>
      <c r="N22" s="56">
        <v>108.71571428571428</v>
      </c>
      <c r="O22" s="56">
        <v>83.400757575757552</v>
      </c>
    </row>
    <row r="23" spans="1:15" s="6" customFormat="1" ht="18.75" x14ac:dyDescent="0.3">
      <c r="A23" s="113"/>
      <c r="B23" s="26" t="s">
        <v>34</v>
      </c>
      <c r="C23" s="66">
        <v>34.147022058823545</v>
      </c>
      <c r="D23" s="66">
        <v>39.603125000000006</v>
      </c>
      <c r="E23" s="66">
        <v>34.933150684931512</v>
      </c>
      <c r="F23" s="66">
        <v>37.516348314606738</v>
      </c>
      <c r="G23" s="66">
        <v>37.96359832635985</v>
      </c>
      <c r="H23" s="66">
        <v>36.759823788546257</v>
      </c>
      <c r="I23" s="66">
        <v>37.490976744186021</v>
      </c>
      <c r="J23" s="66">
        <v>42.814875444839863</v>
      </c>
      <c r="K23" s="66">
        <v>37.72635897435898</v>
      </c>
      <c r="L23" s="66">
        <v>42.147433155080208</v>
      </c>
      <c r="M23" s="66">
        <v>43.671939393939404</v>
      </c>
      <c r="N23" s="66">
        <v>42.750357142857133</v>
      </c>
      <c r="O23" s="66">
        <v>38.862447129909413</v>
      </c>
    </row>
    <row r="24" spans="1:15" s="6" customFormat="1" ht="18.75" x14ac:dyDescent="0.3">
      <c r="A24" s="111" t="s">
        <v>35</v>
      </c>
      <c r="B24" s="27" t="s">
        <v>23</v>
      </c>
      <c r="C24" s="55">
        <v>27.86</v>
      </c>
      <c r="D24" s="55">
        <v>32.07</v>
      </c>
      <c r="E24" s="55">
        <v>28.5</v>
      </c>
      <c r="F24" s="55">
        <v>28.86</v>
      </c>
      <c r="G24" s="55">
        <v>32.57</v>
      </c>
      <c r="H24" s="55">
        <v>33.29</v>
      </c>
      <c r="I24" s="55">
        <v>33.57</v>
      </c>
      <c r="J24" s="55">
        <v>36.93</v>
      </c>
      <c r="K24" s="55">
        <v>33.855000000000004</v>
      </c>
      <c r="L24" s="55">
        <v>35.29</v>
      </c>
      <c r="M24" s="55">
        <v>31.14</v>
      </c>
      <c r="N24" s="55">
        <v>28.14</v>
      </c>
      <c r="O24" s="55">
        <v>32.29</v>
      </c>
    </row>
    <row r="25" spans="1:15" s="6" customFormat="1" ht="18.75" x14ac:dyDescent="0.3">
      <c r="A25" s="112"/>
      <c r="B25" s="14" t="s">
        <v>24</v>
      </c>
      <c r="C25" s="56">
        <v>72</v>
      </c>
      <c r="D25" s="56">
        <v>70.424999999999997</v>
      </c>
      <c r="E25" s="56">
        <v>76.5</v>
      </c>
      <c r="F25" s="56">
        <v>93.360000000000014</v>
      </c>
      <c r="G25" s="56">
        <v>100.14</v>
      </c>
      <c r="H25" s="56">
        <v>34.43</v>
      </c>
      <c r="I25" s="56">
        <v>34.29</v>
      </c>
      <c r="J25" s="56">
        <v>89</v>
      </c>
      <c r="K25" s="56">
        <v>56</v>
      </c>
      <c r="L25" s="56">
        <v>68.5</v>
      </c>
      <c r="M25" s="56">
        <v>78.784999999999997</v>
      </c>
      <c r="N25" s="56">
        <v>68.784999999999997</v>
      </c>
      <c r="O25" s="56">
        <v>71.430000000000007</v>
      </c>
    </row>
    <row r="26" spans="1:15" s="6" customFormat="1" ht="18.75" x14ac:dyDescent="0.3">
      <c r="A26" s="112"/>
      <c r="B26" s="14" t="s">
        <v>25</v>
      </c>
      <c r="C26" s="56">
        <v>85.85499999999999</v>
      </c>
      <c r="D26" s="56">
        <v>101.14</v>
      </c>
      <c r="E26" s="56">
        <v>91.64</v>
      </c>
      <c r="F26" s="56">
        <v>87</v>
      </c>
      <c r="G26" s="56" t="s">
        <v>45</v>
      </c>
      <c r="H26" s="56" t="s">
        <v>45</v>
      </c>
      <c r="I26" s="56">
        <v>84.57</v>
      </c>
      <c r="J26" s="56">
        <v>42.64</v>
      </c>
      <c r="K26" s="56">
        <v>56.14</v>
      </c>
      <c r="L26" s="56">
        <v>99</v>
      </c>
      <c r="M26" s="56">
        <v>96.86</v>
      </c>
      <c r="N26" s="56">
        <v>125.29</v>
      </c>
      <c r="O26" s="56">
        <v>86</v>
      </c>
    </row>
    <row r="27" spans="1:15" ht="18.75" x14ac:dyDescent="0.3">
      <c r="A27" s="113"/>
      <c r="B27" s="26" t="s">
        <v>34</v>
      </c>
      <c r="C27" s="66">
        <v>29.285</v>
      </c>
      <c r="D27" s="66">
        <v>35.215000000000003</v>
      </c>
      <c r="E27" s="66">
        <v>29.355</v>
      </c>
      <c r="F27" s="66">
        <v>29</v>
      </c>
      <c r="G27" s="66">
        <v>33</v>
      </c>
      <c r="H27" s="66">
        <v>33.29</v>
      </c>
      <c r="I27" s="66">
        <v>33.57</v>
      </c>
      <c r="J27" s="66">
        <v>38.43</v>
      </c>
      <c r="K27" s="66">
        <v>34.57</v>
      </c>
      <c r="L27" s="66">
        <v>36.86</v>
      </c>
      <c r="M27" s="66">
        <v>37.57</v>
      </c>
      <c r="N27" s="66">
        <v>34.855000000000004</v>
      </c>
      <c r="O27" s="66">
        <v>33.57</v>
      </c>
    </row>
    <row r="28" spans="1:15" ht="18.75" x14ac:dyDescent="0.3">
      <c r="A28" s="111" t="s">
        <v>31</v>
      </c>
      <c r="B28" s="27" t="s">
        <v>23</v>
      </c>
      <c r="C28" s="28">
        <v>14.174079381550463</v>
      </c>
      <c r="D28" s="28">
        <v>12.598592449985686</v>
      </c>
      <c r="E28" s="28">
        <v>15.577421910821883</v>
      </c>
      <c r="F28" s="28">
        <v>18.192207593488114</v>
      </c>
      <c r="G28" s="28">
        <v>21.764473850869237</v>
      </c>
      <c r="H28" s="28">
        <v>17.31213060000367</v>
      </c>
      <c r="I28" s="28">
        <v>14.909392301732545</v>
      </c>
      <c r="J28" s="28">
        <v>19.286538577598392</v>
      </c>
      <c r="K28" s="28">
        <v>16.292128581532669</v>
      </c>
      <c r="L28" s="28">
        <v>18.920940274442376</v>
      </c>
      <c r="M28" s="28">
        <v>23.131542777211404</v>
      </c>
      <c r="N28" s="28">
        <v>17.815480091848396</v>
      </c>
      <c r="O28" s="28">
        <v>17.755770428317618</v>
      </c>
    </row>
    <row r="29" spans="1:15" ht="18.75" x14ac:dyDescent="0.3">
      <c r="A29" s="112"/>
      <c r="B29" s="14" t="s">
        <v>24</v>
      </c>
      <c r="C29" s="33">
        <v>18.965215592477097</v>
      </c>
      <c r="D29" s="33">
        <v>15.985589166496167</v>
      </c>
      <c r="E29" s="33">
        <v>16.437381178277761</v>
      </c>
      <c r="F29" s="33">
        <v>16.6205601214279</v>
      </c>
      <c r="G29" s="33">
        <v>5.1854497287013483</v>
      </c>
      <c r="H29" s="33">
        <v>0</v>
      </c>
      <c r="I29" s="33">
        <v>0</v>
      </c>
      <c r="J29" s="33">
        <v>12.811648731130507</v>
      </c>
      <c r="K29" s="33">
        <v>12.278524697617382</v>
      </c>
      <c r="L29" s="33">
        <v>22.61562641921142</v>
      </c>
      <c r="M29" s="33">
        <v>23.177219452367723</v>
      </c>
      <c r="N29" s="33">
        <v>22.215809888455606</v>
      </c>
      <c r="O29" s="33">
        <v>25.046798240976571</v>
      </c>
    </row>
    <row r="30" spans="1:15" ht="18.75" x14ac:dyDescent="0.3">
      <c r="A30" s="112"/>
      <c r="B30" s="14" t="s">
        <v>25</v>
      </c>
      <c r="C30" s="33">
        <v>22.295135084531353</v>
      </c>
      <c r="D30" s="33">
        <v>25.777794707848834</v>
      </c>
      <c r="E30" s="33">
        <v>3.5</v>
      </c>
      <c r="F30" s="33">
        <v>7.6038423675139422</v>
      </c>
      <c r="G30" s="33" t="s">
        <v>45</v>
      </c>
      <c r="H30" s="33" t="s">
        <v>45</v>
      </c>
      <c r="I30" s="33">
        <v>0</v>
      </c>
      <c r="J30" s="33">
        <v>10.060212162275738</v>
      </c>
      <c r="K30" s="33">
        <v>10.121101521079593</v>
      </c>
      <c r="L30" s="33">
        <v>19.210787478798384</v>
      </c>
      <c r="M30" s="33">
        <v>20.958857316180126</v>
      </c>
      <c r="N30" s="33">
        <v>23.229127563189717</v>
      </c>
      <c r="O30" s="33">
        <v>24.964060003339334</v>
      </c>
    </row>
    <row r="31" spans="1:15" ht="18.75" x14ac:dyDescent="0.3">
      <c r="A31" s="113"/>
      <c r="B31" s="26" t="s">
        <v>34</v>
      </c>
      <c r="C31" s="34">
        <v>17.369109273094264</v>
      </c>
      <c r="D31" s="34">
        <v>20.391889198784057</v>
      </c>
      <c r="E31" s="34">
        <v>18.203768003499672</v>
      </c>
      <c r="F31" s="34">
        <v>21.335837384314502</v>
      </c>
      <c r="G31" s="34">
        <v>22.618611112135163</v>
      </c>
      <c r="H31" s="34">
        <v>17.274651260746285</v>
      </c>
      <c r="I31" s="34">
        <v>15.493076487449871</v>
      </c>
      <c r="J31" s="34">
        <v>20.462465144472649</v>
      </c>
      <c r="K31" s="34">
        <v>16.771451921746216</v>
      </c>
      <c r="L31" s="34">
        <v>23.03106520624485</v>
      </c>
      <c r="M31" s="34">
        <v>28.924564246411943</v>
      </c>
      <c r="N31" s="34">
        <v>26.727131577714246</v>
      </c>
      <c r="O31" s="34">
        <v>20.899835425769112</v>
      </c>
    </row>
    <row r="33" spans="1:15" ht="18.75" x14ac:dyDescent="0.3">
      <c r="A33" s="65" t="s">
        <v>28</v>
      </c>
    </row>
    <row r="34" spans="1:15" ht="18.75" x14ac:dyDescent="0.3">
      <c r="A34" s="6" t="s">
        <v>59</v>
      </c>
      <c r="B34" s="26" t="s">
        <v>32</v>
      </c>
      <c r="C34" s="8" t="s">
        <v>5</v>
      </c>
      <c r="D34" s="8" t="s">
        <v>6</v>
      </c>
      <c r="E34" s="8" t="s">
        <v>7</v>
      </c>
      <c r="F34" s="8" t="s">
        <v>8</v>
      </c>
      <c r="G34" s="8" t="s">
        <v>9</v>
      </c>
      <c r="H34" s="8" t="s">
        <v>10</v>
      </c>
      <c r="I34" s="8" t="s">
        <v>11</v>
      </c>
      <c r="J34" s="8" t="s">
        <v>12</v>
      </c>
      <c r="K34" s="8" t="s">
        <v>13</v>
      </c>
      <c r="L34" s="8" t="s">
        <v>14</v>
      </c>
      <c r="M34" s="8" t="s">
        <v>15</v>
      </c>
      <c r="N34" s="8" t="s">
        <v>77</v>
      </c>
      <c r="O34" s="8" t="s">
        <v>16</v>
      </c>
    </row>
    <row r="35" spans="1:15" ht="18.75" x14ac:dyDescent="0.25">
      <c r="A35" s="111" t="s">
        <v>33</v>
      </c>
      <c r="B35" s="101" t="s">
        <v>23</v>
      </c>
      <c r="C35" s="55">
        <v>39.127959183673461</v>
      </c>
      <c r="D35" s="55">
        <v>32.587471264367807</v>
      </c>
      <c r="E35" s="55">
        <v>29.350909090909092</v>
      </c>
      <c r="F35" s="55">
        <v>37.351923076923079</v>
      </c>
      <c r="G35" s="55">
        <v>40.863571428571426</v>
      </c>
      <c r="H35" s="55">
        <v>34.646333333333345</v>
      </c>
      <c r="I35" s="55">
        <v>45.245517241379297</v>
      </c>
      <c r="J35" s="55">
        <v>38.870196078431377</v>
      </c>
      <c r="K35" s="55">
        <v>37.539069767441852</v>
      </c>
      <c r="L35" s="55">
        <v>43.613829787234053</v>
      </c>
      <c r="M35" s="55">
        <v>42.743703703703694</v>
      </c>
      <c r="N35" s="55">
        <v>53.771411764705846</v>
      </c>
      <c r="O35" s="55">
        <v>0</v>
      </c>
    </row>
    <row r="36" spans="1:15" ht="18.75" x14ac:dyDescent="0.3">
      <c r="A36" s="112"/>
      <c r="B36" s="102" t="s">
        <v>24</v>
      </c>
      <c r="C36" s="56">
        <v>58.71</v>
      </c>
      <c r="D36" s="56" t="s">
        <v>45</v>
      </c>
      <c r="E36" s="56" t="s">
        <v>45</v>
      </c>
      <c r="F36" s="56" t="s">
        <v>45</v>
      </c>
      <c r="G36" s="56" t="s">
        <v>45</v>
      </c>
      <c r="H36" s="56">
        <v>62.14</v>
      </c>
      <c r="I36" s="56" t="s">
        <v>45</v>
      </c>
      <c r="J36" s="56" t="s">
        <v>45</v>
      </c>
      <c r="K36" s="56" t="s">
        <v>45</v>
      </c>
      <c r="L36" s="56" t="s">
        <v>45</v>
      </c>
      <c r="M36" s="56">
        <v>89.759999999999991</v>
      </c>
      <c r="N36" s="56">
        <v>65</v>
      </c>
      <c r="O36" s="56">
        <v>70.756</v>
      </c>
    </row>
    <row r="37" spans="1:15" ht="18.75" x14ac:dyDescent="0.3">
      <c r="A37" s="112"/>
      <c r="B37" s="102" t="s">
        <v>25</v>
      </c>
      <c r="C37" s="56">
        <v>45</v>
      </c>
      <c r="D37" s="56">
        <v>67.716666666666669</v>
      </c>
      <c r="E37" s="56">
        <v>65</v>
      </c>
      <c r="F37" s="56">
        <v>61.965000000000003</v>
      </c>
      <c r="G37" s="56">
        <v>71.64500000000001</v>
      </c>
      <c r="H37" s="56">
        <v>47.892499999999998</v>
      </c>
      <c r="I37" s="56">
        <v>63.666666666666664</v>
      </c>
      <c r="J37" s="56">
        <v>37.29</v>
      </c>
      <c r="K37" s="56">
        <v>66.67</v>
      </c>
      <c r="L37" s="56">
        <v>59.93</v>
      </c>
      <c r="M37" s="56">
        <v>58.357500000000002</v>
      </c>
      <c r="N37" s="56">
        <v>77.62</v>
      </c>
      <c r="O37" s="56">
        <v>58.629499999999993</v>
      </c>
    </row>
    <row r="38" spans="1:15" ht="18.75" x14ac:dyDescent="0.3">
      <c r="A38" s="113"/>
      <c r="B38" s="26" t="s">
        <v>34</v>
      </c>
      <c r="C38" s="66">
        <v>39.925555555555555</v>
      </c>
      <c r="D38" s="66">
        <v>33.758444444444429</v>
      </c>
      <c r="E38" s="66">
        <v>32.321666666666665</v>
      </c>
      <c r="F38" s="66">
        <v>40.633666666666663</v>
      </c>
      <c r="G38" s="66">
        <v>42.262727272727275</v>
      </c>
      <c r="H38" s="66">
        <v>37.645555555555568</v>
      </c>
      <c r="I38" s="66">
        <v>46.972499999999989</v>
      </c>
      <c r="J38" s="66">
        <v>38.839807692307701</v>
      </c>
      <c r="K38" s="66">
        <v>39.438913043478259</v>
      </c>
      <c r="L38" s="66">
        <v>44.279795918367348</v>
      </c>
      <c r="M38" s="66">
        <v>46.079836065573758</v>
      </c>
      <c r="N38" s="66">
        <v>54.701460674157289</v>
      </c>
      <c r="O38" s="66">
        <v>41.164357142857149</v>
      </c>
    </row>
    <row r="39" spans="1:15" ht="18.75" x14ac:dyDescent="0.3">
      <c r="A39" s="111" t="s">
        <v>35</v>
      </c>
      <c r="B39" s="27" t="s">
        <v>23</v>
      </c>
      <c r="C39" s="55">
        <v>34</v>
      </c>
      <c r="D39" s="55">
        <v>26.07</v>
      </c>
      <c r="E39" s="55">
        <v>18.57</v>
      </c>
      <c r="F39" s="55">
        <v>34.5</v>
      </c>
      <c r="G39" s="55">
        <v>39.784999999999997</v>
      </c>
      <c r="H39" s="55">
        <v>35.93</v>
      </c>
      <c r="I39" s="55">
        <v>48.14</v>
      </c>
      <c r="J39" s="55">
        <v>33.71</v>
      </c>
      <c r="K39" s="55">
        <v>39.14</v>
      </c>
      <c r="L39" s="55">
        <v>42.43</v>
      </c>
      <c r="M39" s="55">
        <v>43.644999999999996</v>
      </c>
      <c r="N39" s="55">
        <v>53.29</v>
      </c>
      <c r="O39" s="55">
        <v>36</v>
      </c>
    </row>
    <row r="40" spans="1:15" ht="18.75" x14ac:dyDescent="0.3">
      <c r="A40" s="112"/>
      <c r="B40" s="14" t="s">
        <v>24</v>
      </c>
      <c r="C40" s="56">
        <v>58.71</v>
      </c>
      <c r="D40" s="56" t="s">
        <v>45</v>
      </c>
      <c r="E40" s="56" t="s">
        <v>45</v>
      </c>
      <c r="F40" s="56" t="s">
        <v>45</v>
      </c>
      <c r="G40" s="56" t="s">
        <v>45</v>
      </c>
      <c r="H40" s="56">
        <v>62.14</v>
      </c>
      <c r="I40" s="56" t="s">
        <v>45</v>
      </c>
      <c r="J40" s="56" t="s">
        <v>45</v>
      </c>
      <c r="K40" s="56" t="s">
        <v>45</v>
      </c>
      <c r="L40" s="56" t="s">
        <v>45</v>
      </c>
      <c r="M40" s="56">
        <v>102.14</v>
      </c>
      <c r="N40" s="56">
        <v>65</v>
      </c>
      <c r="O40" s="56">
        <v>63.14</v>
      </c>
    </row>
    <row r="41" spans="1:15" ht="18.75" x14ac:dyDescent="0.3">
      <c r="A41" s="112"/>
      <c r="B41" s="14" t="s">
        <v>25</v>
      </c>
      <c r="C41" s="56">
        <v>41.5</v>
      </c>
      <c r="D41" s="56">
        <v>45.43</v>
      </c>
      <c r="E41" s="56">
        <v>65</v>
      </c>
      <c r="F41" s="56">
        <v>63.5</v>
      </c>
      <c r="G41" s="56">
        <v>71.64500000000001</v>
      </c>
      <c r="H41" s="56">
        <v>43.14</v>
      </c>
      <c r="I41" s="56">
        <v>65</v>
      </c>
      <c r="J41" s="56">
        <v>37.29</v>
      </c>
      <c r="K41" s="56">
        <v>60.43</v>
      </c>
      <c r="L41" s="56">
        <v>59.93</v>
      </c>
      <c r="M41" s="56">
        <v>64</v>
      </c>
      <c r="N41" s="56">
        <v>81.86</v>
      </c>
      <c r="O41" s="56">
        <v>54.715000000000003</v>
      </c>
    </row>
    <row r="42" spans="1:15" ht="18.75" x14ac:dyDescent="0.3">
      <c r="A42" s="113"/>
      <c r="B42" s="26" t="s">
        <v>34</v>
      </c>
      <c r="C42" s="66">
        <v>36.5</v>
      </c>
      <c r="D42" s="66">
        <v>26.14</v>
      </c>
      <c r="E42" s="66">
        <v>19.855</v>
      </c>
      <c r="F42" s="66">
        <v>37.075000000000003</v>
      </c>
      <c r="G42" s="66">
        <v>40.855000000000004</v>
      </c>
      <c r="H42" s="66">
        <v>37.284999999999997</v>
      </c>
      <c r="I42" s="66">
        <v>48.71</v>
      </c>
      <c r="J42" s="66">
        <v>35.5</v>
      </c>
      <c r="K42" s="66">
        <v>41.144999999999996</v>
      </c>
      <c r="L42" s="66">
        <v>44</v>
      </c>
      <c r="M42" s="66">
        <v>52.86</v>
      </c>
      <c r="N42" s="66">
        <v>54</v>
      </c>
      <c r="O42" s="66">
        <v>38</v>
      </c>
    </row>
    <row r="43" spans="1:15" ht="18.75" x14ac:dyDescent="0.3">
      <c r="A43" s="111" t="s">
        <v>31</v>
      </c>
      <c r="B43" s="27" t="s">
        <v>23</v>
      </c>
      <c r="C43" s="28">
        <v>20.416132973275552</v>
      </c>
      <c r="D43" s="28">
        <v>20.136602374105721</v>
      </c>
      <c r="E43" s="28">
        <v>16.294035972234216</v>
      </c>
      <c r="F43" s="28">
        <v>22.559037678830578</v>
      </c>
      <c r="G43" s="28">
        <v>16.350154334706062</v>
      </c>
      <c r="H43" s="28">
        <v>17.041219338872278</v>
      </c>
      <c r="I43" s="28">
        <v>24.458692787818578</v>
      </c>
      <c r="J43" s="28">
        <v>26.642747347750422</v>
      </c>
      <c r="K43" s="28">
        <v>16.739151129314084</v>
      </c>
      <c r="L43" s="28">
        <v>25.613481203758351</v>
      </c>
      <c r="M43" s="28">
        <v>33.2754214875104</v>
      </c>
      <c r="N43" s="28">
        <v>24.00890830518793</v>
      </c>
      <c r="O43" s="28">
        <v>23.988985843001334</v>
      </c>
    </row>
    <row r="44" spans="1:15" ht="18.75" x14ac:dyDescent="0.3">
      <c r="A44" s="112"/>
      <c r="B44" s="14" t="s">
        <v>24</v>
      </c>
      <c r="C44" s="33">
        <v>0</v>
      </c>
      <c r="D44" s="33" t="s">
        <v>45</v>
      </c>
      <c r="E44" s="33" t="s">
        <v>45</v>
      </c>
      <c r="F44" s="33" t="s">
        <v>45</v>
      </c>
      <c r="G44" s="33" t="s">
        <v>45</v>
      </c>
      <c r="H44" s="33">
        <v>0</v>
      </c>
      <c r="I44" s="33" t="s">
        <v>45</v>
      </c>
      <c r="J44" s="33" t="s">
        <v>45</v>
      </c>
      <c r="K44" s="33" t="s">
        <v>45</v>
      </c>
      <c r="L44" s="33" t="s">
        <v>45</v>
      </c>
      <c r="M44" s="33">
        <v>18.119477549495418</v>
      </c>
      <c r="N44" s="33">
        <v>0</v>
      </c>
      <c r="O44" s="33">
        <v>22.510776174978961</v>
      </c>
    </row>
    <row r="45" spans="1:15" ht="18.75" x14ac:dyDescent="0.3">
      <c r="A45" s="112"/>
      <c r="B45" s="14" t="s">
        <v>25</v>
      </c>
      <c r="C45" s="33">
        <v>6.6254999811334985</v>
      </c>
      <c r="D45" s="33">
        <v>35.529533567942551</v>
      </c>
      <c r="E45" s="33">
        <v>0</v>
      </c>
      <c r="F45" s="33">
        <v>6.5269537304932443</v>
      </c>
      <c r="G45" s="33">
        <v>0.64500000000000313</v>
      </c>
      <c r="H45" s="33">
        <v>13.443934273493037</v>
      </c>
      <c r="I45" s="33">
        <v>12.747764074098974</v>
      </c>
      <c r="J45" s="33">
        <v>0</v>
      </c>
      <c r="K45" s="33">
        <v>17.309981706133239</v>
      </c>
      <c r="L45" s="33">
        <v>13.070000000000002</v>
      </c>
      <c r="M45" s="33">
        <v>19.514629608322043</v>
      </c>
      <c r="N45" s="33">
        <v>19.880444327697138</v>
      </c>
      <c r="O45" s="33">
        <v>20.156313396799533</v>
      </c>
    </row>
    <row r="46" spans="1:15" ht="18.75" x14ac:dyDescent="0.3">
      <c r="A46" s="113"/>
      <c r="B46" s="26" t="s">
        <v>34</v>
      </c>
      <c r="C46" s="34">
        <v>19.844341579644116</v>
      </c>
      <c r="D46" s="34">
        <v>21.773082294755053</v>
      </c>
      <c r="E46" s="34">
        <v>18.451297530405704</v>
      </c>
      <c r="F46" s="34">
        <v>23.065659385135596</v>
      </c>
      <c r="G46" s="34">
        <v>17.213529082412879</v>
      </c>
      <c r="H46" s="34">
        <v>17.736393289324035</v>
      </c>
      <c r="I46" s="34">
        <v>24.319564186141506</v>
      </c>
      <c r="J46" s="34">
        <v>26.386215915656273</v>
      </c>
      <c r="K46" s="34">
        <v>18.253809516427097</v>
      </c>
      <c r="L46" s="34">
        <v>25.429663820018678</v>
      </c>
      <c r="M46" s="34">
        <v>33.688002022990254</v>
      </c>
      <c r="N46" s="34">
        <v>24.157119431230722</v>
      </c>
      <c r="O46" s="34">
        <v>24.458761227417476</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election activeCell="E1" sqref="E1"/>
    </sheetView>
  </sheetViews>
  <sheetFormatPr defaultRowHeight="15" x14ac:dyDescent="0.25"/>
  <cols>
    <col min="1" max="1" width="32.42578125" customWidth="1"/>
    <col min="2" max="2" width="39.7109375" style="1" customWidth="1"/>
    <col min="3" max="5" width="20.7109375" style="1" customWidth="1"/>
    <col min="6" max="9" width="16.7109375" style="1" customWidth="1"/>
  </cols>
  <sheetData>
    <row r="1" spans="1:9" s="75" customFormat="1" x14ac:dyDescent="0.25">
      <c r="A1" s="96" t="s">
        <v>90</v>
      </c>
      <c r="B1" s="96"/>
      <c r="C1" s="96"/>
      <c r="D1" s="110"/>
      <c r="E1" s="110"/>
      <c r="F1" s="110"/>
      <c r="G1" s="110"/>
      <c r="H1" s="110"/>
      <c r="I1" s="110"/>
    </row>
    <row r="2" spans="1:9" x14ac:dyDescent="0.25">
      <c r="A2" s="29"/>
      <c r="B2" s="61"/>
      <c r="C2" s="61"/>
      <c r="D2" s="61"/>
      <c r="E2" s="61"/>
      <c r="F2" s="61"/>
      <c r="G2" s="61"/>
      <c r="H2" s="61"/>
      <c r="I2" s="61"/>
    </row>
    <row r="3" spans="1:9" ht="18.75" x14ac:dyDescent="0.3">
      <c r="A3" s="22" t="s">
        <v>60</v>
      </c>
      <c r="B3" s="26" t="s">
        <v>61</v>
      </c>
      <c r="C3" s="26" t="s">
        <v>62</v>
      </c>
      <c r="D3" s="26" t="s">
        <v>63</v>
      </c>
      <c r="E3" s="26" t="s">
        <v>18</v>
      </c>
      <c r="F3" s="61"/>
      <c r="G3" s="61"/>
      <c r="H3" s="61"/>
      <c r="I3" s="61"/>
    </row>
    <row r="4" spans="1:9" ht="18.75" x14ac:dyDescent="0.3">
      <c r="A4" s="6" t="s">
        <v>64</v>
      </c>
      <c r="B4" s="103" t="s">
        <v>23</v>
      </c>
      <c r="C4" s="80">
        <v>23.787657213316908</v>
      </c>
      <c r="D4" s="80">
        <v>20.57</v>
      </c>
      <c r="E4" s="81">
        <v>811</v>
      </c>
      <c r="F4" s="61"/>
      <c r="G4" s="61"/>
      <c r="H4" s="61"/>
      <c r="I4" s="61"/>
    </row>
    <row r="5" spans="1:9" ht="18.75" x14ac:dyDescent="0.3">
      <c r="A5" s="6"/>
      <c r="B5" s="103" t="s">
        <v>24</v>
      </c>
      <c r="C5" s="80">
        <v>41.229393939393944</v>
      </c>
      <c r="D5" s="80">
        <v>46.43</v>
      </c>
      <c r="E5" s="81">
        <v>33</v>
      </c>
      <c r="F5" s="61"/>
      <c r="G5" s="61"/>
      <c r="H5" s="61"/>
      <c r="I5" s="61"/>
    </row>
    <row r="6" spans="1:9" ht="18.75" x14ac:dyDescent="0.3">
      <c r="A6" s="22"/>
      <c r="B6" s="26" t="s">
        <v>25</v>
      </c>
      <c r="C6" s="91">
        <v>52.072500000000005</v>
      </c>
      <c r="D6" s="91">
        <v>43.784999999999997</v>
      </c>
      <c r="E6" s="82">
        <v>8</v>
      </c>
      <c r="F6" s="61"/>
      <c r="G6" s="61"/>
      <c r="H6" s="61"/>
      <c r="I6" s="61"/>
    </row>
    <row r="7" spans="1:9" ht="18.75" x14ac:dyDescent="0.3">
      <c r="A7" s="68" t="s">
        <v>65</v>
      </c>
      <c r="B7" s="69" t="s">
        <v>23</v>
      </c>
      <c r="C7" s="83">
        <v>18.913760932944605</v>
      </c>
      <c r="D7" s="83">
        <v>16.43</v>
      </c>
      <c r="E7" s="84">
        <v>343</v>
      </c>
      <c r="F7" s="61"/>
      <c r="G7" s="61"/>
      <c r="H7" s="61"/>
      <c r="I7" s="61"/>
    </row>
    <row r="8" spans="1:9" ht="18.75" x14ac:dyDescent="0.3">
      <c r="A8" s="6" t="s">
        <v>66</v>
      </c>
      <c r="B8" s="103" t="s">
        <v>23</v>
      </c>
      <c r="C8" s="80">
        <v>35.407789473684218</v>
      </c>
      <c r="D8" s="80">
        <v>28.14</v>
      </c>
      <c r="E8" s="81">
        <v>95</v>
      </c>
      <c r="F8" s="61"/>
      <c r="G8" s="61"/>
      <c r="H8" s="61"/>
      <c r="I8" s="61"/>
    </row>
    <row r="9" spans="1:9" ht="18.75" x14ac:dyDescent="0.3">
      <c r="A9" s="6"/>
      <c r="B9" s="103" t="s">
        <v>24</v>
      </c>
      <c r="C9" s="92">
        <v>66.328999999999979</v>
      </c>
      <c r="D9" s="92">
        <v>68.784999999999997</v>
      </c>
      <c r="E9" s="81">
        <v>10</v>
      </c>
      <c r="F9" s="61"/>
      <c r="G9" s="61"/>
      <c r="H9" s="61"/>
      <c r="I9" s="61"/>
    </row>
    <row r="10" spans="1:9" ht="18.75" x14ac:dyDescent="0.3">
      <c r="A10" s="22"/>
      <c r="B10" s="26" t="s">
        <v>25</v>
      </c>
      <c r="C10" s="91">
        <v>108.71571428571428</v>
      </c>
      <c r="D10" s="91">
        <v>125.29</v>
      </c>
      <c r="E10" s="82">
        <v>7</v>
      </c>
      <c r="F10" s="61"/>
      <c r="G10" s="61"/>
      <c r="H10" s="61"/>
      <c r="I10" s="61"/>
    </row>
    <row r="12" spans="1:9" x14ac:dyDescent="0.25">
      <c r="A12" s="114" t="s">
        <v>67</v>
      </c>
      <c r="B12" s="114"/>
      <c r="C12" s="114"/>
      <c r="D12" s="114"/>
      <c r="E12" s="114"/>
      <c r="F12" s="61"/>
      <c r="G12" s="61"/>
      <c r="H12" s="61"/>
      <c r="I12" s="61"/>
    </row>
    <row r="13" spans="1:9" x14ac:dyDescent="0.25">
      <c r="A13" s="114"/>
      <c r="B13" s="114"/>
      <c r="C13" s="114"/>
      <c r="D13" s="114"/>
      <c r="E13" s="114"/>
      <c r="F13" s="61"/>
      <c r="G13" s="61"/>
      <c r="H13" s="61"/>
      <c r="I13" s="61"/>
    </row>
    <row r="14" spans="1:9" x14ac:dyDescent="0.25">
      <c r="A14" s="114"/>
      <c r="B14" s="114"/>
      <c r="C14" s="114"/>
      <c r="D14" s="114"/>
      <c r="E14" s="114"/>
      <c r="F14" s="61"/>
      <c r="G14" s="61"/>
      <c r="H14" s="61"/>
      <c r="I14" s="61"/>
    </row>
  </sheetData>
  <mergeCells count="1">
    <mergeCell ref="A12:E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topLeftCell="A2" workbookViewId="0">
      <selection activeCell="E2" sqref="E2"/>
    </sheetView>
  </sheetViews>
  <sheetFormatPr defaultRowHeight="15" x14ac:dyDescent="0.25"/>
  <cols>
    <col min="1" max="1" width="52.28515625" customWidth="1"/>
    <col min="2" max="5" width="19.140625" style="1" customWidth="1"/>
  </cols>
  <sheetData>
    <row r="2" spans="1:9" s="75" customFormat="1" x14ac:dyDescent="0.25">
      <c r="A2" s="96" t="s">
        <v>90</v>
      </c>
      <c r="B2" s="110"/>
      <c r="C2" s="110"/>
      <c r="D2" s="110"/>
      <c r="E2" s="110"/>
    </row>
    <row r="4" spans="1:9" s="1" customFormat="1" ht="18.75" x14ac:dyDescent="0.3">
      <c r="A4" s="6"/>
      <c r="B4" s="115" t="s">
        <v>64</v>
      </c>
      <c r="C4" s="115"/>
      <c r="D4" s="115"/>
      <c r="E4" s="116" t="s">
        <v>65</v>
      </c>
      <c r="F4" s="61"/>
      <c r="G4" s="61"/>
      <c r="H4" s="61"/>
      <c r="I4" s="61"/>
    </row>
    <row r="5" spans="1:9" s="1" customFormat="1" ht="39" customHeight="1" x14ac:dyDescent="0.3">
      <c r="A5" s="22"/>
      <c r="B5" s="70" t="s">
        <v>23</v>
      </c>
      <c r="C5" s="9" t="s">
        <v>24</v>
      </c>
      <c r="D5" s="9" t="s">
        <v>25</v>
      </c>
      <c r="E5" s="113"/>
      <c r="F5" s="61"/>
      <c r="G5" s="61"/>
      <c r="H5" s="61"/>
      <c r="I5" s="61"/>
    </row>
    <row r="6" spans="1:9" s="1" customFormat="1" ht="18.75" x14ac:dyDescent="0.3">
      <c r="A6" s="6"/>
      <c r="B6" s="51"/>
      <c r="C6" s="103"/>
      <c r="D6" s="103"/>
      <c r="E6" s="104"/>
      <c r="F6" s="61"/>
      <c r="G6" s="61"/>
      <c r="H6" s="61"/>
      <c r="I6" s="61"/>
    </row>
    <row r="7" spans="1:9" s="1" customFormat="1" ht="18.75" x14ac:dyDescent="0.3">
      <c r="A7" s="85" t="s">
        <v>68</v>
      </c>
      <c r="B7" s="86"/>
      <c r="C7" s="86"/>
      <c r="D7" s="86"/>
      <c r="E7" s="86"/>
      <c r="F7" s="61"/>
      <c r="G7" s="61"/>
      <c r="H7" s="61"/>
      <c r="I7" s="61"/>
    </row>
    <row r="8" spans="1:9" s="1" customFormat="1" ht="18.75" x14ac:dyDescent="0.3">
      <c r="A8" s="6" t="s">
        <v>69</v>
      </c>
      <c r="B8" s="67">
        <v>9.1776826082089293</v>
      </c>
      <c r="C8" s="67">
        <v>18.957496628099175</v>
      </c>
      <c r="D8" s="67">
        <v>5.5357139000000011</v>
      </c>
      <c r="E8" s="67">
        <v>4.9284005369928492</v>
      </c>
      <c r="F8" s="61"/>
      <c r="G8" s="61"/>
      <c r="H8" s="61"/>
      <c r="I8" s="61"/>
    </row>
    <row r="9" spans="1:9" s="1" customFormat="1" ht="18.75" x14ac:dyDescent="0.3">
      <c r="A9" s="6" t="s">
        <v>70</v>
      </c>
      <c r="B9" s="67">
        <v>8</v>
      </c>
      <c r="C9" s="67">
        <v>19</v>
      </c>
      <c r="D9" s="67">
        <v>2.3571425000000001</v>
      </c>
      <c r="E9" s="67">
        <v>4</v>
      </c>
      <c r="F9" s="61"/>
      <c r="G9" s="61"/>
      <c r="H9" s="61"/>
      <c r="I9" s="61"/>
    </row>
    <row r="10" spans="1:9" s="1" customFormat="1" ht="18.75" x14ac:dyDescent="0.3">
      <c r="A10" s="6" t="s">
        <v>71</v>
      </c>
      <c r="B10" s="103">
        <v>804</v>
      </c>
      <c r="C10" s="103">
        <v>121</v>
      </c>
      <c r="D10" s="103">
        <v>20</v>
      </c>
      <c r="E10" s="103">
        <v>419</v>
      </c>
      <c r="F10" s="61"/>
      <c r="G10" s="61"/>
      <c r="H10" s="61"/>
      <c r="I10" s="61"/>
    </row>
    <row r="11" spans="1:9" ht="18.75" x14ac:dyDescent="0.3">
      <c r="A11" s="6"/>
      <c r="B11" s="103"/>
      <c r="C11" s="103"/>
      <c r="D11" s="103"/>
      <c r="E11" s="103"/>
    </row>
    <row r="12" spans="1:9" s="1" customFormat="1" ht="18.75" x14ac:dyDescent="0.3">
      <c r="A12" s="87" t="s">
        <v>72</v>
      </c>
      <c r="B12" s="88"/>
      <c r="C12" s="88"/>
      <c r="D12" s="88"/>
      <c r="E12" s="88"/>
      <c r="F12" s="61"/>
      <c r="G12" s="61"/>
      <c r="H12" s="61"/>
      <c r="I12" s="61"/>
    </row>
    <row r="13" spans="1:9" s="1" customFormat="1" ht="18.75" x14ac:dyDescent="0.3">
      <c r="A13" s="6" t="s">
        <v>69</v>
      </c>
      <c r="B13" s="67">
        <v>12.425540082036738</v>
      </c>
      <c r="C13" s="67">
        <v>30.063909368421061</v>
      </c>
      <c r="D13" s="76">
        <v>32.310924000000007</v>
      </c>
      <c r="E13" s="67">
        <v>6.2893180344036628</v>
      </c>
      <c r="F13" s="61"/>
      <c r="G13" s="61"/>
      <c r="H13" s="61"/>
      <c r="I13" s="61"/>
    </row>
    <row r="14" spans="1:9" s="1" customFormat="1" ht="18.75" x14ac:dyDescent="0.3">
      <c r="A14" s="6" t="s">
        <v>70</v>
      </c>
      <c r="B14" s="67">
        <v>9.7142850000000003</v>
      </c>
      <c r="C14" s="67">
        <v>26.999999500000001</v>
      </c>
      <c r="D14" s="76">
        <v>24</v>
      </c>
      <c r="E14" s="67">
        <v>4.8571419999999996</v>
      </c>
      <c r="F14" s="61"/>
      <c r="G14" s="61"/>
      <c r="H14" s="61"/>
      <c r="I14" s="61"/>
    </row>
    <row r="15" spans="1:9" s="1" customFormat="1" ht="18.75" x14ac:dyDescent="0.3">
      <c r="A15" s="71" t="s">
        <v>73</v>
      </c>
      <c r="B15" s="103">
        <v>707</v>
      </c>
      <c r="C15" s="103">
        <v>38</v>
      </c>
      <c r="D15" s="103">
        <v>17</v>
      </c>
      <c r="E15" s="103">
        <v>436</v>
      </c>
      <c r="F15" s="61"/>
      <c r="G15" s="61"/>
      <c r="H15" s="61"/>
      <c r="I15" s="61"/>
    </row>
    <row r="16" spans="1:9" ht="18.75" x14ac:dyDescent="0.3">
      <c r="A16" s="6"/>
      <c r="B16" s="103"/>
      <c r="C16" s="103"/>
      <c r="D16" s="103"/>
      <c r="E16" s="103"/>
    </row>
    <row r="17" spans="1:9" s="1" customFormat="1" ht="18.75" x14ac:dyDescent="0.25">
      <c r="A17" s="85" t="s">
        <v>74</v>
      </c>
      <c r="B17" s="85"/>
      <c r="C17" s="85"/>
      <c r="D17" s="85"/>
      <c r="E17" s="85"/>
      <c r="F17" s="61"/>
      <c r="G17" s="61"/>
      <c r="H17" s="61"/>
      <c r="I17" s="61"/>
    </row>
    <row r="18" spans="1:9" s="1" customFormat="1" ht="18.75" x14ac:dyDescent="0.3">
      <c r="A18" s="6" t="s">
        <v>69</v>
      </c>
      <c r="B18" s="67">
        <v>4.962479816276181</v>
      </c>
      <c r="C18" s="67">
        <v>5.5930731515151537</v>
      </c>
      <c r="D18" s="76">
        <v>11.57142825</v>
      </c>
      <c r="E18" s="67">
        <v>4.0758270263929726</v>
      </c>
      <c r="F18" s="61"/>
      <c r="G18" s="61"/>
      <c r="H18" s="61"/>
      <c r="I18" s="61"/>
    </row>
    <row r="19" spans="1:9" s="1" customFormat="1" ht="18.75" x14ac:dyDescent="0.3">
      <c r="A19" s="6" t="s">
        <v>70</v>
      </c>
      <c r="B19" s="67">
        <v>3.285714</v>
      </c>
      <c r="C19" s="67">
        <v>4.2857139999999996</v>
      </c>
      <c r="D19" s="76">
        <v>12.142856999999999</v>
      </c>
      <c r="E19" s="67">
        <v>2.285714</v>
      </c>
      <c r="F19" s="61"/>
      <c r="G19" s="61"/>
      <c r="H19" s="61"/>
      <c r="I19" s="61"/>
    </row>
    <row r="20" spans="1:9" s="1" customFormat="1" ht="18.75" x14ac:dyDescent="0.3">
      <c r="A20" s="71" t="s">
        <v>75</v>
      </c>
      <c r="B20" s="103">
        <v>811</v>
      </c>
      <c r="C20" s="103">
        <v>33</v>
      </c>
      <c r="D20" s="103">
        <v>8</v>
      </c>
      <c r="E20" s="103">
        <v>341</v>
      </c>
      <c r="F20" s="61"/>
      <c r="G20" s="61"/>
      <c r="H20" s="61"/>
      <c r="I20" s="61"/>
    </row>
    <row r="22" spans="1:9" x14ac:dyDescent="0.25">
      <c r="A22" s="114" t="s">
        <v>67</v>
      </c>
      <c r="B22" s="114"/>
      <c r="C22" s="114"/>
      <c r="D22" s="114"/>
      <c r="E22" s="114"/>
      <c r="F22" s="61"/>
      <c r="G22" s="61"/>
      <c r="H22" s="61"/>
      <c r="I22" s="61"/>
    </row>
    <row r="23" spans="1:9" x14ac:dyDescent="0.25">
      <c r="A23" s="114"/>
      <c r="B23" s="114"/>
      <c r="C23" s="114"/>
      <c r="D23" s="114"/>
      <c r="E23" s="114"/>
      <c r="F23" s="61"/>
      <c r="G23" s="61"/>
      <c r="H23" s="61"/>
      <c r="I23" s="61"/>
    </row>
    <row r="24" spans="1:9" x14ac:dyDescent="0.25">
      <c r="A24" s="114"/>
      <c r="B24" s="114"/>
      <c r="C24" s="114"/>
      <c r="D24" s="114"/>
      <c r="E24" s="114"/>
      <c r="F24" s="61"/>
      <c r="G24" s="61"/>
      <c r="H24" s="61"/>
      <c r="I24" s="61"/>
    </row>
  </sheetData>
  <mergeCells count="3">
    <mergeCell ref="B4:D4"/>
    <mergeCell ref="E4:E5"/>
    <mergeCell ref="A22:E2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5" x14ac:dyDescent="0.25"/>
  <sheetData>
    <row r="1" spans="1:1" s="75" customFormat="1" x14ac:dyDescent="0.25">
      <c r="A1" s="96" t="s">
        <v>0</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5" x14ac:dyDescent="0.25"/>
  <sheetData>
    <row r="1" spans="1:1" s="75" customFormat="1" ht="15.75" x14ac:dyDescent="0.25">
      <c r="A1" s="97" t="s">
        <v>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5" x14ac:dyDescent="0.25"/>
  <cols>
    <col min="1" max="1" width="32.5703125" customWidth="1"/>
    <col min="2" max="16" width="13.7109375" customWidth="1"/>
  </cols>
  <sheetData>
    <row r="1" spans="1:14" s="75" customFormat="1" x14ac:dyDescent="0.25">
      <c r="A1" s="98" t="s">
        <v>52</v>
      </c>
      <c r="B1" s="99"/>
      <c r="C1" s="99"/>
      <c r="D1" s="99"/>
      <c r="E1" s="99"/>
      <c r="F1" s="99"/>
      <c r="G1" s="99"/>
      <c r="H1" s="99"/>
      <c r="I1" s="99"/>
      <c r="J1" s="99"/>
      <c r="K1" s="99"/>
      <c r="L1" s="99"/>
      <c r="M1" s="99"/>
      <c r="N1" s="99"/>
    </row>
    <row r="2" spans="1:14" x14ac:dyDescent="0.25">
      <c r="A2" s="4"/>
      <c r="B2" s="4"/>
      <c r="C2" s="4"/>
      <c r="D2" s="4"/>
      <c r="E2" s="4"/>
      <c r="F2" s="4"/>
      <c r="G2" s="4"/>
      <c r="H2" s="4"/>
      <c r="I2" s="4"/>
      <c r="J2" s="4"/>
      <c r="K2" s="4"/>
      <c r="L2" s="4"/>
      <c r="M2" s="4"/>
      <c r="N2" s="4"/>
    </row>
    <row r="3" spans="1:14" ht="18.75" x14ac:dyDescent="0.3">
      <c r="A3" s="22"/>
      <c r="B3" s="72">
        <v>43983</v>
      </c>
      <c r="C3" s="72">
        <v>44013</v>
      </c>
      <c r="D3" s="72">
        <v>44044</v>
      </c>
      <c r="E3" s="72">
        <v>44075</v>
      </c>
      <c r="F3" s="72">
        <v>44105</v>
      </c>
      <c r="G3" s="72">
        <v>44136</v>
      </c>
      <c r="H3" s="72">
        <v>44166</v>
      </c>
      <c r="I3" s="72">
        <v>44197</v>
      </c>
      <c r="J3" s="72">
        <v>44228</v>
      </c>
    </row>
    <row r="4" spans="1:14" ht="18.75" x14ac:dyDescent="0.3">
      <c r="A4" s="24" t="s">
        <v>53</v>
      </c>
      <c r="B4" s="73">
        <v>8</v>
      </c>
      <c r="C4" s="73">
        <v>11</v>
      </c>
      <c r="D4" s="73">
        <v>18</v>
      </c>
      <c r="E4" s="73">
        <v>36</v>
      </c>
      <c r="F4" s="73">
        <v>41</v>
      </c>
      <c r="G4" s="73">
        <v>43</v>
      </c>
      <c r="H4" s="73">
        <v>36</v>
      </c>
      <c r="I4" s="73">
        <v>34</v>
      </c>
      <c r="J4" s="73">
        <v>21</v>
      </c>
    </row>
    <row r="5" spans="1:14" ht="18.75" x14ac:dyDescent="0.3">
      <c r="A5" s="24" t="s">
        <v>54</v>
      </c>
      <c r="B5" s="73">
        <v>4</v>
      </c>
      <c r="C5" s="73">
        <v>6</v>
      </c>
      <c r="D5" s="73">
        <v>4</v>
      </c>
      <c r="E5" s="73">
        <v>11</v>
      </c>
      <c r="F5" s="73">
        <v>11</v>
      </c>
      <c r="G5" s="73">
        <v>17</v>
      </c>
      <c r="H5" s="73">
        <v>17</v>
      </c>
      <c r="I5" s="73">
        <v>21</v>
      </c>
      <c r="J5" s="73">
        <v>20</v>
      </c>
    </row>
    <row r="6" spans="1:14" ht="18.75" x14ac:dyDescent="0.3">
      <c r="A6" s="24" t="s">
        <v>27</v>
      </c>
      <c r="B6" s="73">
        <v>0</v>
      </c>
      <c r="C6" s="73">
        <v>1</v>
      </c>
      <c r="D6" s="73">
        <v>3</v>
      </c>
      <c r="E6" s="73">
        <v>9</v>
      </c>
      <c r="F6" s="73">
        <v>15</v>
      </c>
      <c r="G6" s="73">
        <v>18</v>
      </c>
      <c r="H6" s="73">
        <v>20</v>
      </c>
      <c r="I6" s="73">
        <v>32</v>
      </c>
      <c r="J6" s="73">
        <v>36</v>
      </c>
    </row>
    <row r="7" spans="1:14" ht="18.75" x14ac:dyDescent="0.3">
      <c r="A7" s="24" t="s">
        <v>55</v>
      </c>
      <c r="B7" s="73">
        <v>1</v>
      </c>
      <c r="C7" s="73">
        <v>2</v>
      </c>
      <c r="D7" s="73">
        <v>2</v>
      </c>
      <c r="E7" s="73">
        <v>7</v>
      </c>
      <c r="F7" s="73">
        <v>9</v>
      </c>
      <c r="G7" s="73">
        <v>5</v>
      </c>
      <c r="H7" s="73"/>
      <c r="I7" s="73"/>
      <c r="J7" s="73"/>
    </row>
    <row r="8" spans="1:14" ht="18.75" x14ac:dyDescent="0.3">
      <c r="A8" s="24" t="s">
        <v>56</v>
      </c>
      <c r="B8" s="74">
        <v>3</v>
      </c>
      <c r="C8" s="74">
        <v>1</v>
      </c>
      <c r="D8" s="74">
        <v>1</v>
      </c>
      <c r="E8" s="74">
        <v>2</v>
      </c>
      <c r="F8" s="74">
        <v>10</v>
      </c>
      <c r="G8" s="74">
        <v>3</v>
      </c>
      <c r="H8" s="74">
        <v>6</v>
      </c>
      <c r="I8" s="74">
        <v>3</v>
      </c>
      <c r="J8" s="74">
        <v>4</v>
      </c>
    </row>
    <row r="9" spans="1:14" ht="18.75" x14ac:dyDescent="0.3">
      <c r="A9" s="24" t="s">
        <v>57</v>
      </c>
      <c r="B9" s="73">
        <v>0</v>
      </c>
      <c r="C9" s="73">
        <v>1</v>
      </c>
      <c r="D9" s="73">
        <v>0</v>
      </c>
      <c r="E9" s="73">
        <v>0</v>
      </c>
      <c r="F9" s="73">
        <v>4</v>
      </c>
      <c r="G9" s="73">
        <v>16</v>
      </c>
      <c r="H9" s="73">
        <v>7</v>
      </c>
      <c r="I9" s="73">
        <v>16</v>
      </c>
      <c r="J9" s="73">
        <v>11</v>
      </c>
    </row>
    <row r="10" spans="1:14" ht="18.75" x14ac:dyDescent="0.3">
      <c r="A10" s="24" t="s">
        <v>16</v>
      </c>
      <c r="B10" s="74">
        <v>16</v>
      </c>
      <c r="C10" s="74">
        <v>22</v>
      </c>
      <c r="D10" s="74">
        <v>28</v>
      </c>
      <c r="E10" s="74">
        <v>65</v>
      </c>
      <c r="F10" s="74">
        <v>90</v>
      </c>
      <c r="G10" s="74">
        <v>102</v>
      </c>
      <c r="H10" s="74">
        <v>86</v>
      </c>
      <c r="I10" s="74">
        <v>106</v>
      </c>
      <c r="J10" s="74">
        <v>92</v>
      </c>
    </row>
    <row r="11" spans="1:14" x14ac:dyDescent="0.25">
      <c r="B11" s="75"/>
      <c r="C11" s="75"/>
      <c r="D11" s="75"/>
      <c r="E11" s="75"/>
      <c r="F11" s="75"/>
      <c r="G11" s="75"/>
      <c r="H11" s="75"/>
      <c r="I11" s="75"/>
      <c r="J11" s="75"/>
    </row>
    <row r="12" spans="1:14" x14ac:dyDescent="0.25">
      <c r="B12" s="75"/>
      <c r="C12" s="75"/>
      <c r="D12" s="75"/>
      <c r="E12" s="75"/>
      <c r="F12" s="75"/>
      <c r="G12" s="75"/>
      <c r="H12" s="75"/>
      <c r="I12" s="75"/>
      <c r="J12" s="75"/>
    </row>
    <row r="13" spans="1:14" ht="18.75" x14ac:dyDescent="0.3">
      <c r="A13" s="62" t="s">
        <v>58</v>
      </c>
      <c r="B13" s="75"/>
      <c r="C13" s="75"/>
      <c r="D13" s="75"/>
      <c r="E13" s="75"/>
      <c r="F13" s="75"/>
      <c r="G13" s="75"/>
      <c r="H13" s="75"/>
      <c r="I13" s="75"/>
      <c r="J13" s="75"/>
    </row>
    <row r="14" spans="1:14" ht="18.75" x14ac:dyDescent="0.3">
      <c r="A14" s="24" t="s">
        <v>56</v>
      </c>
      <c r="B14" s="73">
        <v>3</v>
      </c>
      <c r="C14" s="73">
        <v>3</v>
      </c>
      <c r="D14" s="73">
        <v>2</v>
      </c>
      <c r="E14" s="73">
        <v>3</v>
      </c>
      <c r="F14" s="73">
        <v>30</v>
      </c>
      <c r="G14" s="73">
        <v>9</v>
      </c>
      <c r="H14" s="73">
        <v>18</v>
      </c>
      <c r="I14" s="73">
        <v>7</v>
      </c>
      <c r="J14" s="73">
        <v>8</v>
      </c>
    </row>
    <row r="15" spans="1:14" ht="18.75" x14ac:dyDescent="0.3">
      <c r="A15" s="24" t="s">
        <v>16</v>
      </c>
      <c r="B15" s="73">
        <v>16</v>
      </c>
      <c r="C15" s="73">
        <v>24</v>
      </c>
      <c r="D15" s="73">
        <v>29</v>
      </c>
      <c r="E15" s="73">
        <v>66</v>
      </c>
      <c r="F15" s="73">
        <v>110</v>
      </c>
      <c r="G15" s="73">
        <v>108</v>
      </c>
      <c r="H15" s="73">
        <v>98</v>
      </c>
      <c r="I15" s="73">
        <v>110</v>
      </c>
      <c r="J15" s="73">
        <v>96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U17" sqref="U17"/>
    </sheetView>
  </sheetViews>
  <sheetFormatPr defaultRowHeight="15" x14ac:dyDescent="0.25"/>
  <cols>
    <col min="1" max="1" width="40.5703125" customWidth="1"/>
  </cols>
  <sheetData>
    <row r="5" spans="1:14" x14ac:dyDescent="0.25">
      <c r="A5" t="s">
        <v>76</v>
      </c>
    </row>
    <row r="7" spans="1:14" ht="18.75" x14ac:dyDescent="0.3">
      <c r="A7" s="70" t="s">
        <v>3</v>
      </c>
      <c r="B7" s="11" t="s">
        <v>5</v>
      </c>
      <c r="C7" s="11" t="s">
        <v>6</v>
      </c>
      <c r="D7" s="11" t="s">
        <v>7</v>
      </c>
      <c r="E7" s="11" t="s">
        <v>8</v>
      </c>
      <c r="F7" s="11" t="s">
        <v>9</v>
      </c>
      <c r="G7" s="11" t="s">
        <v>10</v>
      </c>
      <c r="H7" s="11" t="s">
        <v>11</v>
      </c>
      <c r="I7" s="11" t="s">
        <v>12</v>
      </c>
      <c r="J7" s="11" t="s">
        <v>13</v>
      </c>
      <c r="K7" s="11" t="s">
        <v>14</v>
      </c>
      <c r="L7" s="11" t="s">
        <v>15</v>
      </c>
      <c r="M7" s="11" t="s">
        <v>77</v>
      </c>
      <c r="N7" s="11" t="s">
        <v>16</v>
      </c>
    </row>
    <row r="8" spans="1:14" ht="18.75" x14ac:dyDescent="0.3">
      <c r="A8" s="16" t="s">
        <v>18</v>
      </c>
      <c r="B8" s="15">
        <v>16</v>
      </c>
      <c r="C8" s="15">
        <v>4</v>
      </c>
      <c r="D8" s="15">
        <v>1</v>
      </c>
      <c r="E8" s="15" t="s">
        <v>45</v>
      </c>
      <c r="F8" s="15">
        <v>3</v>
      </c>
      <c r="G8" s="15">
        <v>5</v>
      </c>
      <c r="H8" s="15">
        <v>2</v>
      </c>
      <c r="I8" s="15">
        <v>7</v>
      </c>
      <c r="J8" s="15">
        <v>7</v>
      </c>
      <c r="K8" s="15">
        <v>18</v>
      </c>
      <c r="L8" s="15">
        <v>13</v>
      </c>
      <c r="M8" s="15">
        <v>8</v>
      </c>
      <c r="N8" s="89"/>
    </row>
    <row r="9" spans="1:14" ht="18.75" x14ac:dyDescent="0.3">
      <c r="A9" s="16" t="s">
        <v>44</v>
      </c>
      <c r="B9" s="79">
        <v>30.383749999999996</v>
      </c>
      <c r="C9" s="79">
        <v>35.18</v>
      </c>
      <c r="D9" s="79">
        <v>47</v>
      </c>
      <c r="E9" s="79"/>
      <c r="F9" s="79">
        <v>22.713333333333335</v>
      </c>
      <c r="G9" s="79">
        <v>42.456000000000003</v>
      </c>
      <c r="H9" s="79">
        <v>41.07</v>
      </c>
      <c r="I9" s="79">
        <v>45.674285714285716</v>
      </c>
      <c r="J9" s="79">
        <v>45.674285714285716</v>
      </c>
      <c r="K9" s="79">
        <v>35.349444444444451</v>
      </c>
      <c r="L9" s="79">
        <v>36.494615384615386</v>
      </c>
      <c r="M9" s="79">
        <v>40.661250000000003</v>
      </c>
      <c r="N9" s="90"/>
    </row>
    <row r="10" spans="1:14" ht="18.75" x14ac:dyDescent="0.3">
      <c r="A10" s="16" t="s">
        <v>46</v>
      </c>
      <c r="B10" s="79">
        <v>23.715</v>
      </c>
      <c r="C10" s="79">
        <v>34.43</v>
      </c>
      <c r="D10" s="79">
        <v>47</v>
      </c>
      <c r="E10" s="79"/>
      <c r="F10" s="79">
        <v>23.43</v>
      </c>
      <c r="G10" s="79">
        <v>45.57</v>
      </c>
      <c r="H10" s="79">
        <v>41.07</v>
      </c>
      <c r="I10" s="79">
        <v>32.57</v>
      </c>
      <c r="J10" s="79">
        <v>50.86</v>
      </c>
      <c r="K10" s="79">
        <v>39.424999999999997</v>
      </c>
      <c r="L10" s="79">
        <v>40.29</v>
      </c>
      <c r="M10" s="79">
        <v>40.715000000000003</v>
      </c>
      <c r="N10" s="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66B3-053B-430D-9732-41D52F70B515}">
  <dimension ref="A1"/>
  <sheetViews>
    <sheetView showGridLines="0" workbookViewId="0">
      <selection activeCell="B32" sqref="B32"/>
    </sheetView>
  </sheetViews>
  <sheetFormatPr defaultRowHeight="15" x14ac:dyDescent="0.25"/>
  <sheetData>
    <row r="1" spans="1:1" s="75" customFormat="1" ht="15.75" x14ac:dyDescent="0.25">
      <c r="A1" s="97" t="s">
        <v>92</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977E-FA28-4477-9987-C4F8A4BEC13F}">
  <dimension ref="A1"/>
  <sheetViews>
    <sheetView showGridLines="0" workbookViewId="0">
      <selection activeCell="U17" sqref="U17"/>
    </sheetView>
  </sheetViews>
  <sheetFormatPr defaultRowHeight="15" x14ac:dyDescent="0.25"/>
  <sheetData>
    <row r="1" spans="1:1" s="105" customFormat="1" x14ac:dyDescent="0.25">
      <c r="A1" s="106" t="s">
        <v>91</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5C96-CD0D-40FB-A01F-0DB94F44C3D3}">
  <dimension ref="A1"/>
  <sheetViews>
    <sheetView showGridLines="0" workbookViewId="0">
      <selection activeCell="U17" sqref="U17"/>
    </sheetView>
  </sheetViews>
  <sheetFormatPr defaultRowHeight="15" x14ac:dyDescent="0.25"/>
  <sheetData>
    <row r="1" spans="1:1" s="108" customFormat="1" ht="15.75" x14ac:dyDescent="0.25">
      <c r="A1" s="107" t="s">
        <v>92</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051F-6BA1-423B-AF1B-5B4FDE44AFF2}">
  <dimension ref="A1"/>
  <sheetViews>
    <sheetView showGridLines="0" workbookViewId="0">
      <selection activeCell="U17" sqref="U17"/>
    </sheetView>
  </sheetViews>
  <sheetFormatPr defaultRowHeight="15" x14ac:dyDescent="0.25"/>
  <sheetData>
    <row r="1" spans="1:1" s="108" customFormat="1" ht="15.75" x14ac:dyDescent="0.25">
      <c r="A1" s="107" t="s">
        <v>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election activeCell="H1" sqref="H1"/>
    </sheetView>
  </sheetViews>
  <sheetFormatPr defaultRowHeight="15" x14ac:dyDescent="0.25"/>
  <sheetData>
    <row r="1" spans="1:1" s="75" customFormat="1" ht="15.75" x14ac:dyDescent="0.25">
      <c r="A1" s="97" t="s">
        <v>93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6"/>
  <sheetViews>
    <sheetView showGridLines="0" workbookViewId="0">
      <selection activeCell="J1" sqref="J1"/>
    </sheetView>
  </sheetViews>
  <sheetFormatPr defaultRowHeight="15" x14ac:dyDescent="0.25"/>
  <sheetData>
    <row r="1" spans="1:1" s="75" customFormat="1" ht="15.75" x14ac:dyDescent="0.25">
      <c r="A1" s="97" t="s">
        <v>94</v>
      </c>
    </row>
    <row r="36" spans="1:1" s="75" customFormat="1" ht="15.75" x14ac:dyDescent="0.25">
      <c r="A36" s="97" t="s">
        <v>95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election activeCell="K1" sqref="K1"/>
    </sheetView>
  </sheetViews>
  <sheetFormatPr defaultRowHeight="15" x14ac:dyDescent="0.25"/>
  <sheetData>
    <row r="1" spans="1:1" s="75" customFormat="1" ht="15.75" x14ac:dyDescent="0.25">
      <c r="A1" s="97" t="s">
        <v>96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election activeCell="L1" sqref="L1"/>
    </sheetView>
  </sheetViews>
  <sheetFormatPr defaultRowHeight="15" x14ac:dyDescent="0.25"/>
  <sheetData>
    <row r="1" spans="1:1" s="75" customFormat="1" ht="15.75" x14ac:dyDescent="0.25">
      <c r="A1" s="97" t="s">
        <v>97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election activeCell="N1" sqref="N1"/>
    </sheetView>
  </sheetViews>
  <sheetFormatPr defaultRowHeight="15" x14ac:dyDescent="0.25"/>
  <sheetData>
    <row r="1" spans="1:1" s="75" customFormat="1" ht="15.75" x14ac:dyDescent="0.25">
      <c r="A1" s="97" t="s">
        <v>98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0F20-1C96-4B96-A9B3-BAC96C63DC5D}">
  <dimension ref="A1"/>
  <sheetViews>
    <sheetView showGridLines="0" workbookViewId="0">
      <selection activeCell="E34" sqref="E34"/>
    </sheetView>
  </sheetViews>
  <sheetFormatPr defaultRowHeight="15" x14ac:dyDescent="0.25"/>
  <sheetData>
    <row r="1" spans="1:1" s="75" customFormat="1" ht="15.75" x14ac:dyDescent="0.25">
      <c r="A1" s="97" t="s">
        <v>100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55c71498-654d-4428-bb4e-8cbe11e89608"/>
    <ds:schemaRef ds:uri="http://purl.org/dc/terms/"/>
    <ds:schemaRef ds:uri="http://schemas.openxmlformats.org/package/2006/metadata/core-properties"/>
    <ds:schemaRef ds:uri="811f8c68-ce00-413e-a331-39e35077626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9A03A4-748E-4A5C-9237-2DD1982916F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Figure 1</vt:lpstr>
      <vt:lpstr>COPY Figure 1</vt:lpstr>
      <vt:lpstr>Figure 2</vt:lpstr>
      <vt:lpstr>Figure 3</vt:lpstr>
      <vt:lpstr>Figure 4</vt:lpstr>
      <vt:lpstr>Figure 5</vt:lpstr>
      <vt:lpstr>Figure 6</vt:lpstr>
      <vt:lpstr>Figure 7</vt:lpstr>
      <vt:lpstr>Figure 8</vt:lpstr>
      <vt:lpstr>Sheet7</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Annex B</vt:lpstr>
      <vt:lpstr>Annex C | gov.uk timeliness</vt:lpstr>
      <vt:lpstr>Annex C | stages</vt:lpstr>
      <vt:lpstr>Figure 1 v2</vt:lpstr>
      <vt:lpstr>Figure 2 v2</vt:lpstr>
      <vt:lpstr>Table 12 (2)</vt:lpstr>
      <vt:lpstr>for graphs only</vt:lpstr>
      <vt:lpstr>OLD Figure 1</vt:lpstr>
      <vt:lpstr>OLD Figure 2</vt:lpstr>
      <vt:lpstr>OLD Figure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Oakes, Duane</cp:lastModifiedBy>
  <cp:revision/>
  <dcterms:created xsi:type="dcterms:W3CDTF">2020-10-26T10:24:30Z</dcterms:created>
  <dcterms:modified xsi:type="dcterms:W3CDTF">2021-03-16T14:20:35Z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